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autoCompressPictures="0" defaultThemeVersion="166925"/>
  <mc:AlternateContent xmlns:mc="http://schemas.openxmlformats.org/markup-compatibility/2006">
    <mc:Choice Requires="x15">
      <x15ac:absPath xmlns:x15ac="http://schemas.microsoft.com/office/spreadsheetml/2010/11/ac" url="https://unfao-my.sharepoint.com/personal/todd_hunkin_fao_org/Documents/CAS/Tabulation/CAS 2021/Final/"/>
    </mc:Choice>
  </mc:AlternateContent>
  <xr:revisionPtr revIDLastSave="0" documentId="8_{BE31DA4D-8747-4E26-B23D-F663992E29AB}" xr6:coauthVersionLast="47" xr6:coauthVersionMax="47" xr10:uidLastSave="{00000000-0000-0000-0000-000000000000}"/>
  <bookViews>
    <workbookView xWindow="-98" yWindow="-98" windowWidth="21795" windowHeight="13875" tabRatio="952" xr2:uid="{00000000-000D-0000-FFFF-FFFF00000000}"/>
  </bookViews>
  <sheets>
    <sheet name="Cover Page" sheetId="37" r:id="rId1"/>
    <sheet name="AdminSurveyData" sheetId="38" r:id="rId2"/>
    <sheet name="Holding Characteristic" sheetId="24" r:id="rId3"/>
    <sheet name="HoldersManagers" sheetId="25" r:id="rId4"/>
    <sheet name="HHMembers" sheetId="27" r:id="rId5"/>
    <sheet name="CropProdInput" sheetId="36" r:id="rId6"/>
    <sheet name="LivestInput" sheetId="28" r:id="rId7"/>
    <sheet name="AquFishTabs" sheetId="29" r:id="rId8"/>
    <sheet name="Labour" sheetId="30" r:id="rId9"/>
    <sheet name="EconTabs" sheetId="31" r:id="rId10"/>
    <sheet name="AreaAgOth" sheetId="32" r:id="rId11"/>
    <sheet name="OthActShcks" sheetId="35" r:id="rId12"/>
  </sheets>
  <definedNames>
    <definedName name="k">#REF!</definedName>
    <definedName name="Valid_Product_Shared">#REF!</definedName>
    <definedName name="ValidInput_land">#REF!</definedName>
    <definedName name="ValidOUM_animals">#REF!</definedName>
    <definedName name="ValidUOM_animal">#REF!</definedName>
    <definedName name="ValidUOM_animals">#REF!</definedName>
    <definedName name="ValidUOM_crops">#REF!</definedName>
    <definedName name="ValidUOM_egg">#REF!</definedName>
    <definedName name="ValidUOM_eggs">#REF!</definedName>
    <definedName name="ValidUOM_fur">#REF!</definedName>
    <definedName name="ValidUOM_livestock">#REF!</definedName>
    <definedName name="ValidUOM_meat">#REF!</definedName>
    <definedName name="ValidUOM_milk">#REF!</definedName>
    <definedName name="ValidUOM_milks">#REF!</definedName>
    <definedName name="ValidUOM_oil_wine">#REF!</definedName>
    <definedName name="ValidUOM_Other">#REF!</definedName>
    <definedName name="ValidUOM_otherUOM">#REF!</definedName>
    <definedName name="ValidUOM_woll">#REF!</definedName>
    <definedName name="ValidUOM_woo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37" i="36" l="1"/>
  <c r="E380" i="31"/>
  <c r="D380" i="31"/>
  <c r="C380" i="31"/>
  <c r="E36" i="25"/>
  <c r="E35" i="25"/>
  <c r="E34" i="25"/>
  <c r="E33" i="25"/>
  <c r="E32" i="25"/>
  <c r="E31" i="25"/>
  <c r="E30" i="25"/>
  <c r="E29" i="25"/>
  <c r="E28" i="25"/>
  <c r="E27" i="25"/>
  <c r="E26" i="25"/>
  <c r="E25" i="25"/>
  <c r="E24" i="25"/>
  <c r="E23" i="25"/>
  <c r="E22" i="25"/>
  <c r="E21" i="25"/>
  <c r="E20" i="25"/>
  <c r="E19" i="25"/>
  <c r="E18" i="25"/>
  <c r="E17" i="25"/>
  <c r="E16" i="25"/>
  <c r="E15" i="25"/>
  <c r="E14" i="25"/>
  <c r="E13" i="25"/>
  <c r="E12" i="25"/>
  <c r="E11" i="25"/>
  <c r="E10" i="25"/>
  <c r="E9" i="25"/>
  <c r="E8" i="25"/>
  <c r="E7"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tc={9C1C367E-364D-4628-944C-232A9DC8775C}</author>
  </authors>
  <commentList>
    <comment ref="A37" authorId="0" shapeId="0" xr:uid="{9C1C367E-364D-4628-944C-232A9DC8775C}">
      <text>
        <t>[Threaded comment]
Your version of Excel allows you to read this threaded comment; however, any edits to it will get removed if the file is opened in a newer version of Excel. Learn more: https://go.microsoft.com/fwlink/?linkid=870924
Comment:
    Draft notes to be discussed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MonteroSerrano, Javier (ESS)</author>
  </authors>
  <commentList>
    <comment ref="E128" authorId="0" shapeId="0" xr:uid="{8A0CB91F-7F98-46CB-8D11-9B3A96E84F84}">
      <text>
        <r>
          <rPr>
            <sz val="9"/>
            <color indexed="81"/>
            <rFont val="Tahoma"/>
            <family val="2"/>
          </rPr>
          <t xml:space="preserve">This seems to be only table that distinguises between households and holdings, and this seems to be the last year that this information in collected in the questionaire. The proposal is to keep this table, but possibly disseminating the number fo cases with &gt;1 holding, even if the number is small (otherwise it could be derived any way from total minus first column).
</t>
        </r>
        <r>
          <rPr>
            <b/>
            <sz val="9"/>
            <color indexed="81"/>
            <rFont val="Tahoma"/>
            <family val="2"/>
          </rPr>
          <t>REVISE AND DISCUSS INTERPRETATION AFTER FILLING IN WITH DATA</t>
        </r>
      </text>
    </comment>
  </commentList>
</comments>
</file>

<file path=xl/sharedStrings.xml><?xml version="1.0" encoding="utf-8"?>
<sst xmlns="http://schemas.openxmlformats.org/spreadsheetml/2006/main" count="13449" uniqueCount="1466">
  <si>
    <t>Cambodia Agriculture Survey 2021 Disseminated Data Tabulations</t>
  </si>
  <si>
    <t>List of data tables in this file and hyperlink to locations:</t>
  </si>
  <si>
    <t>AdminSurveyData</t>
  </si>
  <si>
    <t>Table 1: CAS response rate, Zone/Province level, 2021</t>
  </si>
  <si>
    <t>Table 2: CAS Interview length, Zone/Province level, 2021</t>
  </si>
  <si>
    <t>Table 3: CAS respondent judgement of survey duration and understanding, Zone/Province level, 2021</t>
  </si>
  <si>
    <t>Holding Characteristic</t>
  </si>
  <si>
    <t>Table 1. Respondent's function on the agricultural holding, Cambodia, 2021</t>
  </si>
  <si>
    <t>Table 2. Respondent's function on the agricultural holding, 2021</t>
  </si>
  <si>
    <t>Table 3: Tenure of the agricultural land used by the holding, holdings reporting, Zone/Province level, 2021</t>
  </si>
  <si>
    <t>Table 4: Holdings by Legal status, Zone/Province level, 2021</t>
  </si>
  <si>
    <t>Table 5. Number of households in holder group, number of holdings operated, Zone/Province level, 2021</t>
  </si>
  <si>
    <t>Table 6: Holdings by main intended destination of agricultural production and by Zone/Province level, 2021</t>
  </si>
  <si>
    <t>HoldersManagers</t>
  </si>
  <si>
    <t>Table 1: Holders(1) in the household sector, by sex and ratio of female to male holders, Zone/Province level, 2021</t>
  </si>
  <si>
    <t>Table 2: Holders(1) in the household sector by age category* (and average age) and by Zone/Province level, 2021</t>
  </si>
  <si>
    <t xml:space="preserve">Table 3: Holders(1) in the household sector, by Zone/Province, sex, household composition of the holding, and age category*  (and by average age), 2021 </t>
  </si>
  <si>
    <t>Table 4: Holders (1) in the household sector, by age category, Zone/Province, 2021</t>
  </si>
  <si>
    <t>Table 5: Holders (1) in the household sector, by marital status, sex and Zone/Province level, 2021</t>
  </si>
  <si>
    <t>Table 6: Holders(1) in the household sector, by nationality, Zone/Province, 2021</t>
  </si>
  <si>
    <t>Table 7: Holders(1) in the household sector, by highest level of education attained, Zone/Province level, 2021</t>
  </si>
  <si>
    <t>HHMembers</t>
  </si>
  <si>
    <t>Table 1: Households(1) of holders by size category and average size, Zone/Province level, 2021</t>
  </si>
  <si>
    <t>Table 2: Household members (1), by age category and sex, Zone/Province level, 2021</t>
  </si>
  <si>
    <t>Table 3: Household members(1) by relationship to the head of the household, by sex, Zone/Province level, 2021</t>
  </si>
  <si>
    <t>Table 4: Household members (1) over the age of 15, by marital status, by sex, Zone/Province level, 2021</t>
  </si>
  <si>
    <t>Table 5: Highest level of education attained by household members, by sex and Zone/Province level, 2021.</t>
  </si>
  <si>
    <t>Table 6: Household members(1) by their involvement in the activity of the holding, by sex and Zone/Province level, 2021</t>
  </si>
  <si>
    <t>Table 7: Head of the household(1) by age category* and average age, by sex, Zone/Province level, 2021</t>
  </si>
  <si>
    <t>Table 8: Households of holders(1), loans, by households reporting, Zone/Province level, 1 July 2020 - 30 June 2021</t>
  </si>
  <si>
    <t>Table 9: Decision makers in household holdings, by sex, by number of household, Zone/Province, 2021</t>
  </si>
  <si>
    <t>CropProdInput</t>
  </si>
  <si>
    <t>Table 1: Crops, in number of holdings, by Zone/Province level, 1 July 2020 - 30 June 2021.  (UPDATE CROP TYPES AS NEEDED, spread across multiple pages as needed)</t>
  </si>
  <si>
    <t>Table 2: Crops (top 30 crops only), by Parcel/Homelot and Zone/Province name: use of fertilizers, plant protection products and irrigation, number of harvests, variety of crop and certified seed use, 1 July 2020 - 30 June 2021 (spread across multiple pages as needed)</t>
  </si>
  <si>
    <t>Table 3: Crops (top 30 crops only), mixed cropping, areas planted/harvested, production/yield, Number of holdings and share fo crops for own use or sold, quantity sold, average price, Zone/Province name, 1 July 2020 - 30 June 2021 (spread across multiple pages as needed)</t>
  </si>
  <si>
    <t>Table 4: Crops (NOT top 30 crops), Holdings reporting, number of harvests, mixed cropping, areas planted/harvested, Zone/Province name, 1 July 2020 - 30 June 2021 (spread across multiple pages as needed)</t>
  </si>
  <si>
    <t>Table 5: Tree or plant crops, conversion factors from number of trees to hectares</t>
  </si>
  <si>
    <t>Table 6: Processed crop products, by use of production and Zone/Province, 2021</t>
  </si>
  <si>
    <t xml:space="preserve">Table 7: Crop seed varieties  (top 30 crops only) by holdings reporting, quantity planted, sources of seed, quantities purchased and costs, Cambodia, 1 July 2020 - 30 June 2021. </t>
  </si>
  <si>
    <t xml:space="preserve">Table 8: Inputs used by holdings reporting, quantity planted, sources of seed, quantities purchased and costs,Zone/Province name, 1 July 2020 - 30 June 2021. </t>
  </si>
  <si>
    <t>LivestInput</t>
  </si>
  <si>
    <t>Table 1: Holdings having a livestock production focus, by main livestock activity, Zone/Province level, 2021</t>
  </si>
  <si>
    <t xml:space="preserve">Table 2: Livestock and animal products, by holdings reporting, Zone/Province level, 1 July 2020 - 30 June 2021
</t>
  </si>
  <si>
    <t xml:space="preserve">Table 3: Livestock, holdings reporting, number of animals reported, average animals per holding reporting, holdings reporting animal slaughter, herd/flock size, major feeding practices, production/marketing contracts, Zone/Province level, Reference day
</t>
  </si>
  <si>
    <t>Table 4: Eggs produced, by destination, number of holdings reporting and quantity of eggs, Zone/Province level, 1 July 2020 - 30 June 2021</t>
  </si>
  <si>
    <t xml:space="preserve">Table 5: Cattle: number of holdings, total number of cattle, and average number of cattle, by cattle sex and age on the reference day and by Zone/Province level. </t>
  </si>
  <si>
    <t>Table 6: Cattle, inventoy changes and vaccination during the reference period, by Zone/Province level, 1 July 2020 - 30 June 2021.</t>
  </si>
  <si>
    <t xml:space="preserve">Table 7: Buffaloes, total holdings reporting, total number of buffaloes and average number of buffaloes per holding by sex and age, Reference Day, Zone/Province level. </t>
  </si>
  <si>
    <t>Table 8: Buffaloes, total holdings reporting, total and Average number of births, animals purchased, deaths, animals sold and Average price of last sale, animals stolen, animals given away as gift, animals slaughtered and animals vaccinated during the last 12 months, 1 July 2020 - 30 June 2021, Zone/Province level.</t>
  </si>
  <si>
    <t xml:space="preserve">Table 9: Pigs, total holdings reporting, total number of pigs and average number of pigs per holding by sex and age during the last 12 months, 1 July 2020 - 30 June 2021, Zone/Province level. </t>
  </si>
  <si>
    <t>Table 10: Pigs, total holdings reporting, total and Average number of births, animals purchased, deaths, animals sold and Average price of last sale, animals stolen, animals given away as gift, animals slaughtered and animals vaccinated during the last 12 months, 1 July 2020 - 30 June 2021, Zone/Province level.</t>
  </si>
  <si>
    <t>Table 11: Chickens, total holdings reporting, total and Average number of births, animals purchased, deaths, animals sold and Average price of last sale, animals stolen, animals given away as gift, animals slaughtered and animals vaccinated during the last 12 months, 1 July 2020 - 30 June 2021, Zone/Province level.</t>
  </si>
  <si>
    <t>Table 12: Ducks, total holdings reporting, total and Average number of births, animals purchased, deaths, animals sold and Average price of last sale, animals stolen, animals given away as gift, animals slaughtered and animals vaccinated during the last 12 months, 1 July 2020 - 30 June 2021, Zone/Province level.</t>
  </si>
  <si>
    <t>Table 13: Geese, total holdings reporting, total and Average number of births, animals purchased, deaths, animals sold and Average price of last sale, animals stolen, animals given away as gift, animals slaughtered and animals vaccinated during the last 12 months, 1 July 2020 - 30 June 2021, Zone/Province level.</t>
  </si>
  <si>
    <t xml:space="preserve">Table 14: Livestock, holdings reporting, breeding strategies, veterinary care, by Zone/Province level, 1 July 2020 - 30 June 2021
</t>
  </si>
  <si>
    <t>Table 15: Livestock feed and water sources, and costs, by Zone/Province level, 2021</t>
  </si>
  <si>
    <t>Table 16: Poultry feed and water sources, and costs, by Zone/Province level, 2021</t>
  </si>
  <si>
    <t>AquFishTabs</t>
  </si>
  <si>
    <t>Table 1: Aquaculture type, holdings reporting,  Zone/Province name, 1 July 2020 - 30 June 2021</t>
  </si>
  <si>
    <t>Table 2: Aquaculture species raised, holdings reporting, Cambodia, 1 July 2020 - 30 June 2021</t>
  </si>
  <si>
    <t>Table 3: Aquaculture species raised, by holdings reporting, inventory and harvest during reference period, Zone/Province level, 1 July 2020 - 30 June 2021</t>
  </si>
  <si>
    <t>Table 4: Households reporting particular items, Zone/Province name, 1 July 2020 - 30 June 2021</t>
  </si>
  <si>
    <t>Table 5: Holdings reporting fishing equipment used, Zone/Province name, 1 July 2020 - 30 June 2021</t>
  </si>
  <si>
    <t>Table 6: Species fished, holdings reporting, Zone/Province name, 1 July 2020 - 30 June 2021</t>
  </si>
  <si>
    <t>Labour</t>
  </si>
  <si>
    <t>Table 1: Household members(1) older than 5, by sex, work on the holding, hours  worked, and activities worked, Zone/Province name, 1 July 2020 - 30 June 2021</t>
  </si>
  <si>
    <t>Table 2: Holdings use of external or occasional workers, by Zone/Province name, 1 July 2020 - 30 June 2021</t>
  </si>
  <si>
    <t>Table 3: Holdings with occasional workers by sex of the worker, activity, number of workers, hours and wages, by Zone/Province, 1 July 2020 - 30 June 2021</t>
  </si>
  <si>
    <t>Table 4: Holdings with external workers by sex of the worker, activity, full time vs part time, and Zone/Province, 1 July 2020 - 30 June 2021</t>
  </si>
  <si>
    <t>Table 5: Average monthly wage of external workers, by Zone/Province, 1 July 2020 - 30 June 2021</t>
  </si>
  <si>
    <t>Table 6: Holdings, by shortage of workers during peak periods and Zone/Province level, 1 July 2020 - 30 June 2021</t>
  </si>
  <si>
    <t>EconTabs</t>
  </si>
  <si>
    <t>Table 1: Holdings, Average rent paid and rent received per month per hectare, by length of rental contract, Zone/Province level, 2021</t>
  </si>
  <si>
    <t>Table 2: Holdings, average purchase price per hectare, by year purchased and Zone/Province level, 2021</t>
  </si>
  <si>
    <t>Table 3: Other costs incurred by the holding, by expense type, Zone/Province level, 1 July 2020 - 30 June 2021</t>
  </si>
  <si>
    <t>Table 4: Value of agricultural output, by type and Zone/Province level, 2021</t>
  </si>
  <si>
    <t>Table 5: Income obtained by agricultural holdings, by source of income, Cambodia, 2021</t>
  </si>
  <si>
    <t>Table 6: Crops  sold, quantity and value, by crop type, Cambodia, 2021</t>
  </si>
  <si>
    <t>Table 7: Livestock meat and live animals sold, quantity and value, by type, Cambodia, 2021</t>
  </si>
  <si>
    <t>Table 8: Aquaculture and fishery production, value by type, Cambodia, 2021</t>
  </si>
  <si>
    <t>Table 9: Expenditures (1) of agricultural holdings, Cambodia, 2021</t>
  </si>
  <si>
    <t>AreaAgOth</t>
  </si>
  <si>
    <t>Table 1: Total agricultural area, by size categories and Zone/Province level, 2021</t>
  </si>
  <si>
    <t>Table 2: Land area, by classification, area, average area, and holdings reporting, Zone/Province name, 1 July 2020 - 30 June 2021</t>
  </si>
  <si>
    <t>OthActShcks</t>
  </si>
  <si>
    <t>Table 1: Other activities of the holding(1), by Zone/Province level, 1 July 2020 - 30 June 2021</t>
  </si>
  <si>
    <t>Table 2: Forestry activities by forestry product and Zone/Province: number of holdings, quantity produced, sales, 1 July 2020 - 30 June 2021</t>
  </si>
  <si>
    <t>Table 3: Agricultural income contribution to household's total income, by holdings(1) and Zone/Province level, 1 July 2020 - 30 June 2021</t>
  </si>
  <si>
    <t>Table 4: Participation in farmers' associations, by holdings reporting, Zone/Province level, 1 July 2020 - 30 June 2021</t>
  </si>
  <si>
    <t>Table 5: Severe holding or household shocks, holdings reporting by rank of severity, Zone/Province name, 1 July 2020 - 30 June 2021</t>
  </si>
  <si>
    <t>Table 6. Covid-19/corona crisis impacts, Cambodia/Zone level, 2021 (columns may need to be collapsed)</t>
  </si>
  <si>
    <t>Table 7: Holdings responses to the most severe shocks, by Zone/Province, 1 July 2020 - 30 June 2021</t>
  </si>
  <si>
    <t>Table 8: Ability to cope with shock, by Zone/Province level, 1 July 2020 - 30 June 2021</t>
  </si>
  <si>
    <t>CAS 2021 - Tabulation Plan - Cover Page</t>
  </si>
  <si>
    <t>Variables in table:</t>
  </si>
  <si>
    <t>Zone/Province level</t>
  </si>
  <si>
    <t>Final response rate %</t>
  </si>
  <si>
    <t>Cambodia</t>
  </si>
  <si>
    <t>Plain Zone</t>
  </si>
  <si>
    <t>Kampong Cham</t>
  </si>
  <si>
    <t>Kandal</t>
  </si>
  <si>
    <t>Phnom Penh</t>
  </si>
  <si>
    <t>Prey Veng</t>
  </si>
  <si>
    <t>Svay Rieng</t>
  </si>
  <si>
    <t>Takeo</t>
  </si>
  <si>
    <t>Tboung Khmum</t>
  </si>
  <si>
    <t>Tonle Sap Lake Zone</t>
  </si>
  <si>
    <t>Banteay Meanchey</t>
  </si>
  <si>
    <t>Battambang</t>
  </si>
  <si>
    <t>Kampong Chhnang</t>
  </si>
  <si>
    <t>Kampong Thom</t>
  </si>
  <si>
    <t>Pursat</t>
  </si>
  <si>
    <t>Siemreap</t>
  </si>
  <si>
    <t>Oddar Meanchey</t>
  </si>
  <si>
    <t>Pailin</t>
  </si>
  <si>
    <t>Coastal Zone</t>
  </si>
  <si>
    <t>Kampot</t>
  </si>
  <si>
    <t>Koh Kong</t>
  </si>
  <si>
    <t>Preah Sihanouk</t>
  </si>
  <si>
    <t>Kep</t>
  </si>
  <si>
    <t>Plateau and Mountainous Zone</t>
  </si>
  <si>
    <t>Kampong Speu</t>
  </si>
  <si>
    <t>Kratie</t>
  </si>
  <si>
    <t>Mondul Kiri</t>
  </si>
  <si>
    <t>Preah Vihear</t>
  </si>
  <si>
    <t>Ratanak Kiri</t>
  </si>
  <si>
    <t>Stung Treng</t>
  </si>
  <si>
    <t>Source: Cambodia Agriculture Survey (CAS), 2021</t>
  </si>
  <si>
    <t>Notes:</t>
  </si>
  <si>
    <t>1. Rates are obtained after data processing and data quality verification. They are calculated dividing the unweighted number of holdings for which a questionnaire was returned and completed by the unweighted number of households in the sample.</t>
  </si>
  <si>
    <t>2. The final response rate considers as non-response: i) a conducted but mostly incomplete interview, ii) and interview not conducted due to refusal to participate (because of personal reasons or physical reasons, e.g. he/she can not speak or is sick), or iii) an interview not conducted because the respondent could not be located, was ineligible or was absent at the second appointment.</t>
  </si>
  <si>
    <t>Interview length</t>
  </si>
  <si>
    <t>Less than 30 minutes</t>
  </si>
  <si>
    <t>30 minutes to 60 minutes</t>
  </si>
  <si>
    <t>60 minutes to 90 minutes</t>
  </si>
  <si>
    <t>90 minutes to 120 minutes</t>
  </si>
  <si>
    <t>Greater than 120 minutes</t>
  </si>
  <si>
    <t>Total</t>
  </si>
  <si>
    <t>Average interview length</t>
  </si>
  <si>
    <t>Number of holdings</t>
  </si>
  <si>
    <t>Percent of total</t>
  </si>
  <si>
    <t>Minutes</t>
  </si>
  <si>
    <t>1. Holdings that stopped agricultural activities in the reference period or that did not complete/ start the interview for any reason have not been considered.</t>
  </si>
  <si>
    <t>2. The sampling weights have not been considered in the computation.</t>
  </si>
  <si>
    <t>Overall judgement of the length of the survey*</t>
  </si>
  <si>
    <t>Overall judgement of the understanding of the survey**</t>
  </si>
  <si>
    <t>Acceptable</t>
  </si>
  <si>
    <t>Too long</t>
  </si>
  <si>
    <t>Understandable</t>
  </si>
  <si>
    <t>Not understandable</t>
  </si>
  <si>
    <t>Respondent's function</t>
  </si>
  <si>
    <t xml:space="preserve">Holder (legal and/or economically responsible for the holding) </t>
  </si>
  <si>
    <t xml:space="preserve">Co-holder (legal and/or economically co-responsible for the holding) </t>
  </si>
  <si>
    <t xml:space="preserve">Manager (responsible for the day-to-day decisions on the farming operations) </t>
  </si>
  <si>
    <t>Employee working on the holding</t>
  </si>
  <si>
    <t xml:space="preserve">Household member working on the holding </t>
  </si>
  <si>
    <t xml:space="preserve">Household member not working on the holding </t>
  </si>
  <si>
    <t xml:space="preserve">Other </t>
  </si>
  <si>
    <t>Zone/Province Level</t>
  </si>
  <si>
    <t>Holder (legal and/or economically responsible for the holding)</t>
  </si>
  <si>
    <t>Total number of holdings</t>
  </si>
  <si>
    <t>Owned/owner-like posession</t>
  </si>
  <si>
    <t>Rented from other households with payment in terms of money and/or produce, with written agreement</t>
  </si>
  <si>
    <t>Rent free</t>
  </si>
  <si>
    <t>Land Concession used with written agreement (certified use rights)</t>
  </si>
  <si>
    <t>Used without any permission</t>
  </si>
  <si>
    <t>Other land tenure</t>
  </si>
  <si>
    <t>Legal status of the holding</t>
  </si>
  <si>
    <t>Sole Proprietor (without registration)</t>
  </si>
  <si>
    <t>Sole Proprietor (with registration)</t>
  </si>
  <si>
    <t>General Partnership</t>
  </si>
  <si>
    <t>Limited Partnership</t>
  </si>
  <si>
    <t>Private limited company</t>
  </si>
  <si>
    <t>Public limited company</t>
  </si>
  <si>
    <t>Subsidiary of foreign company</t>
  </si>
  <si>
    <t>Branch of a foreign company</t>
  </si>
  <si>
    <t>Commercial representative office of a foreign company</t>
  </si>
  <si>
    <t>Cooperative</t>
  </si>
  <si>
    <t>State owned organization; autonomy-owned organization</t>
  </si>
  <si>
    <t>NGO</t>
  </si>
  <si>
    <t>Other</t>
  </si>
  <si>
    <t>Households by holder group</t>
  </si>
  <si>
    <t>Holdings operated by each household</t>
  </si>
  <si>
    <t>One household in holder group</t>
  </si>
  <si>
    <t>More than one household in holder group</t>
  </si>
  <si>
    <t>One holding</t>
  </si>
  <si>
    <t>More than one  holding</t>
  </si>
  <si>
    <t>Number of households</t>
  </si>
  <si>
    <t>Sale</t>
  </si>
  <si>
    <t>Home consumption</t>
  </si>
  <si>
    <t>Only for sale</t>
  </si>
  <si>
    <t>Mainly for sale</t>
  </si>
  <si>
    <t>Mainly for home consumption</t>
  </si>
  <si>
    <t>Only for home consumption</t>
  </si>
  <si>
    <t>Reasons for no sale</t>
  </si>
  <si>
    <t>No Market access</t>
  </si>
  <si>
    <t>No customers</t>
  </si>
  <si>
    <t>Low sale price</t>
  </si>
  <si>
    <t>Low production (only for HH consumption)</t>
  </si>
  <si>
    <t>Other reason</t>
  </si>
  <si>
    <t>Number of holdings reporting</t>
  </si>
  <si>
    <t>Holders in the household sector</t>
  </si>
  <si>
    <t>Ratio of female to male</t>
  </si>
  <si>
    <t>Male</t>
  </si>
  <si>
    <t>Female</t>
  </si>
  <si>
    <t>Holders in the household sector, by age</t>
  </si>
  <si>
    <t>Average Age</t>
  </si>
  <si>
    <t>less than 15 years</t>
  </si>
  <si>
    <t>15 to 24 years</t>
  </si>
  <si>
    <t>25 to 34 years</t>
  </si>
  <si>
    <t>35 to 44 years</t>
  </si>
  <si>
    <t>45 to 54 years</t>
  </si>
  <si>
    <t>55 to 64 years</t>
  </si>
  <si>
    <t>65 years and over</t>
  </si>
  <si>
    <t>Years</t>
  </si>
  <si>
    <t>Sex of holder</t>
  </si>
  <si>
    <t>Holdings in household sector, by holder age</t>
  </si>
  <si>
    <t>Less than 15 years</t>
  </si>
  <si>
    <t>Holders in the household sector, by age category</t>
  </si>
  <si>
    <t>Less than 35 years</t>
  </si>
  <si>
    <t>35 to 64 years</t>
  </si>
  <si>
    <t>Number of holders</t>
  </si>
  <si>
    <t>Percent of total holders</t>
  </si>
  <si>
    <t>Zone/Province</t>
  </si>
  <si>
    <t>Holders in the household sector, by marital status</t>
  </si>
  <si>
    <t>Married</t>
  </si>
  <si>
    <t>Consensual union</t>
  </si>
  <si>
    <t>Separated</t>
  </si>
  <si>
    <t>Divorced</t>
  </si>
  <si>
    <t>Widowed</t>
  </si>
  <si>
    <t>Single</t>
  </si>
  <si>
    <t xml:space="preserve">  Kampong Cham</t>
  </si>
  <si>
    <t xml:space="preserve">  Kandal</t>
  </si>
  <si>
    <t xml:space="preserve">  Phnom Penh</t>
  </si>
  <si>
    <t xml:space="preserve">  Prey Veng</t>
  </si>
  <si>
    <t xml:space="preserve">  Svay Rieng</t>
  </si>
  <si>
    <t xml:space="preserve">  Takeo</t>
  </si>
  <si>
    <t xml:space="preserve">  Tboung Khmum</t>
  </si>
  <si>
    <t xml:space="preserve">  Banteay Meanchey</t>
  </si>
  <si>
    <t xml:space="preserve">  Battambang</t>
  </si>
  <si>
    <t xml:space="preserve">  Kampong Chhnang</t>
  </si>
  <si>
    <t xml:space="preserve">  Kampong Thom</t>
  </si>
  <si>
    <t xml:space="preserve">  Pursat</t>
  </si>
  <si>
    <t xml:space="preserve">  Siemreap</t>
  </si>
  <si>
    <t xml:space="preserve">  Oddar Meanchey</t>
  </si>
  <si>
    <t xml:space="preserve">  Pailin</t>
  </si>
  <si>
    <t xml:space="preserve">  Kampot</t>
  </si>
  <si>
    <t xml:space="preserve">  Koh Kong</t>
  </si>
  <si>
    <t xml:space="preserve">  Preah Sihanouk</t>
  </si>
  <si>
    <t xml:space="preserve">  Kep</t>
  </si>
  <si>
    <t xml:space="preserve">  Kampong Speu</t>
  </si>
  <si>
    <t xml:space="preserve">  Kratie</t>
  </si>
  <si>
    <t xml:space="preserve">  Mondul Kiri</t>
  </si>
  <si>
    <t xml:space="preserve">  Preah Vihear</t>
  </si>
  <si>
    <t xml:space="preserve">  Ratanak Kiri</t>
  </si>
  <si>
    <t xml:space="preserve">  Stung Treng</t>
  </si>
  <si>
    <t>Holders in the household sector, by nationality</t>
  </si>
  <si>
    <t>Thailand</t>
  </si>
  <si>
    <t>Vietnam</t>
  </si>
  <si>
    <t>Laos</t>
  </si>
  <si>
    <t>Holders in the household sector, by highest level of education</t>
  </si>
  <si>
    <t>None</t>
  </si>
  <si>
    <t>Primary education</t>
  </si>
  <si>
    <t>Secondary Education</t>
  </si>
  <si>
    <t>Tertiary (University)</t>
  </si>
  <si>
    <t>Number of household members</t>
  </si>
  <si>
    <t>Average (mean) household size</t>
  </si>
  <si>
    <t>2 to 3</t>
  </si>
  <si>
    <t>4 to 5</t>
  </si>
  <si>
    <t>6 to 9</t>
  </si>
  <si>
    <t>10 or more</t>
  </si>
  <si>
    <t>Sex</t>
  </si>
  <si>
    <t>Age</t>
  </si>
  <si>
    <t>Less than 5 years</t>
  </si>
  <si>
    <t>5 to 14
years</t>
  </si>
  <si>
    <t>15 to 17 years</t>
  </si>
  <si>
    <t>18 to 24 years</t>
  </si>
  <si>
    <t>25 to 44 years</t>
  </si>
  <si>
    <t>45 to 64 years</t>
  </si>
  <si>
    <t>Number of persons</t>
  </si>
  <si>
    <t xml:space="preserve">    Male</t>
  </si>
  <si>
    <t xml:space="preserve">    Female</t>
  </si>
  <si>
    <t xml:space="preserve">    Total</t>
  </si>
  <si>
    <t>Relationship to the head of the household</t>
  </si>
  <si>
    <t>Head of the household</t>
  </si>
  <si>
    <t>Wife / husband</t>
  </si>
  <si>
    <t>Child / adopted child</t>
  </si>
  <si>
    <t>Granchild</t>
  </si>
  <si>
    <t>Father / mother</t>
  </si>
  <si>
    <t>Sister / brother</t>
  </si>
  <si>
    <t>Other relative</t>
  </si>
  <si>
    <t>Other non-relative</t>
  </si>
  <si>
    <t>Marital status</t>
  </si>
  <si>
    <t>Highest level of eduction attained</t>
  </si>
  <si>
    <t>Household member (aged 15 or older) has received any formal or vocational training in agriculture?</t>
  </si>
  <si>
    <t xml:space="preserve">Household members (aged 16 or older) having economic responsibility over the agricultural activities of the household (agricultural holding)? </t>
  </si>
  <si>
    <t xml:space="preserve">Household member (aged 5 or older) worked on the holding during 1 July 2020 through 30 June 2021 (even for one day)? </t>
  </si>
  <si>
    <t>Household member (aged 16 or older) participated in decisions concerning crops and liveestock (what/when to plant/harvest; what to grow/raise, etc)</t>
  </si>
  <si>
    <t>Yes</t>
  </si>
  <si>
    <t>No</t>
  </si>
  <si>
    <t>Age of the head of the household</t>
  </si>
  <si>
    <t>65 years or over</t>
  </si>
  <si>
    <t>Loan</t>
  </si>
  <si>
    <t>Savings</t>
  </si>
  <si>
    <t>Remittancies</t>
  </si>
  <si>
    <t>At least one household member has a loan now?</t>
  </si>
  <si>
    <t>Was any part of the loan used for agricultural purposes?</t>
  </si>
  <si>
    <t>Source of the loan</t>
  </si>
  <si>
    <t>Does the household have any savings now?</t>
  </si>
  <si>
    <t>Household savings comparison to March 2020</t>
  </si>
  <si>
    <t>Does the household usually receive remittances from family members outside the household?</t>
  </si>
  <si>
    <t>Household remittances compared to March 2020</t>
  </si>
  <si>
    <t>Relatives in Cambodia</t>
  </si>
  <si>
    <t>Relatives who lived abroad</t>
  </si>
  <si>
    <t>Friends/neighbors</t>
  </si>
  <si>
    <t>Moneylender</t>
  </si>
  <si>
    <t>Microfinance</t>
  </si>
  <si>
    <t>Trader</t>
  </si>
  <si>
    <t>Landlord</t>
  </si>
  <si>
    <t>Employer</t>
  </si>
  <si>
    <t>Bank</t>
  </si>
  <si>
    <t>NGOs</t>
  </si>
  <si>
    <t>Same amount of savings</t>
  </si>
  <si>
    <t>More savings</t>
  </si>
  <si>
    <t>Less savings</t>
  </si>
  <si>
    <t>Same amount of remittances</t>
  </si>
  <si>
    <t>More remittances</t>
  </si>
  <si>
    <t>Less remittances</t>
  </si>
  <si>
    <t>crops</t>
  </si>
  <si>
    <t>livestock and poultry</t>
  </si>
  <si>
    <t>farming</t>
  </si>
  <si>
    <t>Sex of decision-maker concerning the use of the total harvested crops</t>
  </si>
  <si>
    <t>Sex of the decision-maker about what to do with earnings from the sale of unprocessed crops?</t>
  </si>
  <si>
    <t>Sex of the decision-maker about what to do with earnings from the sale of processed items</t>
  </si>
  <si>
    <t>Sex of the decision-maker about how to use the earnings from livestock (sale of live animals or other products if applicable: milk, eggs, furs, etc.)</t>
  </si>
  <si>
    <t>Sex of the decision-maker about what to do with earnings from poultry (sale of live animals or eggs)</t>
  </si>
  <si>
    <t>Sex of the decision-maker concerning farming activities in general?</t>
  </si>
  <si>
    <t>Decision-making shared between males &amp; females</t>
  </si>
  <si>
    <t>Number of agricultural holdings</t>
  </si>
  <si>
    <t>Number of holdings reporting crops</t>
  </si>
  <si>
    <t>Number of holdings reporting by crop type: Temporary Crops</t>
  </si>
  <si>
    <t>Number of holdings reporting by crop type: Permanent Crops</t>
  </si>
  <si>
    <t>Cereals harvested for grain</t>
  </si>
  <si>
    <t>Tubers, Root and Bulb Crops</t>
  </si>
  <si>
    <t>Leguminous (Grain) plants</t>
  </si>
  <si>
    <t>Oilseed crops</t>
  </si>
  <si>
    <t>Spices, condiments, aromatic and medicinal plants</t>
  </si>
  <si>
    <t>Industrial Crops</t>
  </si>
  <si>
    <t>Fiber crops</t>
  </si>
  <si>
    <t>Leafy or Stem vegetables</t>
  </si>
  <si>
    <t>Fruit-bearing Vegetables</t>
  </si>
  <si>
    <t>Root, bulb, and tuberous vegetables</t>
  </si>
  <si>
    <t>Leguminous green vegetables</t>
  </si>
  <si>
    <t>Other vegetables</t>
  </si>
  <si>
    <t>Special horticultural cultivation</t>
  </si>
  <si>
    <t>Fodder crops (for grazing or cut for hay, green feed or silage)</t>
  </si>
  <si>
    <t>Citrus fruit</t>
  </si>
  <si>
    <t>Cultivated fruit</t>
  </si>
  <si>
    <t>Edible nuts</t>
  </si>
  <si>
    <t>Oil crops</t>
  </si>
  <si>
    <t>Spices and aromatic crops</t>
  </si>
  <si>
    <t>Rubber and tanning crops</t>
  </si>
  <si>
    <t>Flower crops</t>
  </si>
  <si>
    <t>Ornamental plants</t>
  </si>
  <si>
    <t>Non-food crops</t>
  </si>
  <si>
    <t>Other crops not classified elsewhere</t>
  </si>
  <si>
    <t>Sticky paddy</t>
  </si>
  <si>
    <t>Maize (young corn)</t>
  </si>
  <si>
    <t>Maize (white/Yellow/Violet corn)</t>
  </si>
  <si>
    <t>Sorghum</t>
  </si>
  <si>
    <t>Other cereal harvested for grain</t>
  </si>
  <si>
    <t>Potato</t>
  </si>
  <si>
    <t>Sweet potato</t>
  </si>
  <si>
    <t>Cassava</t>
  </si>
  <si>
    <t>Taro/Trao</t>
  </si>
  <si>
    <t>Arrowroot</t>
  </si>
  <si>
    <t>Yam Potato</t>
  </si>
  <si>
    <t>Tiger's claw</t>
  </si>
  <si>
    <t>Tuberous potato</t>
  </si>
  <si>
    <t>Wangled yam</t>
  </si>
  <si>
    <t>Other tubers, root and bulk crops</t>
  </si>
  <si>
    <t>Cowpea</t>
  </si>
  <si>
    <t>Mungbean</t>
  </si>
  <si>
    <t>Scybean/Red kidney bean</t>
  </si>
  <si>
    <t>Pigeon pea</t>
  </si>
  <si>
    <t>Lablab/Hyacinth bean</t>
  </si>
  <si>
    <t>Other leguminous plants</t>
  </si>
  <si>
    <t>Ground nut (peanut)</t>
  </si>
  <si>
    <t>Soybean</t>
  </si>
  <si>
    <t>Sesame</t>
  </si>
  <si>
    <t>Castor bean</t>
  </si>
  <si>
    <t>Sunflower</t>
  </si>
  <si>
    <t>Cottonseed</t>
  </si>
  <si>
    <t>Other oilseed crops</t>
  </si>
  <si>
    <t>Caraway</t>
  </si>
  <si>
    <t>Mint</t>
  </si>
  <si>
    <t>Coriander</t>
  </si>
  <si>
    <t>Sweet basil</t>
  </si>
  <si>
    <t>Betel leaf</t>
  </si>
  <si>
    <t>Lemon grass</t>
  </si>
  <si>
    <t>Turmeric</t>
  </si>
  <si>
    <t>Chive</t>
  </si>
  <si>
    <t>Parsley</t>
  </si>
  <si>
    <t>Other spices and aromatic crops</t>
  </si>
  <si>
    <t>Sugarcane</t>
  </si>
  <si>
    <t>Tobacco strong</t>
  </si>
  <si>
    <t>Tobacco light</t>
  </si>
  <si>
    <t>Other industrial crops</t>
  </si>
  <si>
    <t>Cotton</t>
  </si>
  <si>
    <t>Jute</t>
  </si>
  <si>
    <t>Kapok</t>
  </si>
  <si>
    <t>Nettle plant</t>
  </si>
  <si>
    <t>Other fiber crops</t>
  </si>
  <si>
    <t>Trakun/Water convolvulus</t>
  </si>
  <si>
    <t>Cabbage</t>
  </si>
  <si>
    <t>Lettuce</t>
  </si>
  <si>
    <t>Leek</t>
  </si>
  <si>
    <t>Green garlic</t>
  </si>
  <si>
    <t>Scallion (spring onion)</t>
  </si>
  <si>
    <t>Celery</t>
  </si>
  <si>
    <t>Water lily</t>
  </si>
  <si>
    <t>Spinach</t>
  </si>
  <si>
    <t>Watercress</t>
  </si>
  <si>
    <t>Chinese kale</t>
  </si>
  <si>
    <t>Clover</t>
  </si>
  <si>
    <t>Amaranth</t>
  </si>
  <si>
    <t>Pig weed</t>
  </si>
  <si>
    <t>Other leafy or stem vegetables</t>
  </si>
  <si>
    <t>Chili</t>
  </si>
  <si>
    <t>Cucumber</t>
  </si>
  <si>
    <t>Muskmelon</t>
  </si>
  <si>
    <t>Eggplant</t>
  </si>
  <si>
    <t>Common Asiatic wood</t>
  </si>
  <si>
    <t>Gourd</t>
  </si>
  <si>
    <t>Pumpkin</t>
  </si>
  <si>
    <t>Green gourd</t>
  </si>
  <si>
    <t>Sweet pepper/ Capsicum/Bell pepper</t>
  </si>
  <si>
    <t>Tomato</t>
  </si>
  <si>
    <t>Bitter melon</t>
  </si>
  <si>
    <t>Watermelon</t>
  </si>
  <si>
    <t>Wing bean</t>
  </si>
  <si>
    <t>Bhendii</t>
  </si>
  <si>
    <t>Snake gourd</t>
  </si>
  <si>
    <t>Ivy gourd</t>
  </si>
  <si>
    <t>Squash/Winter squash</t>
  </si>
  <si>
    <t>Other fruit-bearing vegetables</t>
  </si>
  <si>
    <t>Carrot</t>
  </si>
  <si>
    <t>Sugar beet</t>
  </si>
  <si>
    <t>Radish</t>
  </si>
  <si>
    <t>Turnip</t>
  </si>
  <si>
    <t>Shallot</t>
  </si>
  <si>
    <t>Onion</t>
  </si>
  <si>
    <t>Garlic, white</t>
  </si>
  <si>
    <t>Ginger</t>
  </si>
  <si>
    <t>Other root, bulb and tuberous vegetables</t>
  </si>
  <si>
    <t>Peas/Snow Peas</t>
  </si>
  <si>
    <t>Yard long bean</t>
  </si>
  <si>
    <t>Other leguminous green vegetables</t>
  </si>
  <si>
    <t>Cauliflower</t>
  </si>
  <si>
    <t>Broccoli</t>
  </si>
  <si>
    <t>Water hyacinth flower</t>
  </si>
  <si>
    <t>Asparagus</t>
  </si>
  <si>
    <t>Bamboo shoot</t>
  </si>
  <si>
    <t>Banana flower bud</t>
  </si>
  <si>
    <t>Mushroom</t>
  </si>
  <si>
    <t>Other horticultural crops</t>
  </si>
  <si>
    <t>Oranges</t>
  </si>
  <si>
    <t>Tangerines</t>
  </si>
  <si>
    <t>Grapefruit and pomelo</t>
  </si>
  <si>
    <t>Lime/lemon</t>
  </si>
  <si>
    <t>Kafir lime</t>
  </si>
  <si>
    <t>Other citrus fruits</t>
  </si>
  <si>
    <t>Banana</t>
  </si>
  <si>
    <t>Custard apple</t>
  </si>
  <si>
    <t>Soursop</t>
  </si>
  <si>
    <t>Guava</t>
  </si>
  <si>
    <t>Longan</t>
  </si>
  <si>
    <t>Mango</t>
  </si>
  <si>
    <t>Papaya</t>
  </si>
  <si>
    <t>Pineapple</t>
  </si>
  <si>
    <t>Wood apple</t>
  </si>
  <si>
    <t>Jackfruit</t>
  </si>
  <si>
    <t>Jampadak Breadfruit</t>
  </si>
  <si>
    <t>Pomegranate</t>
  </si>
  <si>
    <t>Sapodilla/Chico</t>
  </si>
  <si>
    <t>Rambutan</t>
  </si>
  <si>
    <t>Mangosteen</t>
  </si>
  <si>
    <t>Rambeh</t>
  </si>
  <si>
    <t>Manila tamarind</t>
  </si>
  <si>
    <t>Durian</t>
  </si>
  <si>
    <t>Milk fruit</t>
  </si>
  <si>
    <t>Lotus fruit</t>
  </si>
  <si>
    <t>Rose apple</t>
  </si>
  <si>
    <t>Marian plum</t>
  </si>
  <si>
    <t>Hog plum</t>
  </si>
  <si>
    <t>Jambolen plum</t>
  </si>
  <si>
    <t>Persimmon/Lekima fruit</t>
  </si>
  <si>
    <t>Grape</t>
  </si>
  <si>
    <t>Jujube</t>
  </si>
  <si>
    <t>Lychee or Litchi</t>
  </si>
  <si>
    <t>Star fruit</t>
  </si>
  <si>
    <t>Dragon Fruit</t>
  </si>
  <si>
    <t>Bilimbi Fruit</t>
  </si>
  <si>
    <t>Passion Fruit</t>
  </si>
  <si>
    <t>Sour apple/Cotton fruit/ Sandorica</t>
  </si>
  <si>
    <t>Small bell</t>
  </si>
  <si>
    <t>Malabar Orange</t>
  </si>
  <si>
    <t>Date</t>
  </si>
  <si>
    <t>Noni/Morinda</t>
  </si>
  <si>
    <t>Other cultivated fruit</t>
  </si>
  <si>
    <t>Cashew</t>
  </si>
  <si>
    <t>Betel nuts</t>
  </si>
  <si>
    <t>Lotus nuts</t>
  </si>
  <si>
    <t>Other edible nuts</t>
  </si>
  <si>
    <t>Coconut</t>
  </si>
  <si>
    <t>Oil Palm</t>
  </si>
  <si>
    <t>Palm​</t>
  </si>
  <si>
    <t>Other oil crops</t>
  </si>
  <si>
    <t>Black pepper</t>
  </si>
  <si>
    <t>Krasang</t>
  </si>
  <si>
    <t>Tamarind</t>
  </si>
  <si>
    <t>Rubber</t>
  </si>
  <si>
    <t>Other rubber and tanning crops</t>
  </si>
  <si>
    <t>Rose</t>
  </si>
  <si>
    <t>Jasmine</t>
  </si>
  <si>
    <t>Tuberose</t>
  </si>
  <si>
    <t>Orchid</t>
  </si>
  <si>
    <t>Lotus flower</t>
  </si>
  <si>
    <t>Frangipani</t>
  </si>
  <si>
    <t>Plumeria</t>
  </si>
  <si>
    <t>Anthurium</t>
  </si>
  <si>
    <t>Daisy</t>
  </si>
  <si>
    <t>Chrysanthemum</t>
  </si>
  <si>
    <t>Other flowers</t>
  </si>
  <si>
    <t>Bougainvilea</t>
  </si>
  <si>
    <t>Heliconia</t>
  </si>
  <si>
    <t>Ginger plant</t>
  </si>
  <si>
    <t>Lucky bamboo plant</t>
  </si>
  <si>
    <t>Other ornamental plant</t>
  </si>
  <si>
    <t>Bamboo</t>
  </si>
  <si>
    <t>Eucalyptus trees</t>
  </si>
  <si>
    <t>Sandalwood</t>
  </si>
  <si>
    <t>Timber wood trees</t>
  </si>
  <si>
    <t>Other non-food permanent crops</t>
  </si>
  <si>
    <t>Parcel/
Homelot</t>
  </si>
  <si>
    <t>Non-aromatic paddy</t>
  </si>
  <si>
    <t>Aromatic paddy</t>
  </si>
  <si>
    <t>Total # of holdings reporting crop</t>
  </si>
  <si>
    <t>Fertilizers used on crop</t>
  </si>
  <si>
    <t>Pesticide products used on crop</t>
  </si>
  <si>
    <t>Irrigation of crop during the reference period (1)</t>
  </si>
  <si>
    <t>Reporting one harvest</t>
  </si>
  <si>
    <t>Reporting more than one harvest</t>
  </si>
  <si>
    <t>Reporting no harvest</t>
  </si>
  <si>
    <t>Share of holdings using one variety of crop</t>
  </si>
  <si>
    <t>Share of holdings using more than one variety of crop</t>
  </si>
  <si>
    <t>Number of holdings using  certified modern varieties</t>
  </si>
  <si>
    <t>Number of holdings using 100% certified modern varieties</t>
  </si>
  <si>
    <t>Number of holdings that don't know the percent of certified modern varieties</t>
  </si>
  <si>
    <t>Number of holding</t>
  </si>
  <si>
    <t>Percent</t>
  </si>
  <si>
    <t>Parcel</t>
  </si>
  <si>
    <t>Homelot</t>
  </si>
  <si>
    <t>Aromatic Paddy</t>
  </si>
  <si>
    <t>Sticky Paddy</t>
  </si>
  <si>
    <t>Sweet Potato</t>
  </si>
  <si>
    <t>Black Pepper</t>
  </si>
  <si>
    <t>Holdings reporting crop cultivated together with other crops (at the same time on the same parcel)</t>
  </si>
  <si>
    <t>Area planted</t>
  </si>
  <si>
    <t>Area harvested</t>
  </si>
  <si>
    <t>Quantity harvested</t>
  </si>
  <si>
    <t>Yield</t>
  </si>
  <si>
    <t>Unprocessed crop for 
own use</t>
  </si>
  <si>
    <t>Unprocessed crop for 
selling</t>
  </si>
  <si>
    <t>Unprocessed crop for 
giving out as gifts to other households</t>
  </si>
  <si>
    <t>Unprocessed crop for 
giving out
as reimbursements for land, labor or inputs</t>
  </si>
  <si>
    <t>Unprocessed crop used for 
animal feed</t>
  </si>
  <si>
    <t>Unprocessed crop for 
using as seed</t>
  </si>
  <si>
    <t>Unprocessed crop lost during the harvest, the post-harvest activities, transportation, or storage</t>
  </si>
  <si>
    <t>Unprocessed crop used for 
any other purpose</t>
  </si>
  <si>
    <t>Processed crops</t>
  </si>
  <si>
    <t>Quantity lost (Tonnes)</t>
  </si>
  <si>
    <t>Reasons for unprocessed crop loss</t>
  </si>
  <si>
    <t>Spillage</t>
  </si>
  <si>
    <t>Pilferage</t>
  </si>
  <si>
    <t>Rodents/birds</t>
  </si>
  <si>
    <t>Moulds</t>
  </si>
  <si>
    <t>Other pests</t>
  </si>
  <si>
    <t>Wet grain</t>
  </si>
  <si>
    <t>Improper use of the thresher</t>
  </si>
  <si>
    <t>Improper use of the cleaning machine</t>
  </si>
  <si>
    <t>Improper drying facilities</t>
  </si>
  <si>
    <t>Climatic condition</t>
  </si>
  <si>
    <t>Other reasons</t>
  </si>
  <si>
    <t xml:space="preserve"> ha </t>
  </si>
  <si>
    <t>Tonnes</t>
  </si>
  <si>
    <t>kg per ha harvested</t>
  </si>
  <si>
    <t>Quantity for own use (Tonnes)</t>
  </si>
  <si>
    <t>Quantity Sold (Tonnes)</t>
  </si>
  <si>
    <t>Average price per kg (KHR)</t>
  </si>
  <si>
    <t>Quantity given out as gift (Tonnes)</t>
  </si>
  <si>
    <t>Quantity given out as reimbursement (Tonnes)</t>
  </si>
  <si>
    <t>Quantity used animal feed (Tonnes)</t>
  </si>
  <si>
    <t>Quantity used as seed (Tonnes)</t>
  </si>
  <si>
    <t>Quantity used for other purpose (Tonnes)</t>
  </si>
  <si>
    <t>Quantity processed (Tonnes)</t>
  </si>
  <si>
    <t>Parcel / Homelot</t>
  </si>
  <si>
    <t xml:space="preserve">Area harvested </t>
  </si>
  <si>
    <t>ha</t>
  </si>
  <si>
    <t>Tree/plant type</t>
  </si>
  <si>
    <t>Conversion factor in trees (or plants) per hectare</t>
  </si>
  <si>
    <t>Other beverage crops</t>
  </si>
  <si>
    <t>Maize flour</t>
  </si>
  <si>
    <t>Rice Flour</t>
  </si>
  <si>
    <t>Other Flour</t>
  </si>
  <si>
    <t>Husked rice</t>
  </si>
  <si>
    <t>Milled rice (from rice milling activity)</t>
  </si>
  <si>
    <t>Polished, glazed, parboiled or converted rice</t>
  </si>
  <si>
    <t>Processing of cassava (including milling or chipping)</t>
  </si>
  <si>
    <t>Processing of cashews</t>
  </si>
  <si>
    <t>Production of palm sugar</t>
  </si>
  <si>
    <t>Processed or preserved fruits and vegetables</t>
  </si>
  <si>
    <t>Soybean oil</t>
  </si>
  <si>
    <t>Palm oil</t>
  </si>
  <si>
    <t>Other vegetable oils</t>
  </si>
  <si>
    <t>Wines</t>
  </si>
  <si>
    <t>Spirit drinks</t>
  </si>
  <si>
    <t>Tobacco products (cigars, chewing tobacco, etc.)</t>
  </si>
  <si>
    <t>Production of bio-energy (biogas, rice husks, etc.)</t>
  </si>
  <si>
    <t>Holdings reporting processing crops</t>
  </si>
  <si>
    <t>Product sold</t>
  </si>
  <si>
    <t>Product consumed by household or other family</t>
  </si>
  <si>
    <t>Product given out as gifts to other households</t>
  </si>
  <si>
    <t>Product given out, as reimbursements for land, labor or inputs</t>
  </si>
  <si>
    <t>Quantity of product sold (Tonnes)</t>
  </si>
  <si>
    <t>Quantity of product consumed (Tonnes)</t>
  </si>
  <si>
    <t>Quantity of product as gifts (Tonnes)</t>
  </si>
  <si>
    <t>Quantity of product as reimbursements (Tonnes)</t>
  </si>
  <si>
    <t>Crop type</t>
  </si>
  <si>
    <t>Number of holdings reporting the crop</t>
  </si>
  <si>
    <t>Types of seeds/plants varieties grown</t>
  </si>
  <si>
    <t>Seeds/plants planted</t>
  </si>
  <si>
    <t>Seeds/plants purchased</t>
  </si>
  <si>
    <t>Modern varieties, certified seeds</t>
  </si>
  <si>
    <t>Modern varieties, uncertified seeds</t>
  </si>
  <si>
    <t>Traditional varieties, uncertified seeds</t>
  </si>
  <si>
    <t>Don't know</t>
  </si>
  <si>
    <t>Quantity of 
seeds or plants 
planted</t>
  </si>
  <si>
    <t>Average quantity of 
seeds planted</t>
  </si>
  <si>
    <t>Sources of seeds/plants planted</t>
  </si>
  <si>
    <t>Quantity of seeds or plants
purchased</t>
  </si>
  <si>
    <t>Average quantity of seeds/plants purchased</t>
  </si>
  <si>
    <t>Average cost of seeds/plants purchased</t>
  </si>
  <si>
    <t>Sources of seeds/plants purchased</t>
  </si>
  <si>
    <t>Purchased</t>
  </si>
  <si>
    <t>Left over</t>
  </si>
  <si>
    <t>Received for free</t>
  </si>
  <si>
    <t>Local merchant/grocery</t>
  </si>
  <si>
    <t>Government agency</t>
  </si>
  <si>
    <t>Farmer association</t>
  </si>
  <si>
    <t>other</t>
  </si>
  <si>
    <t>kg
of seeds</t>
  </si>
  <si>
    <t>Number of seedlings/
plants</t>
  </si>
  <si>
    <t>kg of seeds 
per holding</t>
  </si>
  <si>
    <t>Number of Seedlings/
plants 
per holding</t>
  </si>
  <si>
    <t>KHR per kg of seeds</t>
  </si>
  <si>
    <t>KHR per seedling/plant</t>
  </si>
  <si>
    <t>Input type</t>
  </si>
  <si>
    <t>Number of holdings reporting the input</t>
  </si>
  <si>
    <t>Quantity of input 
used</t>
  </si>
  <si>
    <t>Average quantity of input used</t>
  </si>
  <si>
    <t>Number of holdings purchasing the input</t>
  </si>
  <si>
    <t>Quantity of input purchased</t>
  </si>
  <si>
    <t>Average quantity of input purchased</t>
  </si>
  <si>
    <t>Average cost of 
input purchased</t>
  </si>
  <si>
    <t>Sources of Input purchased</t>
  </si>
  <si>
    <t>kg</t>
  </si>
  <si>
    <t>liters</t>
  </si>
  <si>
    <t>kg per holding</t>
  </si>
  <si>
    <t>liters per holding</t>
  </si>
  <si>
    <t>KHR per kg</t>
  </si>
  <si>
    <t>KHR per 
liter</t>
  </si>
  <si>
    <t>Inorganic fertilizers</t>
  </si>
  <si>
    <t>Organic fertilizers</t>
  </si>
  <si>
    <t>Pesticides</t>
  </si>
  <si>
    <t>Raising large livestock(cattle+buffalo)</t>
  </si>
  <si>
    <t>Raising small livestock (pig)</t>
  </si>
  <si>
    <t>Raising Poultry</t>
  </si>
  <si>
    <t>Raising Insects</t>
  </si>
  <si>
    <t>Equines</t>
  </si>
  <si>
    <t>Cattle</t>
  </si>
  <si>
    <t>Buffaloes</t>
  </si>
  <si>
    <t>Goats</t>
  </si>
  <si>
    <t>Pigs</t>
  </si>
  <si>
    <t>Poultry</t>
  </si>
  <si>
    <t>Insects</t>
  </si>
  <si>
    <t>Chickens</t>
  </si>
  <si>
    <t>Ducks</t>
  </si>
  <si>
    <t>Quail</t>
  </si>
  <si>
    <t>Swallow</t>
  </si>
  <si>
    <t>Turkeys</t>
  </si>
  <si>
    <t>Geese</t>
  </si>
  <si>
    <t>Crickets</t>
  </si>
  <si>
    <t>Silk Worms</t>
  </si>
  <si>
    <t>Earth Worms</t>
  </si>
  <si>
    <t>Honeybees</t>
  </si>
  <si>
    <t>Other Insects</t>
  </si>
  <si>
    <t>Livestock purpose</t>
  </si>
  <si>
    <t>Number of holdings reporting animal presence during the last 12 months</t>
  </si>
  <si>
    <t>Number of holdings reporting animal presence on the reference day</t>
  </si>
  <si>
    <t>Total number of animals on the holdings on the reference day</t>
  </si>
  <si>
    <t>Average number of animals per holding on the reference day
(number of animals/number of holdings)</t>
  </si>
  <si>
    <t>Number of holdings reporting animal slaughter</t>
  </si>
  <si>
    <t>Cattle, herd size categories
(on the reference day)</t>
  </si>
  <si>
    <t>Major feeding practice</t>
  </si>
  <si>
    <t>Number of holdings raising livestock type with production and/or marketing contract</t>
  </si>
  <si>
    <t>Coverage of contract</t>
  </si>
  <si>
    <t>1-2 animals</t>
  </si>
  <si>
    <t>3 to 9 animals</t>
  </si>
  <si>
    <t>10 to 19 animals</t>
  </si>
  <si>
    <t>20 or more animals</t>
  </si>
  <si>
    <t>Only Grazing</t>
  </si>
  <si>
    <t>Mix of Grazing and Feeding</t>
  </si>
  <si>
    <t>Only Feeding</t>
  </si>
  <si>
    <t xml:space="preserve">100% of livestock type raised under contract (exclusive contract) </t>
  </si>
  <si>
    <t xml:space="preserve">Less than 100% of livestock type raised under contract </t>
  </si>
  <si>
    <t>Live Sale</t>
  </si>
  <si>
    <t>Livestock product sale</t>
  </si>
  <si>
    <t>Food for the family</t>
  </si>
  <si>
    <t>Savings and insurance</t>
  </si>
  <si>
    <t>Social status/prestige</t>
  </si>
  <si>
    <t>Crop agriculture (manure, draught power)</t>
  </si>
  <si>
    <t>Transport</t>
  </si>
  <si>
    <t>Breeding</t>
  </si>
  <si>
    <t>Buffalo</t>
  </si>
  <si>
    <t>Average number of animals per farm reporting (number of animals/number of holdings reporting animal presence on the reference day</t>
  </si>
  <si>
    <t>Buffalo, herd size categories</t>
  </si>
  <si>
    <t>Pigs, herd size categories</t>
  </si>
  <si>
    <t>Poultry,chicken</t>
  </si>
  <si>
    <t>Poultry, flock size category</t>
  </si>
  <si>
    <t>1 to 9 fowls</t>
  </si>
  <si>
    <t>10 to 99 fowls</t>
  </si>
  <si>
    <t>100 to 499 fowls</t>
  </si>
  <si>
    <t>500 or more fowls</t>
  </si>
  <si>
    <t>Poultry product sale</t>
  </si>
  <si>
    <t>Crop agriculture (manure)</t>
  </si>
  <si>
    <t>Poultry,Ducks</t>
  </si>
  <si>
    <t>Poultry,Geese</t>
  </si>
  <si>
    <t>Poultry type</t>
  </si>
  <si>
    <t>Total number of holdings reporting producing eggs of the poultry type</t>
  </si>
  <si>
    <t xml:space="preserve">Total quantity of eggs produced of the poultry type  </t>
  </si>
  <si>
    <t>Eggs for own-use for human consumption</t>
  </si>
  <si>
    <t>Eggs Sold</t>
  </si>
  <si>
    <t>Eggs Given Away</t>
  </si>
  <si>
    <t>Eggs Lost or Broken</t>
  </si>
  <si>
    <t>Eggs for Other Purposes</t>
  </si>
  <si>
    <t xml:space="preserve">Holdings reporting own-use for human consumption </t>
  </si>
  <si>
    <t>Total eggs for own-use for human consumption</t>
  </si>
  <si>
    <t>Holdings reporting eggs sold</t>
  </si>
  <si>
    <t>Total of eggs sold</t>
  </si>
  <si>
    <t>Average unit price</t>
  </si>
  <si>
    <t>Holdings reporting eggs that were given away</t>
  </si>
  <si>
    <t>Total eggs given away</t>
  </si>
  <si>
    <t>Holdings reporting eggs that were lost or broken</t>
  </si>
  <si>
    <t>Total eggs lost or broken</t>
  </si>
  <si>
    <t>Holdings reporting eggs that were for other purposes</t>
  </si>
  <si>
    <t>Total eggs for other purposes</t>
  </si>
  <si>
    <t>Dozens</t>
  </si>
  <si>
    <t>Percentage of all holdings reporting producing eggs of the poultry type</t>
  </si>
  <si>
    <t>KHR per Dozen</t>
  </si>
  <si>
    <t xml:space="preserve">Number of holdings reporting cattle </t>
  </si>
  <si>
    <t>Total number of males less than 2 years</t>
  </si>
  <si>
    <t>Average number of males less than 2 years per holding</t>
  </si>
  <si>
    <t>Total number of females less than 2 years</t>
  </si>
  <si>
    <t>Average number of females less than two years per holding</t>
  </si>
  <si>
    <t>Total number of males 2 years old or more</t>
  </si>
  <si>
    <t>Average number of males 2 years old or more per holding</t>
  </si>
  <si>
    <t>Total number of females 2 years old or more</t>
  </si>
  <si>
    <t>Average number of females 2 years old or more per holding</t>
  </si>
  <si>
    <t>Total number of cattle</t>
  </si>
  <si>
    <t>Average number of cattle per holding</t>
  </si>
  <si>
    <t>Number of holdings reporting cattle</t>
  </si>
  <si>
    <t>Incoming animals</t>
  </si>
  <si>
    <t>Outgoing animals</t>
  </si>
  <si>
    <t>Vaccination</t>
  </si>
  <si>
    <t>Births</t>
  </si>
  <si>
    <t>Purchases</t>
  </si>
  <si>
    <t>Received</t>
  </si>
  <si>
    <t>Deaths</t>
  </si>
  <si>
    <t>Sales</t>
  </si>
  <si>
    <t>Stolen</t>
  </si>
  <si>
    <t>Given away</t>
  </si>
  <si>
    <t>Slaughtered</t>
  </si>
  <si>
    <t>Total number of animals vaccinated</t>
  </si>
  <si>
    <t>Average number of animals vaccinated per holding</t>
  </si>
  <si>
    <t>Total number of births</t>
  </si>
  <si>
    <t>Average number of births per holding</t>
  </si>
  <si>
    <t>Total number of animals bought</t>
  </si>
  <si>
    <t>Average number of animals bought per holding</t>
  </si>
  <si>
    <t>Average price per head of last purchase (KHR)</t>
  </si>
  <si>
    <t>Total number of animals received (including exchange)</t>
  </si>
  <si>
    <t>Average number of animals received (including exchange) per holding</t>
  </si>
  <si>
    <t>Total number of deaths</t>
  </si>
  <si>
    <t>Average number of deaths per holding</t>
  </si>
  <si>
    <t>Total number of animals sold alive</t>
  </si>
  <si>
    <t>Average number of animals sold alive per holding</t>
  </si>
  <si>
    <t>Average price per head of last sale (KHR)</t>
  </si>
  <si>
    <t>Total number of animals stolen</t>
  </si>
  <si>
    <t>Average number of animals stolen per holding</t>
  </si>
  <si>
    <t>Total number of animals given away as gift</t>
  </si>
  <si>
    <t>Average number of animals given away as gift per holding</t>
  </si>
  <si>
    <t>Total number of animals slaughtered</t>
  </si>
  <si>
    <t>Average number of animals slaughtered per holding</t>
  </si>
  <si>
    <t>Average weight (in KG)  of animal before slaughter</t>
  </si>
  <si>
    <t>Percent of slaughtered animals for home consumption</t>
  </si>
  <si>
    <t>Percent of slaughtered animals for selling</t>
  </si>
  <si>
    <t>Percent of slaughtered animals for other purposes</t>
  </si>
  <si>
    <t>Number of holdings reporting slaughtered meat in storage</t>
  </si>
  <si>
    <t>Purpose of stored meat: Food for the household</t>
  </si>
  <si>
    <t>Purpose of stored meat: For selling</t>
  </si>
  <si>
    <t>Purpose of stored meat: Using as payment in-kind</t>
  </si>
  <si>
    <t>Number of holdings reporting buffaloes</t>
  </si>
  <si>
    <t>Total number of buffaloes</t>
  </si>
  <si>
    <t>Average number of buffaloes per holding</t>
  </si>
  <si>
    <t>Number of holdings reporting pigs</t>
  </si>
  <si>
    <t>Total number of males less than 1 year old</t>
  </si>
  <si>
    <t>Average number of males less than 1 year old per holding</t>
  </si>
  <si>
    <t>Total number of females less than 1 year old</t>
  </si>
  <si>
    <t>Average number of females less than 1 year old per holding</t>
  </si>
  <si>
    <t>Total number of males 1 year old or more</t>
  </si>
  <si>
    <t>Average number of males 1 year old or more per holding</t>
  </si>
  <si>
    <t>Total number of females 1 year old or more</t>
  </si>
  <si>
    <t>Average number of females 1 years old or more per holding</t>
  </si>
  <si>
    <t>Total number of pigs</t>
  </si>
  <si>
    <t>Average number of pigs per holding</t>
  </si>
  <si>
    <t>Number of holdings reporting chicken</t>
  </si>
  <si>
    <t>Total number of animals as of today</t>
  </si>
  <si>
    <t>Average number of animals per holding as of today</t>
  </si>
  <si>
    <t>Total number of animals purchased</t>
  </si>
  <si>
    <t>Average number of animals purchased per holding</t>
  </si>
  <si>
    <t>Average price per Kilogram of last purchase (KHR)</t>
  </si>
  <si>
    <t>Total number of animals sold</t>
  </si>
  <si>
    <t>Average number of animals sold per holding</t>
  </si>
  <si>
    <t>Number of holdings reporting ducks</t>
  </si>
  <si>
    <t>Number of holdings reporting geese</t>
  </si>
  <si>
    <t>Holdings reporting animal presence during the last 12 months</t>
  </si>
  <si>
    <t>Holdings practicing controlled mating or other breeding strategy</t>
  </si>
  <si>
    <t>Holdings with expenses related to breeding</t>
  </si>
  <si>
    <t>Average breeding expense</t>
  </si>
  <si>
    <t>Holdings treating animals against internal parasites</t>
  </si>
  <si>
    <t>Holdings treating animals against external parasites</t>
  </si>
  <si>
    <t>Average expense for vaccines and treatments against internal and external parasites</t>
  </si>
  <si>
    <t>Holdings giving curative treatments to animals</t>
  </si>
  <si>
    <t>Average expense for curative treatments</t>
  </si>
  <si>
    <t>KHR per holding</t>
  </si>
  <si>
    <t>Pig</t>
  </si>
  <si>
    <t>Poultry,Chicken</t>
  </si>
  <si>
    <t>Poultry, Ducks</t>
  </si>
  <si>
    <t>Poultry, Geese</t>
  </si>
  <si>
    <t>Number of holdings reporting livestock</t>
  </si>
  <si>
    <t>Feed</t>
  </si>
  <si>
    <t>Water</t>
  </si>
  <si>
    <r>
      <t xml:space="preserve">Number of holdings reporting purchase of feed </t>
    </r>
    <r>
      <rPr>
        <b/>
        <vertAlign val="superscript"/>
        <sz val="11"/>
        <color theme="1"/>
        <rFont val="Calibri"/>
        <family val="2"/>
        <scheme val="minor"/>
      </rPr>
      <t>1</t>
    </r>
  </si>
  <si>
    <t>Average cost of livestock feed</t>
  </si>
  <si>
    <t>Main source of water during rainy season</t>
  </si>
  <si>
    <t>Main source of water during dry season</t>
  </si>
  <si>
    <t>Number of holdings reporting paying for water for livestock</t>
  </si>
  <si>
    <t>Average cost of water for livestock</t>
  </si>
  <si>
    <t>KHRs (per holding reporting purchase)</t>
  </si>
  <si>
    <t>Borehole</t>
  </si>
  <si>
    <t>Dam</t>
  </si>
  <si>
    <t>Well</t>
  </si>
  <si>
    <t>River/spring/stream</t>
  </si>
  <si>
    <t>Rainwater harvesting</t>
  </si>
  <si>
    <t>Buy water from private supplier</t>
  </si>
  <si>
    <t>KHR (per holding reporting purchase)</t>
  </si>
  <si>
    <t>Number of holdings reporting poultry</t>
  </si>
  <si>
    <r>
      <t xml:space="preserve">Holdings reporting purchase of feed </t>
    </r>
    <r>
      <rPr>
        <b/>
        <vertAlign val="superscript"/>
        <sz val="11"/>
        <color theme="1"/>
        <rFont val="Calibri"/>
        <family val="2"/>
        <scheme val="minor"/>
      </rPr>
      <t>1</t>
    </r>
  </si>
  <si>
    <t>Average cost of poultry feed</t>
  </si>
  <si>
    <t>Main source of water for during rainy season</t>
  </si>
  <si>
    <t>Average cost of water for poultry</t>
  </si>
  <si>
    <t>Aquaculture</t>
  </si>
  <si>
    <t>Capture fishing</t>
  </si>
  <si>
    <t>Number of holdings reporting both aquaculture and capture fishing</t>
  </si>
  <si>
    <t>Number of holdings reporting aquaculture activity</t>
  </si>
  <si>
    <t>Total area for aquaculture activity</t>
  </si>
  <si>
    <t>Average Aquaculature area per holding</t>
  </si>
  <si>
    <t>Type of water used</t>
  </si>
  <si>
    <t>Pond</t>
  </si>
  <si>
    <t>Paddy field</t>
  </si>
  <si>
    <t>Average number of times pond or paddy has flooded in the last 10 years</t>
  </si>
  <si>
    <t>Pen</t>
  </si>
  <si>
    <t>Cage</t>
  </si>
  <si>
    <t>Culvert/tank/drum/aquarium</t>
  </si>
  <si>
    <t>Hatchery/ Nursery</t>
  </si>
  <si>
    <t>Number of holdings reporting capture fishing activity</t>
  </si>
  <si>
    <t>Type of fishing activity</t>
  </si>
  <si>
    <t>Marine water</t>
  </si>
  <si>
    <t>Brackish water</t>
  </si>
  <si>
    <t>Freshwater</t>
  </si>
  <si>
    <t>0 times</t>
  </si>
  <si>
    <t>1 to 5 times</t>
  </si>
  <si>
    <t>6 to 10 times</t>
  </si>
  <si>
    <t>River of Lake (freshwater</t>
  </si>
  <si>
    <t>Sea (marine)</t>
  </si>
  <si>
    <t>Estuary (brackish)</t>
  </si>
  <si>
    <t>Rice field (freshwater)</t>
  </si>
  <si>
    <t>Hectares</t>
  </si>
  <si>
    <t>Species</t>
  </si>
  <si>
    <t>Number of holdings reporting species</t>
  </si>
  <si>
    <t>Current inventory as of day of interview</t>
  </si>
  <si>
    <t>Number of production cycles during reference period</t>
  </si>
  <si>
    <t>Harvest of species during reference period</t>
  </si>
  <si>
    <t>Weight of deaths from natural causes</t>
  </si>
  <si>
    <t>Main type of feed used</t>
  </si>
  <si>
    <t xml:space="preserve">Own-use for human consumption </t>
  </si>
  <si>
    <r>
      <rPr>
        <b/>
        <u/>
        <sz val="11"/>
        <color theme="1"/>
        <rFont val="Calibri"/>
        <family val="2"/>
        <scheme val="minor"/>
      </rPr>
      <t>Unprocessed</t>
    </r>
    <r>
      <rPr>
        <b/>
        <sz val="11"/>
        <color theme="1"/>
        <rFont val="Calibri"/>
        <family val="2"/>
        <scheme val="minor"/>
      </rPr>
      <t xml:space="preserve"> sales</t>
    </r>
  </si>
  <si>
    <r>
      <rPr>
        <b/>
        <u/>
        <sz val="11"/>
        <color theme="1"/>
        <rFont val="Calibri"/>
        <family val="2"/>
        <scheme val="minor"/>
      </rPr>
      <t>Processed</t>
    </r>
    <r>
      <rPr>
        <b/>
        <sz val="11"/>
        <color theme="1"/>
        <rFont val="Calibri"/>
        <family val="2"/>
        <scheme val="minor"/>
      </rPr>
      <t xml:space="preserve"> sales</t>
    </r>
  </si>
  <si>
    <t xml:space="preserve">Other purpose </t>
  </si>
  <si>
    <r>
      <t xml:space="preserve">Unit price at last sale of </t>
    </r>
    <r>
      <rPr>
        <b/>
        <u/>
        <sz val="11"/>
        <color theme="1"/>
        <rFont val="Calibri"/>
        <family val="2"/>
        <scheme val="minor"/>
      </rPr>
      <t>unprocessed</t>
    </r>
    <r>
      <rPr>
        <b/>
        <sz val="11"/>
        <color theme="1"/>
        <rFont val="Calibri"/>
        <family val="2"/>
        <scheme val="minor"/>
      </rPr>
      <t xml:space="preserve"> species</t>
    </r>
  </si>
  <si>
    <r>
      <t xml:space="preserve">Unit price at last sale of </t>
    </r>
    <r>
      <rPr>
        <b/>
        <u/>
        <sz val="11"/>
        <color theme="1"/>
        <rFont val="Calibri"/>
        <family val="2"/>
        <scheme val="minor"/>
      </rPr>
      <t>processed</t>
    </r>
    <r>
      <rPr>
        <b/>
        <sz val="11"/>
        <color theme="1"/>
        <rFont val="Calibri"/>
        <family val="2"/>
        <scheme val="minor"/>
      </rPr>
      <t xml:space="preserve"> species</t>
    </r>
  </si>
  <si>
    <t xml:space="preserve">Pelleted </t>
  </si>
  <si>
    <t>Trash fish based</t>
  </si>
  <si>
    <t>home-made</t>
  </si>
  <si>
    <t>No feed</t>
  </si>
  <si>
    <t>Number of fishes</t>
  </si>
  <si>
    <t>Number of cycles</t>
  </si>
  <si>
    <t>Percentage of all holdings reporting species</t>
  </si>
  <si>
    <t>Percentage of harvest</t>
  </si>
  <si>
    <t>KHR/ Kg</t>
  </si>
  <si>
    <t>Nile Tilapia</t>
  </si>
  <si>
    <t>Silver Barb</t>
  </si>
  <si>
    <t>Common Carp</t>
  </si>
  <si>
    <t>Silver Carp</t>
  </si>
  <si>
    <t>Roho Labeo</t>
  </si>
  <si>
    <t>Saltan Fish</t>
  </si>
  <si>
    <t>Striped Catfish</t>
  </si>
  <si>
    <t>Sanakeskin Gouranmi</t>
  </si>
  <si>
    <t>Red Tailed Tinfoil</t>
  </si>
  <si>
    <t>Giant Snakehead</t>
  </si>
  <si>
    <t>Striped Snakehead</t>
  </si>
  <si>
    <t>Redtail Catfish</t>
  </si>
  <si>
    <t>Catfish</t>
  </si>
  <si>
    <t>Eel</t>
  </si>
  <si>
    <t>Frog</t>
  </si>
  <si>
    <t>Giant Freshwater Prawn</t>
  </si>
  <si>
    <t>Snapper</t>
  </si>
  <si>
    <t>Orange-spotted Grouper</t>
  </si>
  <si>
    <t>Black tiger shrimp or whiteleg shrimp</t>
  </si>
  <si>
    <t>Holdings</t>
  </si>
  <si>
    <t>Current Inventory</t>
  </si>
  <si>
    <t>Harvest</t>
  </si>
  <si>
    <t>Number of fish</t>
  </si>
  <si>
    <t>Holdings reporting aquaculture activity</t>
  </si>
  <si>
    <t>Use of social supporting programme for aquaculture activity</t>
  </si>
  <si>
    <t>Type of social support used during reference period</t>
  </si>
  <si>
    <t>Holdings with household member involved in community aquaculture association</t>
  </si>
  <si>
    <t>Holdings reporting Capture fishing activity</t>
  </si>
  <si>
    <t>Holdings with household member involved in community fisheries association/organization</t>
  </si>
  <si>
    <t>Advice regarding aquaculture</t>
  </si>
  <si>
    <t>Free training</t>
  </si>
  <si>
    <t>Free fry, free fingerling</t>
  </si>
  <si>
    <t>Other Service</t>
  </si>
  <si>
    <t>Holdings reporting capture fishing activity</t>
  </si>
  <si>
    <t>Equipment used</t>
  </si>
  <si>
    <t xml:space="preserve">Case Net </t>
  </si>
  <si>
    <t>Plunge Basket or Cover Pot</t>
  </si>
  <si>
    <t>Drift Gillnet</t>
  </si>
  <si>
    <t xml:space="preserve">Horizontal Cylinder Trap for Rice Fields </t>
  </si>
  <si>
    <t>Wedge-shaped Scoop Basket</t>
  </si>
  <si>
    <t>Frog Gaff</t>
  </si>
  <si>
    <t>Eel Clamp</t>
  </si>
  <si>
    <t>Common Single Hook Line</t>
  </si>
  <si>
    <t xml:space="preserve">Bamboo Tube Trap for Eel </t>
  </si>
  <si>
    <t>Giant Lift Net</t>
  </si>
  <si>
    <t>Gillnet</t>
  </si>
  <si>
    <t>Trap</t>
  </si>
  <si>
    <t xml:space="preserve">Trawl </t>
  </si>
  <si>
    <t>Octopus trap longline</t>
  </si>
  <si>
    <t xml:space="preserve">Dragged basket for blood cockle </t>
  </si>
  <si>
    <t>Holdings reporting species</t>
  </si>
  <si>
    <t>Total share of holdings reporting species</t>
  </si>
  <si>
    <t>Total catch during reference period</t>
  </si>
  <si>
    <t>Comparison of catch to previous year, holdings reporting</t>
  </si>
  <si>
    <t>Source of catch</t>
  </si>
  <si>
    <t>Catch use</t>
  </si>
  <si>
    <t>Unit price for last sale of species</t>
  </si>
  <si>
    <r>
      <t xml:space="preserve">Unit price for last sale of </t>
    </r>
    <r>
      <rPr>
        <b/>
        <u/>
        <sz val="11"/>
        <color theme="1"/>
        <rFont val="Calibri"/>
        <family val="2"/>
        <scheme val="minor"/>
      </rPr>
      <t>processed</t>
    </r>
    <r>
      <rPr>
        <b/>
        <sz val="11"/>
        <color theme="1"/>
        <rFont val="Calibri"/>
        <family val="2"/>
        <scheme val="minor"/>
      </rPr>
      <t xml:space="preserve"> species</t>
    </r>
  </si>
  <si>
    <t>Similar to previous year</t>
  </si>
  <si>
    <t>Greater than previous year</t>
  </si>
  <si>
    <t>Lower than previous year</t>
  </si>
  <si>
    <t>Sea (Marine Water)</t>
  </si>
  <si>
    <t>Estuary (Brackish Water)</t>
  </si>
  <si>
    <t>River or Lake (Fresh Water)</t>
  </si>
  <si>
    <t>Rice Fields (fresh water)</t>
  </si>
  <si>
    <t>home consumption</t>
  </si>
  <si>
    <t>sold</t>
  </si>
  <si>
    <t>processed for sale</t>
  </si>
  <si>
    <t>used as feed for other animals</t>
  </si>
  <si>
    <t>all other uses</t>
  </si>
  <si>
    <t>Average Percent of total kg caught</t>
  </si>
  <si>
    <t>Fish</t>
  </si>
  <si>
    <t>Crab</t>
  </si>
  <si>
    <t>Snails</t>
  </si>
  <si>
    <t>Household members work on the holding</t>
  </si>
  <si>
    <t>Percentage of time spent on each activity</t>
  </si>
  <si>
    <t>Average number of hours worked during the year per member</t>
  </si>
  <si>
    <t>Crop growing activities</t>
  </si>
  <si>
    <t>Livestock or poultry raising activities</t>
  </si>
  <si>
    <t>Aquaculture or capture fishing activities</t>
  </si>
  <si>
    <t>Collecting forest or wild product activities</t>
  </si>
  <si>
    <t>Hours</t>
  </si>
  <si>
    <t>External workers</t>
  </si>
  <si>
    <t>Holding has external workers</t>
  </si>
  <si>
    <t>Holding has occassional workers</t>
  </si>
  <si>
    <t>Occassional Workers</t>
  </si>
  <si>
    <t>Crop Production</t>
  </si>
  <si>
    <t>Livestock or poultry production</t>
  </si>
  <si>
    <t>Aquaculture or capture fishing</t>
  </si>
  <si>
    <t>Forest or wild products collection</t>
  </si>
  <si>
    <t>Number of workers</t>
  </si>
  <si>
    <t>Average number of hours worked during the year per worker</t>
  </si>
  <si>
    <t>Average wage rate (USD) per day</t>
  </si>
  <si>
    <t>Full time workers</t>
  </si>
  <si>
    <t>Part time workers</t>
  </si>
  <si>
    <t>External workers
Average monthly wage</t>
  </si>
  <si>
    <t>Full-time workers</t>
  </si>
  <si>
    <t>Part-time workers</t>
  </si>
  <si>
    <t>USD per month</t>
  </si>
  <si>
    <t>Holding experience shortage of workers 
during the peak periods</t>
  </si>
  <si>
    <t>Renting-in (paying rent)</t>
  </si>
  <si>
    <t>Renting-out (receiving rent)</t>
  </si>
  <si>
    <t>Short term (&lt;3 years)</t>
  </si>
  <si>
    <t>Long term (3 years or more)</t>
  </si>
  <si>
    <t>Holdings with rental arrangement</t>
  </si>
  <si>
    <t>Average rent per month and ha</t>
  </si>
  <si>
    <t>USD</t>
  </si>
  <si>
    <t>All purchases</t>
  </si>
  <si>
    <t>Purchases in 
2000 or earlier</t>
  </si>
  <si>
    <t>Purchases in 
2001-2010</t>
  </si>
  <si>
    <t>Purchases in 
2011-2020</t>
  </si>
  <si>
    <t>Purchases in 
2021</t>
  </si>
  <si>
    <t>Average purchase price per hectare (USD)</t>
  </si>
  <si>
    <t>No additional expenses</t>
  </si>
  <si>
    <t>Additional expenses</t>
  </si>
  <si>
    <t>Animal traction rental (e.g. to prepare land)</t>
  </si>
  <si>
    <t>Post-harvest labor (e.g. for shelling, peeling, drying, cleaning or processing, etc.)</t>
  </si>
  <si>
    <t>Transport related to agricultural activities (e.g. transport crop to market, transport to buy inputs)</t>
  </si>
  <si>
    <t>Rentals or leasing of machinery, equipment, or vehicles related to agricultural acitivities (exclude transport costs)</t>
  </si>
  <si>
    <t>Repairs and maintenance of machinery, equipment, and vehicles</t>
  </si>
  <si>
    <t>Fuel and lubricants for agricultural machinery, equipment, and vehicles</t>
  </si>
  <si>
    <t>Rentals or leasing of farm buildings</t>
  </si>
  <si>
    <t>Repairs and maintenance of farm buildings and fences</t>
  </si>
  <si>
    <t>Agricultural insurance</t>
  </si>
  <si>
    <t>Agricultural advisory services (e.g. government extension services)</t>
  </si>
  <si>
    <t>Water for crop cultivation (including irrigation fees)</t>
  </si>
  <si>
    <t>Electricity use related to agricultural activities (including processing of crops)</t>
  </si>
  <si>
    <t>Taxes and licensing fees related to agricutural activities (e.g. land taxes, certification fees)</t>
  </si>
  <si>
    <t>Contractual services for agricultural activities [exclude these costs from items above)</t>
  </si>
  <si>
    <t>Other expenses</t>
  </si>
  <si>
    <t>Average amount paid (USD)</t>
  </si>
  <si>
    <t>Type of agricultural output</t>
  </si>
  <si>
    <t>Value</t>
  </si>
  <si>
    <t>Total value (USD)</t>
  </si>
  <si>
    <t>Average value per holding (USD)</t>
  </si>
  <si>
    <t>Crops</t>
  </si>
  <si>
    <t>Livestock and animal products</t>
  </si>
  <si>
    <t>Aquaculture and capture fishing</t>
  </si>
  <si>
    <t>Forestry</t>
  </si>
  <si>
    <t>Products sold</t>
  </si>
  <si>
    <t>Income from selling</t>
  </si>
  <si>
    <t>Average</t>
  </si>
  <si>
    <t>USD per holding</t>
  </si>
  <si>
    <t>Meat</t>
  </si>
  <si>
    <t>Milk</t>
  </si>
  <si>
    <t>Eggs</t>
  </si>
  <si>
    <t>Honey</t>
  </si>
  <si>
    <t>Other animal products</t>
  </si>
  <si>
    <t>Live animals</t>
  </si>
  <si>
    <t>Forestry products</t>
  </si>
  <si>
    <t>Electricity</t>
  </si>
  <si>
    <t>On-farm processed products</t>
  </si>
  <si>
    <t>Total (1)</t>
  </si>
  <si>
    <t>Crops sold</t>
  </si>
  <si>
    <t>Total value of sales</t>
  </si>
  <si>
    <t>Average sales 
per holding</t>
  </si>
  <si>
    <t>Number of 
holdings</t>
  </si>
  <si>
    <t>Animal type</t>
  </si>
  <si>
    <t>Live Animals</t>
  </si>
  <si>
    <t>Sold</t>
  </si>
  <si>
    <t>S6_Q14f, S6_Q14g, S6_Q17, S6_Q18</t>
  </si>
  <si>
    <t>S6_Q54f, S6_Q54g, S6_Q57, S6_Q58</t>
  </si>
  <si>
    <r>
      <t>Table 8: Aquaculture and fishery production, value by type,</t>
    </r>
    <r>
      <rPr>
        <b/>
        <sz val="11"/>
        <rFont val="Calibri"/>
        <family val="2"/>
        <scheme val="minor"/>
      </rPr>
      <t xml:space="preserve"> Cambodia, 2021</t>
    </r>
  </si>
  <si>
    <t>Aquaculture/fishery type</t>
  </si>
  <si>
    <t>Expenditure type</t>
  </si>
  <si>
    <t>Total amount paid</t>
  </si>
  <si>
    <t xml:space="preserve">Average 
amount paid </t>
  </si>
  <si>
    <t>Resource inputs</t>
  </si>
  <si>
    <t>Rent paid for land and buildings (including grazing fees)</t>
  </si>
  <si>
    <t>Total expenditure for water</t>
  </si>
  <si>
    <t>Fuel and lubricants (diesel, gasoline, oil, wood, natural gas, propane, etc.)</t>
  </si>
  <si>
    <t>Crop-related inputs</t>
  </si>
  <si>
    <t>Seeds and plants</t>
  </si>
  <si>
    <t>Fertilizer and lime</t>
  </si>
  <si>
    <t>Plant protection products (PPPs) (herbicides, fungicides, insecticides, etc.)</t>
  </si>
  <si>
    <t>Animal traction rental</t>
  </si>
  <si>
    <t>Livestock and Poultry related inputs</t>
  </si>
  <si>
    <t>Feed, supplements and hay</t>
  </si>
  <si>
    <t>Veterinary services and drugs</t>
  </si>
  <si>
    <t>Semen and breeding fees</t>
  </si>
  <si>
    <t>Livestock purchases</t>
  </si>
  <si>
    <t>Labour inputs</t>
  </si>
  <si>
    <t xml:space="preserve">Post-harvest labor </t>
  </si>
  <si>
    <t>Occasional workers</t>
  </si>
  <si>
    <t>External workers - full time</t>
  </si>
  <si>
    <t>External workers - part time</t>
  </si>
  <si>
    <t>Other inputs</t>
  </si>
  <si>
    <t>Crop or Livestock related contracts and services</t>
  </si>
  <si>
    <t>Transport related to agricultural activities</t>
  </si>
  <si>
    <t>Repairs and maintenance to farm machinery, equipment and vehicles</t>
  </si>
  <si>
    <t>Rental and leasing of farm machinery, equipment and vehicles</t>
  </si>
  <si>
    <t>Rental and leasing of farm buildings</t>
  </si>
  <si>
    <t>Repairs and maintenance to farm buildings and fences</t>
  </si>
  <si>
    <t>Taxes and licenses paid</t>
  </si>
  <si>
    <t>Insurance premiums paid</t>
  </si>
  <si>
    <t>Insurance premiums for agricultural insurance</t>
  </si>
  <si>
    <t>Holding has agricultural area</t>
  </si>
  <si>
    <t>Agricultural area</t>
  </si>
  <si>
    <t>Average holding agricultural area</t>
  </si>
  <si>
    <t>Less than 1 hectare</t>
  </si>
  <si>
    <t>1 to 
1.9 ha</t>
  </si>
  <si>
    <t>2 to 
4.9 ha</t>
  </si>
  <si>
    <t>5 to 
9.9 ha</t>
  </si>
  <si>
    <t>10 to 
19.9 ha</t>
  </si>
  <si>
    <t>20 to 
49.9 ha</t>
  </si>
  <si>
    <t>50 to 
99.9 ha</t>
  </si>
  <si>
    <t>100 to 
199.9 ha</t>
  </si>
  <si>
    <t>200 to 499.9 ha</t>
  </si>
  <si>
    <t>500 to 999.9 ha</t>
  </si>
  <si>
    <t>1000 ha 
and over</t>
  </si>
  <si>
    <t>Concept</t>
  </si>
  <si>
    <t>Total Agricultural Area (by  land use)</t>
  </si>
  <si>
    <t>Parcels (by  land use)</t>
  </si>
  <si>
    <t>Total agricultural area</t>
  </si>
  <si>
    <t>Temporary crops production</t>
  </si>
  <si>
    <t>Temporary fallow</t>
  </si>
  <si>
    <t>Temporary meadows and pastures</t>
  </si>
  <si>
    <t>Permanent crops</t>
  </si>
  <si>
    <t>Permanent meadows and pastures</t>
  </si>
  <si>
    <t>Farm buildings</t>
  </si>
  <si>
    <t>Forest and other wooded land</t>
  </si>
  <si>
    <t>Rented out or sharecropped out</t>
  </si>
  <si>
    <t>Gave out for free</t>
  </si>
  <si>
    <t>Unutilized</t>
  </si>
  <si>
    <t>Raising livestock or poultry (not on pasture land)</t>
  </si>
  <si>
    <t>Parcel total area</t>
  </si>
  <si>
    <t>Homelot total area</t>
  </si>
  <si>
    <t>Livestock or poultry raised around the house</t>
  </si>
  <si>
    <t>Livestock or poultry raised under the house</t>
  </si>
  <si>
    <t>Non-residential Farm buildings</t>
  </si>
  <si>
    <t>House or residential building</t>
  </si>
  <si>
    <t>Business or commercial use</t>
  </si>
  <si>
    <t>Aquaculture under the house</t>
  </si>
  <si>
    <t>Area (ha)</t>
  </si>
  <si>
    <t>Percent of total area</t>
  </si>
  <si>
    <t>Average area per holding (ha)</t>
  </si>
  <si>
    <t>Holdings reporting parcels</t>
  </si>
  <si>
    <t>Total number of parcels</t>
  </si>
  <si>
    <t>Average number of parcels per holding</t>
  </si>
  <si>
    <t>Total Number of Holdings</t>
  </si>
  <si>
    <t>Ratio of small holdings to large holdings</t>
  </si>
  <si>
    <t xml:space="preserve">Average holding Agricultural Area utilized </t>
  </si>
  <si>
    <t>Number of Holdings</t>
  </si>
  <si>
    <t>Parcel acquired by</t>
  </si>
  <si>
    <t>Granted by customary/community
authorities</t>
  </si>
  <si>
    <t>Allocated by government</t>
  </si>
  <si>
    <t>Allocated by family member</t>
  </si>
  <si>
    <t>Inherited by the death of family member</t>
  </si>
  <si>
    <t>Rented-in, short term (&lt;3 years)</t>
  </si>
  <si>
    <t>Rented-in, long term (3 years or more)</t>
  </si>
  <si>
    <t>Sharecropped-in</t>
  </si>
  <si>
    <t>Borrowed for free</t>
  </si>
  <si>
    <t>Bride price</t>
  </si>
  <si>
    <t>Gift from non-household member</t>
  </si>
  <si>
    <t>Moved in without permission</t>
  </si>
  <si>
    <t>Mode of transportation used</t>
  </si>
  <si>
    <t>By foot</t>
  </si>
  <si>
    <t>By bicycle</t>
  </si>
  <si>
    <t>By motorbike</t>
  </si>
  <si>
    <t xml:space="preserve">By tractor remork (koyun) </t>
  </si>
  <si>
    <t>By car</t>
  </si>
  <si>
    <t>By oxcart</t>
  </si>
  <si>
    <t>Average time to reach parcel (minutes)</t>
  </si>
  <si>
    <t>Main soil types</t>
  </si>
  <si>
    <t>Do you observe erosion in any of your parcels?</t>
  </si>
  <si>
    <t xml:space="preserve">To what extent do you rate the erosion in your parcels? </t>
  </si>
  <si>
    <t>Are there any erosion control or water harvesting facilities on any of your parcels?</t>
  </si>
  <si>
    <t>What type of erosion control/water harvesting facilities do you have on your parcels?</t>
  </si>
  <si>
    <t>Sandy</t>
  </si>
  <si>
    <t>Loam between sandy and clay</t>
  </si>
  <si>
    <t>Clay</t>
  </si>
  <si>
    <t>Low</t>
  </si>
  <si>
    <t>Moderate</t>
  </si>
  <si>
    <t>High</t>
  </si>
  <si>
    <t>Terraces</t>
  </si>
  <si>
    <t>Erosion control bunds</t>
  </si>
  <si>
    <t>Gabions/sandbags</t>
  </si>
  <si>
    <t>Vetiver grass</t>
  </si>
  <si>
    <t>Tree belts</t>
  </si>
  <si>
    <t>Water harvest bunds</t>
  </si>
  <si>
    <t>Drainage ditches</t>
  </si>
  <si>
    <t>Is there any system of irrigation on any of your parcels?</t>
  </si>
  <si>
    <t>What are the different methods of irrigation / pouring water on your parcels?</t>
  </si>
  <si>
    <t>What are the sources of irrigation / pouring water on your parcels?</t>
  </si>
  <si>
    <t>Manual irrigation</t>
  </si>
  <si>
    <t>Sprinkler irrigation</t>
  </si>
  <si>
    <t>Drip irrigation</t>
  </si>
  <si>
    <t>Flooding/survace irrigation</t>
  </si>
  <si>
    <t>Equipped wetland/inland valley bottoms</t>
  </si>
  <si>
    <t>Equipped flood</t>
  </si>
  <si>
    <t>Recession cultivation</t>
  </si>
  <si>
    <t>Spate irrigation</t>
  </si>
  <si>
    <t>Water pumping machine and manual spraying</t>
  </si>
  <si>
    <t>Lake/pond</t>
  </si>
  <si>
    <t>River/stream</t>
  </si>
  <si>
    <t xml:space="preserve">  Number of holdings</t>
  </si>
  <si>
    <t>Holdings without other activities</t>
  </si>
  <si>
    <t>Holdings reporting at least one other activity</t>
  </si>
  <si>
    <t>Work for other holdings (2)</t>
  </si>
  <si>
    <t>Making handicrafts</t>
  </si>
  <si>
    <t>Other activity</t>
  </si>
  <si>
    <t>Holdings working for other holdings</t>
  </si>
  <si>
    <t xml:space="preserve">      Contribution to the holding's total income</t>
  </si>
  <si>
    <t xml:space="preserve">      Contribution compared with the previous year</t>
  </si>
  <si>
    <t>Holdings making handicrafts</t>
  </si>
  <si>
    <t>Holdings with other activity</t>
  </si>
  <si>
    <t>Significant</t>
  </si>
  <si>
    <t>Not significant</t>
  </si>
  <si>
    <t>Similar</t>
  </si>
  <si>
    <t>Greater</t>
  </si>
  <si>
    <t>Lower</t>
  </si>
  <si>
    <t>Forestry product</t>
  </si>
  <si>
    <t>Production</t>
  </si>
  <si>
    <t>Home use</t>
  </si>
  <si>
    <t>Sale/trade</t>
  </si>
  <si>
    <t>Home use of forestry product</t>
  </si>
  <si>
    <t>Sale/trade of forestry product</t>
  </si>
  <si>
    <t>Average price per unit of measure</t>
  </si>
  <si>
    <t>Contribution to holding's income compared with the previous year</t>
  </si>
  <si>
    <t>Quantity</t>
  </si>
  <si>
    <t>Unit of measure</t>
  </si>
  <si>
    <t>KHR</t>
  </si>
  <si>
    <t>Timbers</t>
  </si>
  <si>
    <r>
      <t>m</t>
    </r>
    <r>
      <rPr>
        <vertAlign val="superscript"/>
        <sz val="11"/>
        <rFont val="Calibri"/>
        <family val="2"/>
        <scheme val="minor"/>
      </rPr>
      <t>3</t>
    </r>
  </si>
  <si>
    <t>Energy wood (biomass wood used for energy - heating, cooking)</t>
  </si>
  <si>
    <t>Bamboo harvest for building purpose</t>
  </si>
  <si>
    <t>tree</t>
  </si>
  <si>
    <t>Plants harvested for garden purpose (orchids, palms, etc)</t>
  </si>
  <si>
    <t>Non-timber forest products (ratan, strings, brooms, palm thatch ...)</t>
  </si>
  <si>
    <t>bunch</t>
  </si>
  <si>
    <t>Other wood products (oils, resines)</t>
  </si>
  <si>
    <t>Medicinal plants</t>
  </si>
  <si>
    <t>Charcoal making</t>
  </si>
  <si>
    <t>Mushrooms</t>
  </si>
  <si>
    <t>Tea leaves</t>
  </si>
  <si>
    <t>Other edibles (other fruits, bamboo shoots, leaves, etc)</t>
  </si>
  <si>
    <t>Ornamental flowers</t>
  </si>
  <si>
    <t>Wild birds</t>
  </si>
  <si>
    <t>Tortoise</t>
  </si>
  <si>
    <t>Snakes</t>
  </si>
  <si>
    <t>Spiders</t>
  </si>
  <si>
    <t>Ants</t>
  </si>
  <si>
    <t>Other small animal collection</t>
  </si>
  <si>
    <t>Wild deer</t>
  </si>
  <si>
    <t>Wild pig</t>
  </si>
  <si>
    <t>Other large animal hunting</t>
  </si>
  <si>
    <t>Sand, rocks, stones, mud collection</t>
  </si>
  <si>
    <t>Other product</t>
  </si>
  <si>
    <t>Agricultural income contribution to household's total income</t>
  </si>
  <si>
    <t xml:space="preserve">Were each of the last three farming years profitable? </t>
  </si>
  <si>
    <t>Share</t>
  </si>
  <si>
    <t>Share compared to previous year</t>
  </si>
  <si>
    <t>1 July '18 to 30 June '19</t>
  </si>
  <si>
    <t>1 July '19 to 30 June '20</t>
  </si>
  <si>
    <t>1 July '20 to 30 June '21</t>
  </si>
  <si>
    <t>Less than 10%</t>
  </si>
  <si>
    <t>10%-39%</t>
  </si>
  <si>
    <t>40% to 59%</t>
  </si>
  <si>
    <t>60%-99%</t>
  </si>
  <si>
    <t>Higher</t>
  </si>
  <si>
    <t># of holdings reporting</t>
  </si>
  <si>
    <t>Participation in an informal farmers' association/community</t>
  </si>
  <si>
    <t>Participation in a formal agricultural community (registered with the government)</t>
  </si>
  <si>
    <t>Number of holdings reporting any severe shock</t>
  </si>
  <si>
    <t>Production shocks: most severe</t>
  </si>
  <si>
    <t>Production shocks: second most severe</t>
  </si>
  <si>
    <t>Production shocks: third most severe</t>
  </si>
  <si>
    <t>Typhoon</t>
  </si>
  <si>
    <t>Flood</t>
  </si>
  <si>
    <t>Riverbank collapse/Erosion</t>
  </si>
  <si>
    <t>Drought</t>
  </si>
  <si>
    <t>Crop Disease</t>
  </si>
  <si>
    <t>Livestock/poultry disease</t>
  </si>
  <si>
    <t>COVID-19/corona crisis</t>
  </si>
  <si>
    <t>Agricultural activities impacted by the COVID-19/corona crisis</t>
  </si>
  <si>
    <t>Holdings with agricultural activity impacted by the COVID-19/corona crisis since March 2020</t>
  </si>
  <si>
    <t xml:space="preserve">How has the PRODUCTION been impacted? </t>
  </si>
  <si>
    <t>Change in PRODUCTION due to impacts</t>
  </si>
  <si>
    <t xml:space="preserve">How have the SALES been impacted? </t>
  </si>
  <si>
    <t>Change in SALES due to impacts</t>
  </si>
  <si>
    <t>Production NOT impacted</t>
  </si>
  <si>
    <t>Lower availability of inputs</t>
  </si>
  <si>
    <t>Lower affordability of inputs</t>
  </si>
  <si>
    <t>Lower availability of material, equipment</t>
  </si>
  <si>
    <t>Lower affordability of material, equipment</t>
  </si>
  <si>
    <t>Household members got sick</t>
  </si>
  <si>
    <t>Lower access to labor</t>
  </si>
  <si>
    <t>Movement restrictions across the country</t>
  </si>
  <si>
    <t>Other negative impact</t>
  </si>
  <si>
    <t>Better availability of inputs</t>
  </si>
  <si>
    <t>Better affordability of inputs</t>
  </si>
  <si>
    <t>Better availability of material, equipment</t>
  </si>
  <si>
    <t>Better affordability of material, equipment</t>
  </si>
  <si>
    <t>Better access to labor</t>
  </si>
  <si>
    <t>Other positive impact</t>
  </si>
  <si>
    <t>Production remained the same</t>
  </si>
  <si>
    <t>Production increased</t>
  </si>
  <si>
    <t>Production decreased</t>
  </si>
  <si>
    <t>Sales NOT impacted</t>
  </si>
  <si>
    <t>Limited physical access to domestic market</t>
  </si>
  <si>
    <t>Limited physical access to middlemen for export</t>
  </si>
  <si>
    <t>Lower number of domestic customers</t>
  </si>
  <si>
    <t>Lower number of abroad customers</t>
  </si>
  <si>
    <t>Lower sale price</t>
  </si>
  <si>
    <t>Improved access to domestic market</t>
  </si>
  <si>
    <t>Improved physical access to middlemen for export</t>
  </si>
  <si>
    <t>Higher number of domestic customers</t>
  </si>
  <si>
    <t>Higher number of abroad customers</t>
  </si>
  <si>
    <t>Higher sale price</t>
  </si>
  <si>
    <t>Sales remained the same</t>
  </si>
  <si>
    <t>Sales increased</t>
  </si>
  <si>
    <t>Sales decreased</t>
  </si>
  <si>
    <t>Crop Farming</t>
  </si>
  <si>
    <t>Large or small livestock raising</t>
  </si>
  <si>
    <t>Poultry raising</t>
  </si>
  <si>
    <t>Capture fishing activity</t>
  </si>
  <si>
    <t>Forestry activity</t>
  </si>
  <si>
    <t>Other activities</t>
  </si>
  <si>
    <t>Production shocks</t>
  </si>
  <si>
    <t>Holdings main response to the MOST SEVERE shock</t>
  </si>
  <si>
    <t>Did not do anything</t>
  </si>
  <si>
    <t>Sold land and/or buildings</t>
  </si>
  <si>
    <t>Sold crops and/or livestock</t>
  </si>
  <si>
    <t>Sold holding's other assets including machinery and equipment</t>
  </si>
  <si>
    <t>Found other work, not on the holding</t>
  </si>
  <si>
    <t>Received help from government</t>
  </si>
  <si>
    <t>Received help from NGOs or other organizations</t>
  </si>
  <si>
    <t>Reduced expenses for the holding (labour costs, capital costs, etc)</t>
  </si>
  <si>
    <t>Received help from relatives</t>
  </si>
  <si>
    <t>Reduced expenses for the household (on health, education, etc)</t>
  </si>
  <si>
    <t>Borrow money</t>
  </si>
  <si>
    <t>Migration</t>
  </si>
  <si>
    <t>Use gold, cash or bank savings</t>
  </si>
  <si>
    <t>Other response</t>
  </si>
  <si>
    <t>Floods</t>
  </si>
  <si>
    <t>Landslide or erosion</t>
  </si>
  <si>
    <t>Drought and food insecurity</t>
  </si>
  <si>
    <t>Crop disease</t>
  </si>
  <si>
    <t>livestock/poultry disease</t>
  </si>
  <si>
    <t>COVID-19/corona crisis (2)</t>
  </si>
  <si>
    <t>Other calamity/disaster</t>
  </si>
  <si>
    <t>Total number of holdings reporting shocks</t>
  </si>
  <si>
    <t>Holding has fully recovered from the most severe shocks?*</t>
  </si>
  <si>
    <t>Holding is now better able to cope with the most severe shocks?*</t>
  </si>
  <si>
    <t>Holding had access 
to credits
(formal or informal) 
for protection against external shocks in 2020?</t>
  </si>
  <si>
    <t>Holding had access
to insurance
for protection against external shocks in 2020?</t>
  </si>
  <si>
    <t>Table 3: Holdings having parcels (crops and/or livestock and/or aquaculture related), total and average number of parcels , Zone/Province name, 1 July 2020 - 30 June 2021</t>
  </si>
  <si>
    <t>Table 4: Holdings, by agricultural area utilized (AAU) and Zone/Province level, ratio small to large holdings, and average holding AAU, 2021</t>
  </si>
  <si>
    <t>Table 5: Holdings, by parcel acquisition method and Zone/Province level, 2021</t>
  </si>
  <si>
    <t>Table 6: Mode of transportation used and Average amount of time to reach parcel from the dwelling or main farm building, Zone/Province level, 2021</t>
  </si>
  <si>
    <t>Table 7: Soil types, erosion, and erosion control, Zone/Province level, 2021</t>
  </si>
  <si>
    <t>Table 8: Use of irrigation, irrigation methods, and sources of water, Zone/Province level, 2021</t>
  </si>
  <si>
    <t>Total holdings with livestock/poultry/insect production*</t>
  </si>
  <si>
    <t>Other*</t>
  </si>
  <si>
    <t>Tenure of the agricultural land used by the holding*</t>
  </si>
  <si>
    <t>1. Holdings may report more than one response option. Therefore, the sum of holdings by response options may exceed the total number of holdings reporting.</t>
  </si>
  <si>
    <t>1. This refers to the household sector; that is, where the holder is a civil/natural person or group of civil/natural persons. The non-household sector (where holders are legal persons) is excluded from this table.</t>
  </si>
  <si>
    <t xml:space="preserve">2. This table provides the data to calculate a ratio of female holders relative to male holders (number of female holders divided by number of male holders). A calculated indicator of 1 denotes that the number of women and men holders is in balance. A result greater than 1 indicates more female holders relative to males; and a result lower than one, the presence of more men than women. </t>
  </si>
  <si>
    <t>1. This includes the household sector; that is, where the holder is a civil/natural person or group of civil/natural persons. The non-household sector (where holders are legal persons) is excluded from this table.</t>
  </si>
  <si>
    <t>3. As an alternative, age categories used in the adopting country that are identified as important for policy reasons can be used, instead of, or in addition to those presented here.</t>
  </si>
  <si>
    <t xml:space="preserve">Table 3: Holders* in the household sector, by Zone/Province, sex, household composition of the holding, and age category**  (and by average age), 2021 </t>
  </si>
  <si>
    <t xml:space="preserve">2. Age categories are based on recommendations in the AGRIS-Handbook on the Agricultural Integrated Survey, available at: http://gsars.org/wp-content/uploads/2017/12/AGRIS-HANDBOOK.pdf.  By combining the first two categories (less than 15 years, and 15 to 24 years) they can be made directly comparable to those recommended in the WCA 2020 document "World Programme for the Census of Agriculture 2020 - Volume 1 - Programme, concepts and definitions" found at http://www.fao.org/3/a-i4913e.pdf </t>
  </si>
  <si>
    <t>Table 4: Holders* in the household sector, by age category, Zone/Province, 2021</t>
  </si>
  <si>
    <t>Ratio of holders aged less than 35 years to holders aged 65 years or more**</t>
  </si>
  <si>
    <t>2. This indicator provides a ratio of young holders relative to older holders, where a calculated indicator of 1 denotes that the number of young and older holders is in balance. A result greater than 1 indicates the presence of more young holders relative to older ones; and a result lower than one, the presence of more older holders than young ones.</t>
  </si>
  <si>
    <t>Table 5: Holders* in the household sector, by marital status, sex and Zone/Province level, 2021</t>
  </si>
  <si>
    <t>Table 6: Holders* in the household sector, by nationality, Zone/Province, 2021</t>
  </si>
  <si>
    <t>Table 7: Holders* in the household sector, by highest level of education attained, Zone/Province level, 2021</t>
  </si>
  <si>
    <t>Table 1: Households* of holders by size category and average size, Zone/Province level, 2021</t>
  </si>
  <si>
    <t>Table 2: Household members*, by age category and sex, Zone/Province level, 2021</t>
  </si>
  <si>
    <t>Table 3: Household members* by relationship to the head of the household, by sex, Zone/Province level, 2021</t>
  </si>
  <si>
    <t>Table 4: Household members * over the age of 15, by marital status, by sex, Zone/Province level, 2021</t>
  </si>
  <si>
    <t>Total**</t>
  </si>
  <si>
    <t>2. Total refers to persons eligible for marriage, aged greater than 15 years.</t>
  </si>
  <si>
    <t>2. Percentages in this table can be calculated as row percentages (with the "overall total" of each category providing the denominator for calculations) or as column percentages (with "total males" and "total females" providing the denominator for calculations).</t>
  </si>
  <si>
    <t>Table 6: Household members* by their involvement in the activity of the holding, by sex and Zone/Province level, 2021</t>
  </si>
  <si>
    <t>Table 7: Head of the household* by age category** and average age, by sex, Zone/Province level, 2021</t>
  </si>
  <si>
    <t>3. As an alternative, age categories relevant to the policies and priorities of the adopting country can be used, instead of, or in addition to those presented here.</t>
  </si>
  <si>
    <t>4. If heads of household are likely to be under 15, another category, &lt;15, should be added.</t>
  </si>
  <si>
    <t>5. Percentages in this table can be calculated as row percentages (with the "overall total" of each category providing the denominator for calculations) or as column percentages (with "total males" and "total females" providing the denominator for calculations).</t>
  </si>
  <si>
    <t>Table 8: Households of holders*, loans, by households reporting, Zone/Province level, 1 July 2020 - 30 June 2021</t>
  </si>
  <si>
    <t xml:space="preserve">Table 1: Crops, in number of holdings, by Zone/Province level,* July 2020 - 30 June 2021. </t>
  </si>
  <si>
    <t>1. Crop included in the list of top 30 crops, for which additional information is available in tables 2, 3…</t>
  </si>
  <si>
    <t>Non-aromatic paddy*</t>
  </si>
  <si>
    <t>Aromatic paddy*</t>
  </si>
  <si>
    <t>Table 2: Crops (top 30 crops only), by Parcel/Homelot and Zone/Province name: use of fertilizers, plant protection products and irrigation, number of harvests, variety of crop and certified seed use,* July 2020 - 30 June 2021 (spread across multiple pages as needed)</t>
  </si>
  <si>
    <t>1. This includes holdings that reported irrigation at any time during the reference period.</t>
  </si>
  <si>
    <t>Table 3: Crops (top 30 crops only), mixed cropping, areas planted/harvested, production/yield, Number of holdings and share fo crops for own use or sold, quantity sold, average price, Zone/Province name, July 2020 - 30 June 2021 (spread across multiple pages as needed)</t>
  </si>
  <si>
    <t>Table 4: Crops (NOT top 30 crops), Holdings reporting, number of harvests, mixed cropping, areas planted/harvested, Zone/Province name, July 2020 - 30 June 2021 (spread across multiple pages as needed)</t>
  </si>
  <si>
    <t xml:space="preserve">Table 7: Crop seed varieties  (top 30 crops only) by holdings reporting, quantity planted, sources of seed, quantities purchased and costs, Cambodia, July 2020 - 30 June 2021. </t>
  </si>
  <si>
    <t xml:space="preserve">Table 8: Inputs used by holdings reporting, quantity planted, sources of seed, quantities purchased and costs,Zone/Province name, July 2020 - 30 June 2021. </t>
  </si>
  <si>
    <t>1. The total holdings with livestock/poultry/insect production is not equal to the sum of each column due to the possibility of a household to select multiple responses to this question.</t>
  </si>
  <si>
    <t>1. Poultry, All refers to chickens plus ducks plus geese and excludes swallow, quail and turkeys.</t>
  </si>
  <si>
    <t>Table 4: Eggs produced, by destination, number of holdings reporting and quantity of eggs, Zone/Province level,* July 2020 - 30 June 2021</t>
  </si>
  <si>
    <t>1. The amount of eggs produced at farm level can be estimated by multiplying the declared quantity for the chosen answering period by the number of answering periods in the production period, or all chosen periods can be recalculated in days (as shown below):
• The average number of days of egg collection per year (production period) is asked.
• The daily production of eggs has to be calculated if the answer is not in days (divided by 7 if the answer is in weeks, by 91 if it is for three months and by 365 if it is for 12 months).
Aggregate as required.</t>
  </si>
  <si>
    <t>1. Feed includes fodder, crop residues, industrial products, roots and tubers, balanced concentrates and feed supplements for livestock.</t>
  </si>
  <si>
    <t>Table 1: Household members*older than 5, by sex, work on the holding, hours  worked, and activities worked, Zone/Province name,** July 2020 - 30 June 2021</t>
  </si>
  <si>
    <t>Hours worked on the holding***</t>
  </si>
  <si>
    <t>2. Number of hours for the year are calculated as the reported number of months X the average number of days X the average number of hours for the year.</t>
  </si>
  <si>
    <t>3. The average number of hours worked is calculated considering only the household members working on the holding.</t>
  </si>
  <si>
    <t>Table 2: Holdings use of external or occasional workers, by Zone/Province name, July 2020 - 30 June 2021</t>
  </si>
  <si>
    <t>Table 3: Holdings with occasional workers by sex of the worker, activity, number of workers, hours and wages, by Zone/Province,* July 2020 - 30 June 2021</t>
  </si>
  <si>
    <t>1. The total includes each holding only once, even if reporting more than one activity, and excludes all holdings with no occasional workers.</t>
  </si>
  <si>
    <t>Table 4: Holdings with external workers by sex of the worker, activity, full time vs part time, and Zone/Province, July 2020 - 30 June 2021</t>
  </si>
  <si>
    <t>Table 5: Average monthly wage of external workers, by Zone/Province, July 2020 - 30 June 2021</t>
  </si>
  <si>
    <t>Table 6: Holdings, by shortage of workers during peak periods and Zone/Province level, July 2020 - 30 June 2021</t>
  </si>
  <si>
    <t>Table 3: Other costs incurred by the holding, by expense type, Zone/Province level, July 2020 - 30 June 2021</t>
  </si>
  <si>
    <t>1. The total includes each holding only once, even if selling more than one product category, and excludes all holdings with no sales.</t>
  </si>
  <si>
    <t>1. The total includes each holding only once, even if reporting more than one expenditure type, and excludes all holdings with no expenses.</t>
  </si>
  <si>
    <t>1. As per the AGRIS methodology, AAU includes parcels under crops, pastures, fallows + homElot area for raising livestock and growing crops</t>
  </si>
  <si>
    <t>Table 2: Land area, by classification, area, average area, and holdings reporting, Zone/Province name, July 2020 - 30 June 2021</t>
  </si>
  <si>
    <t>Table 3: Holdings having parcels (crops and/or livestock and/or aquaculture related), total and average number of parcels , Zone/Province name, July 2020 - 30 June 2021</t>
  </si>
  <si>
    <t>Holding size based on agricultural area utilized (AAU)*</t>
  </si>
  <si>
    <t>Small holdings**</t>
  </si>
  <si>
    <t>Medium holdings**</t>
  </si>
  <si>
    <t>Large holdings**</t>
  </si>
  <si>
    <t>1. This indicator provides a ratio of small farms relative to large farms, where a calculated indicator of 1 denotes that the number of small farms and large farms is in balance. A result of greater than 1 indicates a prevalence of small farms relative to large farms; a result lower than one denotes a prevalence of large farms rather than small ones. It should be noted that mid-sized farms are not included in the calculation of this indicator.</t>
  </si>
  <si>
    <t>2. Lower than one = small ; between 1 and 20 medium; higher than 20 large</t>
  </si>
  <si>
    <t>Table 1: Other activities of the holding*, by Zone/Province level,** July 2020 - 30 June 2021</t>
  </si>
  <si>
    <t>1. Holdings may report more than one response option. Therefore, the sum of holdings by response option may exceed the total number of holdings.</t>
  </si>
  <si>
    <t>2. Work for other holdings is considered here only when using the production means (equipment) of the original holding</t>
  </si>
  <si>
    <t>Table 2: Forestry activities by forestry product and Zone/Province: number of holdings, quantity produced, sales,July 2020 - 30 June 2021</t>
  </si>
  <si>
    <t>Table 3: Agricultural income contribution to household's total income, by holdings* and Zone/Province level, 1 July 2020 - 30 June 2021</t>
  </si>
  <si>
    <t>Table 4: Participation in farmers' associations, by holdings reporting, Zone/Province level, July 2020 - 30 June 2021</t>
  </si>
  <si>
    <t>Table 5: Severe holding or household shocks, holdings reporting by rank of severity, Zone/Province name,July 2020 - 30 June 2021</t>
  </si>
  <si>
    <t>1. This includes the household sector; that is, where the holder is a civil/natural person or group of civil/natural persons. The non-household sector (where holders are legal persons) is excluded from this part of the table.</t>
  </si>
  <si>
    <t>2. Some holdings declared two most severe shocks</t>
  </si>
  <si>
    <t>Table 7: Holdings responses to the most severe shocks, by Zone/Province, July 2020 - 30 June 2021</t>
  </si>
  <si>
    <t>2. COVID-19/corona crisis includes the answer from two questions: one about the most severe shocks (if COVID is mentioned in the reply) and one specific about impact of COVID.</t>
  </si>
  <si>
    <t>Table 8: Ability to cope with shock, by Zone/Province level, July 2020 - 30 June 2021</t>
  </si>
  <si>
    <t>1. exclude covid shock</t>
  </si>
  <si>
    <t>1. The total number of holdings is not equal to the sum of each column as holdings may have more than one parcel with different methods of acquisition.</t>
  </si>
  <si>
    <r>
      <t xml:space="preserve">2. Note: categories of age come from UN Statistics Division, </t>
    </r>
    <r>
      <rPr>
        <i/>
        <sz val="11"/>
        <color theme="1"/>
        <rFont val="Calibri"/>
        <family val="2"/>
        <scheme val="minor"/>
      </rPr>
      <t xml:space="preserve">Provisional Guidelines on Standard International Age Classifications, published in 2003 and </t>
    </r>
    <r>
      <rPr>
        <sz val="11"/>
        <color theme="1"/>
        <rFont val="Calibri"/>
        <family val="2"/>
        <scheme val="minor"/>
      </rPr>
      <t xml:space="preserve">available at: https://unstats.un.org/unsd/publication/SeriesM/SeriesM_74e.pdf.  The classification used is the 3rd level of the Age classification recommended for family formation, family and household data.  </t>
    </r>
  </si>
  <si>
    <r>
      <t>Table 9: Expenditures* of agricultural holdings,</t>
    </r>
    <r>
      <rPr>
        <b/>
        <sz val="11"/>
        <rFont val="Calibri"/>
        <family val="2"/>
        <scheme val="minor"/>
      </rPr>
      <t xml:space="preserve"> Cambodia, 2021</t>
    </r>
  </si>
  <si>
    <t>Table 1: Holders* in the household sector, by sex and ratio of female to male holders, Zone/Province level, 2021</t>
  </si>
  <si>
    <t>Table 2: Holders in the household sector by age category* (and average age) and by Zone/Province level,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</si>
</sst>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_-;\-* #,##0_-;_-* &quot;-&quot;??_-;_-@_-"/>
    <numFmt numFmtId="166" formatCode="#,##0.0"/>
    <numFmt numFmtId="167" formatCode="0.0"/>
  </numFmts>
  <fonts count="23">
    <font>
      <sz val="11"/>
      <color theme="1"/>
      <name val="Calibri"/>
      <family val="2"/>
      <scheme val="minor"/>
    </font>
    <font>
      <sz val="9"/>
      <color indexed="81"/>
      <name val="Tahoma"/>
      <family val="2"/>
    </font>
    <font>
      <b/>
      <sz val="11"/>
      <color theme="1"/>
      <name val="Calibri"/>
      <family val="2"/>
      <scheme val="minor"/>
    </font>
    <font>
      <b/>
      <vertAlign val="superscript"/>
      <sz val="11"/>
      <color theme="1"/>
      <name val="Calibri"/>
      <family val="2"/>
      <scheme val="minor"/>
    </font>
    <font>
      <b/>
      <sz val="9"/>
      <color indexed="81"/>
      <name val="Tahoma"/>
      <family val="2"/>
    </font>
    <font>
      <i/>
      <sz val="11"/>
      <color theme="1"/>
      <name val="Calibri"/>
      <family val="2"/>
      <scheme val="minor"/>
    </font>
    <font>
      <b/>
      <u/>
      <sz val="11"/>
      <color theme="1"/>
      <name val="Calibri"/>
      <family val="2"/>
      <scheme val="minor"/>
    </font>
    <font>
      <b/>
      <sz val="11"/>
      <name val="Calibri"/>
      <family val="2"/>
      <scheme val="minor"/>
    </font>
    <font>
      <vertAlign val="superscript"/>
      <sz val="11"/>
      <name val="Calibri"/>
      <family val="2"/>
      <scheme val="minor"/>
    </font>
    <font>
      <u/>
      <sz val="11"/>
      <color theme="10"/>
      <name val="Calibri"/>
      <family val="2"/>
      <scheme val="minor"/>
    </font>
    <font>
      <b/>
      <u/>
      <sz val="11"/>
      <color theme="10"/>
      <name val="Calibri"/>
      <family val="2"/>
      <scheme val="minor"/>
    </font>
    <font>
      <sz val="11"/>
      <color theme="1"/>
      <name val="Calibri"/>
      <family val="2"/>
      <scheme val="minor"/>
    </font>
    <font>
      <sz val="11"/>
      <color rgb="FFFF0000"/>
      <name val="Calibri"/>
      <family val="2"/>
      <scheme val="minor"/>
    </font>
    <font>
      <sz val="11"/>
      <color rgb="FF000000"/>
      <name val="Calibri"/>
      <family val="2"/>
      <scheme val="minor"/>
    </font>
    <font>
      <b/>
      <sz val="11"/>
      <color rgb="FF000000"/>
      <name val="Calibri"/>
      <family val="2"/>
      <scheme val="minor"/>
    </font>
    <font>
      <strike/>
      <sz val="11"/>
      <color rgb="FFFF0000"/>
      <name val="Calibri"/>
      <family val="2"/>
      <scheme val="minor"/>
    </font>
    <font>
      <b/>
      <sz val="11"/>
      <color rgb="FFFF0000"/>
      <name val="Calibri"/>
      <family val="2"/>
      <scheme val="minor"/>
    </font>
    <font>
      <sz val="11"/>
      <color rgb="FF404040"/>
      <name val="Calibri"/>
      <family val="2"/>
      <scheme val="minor"/>
    </font>
    <font>
      <sz val="11"/>
      <color theme="0" tint="-0.34998626667073579"/>
      <name val="Calibri"/>
      <family val="2"/>
      <scheme val="minor"/>
    </font>
    <font>
      <sz val="11"/>
      <name val="Calibri"/>
      <family val="2"/>
      <scheme val="minor"/>
    </font>
    <font>
      <sz val="11"/>
      <color rgb="FF000000"/>
      <name val="Lucida Grande"/>
    </font>
    <font>
      <sz val="11"/>
      <color theme="1"/>
      <name val="Calibri"/>
      <family val="2"/>
    </font>
    <font>
      <sz val="11"/>
      <color theme="1"/>
      <name val="Calibri"/>
      <family val="2"/>
    </font>
  </fonts>
  <fills count="4">
    <fill>
      <patternFill patternType="none"/>
    </fill>
    <fill>
      <patternFill patternType="gray125"/>
    </fill>
    <fill>
      <patternFill patternType="solid">
        <fgColor theme="0"/>
        <bgColor indexed="64"/>
      </patternFill>
    </fill>
    <fill>
      <patternFill patternType="solid">
        <fgColor theme="0" tint="-0.249977111117893"/>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style="thin">
        <color auto="1"/>
      </right>
      <top/>
      <bottom/>
      <diagonal/>
    </border>
    <border>
      <left/>
      <right style="thin">
        <color auto="1"/>
      </right>
      <top/>
      <bottom style="thin">
        <color auto="1"/>
      </bottom>
      <diagonal/>
    </border>
    <border>
      <left/>
      <right/>
      <top/>
      <bottom style="thin">
        <color auto="1"/>
      </bottom>
      <diagonal/>
    </border>
    <border>
      <left/>
      <right style="thin">
        <color indexed="64"/>
      </right>
      <top style="thin">
        <color indexed="64"/>
      </top>
      <bottom/>
      <diagonal/>
    </border>
    <border>
      <left/>
      <right style="thick">
        <color indexed="64"/>
      </right>
      <top style="thin">
        <color indexed="64"/>
      </top>
      <bottom style="thin">
        <color auto="1"/>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s>
  <cellStyleXfs count="3">
    <xf numFmtId="0" fontId="0" fillId="0" borderId="0"/>
    <xf numFmtId="0" fontId="9" fillId="0" borderId="0" applyNumberFormat="0" applyFill="0" applyBorder="0" applyAlignment="0" applyProtection="0"/>
    <xf numFmtId="9" fontId="11" fillId="0" borderId="0" applyFont="0" applyFill="0" applyBorder="0" applyAlignment="0" applyProtection="0"/>
  </cellStyleXfs>
  <cellXfs count="453">
    <xf numFmtId="0" fontId="0" fillId="0" borderId="0" xfId="0"/>
    <xf numFmtId="0" fontId="10" fillId="0" borderId="0" xfId="1" applyFont="1" applyAlignment="1">
      <alignment vertical="top"/>
    </xf>
    <xf numFmtId="0" fontId="2" fillId="2" borderId="0" xfId="0" applyFont="1" applyFill="1"/>
    <xf numFmtId="0" fontId="10" fillId="0" borderId="0" xfId="1" applyFont="1" applyFill="1" applyAlignment="1">
      <alignment vertical="top"/>
    </xf>
    <xf numFmtId="0" fontId="2" fillId="3" borderId="1" xfId="0" applyFont="1" applyFill="1" applyBorder="1" applyAlignment="1">
      <alignment horizontal="center" vertical="center" wrapText="1"/>
    </xf>
    <xf numFmtId="0" fontId="0" fillId="2" borderId="0" xfId="0" applyFill="1"/>
    <xf numFmtId="0" fontId="9" fillId="2" borderId="0" xfId="1" applyFill="1" applyBorder="1" applyAlignment="1">
      <alignment vertical="top"/>
    </xf>
    <xf numFmtId="0" fontId="9" fillId="2" borderId="0" xfId="1" applyFill="1" applyBorder="1" applyAlignment="1">
      <alignment vertical="top" wrapText="1"/>
    </xf>
    <xf numFmtId="0" fontId="9" fillId="2" borderId="0" xfId="1" applyFill="1" applyBorder="1" applyAlignment="1">
      <alignment vertical="center" wrapText="1"/>
    </xf>
    <xf numFmtId="0" fontId="11" fillId="0" borderId="0" xfId="0" applyFont="1"/>
    <xf numFmtId="0" fontId="2" fillId="0" borderId="0" xfId="0" applyFont="1" applyAlignment="1">
      <alignment horizontal="left" vertical="top" wrapText="1"/>
    </xf>
    <xf numFmtId="0" fontId="2" fillId="0" borderId="0" xfId="0" applyFont="1" applyAlignment="1">
      <alignment vertical="top"/>
    </xf>
    <xf numFmtId="0" fontId="2" fillId="3" borderId="1" xfId="0" applyFont="1" applyFill="1" applyBorder="1" applyAlignment="1">
      <alignment wrapText="1"/>
    </xf>
    <xf numFmtId="0" fontId="11" fillId="0" borderId="1" xfId="0" applyFont="1" applyBorder="1"/>
    <xf numFmtId="10" fontId="11" fillId="0" borderId="1" xfId="0" applyNumberFormat="1" applyFont="1" applyBorder="1" applyAlignment="1">
      <alignment wrapText="1"/>
    </xf>
    <xf numFmtId="0" fontId="11" fillId="0" borderId="1" xfId="0" applyFont="1" applyBorder="1" applyAlignment="1">
      <alignment horizontal="left" indent="2"/>
    </xf>
    <xf numFmtId="0" fontId="11" fillId="0" borderId="1" xfId="0" applyFont="1" applyBorder="1" applyAlignment="1">
      <alignment horizontal="left" indent="4"/>
    </xf>
    <xf numFmtId="0" fontId="11" fillId="0" borderId="0" xfId="0" applyFont="1" applyAlignment="1">
      <alignment horizontal="left" vertical="top" wrapText="1"/>
    </xf>
    <xf numFmtId="0" fontId="11" fillId="0" borderId="0" xfId="0" applyFont="1" applyAlignment="1">
      <alignment vertical="top" wrapText="1"/>
    </xf>
    <xf numFmtId="0" fontId="2" fillId="0" borderId="0" xfId="0" applyFont="1" applyAlignment="1">
      <alignment vertical="center" wrapText="1"/>
    </xf>
    <xf numFmtId="0" fontId="11" fillId="0" borderId="0" xfId="0" applyFont="1" applyAlignment="1">
      <alignment vertical="top"/>
    </xf>
    <xf numFmtId="0" fontId="2" fillId="3" borderId="6" xfId="0" applyFont="1" applyFill="1" applyBorder="1" applyAlignment="1">
      <alignment horizontal="center" vertical="center" wrapText="1"/>
    </xf>
    <xf numFmtId="0" fontId="2" fillId="3" borderId="1" xfId="0" applyFont="1" applyFill="1" applyBorder="1" applyAlignment="1">
      <alignment horizontal="center" vertical="top" wrapText="1"/>
    </xf>
    <xf numFmtId="0" fontId="2" fillId="3" borderId="3" xfId="0" applyFont="1" applyFill="1" applyBorder="1" applyAlignment="1">
      <alignment horizontal="center" vertical="center" wrapText="1"/>
    </xf>
    <xf numFmtId="0" fontId="2" fillId="3" borderId="1" xfId="0" applyFont="1" applyFill="1" applyBorder="1" applyAlignment="1">
      <alignment vertical="top" wrapText="1"/>
    </xf>
    <xf numFmtId="0" fontId="11" fillId="0" borderId="1" xfId="0" applyFont="1" applyBorder="1" applyAlignment="1">
      <alignment vertical="top"/>
    </xf>
    <xf numFmtId="10" fontId="11" fillId="0" borderId="1" xfId="0" applyNumberFormat="1" applyFont="1" applyBorder="1" applyAlignment="1">
      <alignment vertical="top"/>
    </xf>
    <xf numFmtId="1" fontId="11" fillId="0" borderId="1" xfId="0" applyNumberFormat="1" applyFont="1" applyBorder="1" applyAlignment="1">
      <alignment vertical="top"/>
    </xf>
    <xf numFmtId="0" fontId="11" fillId="0" borderId="0" xfId="0" applyFont="1" applyAlignment="1">
      <alignment horizontal="left" wrapText="1"/>
    </xf>
    <xf numFmtId="0" fontId="2" fillId="3" borderId="1" xfId="0" applyFont="1" applyFill="1" applyBorder="1" applyAlignment="1">
      <alignment horizontal="center" wrapText="1"/>
    </xf>
    <xf numFmtId="164" fontId="2" fillId="3" borderId="1" xfId="0" applyNumberFormat="1" applyFont="1" applyFill="1" applyBorder="1" applyAlignment="1">
      <alignment horizontal="center" wrapText="1"/>
    </xf>
    <xf numFmtId="0" fontId="11" fillId="0" borderId="1" xfId="0" applyFont="1" applyBorder="1" applyAlignment="1">
      <alignment vertical="top" wrapText="1"/>
    </xf>
    <xf numFmtId="10" fontId="11" fillId="0" borderId="1" xfId="0" applyNumberFormat="1" applyFont="1" applyBorder="1" applyAlignment="1">
      <alignment vertical="top" wrapText="1"/>
    </xf>
    <xf numFmtId="164" fontId="11" fillId="0" borderId="1" xfId="0" applyNumberFormat="1" applyFont="1" applyBorder="1" applyAlignment="1">
      <alignment wrapText="1"/>
    </xf>
    <xf numFmtId="164" fontId="11" fillId="0" borderId="1" xfId="0" applyNumberFormat="1" applyFont="1" applyBorder="1" applyAlignment="1">
      <alignment vertical="top" wrapText="1"/>
    </xf>
    <xf numFmtId="0" fontId="11" fillId="0" borderId="0" xfId="0" applyFont="1" applyAlignment="1">
      <alignment horizontal="left"/>
    </xf>
    <xf numFmtId="0" fontId="2" fillId="3" borderId="2" xfId="0" applyFont="1" applyFill="1" applyBorder="1" applyAlignment="1">
      <alignment vertical="center"/>
    </xf>
    <xf numFmtId="0" fontId="2" fillId="3" borderId="7" xfId="0" applyFont="1" applyFill="1" applyBorder="1" applyAlignment="1">
      <alignment vertical="top" wrapText="1"/>
    </xf>
    <xf numFmtId="0" fontId="11" fillId="0" borderId="8" xfId="0" applyFont="1" applyBorder="1" applyAlignment="1">
      <alignment vertical="top" wrapText="1"/>
    </xf>
    <xf numFmtId="3" fontId="11" fillId="0" borderId="6" xfId="0" applyNumberFormat="1" applyFont="1" applyBorder="1" applyAlignment="1">
      <alignment vertical="center"/>
    </xf>
    <xf numFmtId="0" fontId="11" fillId="0" borderId="9" xfId="0" applyFont="1" applyBorder="1" applyAlignment="1">
      <alignment vertical="top" wrapText="1"/>
    </xf>
    <xf numFmtId="3" fontId="11" fillId="0" borderId="5" xfId="0" applyNumberFormat="1" applyFont="1" applyBorder="1" applyAlignment="1">
      <alignment vertical="center"/>
    </xf>
    <xf numFmtId="0" fontId="11" fillId="0" borderId="9" xfId="0" applyFont="1" applyBorder="1" applyAlignment="1">
      <alignment vertical="top"/>
    </xf>
    <xf numFmtId="0" fontId="11" fillId="0" borderId="10" xfId="0" applyFont="1" applyBorder="1" applyAlignment="1">
      <alignment vertical="top"/>
    </xf>
    <xf numFmtId="3" fontId="11" fillId="0" borderId="3" xfId="0" applyNumberFormat="1" applyFont="1" applyBorder="1" applyAlignment="1">
      <alignment vertical="center"/>
    </xf>
    <xf numFmtId="0" fontId="11" fillId="0" borderId="2" xfId="0" applyFont="1" applyBorder="1" applyAlignment="1">
      <alignment vertical="top"/>
    </xf>
    <xf numFmtId="3" fontId="11" fillId="0" borderId="7" xfId="0" applyNumberFormat="1" applyFont="1" applyBorder="1" applyAlignment="1">
      <alignment vertical="center"/>
    </xf>
    <xf numFmtId="0" fontId="2" fillId="3" borderId="1" xfId="0" applyFont="1" applyFill="1" applyBorder="1" applyAlignment="1">
      <alignment horizontal="center" vertical="center"/>
    </xf>
    <xf numFmtId="0" fontId="2" fillId="3" borderId="7" xfId="0" applyFont="1" applyFill="1" applyBorder="1" applyAlignment="1">
      <alignment horizontal="center" vertical="center" wrapText="1"/>
    </xf>
    <xf numFmtId="3" fontId="13" fillId="0" borderId="1" xfId="0" applyNumberFormat="1" applyFont="1" applyBorder="1"/>
    <xf numFmtId="0" fontId="2" fillId="0" borderId="0" xfId="0" applyFont="1" applyAlignment="1">
      <alignment vertical="top" wrapText="1"/>
    </xf>
    <xf numFmtId="0" fontId="2" fillId="3" borderId="6" xfId="0" applyFont="1" applyFill="1" applyBorder="1" applyAlignment="1">
      <alignment horizontal="center" vertical="center"/>
    </xf>
    <xf numFmtId="10" fontId="2"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0" fontId="11" fillId="0" borderId="0" xfId="0" applyFont="1" applyAlignment="1">
      <alignment horizontal="center" vertical="center"/>
    </xf>
    <xf numFmtId="10" fontId="11" fillId="0" borderId="0" xfId="0" applyNumberFormat="1" applyFont="1"/>
    <xf numFmtId="1" fontId="11" fillId="0" borderId="1" xfId="0" applyNumberFormat="1" applyFont="1" applyBorder="1" applyAlignment="1">
      <alignment vertical="top" wrapText="1"/>
    </xf>
    <xf numFmtId="1" fontId="13" fillId="0" borderId="1" xfId="0" applyNumberFormat="1" applyFont="1" applyBorder="1"/>
    <xf numFmtId="0" fontId="2" fillId="3" borderId="1" xfId="0" applyFont="1" applyFill="1" applyBorder="1" applyAlignment="1">
      <alignment vertical="center" wrapText="1"/>
    </xf>
    <xf numFmtId="0" fontId="11" fillId="0" borderId="11" xfId="0" applyFont="1" applyBorder="1" applyAlignment="1">
      <alignment vertical="top"/>
    </xf>
    <xf numFmtId="0" fontId="2" fillId="3" borderId="1" xfId="0" applyFont="1" applyFill="1" applyBorder="1" applyAlignment="1">
      <alignment horizontal="center"/>
    </xf>
    <xf numFmtId="0" fontId="11" fillId="0" borderId="11" xfId="0" applyFont="1" applyBorder="1" applyAlignment="1">
      <alignment vertical="top" wrapText="1"/>
    </xf>
    <xf numFmtId="0" fontId="11" fillId="0" borderId="0" xfId="0" applyFont="1" applyAlignment="1">
      <alignment wrapText="1"/>
    </xf>
    <xf numFmtId="0" fontId="11" fillId="0" borderId="6" xfId="0" applyFont="1" applyBorder="1" applyAlignment="1">
      <alignment wrapText="1"/>
    </xf>
    <xf numFmtId="0" fontId="11" fillId="0" borderId="11" xfId="0" applyFont="1" applyBorder="1" applyAlignment="1">
      <alignment wrapText="1"/>
    </xf>
    <xf numFmtId="0" fontId="11" fillId="0" borderId="0" xfId="0" applyFont="1" applyAlignment="1">
      <alignment vertical="center"/>
    </xf>
    <xf numFmtId="0" fontId="11" fillId="0" borderId="0" xfId="0" applyFont="1" applyAlignment="1">
      <alignment vertical="center" wrapText="1"/>
    </xf>
    <xf numFmtId="16" fontId="11" fillId="0" borderId="0" xfId="0" applyNumberFormat="1" applyFont="1"/>
    <xf numFmtId="2" fontId="11" fillId="0" borderId="1" xfId="0" applyNumberFormat="1" applyFont="1" applyBorder="1"/>
    <xf numFmtId="9" fontId="11" fillId="0" borderId="0" xfId="0" applyNumberFormat="1" applyFont="1"/>
    <xf numFmtId="0" fontId="11" fillId="0" borderId="11" xfId="0" applyFont="1" applyBorder="1"/>
    <xf numFmtId="0" fontId="15" fillId="0" borderId="0" xfId="0" applyFont="1" applyAlignment="1">
      <alignment vertical="top"/>
    </xf>
    <xf numFmtId="0" fontId="2" fillId="3" borderId="1" xfId="0" applyFont="1" applyFill="1" applyBorder="1" applyAlignment="1">
      <alignment vertical="center"/>
    </xf>
    <xf numFmtId="164" fontId="11" fillId="0" borderId="1" xfId="0" applyNumberFormat="1" applyFont="1" applyBorder="1" applyAlignment="1">
      <alignment horizontal="left" vertical="top" wrapText="1"/>
    </xf>
    <xf numFmtId="0" fontId="11" fillId="0" borderId="3" xfId="0" applyFont="1" applyBorder="1" applyAlignment="1">
      <alignment horizontal="left" vertical="top" wrapText="1"/>
    </xf>
    <xf numFmtId="164" fontId="11" fillId="0" borderId="3" xfId="0" applyNumberFormat="1" applyFont="1" applyBorder="1" applyAlignment="1">
      <alignment horizontal="left" vertical="top" wrapText="1"/>
    </xf>
    <xf numFmtId="0" fontId="15" fillId="0" borderId="0" xfId="0" applyFont="1"/>
    <xf numFmtId="0" fontId="13" fillId="0" borderId="0" xfId="0" applyFont="1" applyAlignment="1">
      <alignment vertical="top"/>
    </xf>
    <xf numFmtId="0" fontId="13" fillId="0" borderId="0" xfId="0" applyFont="1"/>
    <xf numFmtId="11" fontId="13" fillId="0" borderId="0" xfId="0" applyNumberFormat="1" applyFont="1"/>
    <xf numFmtId="9" fontId="11" fillId="0" borderId="1" xfId="0" applyNumberFormat="1" applyFont="1" applyBorder="1" applyAlignment="1">
      <alignment wrapText="1"/>
    </xf>
    <xf numFmtId="2" fontId="13" fillId="0" borderId="1" xfId="0" applyNumberFormat="1" applyFont="1" applyBorder="1"/>
    <xf numFmtId="10" fontId="13" fillId="0" borderId="1" xfId="0" applyNumberFormat="1" applyFont="1" applyBorder="1"/>
    <xf numFmtId="3" fontId="13" fillId="0" borderId="1" xfId="0" applyNumberFormat="1" applyFont="1" applyBorder="1" applyAlignment="1">
      <alignment vertical="center" wrapText="1"/>
    </xf>
    <xf numFmtId="4" fontId="11" fillId="0" borderId="0" xfId="0" applyNumberFormat="1" applyFont="1"/>
    <xf numFmtId="0" fontId="11" fillId="0" borderId="1" xfId="0" applyFont="1" applyBorder="1" applyAlignment="1">
      <alignment wrapText="1"/>
    </xf>
    <xf numFmtId="0" fontId="12" fillId="0" borderId="0" xfId="0" applyFont="1"/>
    <xf numFmtId="0" fontId="11" fillId="0" borderId="1" xfId="0" applyFont="1" applyBorder="1" applyAlignment="1">
      <alignment horizontal="left" vertical="center" wrapText="1"/>
    </xf>
    <xf numFmtId="3" fontId="11" fillId="0" borderId="1" xfId="0" applyNumberFormat="1" applyFont="1" applyBorder="1" applyAlignment="1">
      <alignment horizontal="right"/>
    </xf>
    <xf numFmtId="0" fontId="11" fillId="0" borderId="0" xfId="0" applyFont="1" applyAlignment="1">
      <alignment horizontal="right" vertical="top" wrapText="1"/>
    </xf>
    <xf numFmtId="0" fontId="11" fillId="0" borderId="0" xfId="0" applyFont="1" applyAlignment="1">
      <alignment horizontal="right"/>
    </xf>
    <xf numFmtId="0" fontId="2" fillId="3" borderId="2" xfId="0" applyFont="1" applyFill="1" applyBorder="1" applyAlignment="1">
      <alignment horizontal="center" vertical="center"/>
    </xf>
    <xf numFmtId="0" fontId="2" fillId="0" borderId="0" xfId="0" applyFont="1" applyAlignment="1">
      <alignment horizontal="center" vertical="center" wrapText="1"/>
    </xf>
    <xf numFmtId="165" fontId="11" fillId="0" borderId="1" xfId="0" applyNumberFormat="1" applyFont="1" applyBorder="1"/>
    <xf numFmtId="165" fontId="11" fillId="0" borderId="2" xfId="0" applyNumberFormat="1" applyFont="1" applyBorder="1"/>
    <xf numFmtId="165" fontId="11" fillId="0" borderId="0" xfId="0" applyNumberFormat="1" applyFont="1"/>
    <xf numFmtId="3" fontId="11" fillId="0" borderId="0" xfId="0" applyNumberFormat="1" applyFont="1"/>
    <xf numFmtId="0" fontId="16" fillId="0" borderId="0" xfId="0" applyFont="1" applyAlignment="1">
      <alignment horizontal="left" vertical="center"/>
    </xf>
    <xf numFmtId="0" fontId="11" fillId="0" borderId="9" xfId="0" applyFont="1" applyBorder="1"/>
    <xf numFmtId="0" fontId="11" fillId="0" borderId="9" xfId="0" applyFont="1" applyBorder="1" applyAlignment="1">
      <alignment horizontal="center" vertical="center"/>
    </xf>
    <xf numFmtId="2" fontId="11" fillId="0" borderId="1" xfId="0" applyNumberFormat="1" applyFont="1" applyBorder="1" applyAlignment="1">
      <alignment wrapText="1"/>
    </xf>
    <xf numFmtId="2" fontId="11" fillId="0" borderId="1" xfId="0" applyNumberFormat="1" applyFont="1" applyBorder="1" applyAlignment="1">
      <alignment vertical="center" wrapText="1"/>
    </xf>
    <xf numFmtId="2" fontId="11" fillId="0" borderId="2" xfId="0" applyNumberFormat="1" applyFont="1" applyBorder="1"/>
    <xf numFmtId="3" fontId="11" fillId="0" borderId="9" xfId="0" applyNumberFormat="1" applyFont="1" applyBorder="1"/>
    <xf numFmtId="10" fontId="11" fillId="0" borderId="9" xfId="0" applyNumberFormat="1" applyFont="1" applyBorder="1"/>
    <xf numFmtId="2" fontId="11" fillId="0" borderId="1" xfId="0" applyNumberFormat="1" applyFont="1" applyBorder="1" applyAlignment="1">
      <alignment horizontal="right"/>
    </xf>
    <xf numFmtId="0" fontId="13" fillId="0" borderId="0" xfId="0" applyFont="1" applyAlignment="1">
      <alignment vertical="center"/>
    </xf>
    <xf numFmtId="3" fontId="13" fillId="0" borderId="19" xfId="0" applyNumberFormat="1" applyFont="1" applyBorder="1"/>
    <xf numFmtId="3" fontId="13" fillId="0" borderId="7" xfId="0" applyNumberFormat="1" applyFont="1" applyBorder="1"/>
    <xf numFmtId="3" fontId="11" fillId="0" borderId="1" xfId="0" applyNumberFormat="1" applyFont="1" applyBorder="1"/>
    <xf numFmtId="4" fontId="11" fillId="0" borderId="1" xfId="0" applyNumberFormat="1" applyFont="1" applyBorder="1"/>
    <xf numFmtId="4" fontId="11" fillId="0" borderId="1" xfId="0" applyNumberFormat="1" applyFont="1" applyBorder="1" applyAlignment="1">
      <alignment horizontal="right"/>
    </xf>
    <xf numFmtId="0" fontId="2" fillId="0" borderId="14" xfId="0" applyFont="1" applyBorder="1" applyAlignment="1">
      <alignment vertical="top"/>
    </xf>
    <xf numFmtId="0" fontId="11" fillId="0" borderId="3" xfId="0" applyFont="1" applyBorder="1" applyAlignment="1">
      <alignment wrapText="1"/>
    </xf>
    <xf numFmtId="3" fontId="11" fillId="0" borderId="3" xfId="0" applyNumberFormat="1" applyFont="1" applyBorder="1" applyAlignment="1">
      <alignment horizontal="right"/>
    </xf>
    <xf numFmtId="0" fontId="11" fillId="0" borderId="3" xfId="0" applyFont="1" applyBorder="1" applyAlignment="1">
      <alignment horizontal="right"/>
    </xf>
    <xf numFmtId="0" fontId="11" fillId="0" borderId="1" xfId="0" applyFont="1" applyBorder="1" applyAlignment="1">
      <alignment horizontal="right"/>
    </xf>
    <xf numFmtId="0" fontId="2" fillId="0" borderId="0" xfId="0" applyFont="1" applyAlignment="1">
      <alignment horizontal="left" vertical="top"/>
    </xf>
    <xf numFmtId="0" fontId="11" fillId="0" borderId="3" xfId="0" applyFont="1" applyBorder="1"/>
    <xf numFmtId="0" fontId="11" fillId="0" borderId="1" xfId="0" applyFont="1" applyBorder="1" applyAlignment="1">
      <alignment vertical="center"/>
    </xf>
    <xf numFmtId="0" fontId="11" fillId="0" borderId="1" xfId="0" applyFont="1" applyBorder="1" applyAlignment="1">
      <alignment horizontal="left"/>
    </xf>
    <xf numFmtId="0" fontId="16" fillId="0" borderId="0" xfId="0" applyFont="1" applyAlignment="1">
      <alignment vertical="center"/>
    </xf>
    <xf numFmtId="0" fontId="11" fillId="0" borderId="1" xfId="0" applyFont="1" applyBorder="1" applyAlignment="1">
      <alignment horizontal="left" vertical="center"/>
    </xf>
    <xf numFmtId="0" fontId="11" fillId="0" borderId="0" xfId="0" applyFont="1" applyAlignment="1">
      <alignment horizontal="left" indent="4"/>
    </xf>
    <xf numFmtId="2" fontId="11" fillId="0" borderId="0" xfId="0" applyNumberFormat="1" applyFont="1" applyAlignment="1">
      <alignment horizontal="right"/>
    </xf>
    <xf numFmtId="0" fontId="2" fillId="0" borderId="1" xfId="0" applyFont="1" applyBorder="1" applyAlignment="1">
      <alignment horizontal="center" vertical="center" wrapText="1"/>
    </xf>
    <xf numFmtId="3" fontId="11" fillId="0" borderId="11" xfId="0" applyNumberFormat="1" applyFont="1" applyBorder="1"/>
    <xf numFmtId="2" fontId="11" fillId="0" borderId="11" xfId="0" applyNumberFormat="1" applyFont="1" applyBorder="1" applyAlignment="1">
      <alignment horizontal="right"/>
    </xf>
    <xf numFmtId="0" fontId="2" fillId="0" borderId="6" xfId="0" applyFont="1" applyBorder="1" applyAlignment="1">
      <alignment horizontal="center" vertical="center" wrapText="1"/>
    </xf>
    <xf numFmtId="0" fontId="11" fillId="0" borderId="5" xfId="0" applyFont="1" applyBorder="1"/>
    <xf numFmtId="4" fontId="11" fillId="0" borderId="0" xfId="0" applyNumberFormat="1" applyFont="1" applyAlignment="1">
      <alignment horizontal="right"/>
    </xf>
    <xf numFmtId="0" fontId="17" fillId="0" borderId="0" xfId="0" applyFont="1"/>
    <xf numFmtId="0" fontId="17" fillId="0" borderId="0" xfId="0" applyFont="1" applyAlignment="1">
      <alignment vertical="center"/>
    </xf>
    <xf numFmtId="0" fontId="2" fillId="0" borderId="0" xfId="0" applyFont="1" applyAlignment="1">
      <alignment horizontal="center" wrapText="1"/>
    </xf>
    <xf numFmtId="0" fontId="2" fillId="0" borderId="0" xfId="0" applyFont="1" applyAlignment="1">
      <alignment wrapText="1"/>
    </xf>
    <xf numFmtId="9" fontId="11" fillId="0" borderId="1" xfId="0" applyNumberFormat="1" applyFont="1" applyBorder="1" applyAlignment="1">
      <alignment vertical="top" wrapText="1"/>
    </xf>
    <xf numFmtId="165" fontId="11" fillId="0" borderId="1" xfId="0" applyNumberFormat="1" applyFont="1" applyBorder="1" applyAlignment="1">
      <alignment vertical="top" wrapText="1"/>
    </xf>
    <xf numFmtId="3" fontId="11" fillId="0" borderId="1" xfId="0" applyNumberFormat="1" applyFont="1" applyBorder="1" applyAlignment="1">
      <alignment vertical="top" wrapText="1"/>
    </xf>
    <xf numFmtId="9" fontId="11" fillId="0" borderId="7" xfId="0" applyNumberFormat="1" applyFont="1" applyBorder="1" applyAlignment="1">
      <alignment horizontal="right" vertical="top" wrapText="1"/>
    </xf>
    <xf numFmtId="3" fontId="11" fillId="0" borderId="7" xfId="0" applyNumberFormat="1" applyFont="1" applyBorder="1" applyAlignment="1">
      <alignment vertical="top" wrapText="1"/>
    </xf>
    <xf numFmtId="0" fontId="13" fillId="0" borderId="1" xfId="0" applyFont="1" applyBorder="1" applyAlignment="1">
      <alignment vertical="center" wrapText="1"/>
    </xf>
    <xf numFmtId="165" fontId="11" fillId="0" borderId="7" xfId="0" applyNumberFormat="1" applyFont="1" applyBorder="1" applyAlignment="1">
      <alignment vertical="top" wrapText="1"/>
    </xf>
    <xf numFmtId="9" fontId="11" fillId="0" borderId="1" xfId="0" applyNumberFormat="1" applyFont="1" applyBorder="1" applyAlignment="1">
      <alignment vertical="top"/>
    </xf>
    <xf numFmtId="0" fontId="11" fillId="0" borderId="0" xfId="0" applyFont="1" applyAlignment="1">
      <alignment horizontal="center" vertical="top"/>
    </xf>
    <xf numFmtId="10" fontId="11" fillId="0" borderId="13" xfId="0" applyNumberFormat="1" applyFont="1" applyBorder="1" applyAlignment="1">
      <alignment vertical="top"/>
    </xf>
    <xf numFmtId="0" fontId="14" fillId="3" borderId="7" xfId="0" applyFont="1" applyFill="1" applyBorder="1" applyAlignment="1">
      <alignment horizontal="center" vertical="center" wrapText="1"/>
    </xf>
    <xf numFmtId="3" fontId="13" fillId="0" borderId="3" xfId="0" applyNumberFormat="1" applyFont="1" applyBorder="1" applyAlignment="1">
      <alignment wrapText="1"/>
    </xf>
    <xf numFmtId="3" fontId="11" fillId="0" borderId="1" xfId="0" applyNumberFormat="1" applyFont="1" applyBorder="1" applyAlignment="1">
      <alignment wrapText="1"/>
    </xf>
    <xf numFmtId="166" fontId="11" fillId="0" borderId="1" xfId="0" applyNumberFormat="1" applyFont="1" applyBorder="1" applyAlignment="1">
      <alignment wrapText="1"/>
    </xf>
    <xf numFmtId="166" fontId="11" fillId="0" borderId="3" xfId="0" applyNumberFormat="1" applyFont="1" applyBorder="1" applyAlignment="1">
      <alignment wrapText="1"/>
    </xf>
    <xf numFmtId="3" fontId="13" fillId="0" borderId="13" xfId="0" applyNumberFormat="1" applyFont="1" applyBorder="1" applyAlignment="1">
      <alignment wrapText="1"/>
    </xf>
    <xf numFmtId="166" fontId="11" fillId="0" borderId="13" xfId="0" applyNumberFormat="1" applyFont="1" applyBorder="1" applyAlignment="1">
      <alignment wrapText="1"/>
    </xf>
    <xf numFmtId="3" fontId="11" fillId="0" borderId="1" xfId="0" applyNumberFormat="1" applyFont="1" applyBorder="1" applyAlignment="1">
      <alignment horizontal="right" wrapText="1"/>
    </xf>
    <xf numFmtId="166" fontId="11" fillId="0" borderId="1" xfId="0" applyNumberFormat="1" applyFont="1" applyBorder="1" applyAlignment="1">
      <alignment horizontal="right" wrapText="1"/>
    </xf>
    <xf numFmtId="3" fontId="13" fillId="0" borderId="3" xfId="0" applyNumberFormat="1" applyFont="1" applyBorder="1" applyAlignment="1">
      <alignment horizontal="right" wrapText="1"/>
    </xf>
    <xf numFmtId="0" fontId="16" fillId="0" borderId="0" xfId="0" applyFont="1"/>
    <xf numFmtId="3" fontId="13" fillId="0" borderId="13" xfId="0" applyNumberFormat="1" applyFont="1" applyBorder="1" applyAlignment="1">
      <alignment horizontal="right" wrapText="1"/>
    </xf>
    <xf numFmtId="9" fontId="11" fillId="0" borderId="1" xfId="0" applyNumberFormat="1" applyFont="1" applyBorder="1"/>
    <xf numFmtId="0" fontId="2" fillId="0" borderId="11" xfId="0" applyFont="1" applyBorder="1"/>
    <xf numFmtId="0" fontId="11" fillId="0" borderId="14" xfId="0" applyFont="1" applyBorder="1" applyAlignment="1">
      <alignment vertical="top"/>
    </xf>
    <xf numFmtId="0" fontId="2" fillId="0" borderId="0" xfId="0" applyFont="1"/>
    <xf numFmtId="0" fontId="12" fillId="0" borderId="0" xfId="0" applyFont="1" applyAlignment="1">
      <alignment vertical="top"/>
    </xf>
    <xf numFmtId="0" fontId="13" fillId="0" borderId="0" xfId="0" applyFont="1" applyAlignment="1">
      <alignment horizontal="left" vertical="top" wrapText="1"/>
    </xf>
    <xf numFmtId="0" fontId="2" fillId="0" borderId="1" xfId="0" applyFont="1" applyBorder="1" applyAlignment="1">
      <alignment horizontal="center"/>
    </xf>
    <xf numFmtId="0" fontId="2" fillId="0" borderId="1" xfId="0" applyFont="1" applyBorder="1"/>
    <xf numFmtId="0" fontId="2" fillId="0" borderId="0" xfId="0" applyFont="1" applyAlignment="1">
      <alignment horizontal="center"/>
    </xf>
    <xf numFmtId="0" fontId="2" fillId="0" borderId="11" xfId="0" applyFont="1" applyBorder="1" applyAlignment="1">
      <alignment horizontal="center"/>
    </xf>
    <xf numFmtId="0" fontId="2" fillId="0" borderId="0" xfId="0" applyFont="1" applyAlignment="1">
      <alignment horizontal="right" wrapText="1" indent="1"/>
    </xf>
    <xf numFmtId="0" fontId="2" fillId="0" borderId="0" xfId="0" applyFont="1" applyAlignment="1">
      <alignment horizontal="right" wrapText="1"/>
    </xf>
    <xf numFmtId="0" fontId="2" fillId="3" borderId="11" xfId="0" applyFont="1" applyFill="1" applyBorder="1" applyAlignment="1">
      <alignment vertical="center" wrapText="1"/>
    </xf>
    <xf numFmtId="0" fontId="11" fillId="0" borderId="4" xfId="0" applyFont="1" applyBorder="1"/>
    <xf numFmtId="3" fontId="11" fillId="0" borderId="2" xfId="0" applyNumberFormat="1" applyFont="1" applyBorder="1" applyAlignment="1">
      <alignment horizontal="right" vertical="top" wrapText="1"/>
    </xf>
    <xf numFmtId="9" fontId="11" fillId="0" borderId="1" xfId="0" applyNumberFormat="1" applyFont="1" applyBorder="1" applyAlignment="1">
      <alignment horizontal="right" vertical="top" wrapText="1"/>
    </xf>
    <xf numFmtId="10" fontId="11" fillId="0" borderId="1" xfId="0" applyNumberFormat="1" applyFont="1" applyBorder="1" applyAlignment="1">
      <alignment horizontal="right" vertical="top" wrapText="1"/>
    </xf>
    <xf numFmtId="3" fontId="11" fillId="0" borderId="1" xfId="0" applyNumberFormat="1" applyFont="1" applyBorder="1" applyAlignment="1">
      <alignment horizontal="right" vertical="top" wrapText="1"/>
    </xf>
    <xf numFmtId="0" fontId="16" fillId="0" borderId="0" xfId="0" applyFont="1" applyAlignment="1">
      <alignment vertical="top"/>
    </xf>
    <xf numFmtId="0" fontId="2" fillId="3" borderId="2" xfId="0" applyFont="1" applyFill="1" applyBorder="1" applyAlignment="1">
      <alignment vertical="center" wrapText="1"/>
    </xf>
    <xf numFmtId="3" fontId="11" fillId="0" borderId="1" xfId="0" applyNumberFormat="1" applyFont="1" applyBorder="1" applyAlignment="1">
      <alignment vertical="top"/>
    </xf>
    <xf numFmtId="10" fontId="11" fillId="0" borderId="1" xfId="0" applyNumberFormat="1" applyFont="1" applyBorder="1" applyAlignment="1">
      <alignment horizontal="right" vertical="center"/>
    </xf>
    <xf numFmtId="3" fontId="11" fillId="0" borderId="1" xfId="0" applyNumberFormat="1" applyFont="1" applyBorder="1" applyAlignment="1">
      <alignment horizontal="right" vertical="top"/>
    </xf>
    <xf numFmtId="0" fontId="2" fillId="3" borderId="1" xfId="0" applyFont="1" applyFill="1" applyBorder="1"/>
    <xf numFmtId="0" fontId="11" fillId="0" borderId="0" xfId="0" applyFont="1" applyAlignment="1">
      <alignment horizontal="left" vertical="top"/>
    </xf>
    <xf numFmtId="164" fontId="11" fillId="0" borderId="0" xfId="0" applyNumberFormat="1" applyFont="1" applyAlignment="1">
      <alignment vertical="top" wrapText="1"/>
    </xf>
    <xf numFmtId="3" fontId="11" fillId="0" borderId="0" xfId="0" applyNumberFormat="1" applyFont="1" applyAlignment="1">
      <alignment horizontal="right"/>
    </xf>
    <xf numFmtId="0" fontId="11" fillId="0" borderId="0" xfId="0" applyFont="1" applyAlignment="1">
      <alignment horizontal="left" vertical="center"/>
    </xf>
    <xf numFmtId="164" fontId="12" fillId="0" borderId="0" xfId="0" applyNumberFormat="1" applyFont="1" applyAlignment="1">
      <alignment vertical="top"/>
    </xf>
    <xf numFmtId="3" fontId="11" fillId="0" borderId="1" xfId="0" applyNumberFormat="1" applyFont="1" applyBorder="1" applyAlignment="1">
      <alignment vertical="center"/>
    </xf>
    <xf numFmtId="164" fontId="11" fillId="0" borderId="0" xfId="0" applyNumberFormat="1" applyFont="1" applyAlignment="1">
      <alignment vertical="top"/>
    </xf>
    <xf numFmtId="0" fontId="18" fillId="0" borderId="0" xfId="0" applyFont="1"/>
    <xf numFmtId="1" fontId="11" fillId="0" borderId="0" xfId="0" applyNumberFormat="1" applyFont="1"/>
    <xf numFmtId="1" fontId="11" fillId="0" borderId="0" xfId="0" applyNumberFormat="1" applyFont="1" applyAlignment="1">
      <alignment vertical="top" wrapText="1"/>
    </xf>
    <xf numFmtId="0" fontId="16" fillId="0" borderId="0" xfId="0" applyFont="1" applyAlignment="1">
      <alignment horizontal="left" wrapText="1"/>
    </xf>
    <xf numFmtId="0" fontId="2" fillId="0" borderId="1" xfId="0" applyFont="1" applyBorder="1" applyAlignment="1">
      <alignment wrapText="1"/>
    </xf>
    <xf numFmtId="0" fontId="2" fillId="0" borderId="1" xfId="0" applyFont="1" applyBorder="1" applyAlignment="1">
      <alignment horizontal="left" wrapText="1"/>
    </xf>
    <xf numFmtId="1" fontId="11" fillId="0" borderId="1" xfId="0" applyNumberFormat="1" applyFont="1" applyBorder="1" applyAlignment="1">
      <alignment vertical="center" wrapText="1"/>
    </xf>
    <xf numFmtId="167" fontId="11" fillId="0" borderId="1" xfId="0" applyNumberFormat="1" applyFont="1" applyBorder="1" applyAlignment="1">
      <alignment vertical="center" wrapText="1"/>
    </xf>
    <xf numFmtId="0" fontId="11" fillId="0" borderId="1" xfId="0" applyFont="1" applyBorder="1" applyAlignment="1">
      <alignment vertical="center" wrapText="1"/>
    </xf>
    <xf numFmtId="167" fontId="11" fillId="0" borderId="1" xfId="0" applyNumberFormat="1" applyFont="1" applyBorder="1" applyAlignment="1">
      <alignment vertical="top" wrapText="1"/>
    </xf>
    <xf numFmtId="165" fontId="11" fillId="0" borderId="1" xfId="0" applyNumberFormat="1" applyFont="1" applyBorder="1" applyAlignment="1">
      <alignment horizontal="center" vertical="center" wrapText="1"/>
    </xf>
    <xf numFmtId="1" fontId="11" fillId="0" borderId="1" xfId="0" applyNumberFormat="1" applyFont="1" applyBorder="1" applyAlignment="1">
      <alignment horizontal="left" vertical="center" wrapText="1"/>
    </xf>
    <xf numFmtId="1" fontId="11" fillId="0" borderId="7" xfId="0" applyNumberFormat="1" applyFont="1" applyBorder="1" applyAlignment="1">
      <alignment horizontal="left" vertical="center" wrapText="1"/>
    </xf>
    <xf numFmtId="1" fontId="11" fillId="0" borderId="1" xfId="0" applyNumberFormat="1" applyFont="1" applyBorder="1"/>
    <xf numFmtId="1" fontId="13" fillId="0" borderId="1" xfId="0" applyNumberFormat="1" applyFont="1" applyBorder="1" applyAlignment="1">
      <alignment horizontal="left" vertical="center" wrapText="1"/>
    </xf>
    <xf numFmtId="1" fontId="13" fillId="0" borderId="7" xfId="0" applyNumberFormat="1" applyFont="1" applyBorder="1" applyAlignment="1">
      <alignment horizontal="left" vertical="center" wrapText="1"/>
    </xf>
    <xf numFmtId="0" fontId="11" fillId="0" borderId="0" xfId="0" applyFont="1" applyAlignment="1">
      <alignment horizontal="center" vertical="top" wrapText="1"/>
    </xf>
    <xf numFmtId="1" fontId="11" fillId="0" borderId="1" xfId="0" applyNumberFormat="1" applyFont="1" applyBorder="1" applyAlignment="1">
      <alignment horizontal="center" vertical="top" wrapText="1"/>
    </xf>
    <xf numFmtId="1"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xf>
    <xf numFmtId="0" fontId="2" fillId="3" borderId="1" xfId="0" applyFont="1" applyFill="1" applyBorder="1" applyAlignment="1">
      <alignment horizontal="left" vertical="center" wrapText="1"/>
    </xf>
    <xf numFmtId="3" fontId="13" fillId="0" borderId="1" xfId="0" applyNumberFormat="1" applyFont="1" applyBorder="1" applyAlignment="1">
      <alignment horizontal="left" vertical="center"/>
    </xf>
    <xf numFmtId="0" fontId="2" fillId="3" borderId="1" xfId="0" applyFont="1" applyFill="1" applyBorder="1" applyAlignment="1">
      <alignment horizontal="center" textRotation="90" wrapText="1"/>
    </xf>
    <xf numFmtId="0" fontId="2" fillId="3" borderId="6" xfId="0" applyFont="1" applyFill="1" applyBorder="1" applyAlignment="1">
      <alignment horizontal="center" textRotation="90" wrapText="1"/>
    </xf>
    <xf numFmtId="0" fontId="2" fillId="3" borderId="0" xfId="0" applyFont="1" applyFill="1" applyAlignment="1">
      <alignment horizontal="center" textRotation="90" wrapText="1"/>
    </xf>
    <xf numFmtId="3" fontId="13" fillId="0" borderId="1" xfId="0" applyNumberFormat="1" applyFont="1" applyBorder="1" applyAlignment="1">
      <alignment horizontal="right"/>
    </xf>
    <xf numFmtId="9" fontId="13" fillId="0" borderId="1" xfId="0" applyNumberFormat="1" applyFont="1" applyBorder="1" applyAlignment="1">
      <alignment horizontal="right"/>
    </xf>
    <xf numFmtId="10" fontId="13" fillId="0" borderId="1" xfId="0" applyNumberFormat="1" applyFont="1" applyBorder="1" applyAlignment="1">
      <alignment horizontal="right"/>
    </xf>
    <xf numFmtId="10" fontId="13" fillId="0" borderId="1" xfId="0" applyNumberFormat="1" applyFont="1" applyBorder="1" applyAlignment="1">
      <alignment horizontal="left"/>
    </xf>
    <xf numFmtId="166" fontId="13" fillId="0" borderId="1" xfId="0" applyNumberFormat="1" applyFont="1" applyBorder="1" applyAlignment="1">
      <alignment horizontal="right"/>
    </xf>
    <xf numFmtId="0" fontId="13" fillId="0" borderId="1" xfId="0" applyFont="1" applyBorder="1" applyAlignment="1">
      <alignment horizontal="right"/>
    </xf>
    <xf numFmtId="0" fontId="13" fillId="0" borderId="1" xfId="0" applyFont="1" applyBorder="1"/>
    <xf numFmtId="0" fontId="11" fillId="0" borderId="0" xfId="0" applyFont="1" applyAlignment="1">
      <alignment horizontal="left" vertical="center" wrapText="1"/>
    </xf>
    <xf numFmtId="0" fontId="16" fillId="0" borderId="0" xfId="0" applyFont="1" applyAlignment="1">
      <alignment vertical="top" wrapText="1"/>
    </xf>
    <xf numFmtId="3" fontId="11" fillId="0" borderId="1" xfId="0" applyNumberFormat="1" applyFont="1" applyBorder="1" applyAlignment="1">
      <alignment horizontal="left" vertical="center"/>
    </xf>
    <xf numFmtId="166" fontId="11" fillId="0" borderId="1" xfId="0" applyNumberFormat="1" applyFont="1" applyBorder="1"/>
    <xf numFmtId="166" fontId="11" fillId="0" borderId="1" xfId="0" applyNumberFormat="1" applyFont="1" applyBorder="1" applyAlignment="1">
      <alignment horizontal="right"/>
    </xf>
    <xf numFmtId="0" fontId="2" fillId="0" borderId="0" xfId="0" applyFont="1" applyAlignment="1">
      <alignment horizontal="left" vertical="center"/>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3" fontId="11" fillId="0" borderId="0" xfId="0" applyNumberFormat="1" applyFont="1" applyAlignment="1">
      <alignment horizontal="right" vertical="top" wrapText="1"/>
    </xf>
    <xf numFmtId="0" fontId="7" fillId="3" borderId="6" xfId="0" applyFont="1" applyFill="1" applyBorder="1" applyAlignment="1">
      <alignment horizontal="center" vertical="center" wrapText="1"/>
    </xf>
    <xf numFmtId="0" fontId="7" fillId="3" borderId="3" xfId="0" applyFont="1" applyFill="1" applyBorder="1" applyAlignment="1">
      <alignment horizontal="center" vertical="center" wrapText="1"/>
    </xf>
    <xf numFmtId="3" fontId="11" fillId="0" borderId="2" xfId="0" applyNumberFormat="1" applyFont="1" applyBorder="1" applyAlignment="1">
      <alignment horizontal="right" vertical="center" wrapText="1"/>
    </xf>
    <xf numFmtId="0" fontId="11" fillId="0" borderId="1" xfId="0" applyFont="1" applyBorder="1" applyAlignment="1">
      <alignment horizontal="center" vertical="center"/>
    </xf>
    <xf numFmtId="9" fontId="11" fillId="0" borderId="2" xfId="0" applyNumberFormat="1" applyFont="1" applyBorder="1" applyAlignment="1">
      <alignment horizontal="right" vertical="center" wrapText="1"/>
    </xf>
    <xf numFmtId="3" fontId="11" fillId="0" borderId="1" xfId="0" applyNumberFormat="1" applyFont="1" applyBorder="1" applyAlignment="1">
      <alignment horizontal="right" vertical="center" wrapText="1"/>
    </xf>
    <xf numFmtId="0" fontId="11" fillId="0" borderId="1" xfId="0" applyFont="1" applyBorder="1" applyAlignment="1">
      <alignment horizontal="center" vertical="center" wrapText="1"/>
    </xf>
    <xf numFmtId="0" fontId="11" fillId="0" borderId="2" xfId="0" applyFont="1" applyBorder="1" applyAlignment="1">
      <alignment horizontal="left" vertical="top"/>
    </xf>
    <xf numFmtId="9" fontId="11" fillId="0" borderId="2" xfId="0" applyNumberFormat="1" applyFont="1" applyBorder="1" applyAlignment="1">
      <alignment vertical="center"/>
    </xf>
    <xf numFmtId="0" fontId="11" fillId="0" borderId="2" xfId="0" applyFont="1" applyBorder="1" applyAlignment="1">
      <alignment vertical="center"/>
    </xf>
    <xf numFmtId="0" fontId="13" fillId="0" borderId="11" xfId="0" applyFont="1" applyBorder="1" applyAlignment="1">
      <alignment horizontal="left" vertical="center" wrapText="1"/>
    </xf>
    <xf numFmtId="0" fontId="2" fillId="0" borderId="11" xfId="0" applyFont="1" applyBorder="1" applyAlignment="1">
      <alignment vertical="top" wrapText="1"/>
    </xf>
    <xf numFmtId="0" fontId="11" fillId="0" borderId="0" xfId="0" applyFont="1" applyAlignment="1">
      <alignment horizontal="center" vertical="center" wrapText="1"/>
    </xf>
    <xf numFmtId="9" fontId="7" fillId="3"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1" fillId="0" borderId="6" xfId="0" applyFont="1" applyBorder="1" applyAlignment="1">
      <alignment horizontal="left" vertical="top" wrapText="1"/>
    </xf>
    <xf numFmtId="3" fontId="11" fillId="0" borderId="1" xfId="0" applyNumberFormat="1" applyFont="1" applyBorder="1" applyAlignment="1">
      <alignment vertical="center" wrapText="1"/>
    </xf>
    <xf numFmtId="0" fontId="13" fillId="0" borderId="0" xfId="0" applyFont="1" applyAlignment="1">
      <alignment horizontal="left" vertical="center"/>
    </xf>
    <xf numFmtId="0" fontId="12" fillId="0" borderId="0" xfId="0" applyFont="1" applyAlignment="1">
      <alignment horizontal="left" vertical="top"/>
    </xf>
    <xf numFmtId="0" fontId="13" fillId="0" borderId="0" xfId="0" applyFont="1" applyAlignment="1">
      <alignment horizontal="left" vertical="top"/>
    </xf>
    <xf numFmtId="0" fontId="7" fillId="3" borderId="1" xfId="0" applyFont="1" applyFill="1" applyBorder="1" applyAlignment="1">
      <alignment horizontal="left" vertical="center" wrapText="1"/>
    </xf>
    <xf numFmtId="0" fontId="7" fillId="3" borderId="3" xfId="0" applyFont="1" applyFill="1" applyBorder="1" applyAlignment="1">
      <alignment horizontal="left" vertical="center" wrapText="1"/>
    </xf>
    <xf numFmtId="4" fontId="20" fillId="0" borderId="1" xfId="0" applyNumberFormat="1" applyFont="1" applyBorder="1"/>
    <xf numFmtId="0" fontId="0" fillId="0" borderId="1" xfId="0" applyBorder="1" applyAlignment="1">
      <alignment horizontal="center" vertical="center" wrapText="1"/>
    </xf>
    <xf numFmtId="0" fontId="0" fillId="0" borderId="1" xfId="0" applyBorder="1" applyAlignment="1">
      <alignment vertical="center" wrapText="1"/>
    </xf>
    <xf numFmtId="0" fontId="21" fillId="0" borderId="1" xfId="0" applyFont="1" applyBorder="1"/>
    <xf numFmtId="0" fontId="22" fillId="0" borderId="1" xfId="0" applyFont="1" applyBorder="1" applyAlignment="1">
      <alignment vertical="top"/>
    </xf>
    <xf numFmtId="43" fontId="22" fillId="0" borderId="1" xfId="0" applyNumberFormat="1" applyFont="1" applyBorder="1" applyAlignment="1">
      <alignment vertical="top" wrapText="1"/>
    </xf>
    <xf numFmtId="1" fontId="22" fillId="0" borderId="1" xfId="0" applyNumberFormat="1" applyFont="1" applyBorder="1" applyAlignment="1">
      <alignment vertical="top" wrapText="1"/>
    </xf>
    <xf numFmtId="0" fontId="22" fillId="0" borderId="1" xfId="0" applyFont="1" applyBorder="1" applyAlignment="1">
      <alignment horizontal="left" vertical="top"/>
    </xf>
    <xf numFmtId="0" fontId="22" fillId="0" borderId="1" xfId="0" applyFont="1" applyBorder="1" applyAlignment="1">
      <alignment horizontal="left"/>
    </xf>
    <xf numFmtId="43" fontId="22" fillId="0" borderId="1" xfId="0" applyNumberFormat="1" applyFont="1" applyBorder="1" applyAlignment="1">
      <alignment horizontal="center" vertical="top" wrapText="1"/>
    </xf>
    <xf numFmtId="0" fontId="22" fillId="0" borderId="1" xfId="0" applyFont="1" applyBorder="1" applyAlignment="1">
      <alignment horizontal="left" vertical="center" wrapText="1"/>
    </xf>
    <xf numFmtId="0" fontId="22" fillId="0" borderId="1" xfId="0" applyFont="1" applyBorder="1" applyAlignment="1">
      <alignment horizontal="left" vertical="top" indent="2"/>
    </xf>
    <xf numFmtId="2" fontId="22" fillId="0" borderId="1" xfId="0" applyNumberFormat="1" applyFont="1" applyBorder="1" applyAlignment="1">
      <alignment vertical="top" wrapText="1"/>
    </xf>
    <xf numFmtId="1" fontId="22" fillId="0" borderId="1" xfId="0" applyNumberFormat="1" applyFont="1" applyBorder="1" applyAlignment="1">
      <alignment horizontal="right" vertical="top" wrapText="1"/>
    </xf>
    <xf numFmtId="9" fontId="11" fillId="0" borderId="0" xfId="2" applyFont="1"/>
    <xf numFmtId="0" fontId="10" fillId="2" borderId="0" xfId="1" applyFont="1" applyFill="1" applyBorder="1" applyAlignment="1"/>
    <xf numFmtId="0" fontId="9" fillId="2" borderId="0" xfId="1" applyFill="1" applyBorder="1" applyAlignment="1">
      <alignment vertical="top"/>
    </xf>
    <xf numFmtId="0" fontId="9" fillId="2" borderId="0" xfId="1" applyFill="1" applyBorder="1" applyAlignment="1">
      <alignment vertical="center"/>
    </xf>
    <xf numFmtId="0" fontId="9" fillId="2" borderId="0" xfId="1" applyFill="1" applyBorder="1" applyAlignment="1"/>
    <xf numFmtId="0" fontId="9" fillId="0" borderId="0" xfId="1" applyFill="1"/>
    <xf numFmtId="0" fontId="2" fillId="0" borderId="0" xfId="0" applyFont="1" applyAlignment="1">
      <alignment horizontal="left" vertical="top" wrapText="1"/>
    </xf>
    <xf numFmtId="0" fontId="11" fillId="0" borderId="0" xfId="0" applyFont="1" applyAlignment="1">
      <alignment horizontal="left" vertical="top" wrapText="1"/>
    </xf>
    <xf numFmtId="0" fontId="2" fillId="3" borderId="6"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0" fontId="2" fillId="3" borderId="7" xfId="0" applyFont="1" applyFill="1" applyBorder="1" applyAlignment="1">
      <alignment horizontal="center" wrapText="1"/>
    </xf>
    <xf numFmtId="0" fontId="2" fillId="3" borderId="1" xfId="0" applyFont="1" applyFill="1" applyBorder="1" applyAlignment="1">
      <alignment horizontal="center" vertical="top" wrapText="1"/>
    </xf>
    <xf numFmtId="0" fontId="2" fillId="3" borderId="1" xfId="0" applyFont="1" applyFill="1" applyBorder="1" applyAlignment="1">
      <alignment horizontal="center" wrapText="1"/>
    </xf>
    <xf numFmtId="0" fontId="2" fillId="3" borderId="1" xfId="0" applyFont="1" applyFill="1" applyBorder="1" applyAlignment="1">
      <alignment horizontal="center" vertical="center" wrapText="1"/>
    </xf>
    <xf numFmtId="0" fontId="2" fillId="3" borderId="6"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2" xfId="0" applyFont="1" applyFill="1" applyBorder="1" applyAlignment="1">
      <alignment horizontal="center"/>
    </xf>
    <xf numFmtId="0" fontId="2" fillId="3" borderId="4" xfId="0" applyFont="1" applyFill="1" applyBorder="1" applyAlignment="1">
      <alignment horizontal="center"/>
    </xf>
    <xf numFmtId="0" fontId="2" fillId="3" borderId="7" xfId="0" applyFont="1" applyFill="1" applyBorder="1" applyAlignment="1">
      <alignment horizontal="center"/>
    </xf>
    <xf numFmtId="0" fontId="2" fillId="3" borderId="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 xfId="0" applyFont="1" applyFill="1" applyBorder="1" applyAlignment="1">
      <alignment horizontal="center" vertical="center" wrapText="1"/>
    </xf>
    <xf numFmtId="10" fontId="2"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0" fontId="11" fillId="0" borderId="2" xfId="0" applyFont="1" applyBorder="1" applyAlignment="1">
      <alignment horizontal="left" vertical="center" wrapText="1" indent="4"/>
    </xf>
    <xf numFmtId="0" fontId="11" fillId="0" borderId="4" xfId="0" applyFont="1" applyBorder="1" applyAlignment="1">
      <alignment horizontal="left" vertical="center" wrapText="1" indent="4"/>
    </xf>
    <xf numFmtId="0" fontId="11" fillId="0" borderId="7" xfId="0" applyFont="1" applyBorder="1" applyAlignment="1">
      <alignment horizontal="left" vertical="center" wrapText="1" indent="4"/>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11" fillId="0" borderId="2" xfId="0" applyFont="1" applyBorder="1" applyAlignment="1">
      <alignment horizontal="left" vertical="center" wrapText="1" indent="2"/>
    </xf>
    <xf numFmtId="0" fontId="11" fillId="0" borderId="4" xfId="0" applyFont="1" applyBorder="1" applyAlignment="1">
      <alignment horizontal="left" vertical="center" wrapText="1" indent="2"/>
    </xf>
    <xf numFmtId="0" fontId="11" fillId="0" borderId="7" xfId="0" applyFont="1" applyBorder="1" applyAlignment="1">
      <alignment horizontal="left" vertical="center" wrapText="1" indent="2"/>
    </xf>
    <xf numFmtId="0" fontId="2" fillId="3" borderId="1" xfId="0" applyFont="1" applyFill="1" applyBorder="1" applyAlignment="1">
      <alignment horizontal="center" vertical="center"/>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11" fillId="0" borderId="7" xfId="0" applyFont="1" applyBorder="1" applyAlignment="1">
      <alignment horizontal="left" vertical="center" wrapText="1"/>
    </xf>
    <xf numFmtId="0" fontId="11" fillId="0" borderId="6" xfId="0" applyFont="1" applyBorder="1" applyAlignment="1">
      <alignment horizontal="left" vertical="center" wrapText="1" indent="4"/>
    </xf>
    <xf numFmtId="0" fontId="11" fillId="0" borderId="5" xfId="0" applyFont="1" applyBorder="1" applyAlignment="1">
      <alignment horizontal="left" vertical="center" wrapText="1" indent="4"/>
    </xf>
    <xf numFmtId="0" fontId="11" fillId="0" borderId="6" xfId="0" applyFont="1" applyBorder="1" applyAlignment="1">
      <alignment horizontal="left" vertical="center" wrapText="1" indent="2"/>
    </xf>
    <xf numFmtId="0" fontId="11" fillId="0" borderId="5" xfId="0" applyFont="1" applyBorder="1" applyAlignment="1">
      <alignment horizontal="left" vertical="center" wrapText="1" indent="2"/>
    </xf>
    <xf numFmtId="0" fontId="11" fillId="0" borderId="3" xfId="0" applyFont="1" applyBorder="1" applyAlignment="1">
      <alignment horizontal="left" vertical="center" wrapText="1" indent="2"/>
    </xf>
    <xf numFmtId="0" fontId="11" fillId="0" borderId="3" xfId="0" applyFont="1" applyBorder="1" applyAlignment="1">
      <alignment horizontal="left" vertical="center" wrapText="1" indent="4"/>
    </xf>
    <xf numFmtId="0" fontId="2" fillId="3" borderId="2" xfId="0" applyFont="1" applyFill="1" applyBorder="1" applyAlignment="1">
      <alignment horizontal="center" vertical="top" wrapText="1"/>
    </xf>
    <xf numFmtId="0" fontId="2" fillId="3" borderId="4" xfId="0" applyFont="1" applyFill="1" applyBorder="1" applyAlignment="1">
      <alignment horizontal="center" vertical="top" wrapText="1"/>
    </xf>
    <xf numFmtId="0" fontId="2" fillId="3" borderId="7" xfId="0" applyFont="1" applyFill="1" applyBorder="1" applyAlignment="1">
      <alignment horizontal="center" vertical="top" wrapText="1"/>
    </xf>
    <xf numFmtId="0" fontId="11" fillId="0" borderId="6" xfId="0" applyFont="1" applyBorder="1" applyAlignment="1">
      <alignment horizontal="left" vertical="center" wrapText="1"/>
    </xf>
    <xf numFmtId="0" fontId="11" fillId="0" borderId="5" xfId="0" applyFont="1" applyBorder="1" applyAlignment="1">
      <alignment horizontal="left" vertical="center" wrapText="1"/>
    </xf>
    <xf numFmtId="0" fontId="11" fillId="0" borderId="3" xfId="0" applyFont="1" applyBorder="1" applyAlignment="1">
      <alignment horizontal="left" vertical="center" wrapText="1"/>
    </xf>
    <xf numFmtId="0" fontId="11" fillId="0" borderId="1" xfId="0" applyFont="1" applyBorder="1" applyAlignment="1">
      <alignment horizontal="left" vertical="center" wrapText="1" indent="4"/>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7" xfId="0" applyFont="1" applyFill="1" applyBorder="1" applyAlignment="1">
      <alignment horizontal="center" vertical="center"/>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xf>
    <xf numFmtId="0" fontId="11" fillId="0" borderId="0" xfId="0" applyFont="1" applyAlignment="1">
      <alignment horizontal="left" wrapText="1"/>
    </xf>
    <xf numFmtId="0" fontId="2" fillId="3" borderId="15" xfId="0" applyFont="1" applyFill="1" applyBorder="1" applyAlignment="1">
      <alignment horizontal="center" vertical="center" wrapText="1"/>
    </xf>
    <xf numFmtId="0" fontId="2" fillId="3" borderId="6" xfId="0" applyFont="1" applyFill="1" applyBorder="1" applyAlignment="1">
      <alignment horizontal="center" wrapText="1"/>
    </xf>
    <xf numFmtId="0" fontId="2" fillId="3" borderId="3" xfId="0" applyFont="1" applyFill="1" applyBorder="1" applyAlignment="1">
      <alignment horizontal="center" wrapText="1"/>
    </xf>
    <xf numFmtId="0" fontId="2" fillId="0" borderId="0" xfId="0" applyFont="1" applyAlignment="1">
      <alignment horizontal="center" vertical="top" wrapText="1"/>
    </xf>
    <xf numFmtId="0" fontId="2" fillId="0" borderId="0" xfId="0" applyFont="1" applyAlignment="1">
      <alignment horizontal="left" vertical="top"/>
    </xf>
    <xf numFmtId="0" fontId="2" fillId="3" borderId="8"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 xfId="0" applyFont="1" applyFill="1" applyBorder="1" applyAlignment="1">
      <alignment horizontal="center"/>
    </xf>
    <xf numFmtId="0" fontId="2" fillId="3" borderId="17"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16" xfId="0" applyFont="1" applyFill="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left" vertical="top"/>
    </xf>
    <xf numFmtId="0" fontId="2" fillId="0" borderId="14" xfId="0" applyFont="1" applyBorder="1" applyAlignment="1">
      <alignment horizontal="left" vertical="top" wrapText="1"/>
    </xf>
    <xf numFmtId="0" fontId="2" fillId="3" borderId="11"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14" xfId="0" applyFont="1" applyFill="1" applyBorder="1" applyAlignment="1">
      <alignment horizontal="center" vertical="center" wrapText="1"/>
    </xf>
    <xf numFmtId="0" fontId="2" fillId="0" borderId="0" xfId="0" applyFont="1" applyAlignment="1">
      <alignment horizontal="left" vertical="center" wrapText="1"/>
    </xf>
    <xf numFmtId="0" fontId="11" fillId="0" borderId="6" xfId="0" applyFont="1" applyBorder="1" applyAlignment="1">
      <alignment horizontal="left" vertical="center" indent="4"/>
    </xf>
    <xf numFmtId="0" fontId="11" fillId="0" borderId="5" xfId="0" applyFont="1" applyBorder="1" applyAlignment="1">
      <alignment horizontal="left" vertical="center" indent="4"/>
    </xf>
    <xf numFmtId="0" fontId="11" fillId="0" borderId="3" xfId="0" applyFont="1" applyBorder="1" applyAlignment="1">
      <alignment horizontal="left" vertical="center" indent="4"/>
    </xf>
    <xf numFmtId="0" fontId="11" fillId="0" borderId="6" xfId="0" applyFont="1" applyBorder="1" applyAlignment="1">
      <alignment horizontal="left" vertical="center" indent="2"/>
    </xf>
    <xf numFmtId="0" fontId="11" fillId="0" borderId="5" xfId="0" applyFont="1" applyBorder="1" applyAlignment="1">
      <alignment horizontal="left" vertical="center" indent="2"/>
    </xf>
    <xf numFmtId="0" fontId="11" fillId="0" borderId="3" xfId="0" applyFont="1" applyBorder="1" applyAlignment="1">
      <alignment horizontal="left" vertical="center" indent="2"/>
    </xf>
    <xf numFmtId="0" fontId="11" fillId="0" borderId="6" xfId="0" applyFont="1" applyBorder="1" applyAlignment="1">
      <alignment horizontal="left" vertical="center"/>
    </xf>
    <xf numFmtId="0" fontId="11" fillId="0" borderId="5" xfId="0" applyFont="1" applyBorder="1" applyAlignment="1">
      <alignment horizontal="left" vertical="center"/>
    </xf>
    <xf numFmtId="0" fontId="11" fillId="0" borderId="3" xfId="0" applyFont="1" applyBorder="1" applyAlignment="1">
      <alignment horizontal="left" vertical="center"/>
    </xf>
    <xf numFmtId="0" fontId="2" fillId="0" borderId="0" xfId="0" applyFont="1" applyAlignment="1">
      <alignment horizontal="center" vertical="center" wrapText="1"/>
    </xf>
    <xf numFmtId="0" fontId="11" fillId="0" borderId="1" xfId="0" applyFont="1" applyBorder="1" applyAlignment="1">
      <alignment horizontal="left" vertical="center" indent="4"/>
    </xf>
    <xf numFmtId="0" fontId="11" fillId="0" borderId="1" xfId="0" applyFont="1" applyBorder="1" applyAlignment="1">
      <alignment horizontal="left" vertical="center" indent="2"/>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top"/>
    </xf>
    <xf numFmtId="0" fontId="2" fillId="0" borderId="4" xfId="0" applyFont="1" applyBorder="1" applyAlignment="1">
      <alignment horizontal="center" vertical="top"/>
    </xf>
    <xf numFmtId="0" fontId="2" fillId="0" borderId="7" xfId="0" applyFont="1" applyBorder="1" applyAlignment="1">
      <alignment horizontal="center" vertical="top"/>
    </xf>
    <xf numFmtId="0" fontId="11" fillId="0" borderId="1" xfId="0" applyFont="1" applyBorder="1" applyAlignment="1">
      <alignment horizontal="left" vertical="center"/>
    </xf>
    <xf numFmtId="0" fontId="2" fillId="0" borderId="2"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 xfId="0" applyFont="1" applyBorder="1" applyAlignment="1">
      <alignment horizontal="center" wrapText="1"/>
    </xf>
    <xf numFmtId="3" fontId="2" fillId="0" borderId="1" xfId="0" applyNumberFormat="1" applyFont="1" applyBorder="1" applyAlignment="1">
      <alignment horizontal="center"/>
    </xf>
    <xf numFmtId="0" fontId="2" fillId="0" borderId="1" xfId="0" applyFont="1" applyBorder="1" applyAlignment="1">
      <alignment horizontal="center"/>
    </xf>
    <xf numFmtId="0" fontId="2" fillId="0" borderId="0" xfId="0" applyFont="1" applyAlignment="1">
      <alignment horizontal="center" wrapText="1"/>
    </xf>
    <xf numFmtId="0" fontId="2" fillId="3" borderId="8"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9" xfId="0" applyFont="1" applyFill="1" applyBorder="1" applyAlignment="1">
      <alignment horizontal="center" vertical="center" wrapText="1"/>
    </xf>
    <xf numFmtId="0" fontId="2" fillId="3" borderId="12"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14" xfId="0" applyFont="1" applyFill="1" applyBorder="1" applyAlignment="1">
      <alignment horizontal="center" vertical="center"/>
    </xf>
    <xf numFmtId="0" fontId="11" fillId="0" borderId="2" xfId="0" applyFont="1" applyBorder="1" applyAlignment="1">
      <alignment horizontal="center"/>
    </xf>
    <xf numFmtId="0" fontId="11" fillId="0" borderId="4" xfId="0" applyFont="1" applyBorder="1" applyAlignment="1">
      <alignment horizontal="center"/>
    </xf>
    <xf numFmtId="0" fontId="11" fillId="0" borderId="7" xfId="0" applyFont="1" applyBorder="1" applyAlignment="1">
      <alignment horizontal="center"/>
    </xf>
    <xf numFmtId="0" fontId="2" fillId="3" borderId="6" xfId="0" applyFont="1" applyFill="1" applyBorder="1" applyAlignment="1">
      <alignment horizontal="center"/>
    </xf>
    <xf numFmtId="0" fontId="22" fillId="0" borderId="6"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3" xfId="0" applyFont="1" applyBorder="1" applyAlignment="1">
      <alignment horizontal="center" vertical="center" wrapText="1"/>
    </xf>
    <xf numFmtId="0" fontId="11" fillId="3" borderId="6"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2" fillId="0" borderId="0" xfId="0" applyFont="1" applyAlignment="1">
      <alignment horizontal="left" wrapText="1"/>
    </xf>
    <xf numFmtId="0" fontId="2" fillId="3" borderId="10" xfId="0" applyFont="1" applyFill="1" applyBorder="1" applyAlignment="1">
      <alignment horizontal="center" wrapText="1"/>
    </xf>
    <xf numFmtId="0" fontId="2" fillId="3" borderId="13" xfId="0" applyFont="1" applyFill="1" applyBorder="1" applyAlignment="1">
      <alignment horizontal="center" wrapText="1"/>
    </xf>
    <xf numFmtId="0" fontId="2" fillId="3" borderId="1" xfId="0" applyFont="1" applyFill="1" applyBorder="1" applyAlignment="1">
      <alignment horizontal="left" vertical="center" wrapText="1"/>
    </xf>
    <xf numFmtId="10" fontId="2" fillId="3" borderId="2" xfId="0" applyNumberFormat="1" applyFont="1" applyFill="1" applyBorder="1" applyAlignment="1">
      <alignment horizontal="center" vertical="center" wrapText="1"/>
    </xf>
    <xf numFmtId="10" fontId="2" fillId="3" borderId="4" xfId="0" applyNumberFormat="1" applyFont="1" applyFill="1" applyBorder="1" applyAlignment="1">
      <alignment horizontal="center" vertical="center" wrapText="1"/>
    </xf>
    <xf numFmtId="10" fontId="2" fillId="3" borderId="7" xfId="0" applyNumberFormat="1" applyFont="1" applyFill="1" applyBorder="1" applyAlignment="1">
      <alignment horizontal="center" vertical="center" wrapText="1"/>
    </xf>
    <xf numFmtId="0" fontId="2" fillId="3" borderId="6" xfId="0" applyFont="1" applyFill="1" applyBorder="1" applyAlignment="1">
      <alignment horizontal="left" vertical="center"/>
    </xf>
    <xf numFmtId="0" fontId="2" fillId="3" borderId="3" xfId="0" applyFont="1" applyFill="1" applyBorder="1" applyAlignment="1">
      <alignment horizontal="left" vertical="center"/>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6"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3" xfId="0" applyFont="1" applyFill="1" applyBorder="1" applyAlignment="1">
      <alignment horizontal="center" vertical="center"/>
    </xf>
    <xf numFmtId="0" fontId="11" fillId="0" borderId="11" xfId="0" applyFont="1" applyBorder="1" applyAlignment="1">
      <alignment horizontal="left" vertical="center" wrapText="1"/>
    </xf>
    <xf numFmtId="0" fontId="11" fillId="0" borderId="0" xfId="0" applyFont="1" applyAlignment="1">
      <alignment horizontal="left" vertical="center" wrapText="1"/>
    </xf>
    <xf numFmtId="0" fontId="11" fillId="0" borderId="14" xfId="0" applyFont="1" applyBorder="1" applyAlignment="1">
      <alignment horizontal="left" vertical="center" wrapText="1"/>
    </xf>
    <xf numFmtId="0" fontId="11" fillId="0" borderId="11" xfId="0" applyFont="1" applyBorder="1" applyAlignment="1">
      <alignment horizontal="left" vertical="center" wrapText="1" indent="2"/>
    </xf>
    <xf numFmtId="0" fontId="11" fillId="0" borderId="0" xfId="0" applyFont="1" applyAlignment="1">
      <alignment horizontal="left" vertical="center" wrapText="1" indent="2"/>
    </xf>
    <xf numFmtId="0" fontId="11" fillId="0" borderId="14" xfId="0" applyFont="1" applyBorder="1" applyAlignment="1">
      <alignment horizontal="left" vertical="center" wrapText="1" indent="2"/>
    </xf>
    <xf numFmtId="0" fontId="11" fillId="0" borderId="11" xfId="0" applyFont="1" applyBorder="1" applyAlignment="1">
      <alignment horizontal="left" vertical="center" wrapText="1" indent="4"/>
    </xf>
    <xf numFmtId="0" fontId="11" fillId="0" borderId="0" xfId="0" applyFont="1" applyAlignment="1">
      <alignment horizontal="left" vertical="center" wrapText="1" indent="4"/>
    </xf>
    <xf numFmtId="0" fontId="11" fillId="0" borderId="14" xfId="0" applyFont="1" applyBorder="1" applyAlignment="1">
      <alignment horizontal="left" vertical="center" wrapText="1" indent="4"/>
    </xf>
    <xf numFmtId="0" fontId="7" fillId="3" borderId="6"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1" xfId="0" applyFont="1" applyFill="1" applyBorder="1" applyAlignment="1">
      <alignment horizontal="center" vertical="top" wrapText="1"/>
    </xf>
    <xf numFmtId="0" fontId="7" fillId="3" borderId="1" xfId="0" applyFont="1" applyFill="1" applyBorder="1" applyAlignment="1">
      <alignment horizontal="center" vertical="center"/>
    </xf>
    <xf numFmtId="0" fontId="7" fillId="3" borderId="1" xfId="0" applyFont="1" applyFill="1" applyBorder="1" applyAlignment="1">
      <alignment horizontal="center"/>
    </xf>
    <xf numFmtId="0" fontId="19" fillId="3" borderId="2" xfId="0" applyFont="1" applyFill="1" applyBorder="1" applyAlignment="1">
      <alignment horizontal="center" wrapText="1"/>
    </xf>
    <xf numFmtId="0" fontId="19" fillId="3" borderId="7" xfId="0" applyFont="1" applyFill="1" applyBorder="1" applyAlignment="1">
      <alignment horizontal="center" wrapText="1"/>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7" xfId="0" applyFont="1" applyFill="1" applyBorder="1" applyAlignment="1">
      <alignment horizontal="center"/>
    </xf>
    <xf numFmtId="0" fontId="19" fillId="3" borderId="6"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1" xfId="0" applyFont="1" applyFill="1" applyBorder="1" applyAlignment="1">
      <alignment horizontal="center" wrapText="1"/>
    </xf>
    <xf numFmtId="0" fontId="19" fillId="3" borderId="1" xfId="0" applyFont="1" applyFill="1" applyBorder="1" applyAlignment="1">
      <alignment horizontal="center"/>
    </xf>
    <xf numFmtId="0" fontId="7" fillId="3" borderId="6" xfId="0" applyFont="1" applyFill="1" applyBorder="1" applyAlignment="1">
      <alignment horizontal="center" vertical="top" wrapText="1"/>
    </xf>
    <xf numFmtId="0" fontId="7" fillId="3" borderId="3" xfId="0" applyFont="1" applyFill="1" applyBorder="1" applyAlignment="1">
      <alignment horizontal="center" vertical="top" wrapText="1"/>
    </xf>
    <xf numFmtId="0" fontId="7" fillId="3" borderId="2" xfId="0" applyFont="1" applyFill="1" applyBorder="1" applyAlignment="1">
      <alignment horizontal="center" vertical="top"/>
    </xf>
    <xf numFmtId="0" fontId="7" fillId="3" borderId="4" xfId="0" applyFont="1" applyFill="1" applyBorder="1" applyAlignment="1">
      <alignment horizontal="center" vertical="top"/>
    </xf>
    <xf numFmtId="0" fontId="7" fillId="3" borderId="7" xfId="0" applyFont="1" applyFill="1" applyBorder="1" applyAlignment="1">
      <alignment horizontal="center" vertical="top"/>
    </xf>
    <xf numFmtId="0" fontId="7" fillId="3" borderId="2" xfId="0" applyFont="1" applyFill="1" applyBorder="1" applyAlignment="1">
      <alignment horizontal="center" vertical="top" wrapText="1"/>
    </xf>
    <xf numFmtId="0" fontId="7" fillId="3" borderId="4" xfId="0" applyFont="1" applyFill="1" applyBorder="1" applyAlignment="1">
      <alignment horizontal="center" vertical="top" wrapText="1"/>
    </xf>
    <xf numFmtId="0" fontId="7" fillId="3" borderId="7" xfId="0" applyFont="1" applyFill="1" applyBorder="1" applyAlignment="1">
      <alignment horizontal="center" vertical="top" wrapText="1"/>
    </xf>
    <xf numFmtId="0" fontId="7" fillId="3" borderId="2" xfId="0" applyFont="1" applyFill="1" applyBorder="1" applyAlignment="1">
      <alignment horizontal="center"/>
    </xf>
    <xf numFmtId="0" fontId="7" fillId="3" borderId="4" xfId="0" applyFont="1" applyFill="1" applyBorder="1" applyAlignment="1">
      <alignment horizontal="center"/>
    </xf>
    <xf numFmtId="0" fontId="7" fillId="3" borderId="7" xfId="0" applyFont="1"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342166</xdr:colOff>
      <xdr:row>4</xdr:row>
      <xdr:rowOff>18876</xdr:rowOff>
    </xdr:to>
    <xdr:pic>
      <xdr:nvPicPr>
        <xdr:cNvPr id="5" name="Picture 4">
          <a:extLst>
            <a:ext uri="{FF2B5EF4-FFF2-40B4-BE49-F238E27FC236}">
              <a16:creationId xmlns:a16="http://schemas.microsoft.com/office/drawing/2014/main" id="{1DA168AF-9032-CE55-E28C-221FE9E48107}"/>
            </a:ext>
          </a:extLst>
        </xdr:cNvPr>
        <xdr:cNvPicPr>
          <a:picLocks noChangeAspect="1"/>
        </xdr:cNvPicPr>
      </xdr:nvPicPr>
      <xdr:blipFill>
        <a:blip xmlns:r="http://schemas.openxmlformats.org/officeDocument/2006/relationships" r:embed="rId1"/>
        <a:stretch>
          <a:fillRect/>
        </a:stretch>
      </xdr:blipFill>
      <xdr:spPr>
        <a:xfrm>
          <a:off x="0" y="0"/>
          <a:ext cx="889488" cy="745707"/>
        </a:xfrm>
        <a:prstGeom prst="rect">
          <a:avLst/>
        </a:prstGeom>
      </xdr:spPr>
    </xdr:pic>
    <xdr:clientData/>
  </xdr:twoCellAnchor>
  <xdr:twoCellAnchor editAs="oneCell">
    <xdr:from>
      <xdr:col>2</xdr:col>
      <xdr:colOff>9525</xdr:colOff>
      <xdr:row>0</xdr:row>
      <xdr:rowOff>0</xdr:rowOff>
    </xdr:from>
    <xdr:to>
      <xdr:col>2</xdr:col>
      <xdr:colOff>457200</xdr:colOff>
      <xdr:row>2</xdr:row>
      <xdr:rowOff>114300</xdr:rowOff>
    </xdr:to>
    <xdr:pic>
      <xdr:nvPicPr>
        <xdr:cNvPr id="6" name="Picture 5">
          <a:extLst>
            <a:ext uri="{FF2B5EF4-FFF2-40B4-BE49-F238E27FC236}">
              <a16:creationId xmlns:a16="http://schemas.microsoft.com/office/drawing/2014/main" id="{6D182EE4-5F66-0639-3C40-2964CF430BA7}"/>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4925" y="0"/>
          <a:ext cx="447675" cy="476250"/>
        </a:xfrm>
        <a:prstGeom prst="rect">
          <a:avLst/>
        </a:prstGeom>
        <a:noFill/>
      </xdr:spPr>
    </xdr:pic>
    <xdr:clientData/>
  </xdr:twoCellAnchor>
  <xdr:twoCellAnchor editAs="oneCell">
    <xdr:from>
      <xdr:col>2</xdr:col>
      <xdr:colOff>570945</xdr:colOff>
      <xdr:row>0</xdr:row>
      <xdr:rowOff>0</xdr:rowOff>
    </xdr:from>
    <xdr:to>
      <xdr:col>3</xdr:col>
      <xdr:colOff>409576</xdr:colOff>
      <xdr:row>2</xdr:row>
      <xdr:rowOff>104775</xdr:rowOff>
    </xdr:to>
    <xdr:pic>
      <xdr:nvPicPr>
        <xdr:cNvPr id="7" name="Picture 6">
          <a:extLst>
            <a:ext uri="{FF2B5EF4-FFF2-40B4-BE49-F238E27FC236}">
              <a16:creationId xmlns:a16="http://schemas.microsoft.com/office/drawing/2014/main" id="{5BBDD121-A74C-393D-7510-A188FAF6FD9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66345" y="0"/>
          <a:ext cx="486330" cy="466725"/>
        </a:xfrm>
        <a:prstGeom prst="rect">
          <a:avLst/>
        </a:prstGeom>
        <a:noFill/>
      </xdr:spPr>
    </xdr:pic>
    <xdr:clientData/>
  </xdr:twoCellAnchor>
  <xdr:twoCellAnchor editAs="oneCell">
    <xdr:from>
      <xdr:col>3</xdr:col>
      <xdr:colOff>542925</xdr:colOff>
      <xdr:row>0</xdr:row>
      <xdr:rowOff>66676</xdr:rowOff>
    </xdr:from>
    <xdr:to>
      <xdr:col>6</xdr:col>
      <xdr:colOff>47624</xdr:colOff>
      <xdr:row>2</xdr:row>
      <xdr:rowOff>104776</xdr:rowOff>
    </xdr:to>
    <xdr:pic>
      <xdr:nvPicPr>
        <xdr:cNvPr id="8" name="Picture 7">
          <a:extLst>
            <a:ext uri="{FF2B5EF4-FFF2-40B4-BE49-F238E27FC236}">
              <a16:creationId xmlns:a16="http://schemas.microsoft.com/office/drawing/2014/main" id="{D8177A51-816D-16E3-E43C-F418C2CAB335}"/>
            </a:ext>
          </a:extLst>
        </xdr:cNvPr>
        <xdr:cNvPicPr>
          <a:picLocks/>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5385" b="20000"/>
        <a:stretch/>
      </xdr:blipFill>
      <xdr:spPr bwMode="auto">
        <a:xfrm>
          <a:off x="2486025" y="66676"/>
          <a:ext cx="1447800" cy="400050"/>
        </a:xfrm>
        <a:prstGeom prst="rect">
          <a:avLst/>
        </a:prstGeom>
        <a:noFill/>
      </xdr:spPr>
    </xdr:pic>
    <xdr:clientData/>
  </xdr:twoCellAnchor>
  <xdr:twoCellAnchor editAs="oneCell">
    <xdr:from>
      <xdr:col>6</xdr:col>
      <xdr:colOff>192722</xdr:colOff>
      <xdr:row>0</xdr:row>
      <xdr:rowOff>19050</xdr:rowOff>
    </xdr:from>
    <xdr:to>
      <xdr:col>8</xdr:col>
      <xdr:colOff>1</xdr:colOff>
      <xdr:row>2</xdr:row>
      <xdr:rowOff>135212</xdr:rowOff>
    </xdr:to>
    <xdr:pic>
      <xdr:nvPicPr>
        <xdr:cNvPr id="9" name="Picture 8" descr="Logo&#10;&#10;Description automatically generated with low confidence">
          <a:extLst>
            <a:ext uri="{FF2B5EF4-FFF2-40B4-BE49-F238E27FC236}">
              <a16:creationId xmlns:a16="http://schemas.microsoft.com/office/drawing/2014/main" id="{A0D7E11B-33A8-DE42-4914-9FDEC73581C2}"/>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rcRect/>
        <a:stretch>
          <a:fillRect/>
        </a:stretch>
      </xdr:blipFill>
      <xdr:spPr bwMode="auto">
        <a:xfrm>
          <a:off x="4078922" y="19050"/>
          <a:ext cx="1055053" cy="478112"/>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Heak, Sreang (FAOKH)" id="{07AE6BD3-45AC-489B-BA30-B4260BA997F3}" userId="S::Sreang.Heak@fao.org::abfdbefb-419f-4564-8a99-35a026d3213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7" dT="2023-09-20T03:28:07.22" personId="{07AE6BD3-45AC-489B-BA30-B4260BA997F3}" id="{9C1C367E-364D-4628-944C-232A9DC8775C}">
    <text>Draft notes to be discussed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E9C93-21CB-48E7-8199-84C4E1B91213}">
  <dimension ref="A4:M115"/>
  <sheetViews>
    <sheetView tabSelected="1" zoomScale="145" zoomScaleNormal="145" workbookViewId="0"/>
  </sheetViews>
  <sheetFormatPr defaultColWidth="8.86328125" defaultRowHeight="14.25"/>
  <cols>
    <col min="1" max="1" width="8.1328125" style="5" customWidth="1"/>
    <col min="2" max="17" width="8.86328125" style="5"/>
    <col min="18" max="18" width="9.1328125" style="5" customWidth="1"/>
    <col min="19" max="16384" width="8.86328125" style="5"/>
  </cols>
  <sheetData>
    <row r="4" spans="1:13">
      <c r="C4" s="2" t="s">
        <v>0</v>
      </c>
      <c r="D4" s="2"/>
      <c r="E4" s="2"/>
      <c r="F4" s="2"/>
      <c r="G4" s="2"/>
      <c r="H4" s="2"/>
    </row>
    <row r="7" spans="1:13">
      <c r="A7" s="2" t="s">
        <v>1</v>
      </c>
    </row>
    <row r="8" spans="1:13">
      <c r="A8" s="2"/>
    </row>
    <row r="9" spans="1:13">
      <c r="A9" s="266" t="s">
        <v>2</v>
      </c>
      <c r="B9" s="266"/>
      <c r="C9" s="266"/>
      <c r="D9" s="266"/>
      <c r="E9" s="266"/>
      <c r="F9" s="266"/>
      <c r="G9" s="266"/>
      <c r="H9" s="266"/>
      <c r="I9" s="266"/>
    </row>
    <row r="10" spans="1:13">
      <c r="A10" s="269" t="s">
        <v>3</v>
      </c>
      <c r="B10" s="269"/>
      <c r="C10" s="269"/>
      <c r="D10" s="269"/>
      <c r="E10" s="269"/>
      <c r="F10" s="269"/>
      <c r="G10" s="269"/>
      <c r="H10" s="269"/>
      <c r="I10" s="269"/>
    </row>
    <row r="11" spans="1:13" ht="14.25" customHeight="1">
      <c r="A11" s="270" t="s">
        <v>4</v>
      </c>
      <c r="B11" s="270"/>
      <c r="C11" s="270"/>
      <c r="D11" s="270"/>
      <c r="E11" s="270"/>
      <c r="F11" s="270"/>
      <c r="G11" s="270"/>
      <c r="H11" s="270"/>
      <c r="I11" s="270"/>
    </row>
    <row r="12" spans="1:13" ht="14.45" customHeight="1">
      <c r="A12" s="267" t="s">
        <v>5</v>
      </c>
      <c r="B12" s="267"/>
      <c r="C12" s="267"/>
      <c r="D12" s="267"/>
      <c r="E12" s="267"/>
      <c r="F12" s="267"/>
      <c r="G12" s="267"/>
      <c r="H12" s="267"/>
      <c r="I12" s="267"/>
      <c r="J12" s="7"/>
      <c r="K12" s="7"/>
      <c r="L12" s="7"/>
      <c r="M12" s="7"/>
    </row>
    <row r="13" spans="1:13" ht="14.45" customHeight="1">
      <c r="A13" s="6"/>
      <c r="B13" s="6"/>
      <c r="C13" s="6"/>
      <c r="D13" s="6"/>
      <c r="E13" s="6"/>
      <c r="F13" s="6"/>
      <c r="G13" s="6"/>
      <c r="H13" s="6"/>
      <c r="I13" s="6"/>
      <c r="J13" s="7"/>
      <c r="K13" s="7"/>
      <c r="L13" s="7"/>
      <c r="M13" s="7"/>
    </row>
    <row r="14" spans="1:13">
      <c r="A14" s="266" t="s">
        <v>6</v>
      </c>
      <c r="B14" s="266"/>
      <c r="C14" s="266"/>
      <c r="D14" s="266"/>
      <c r="E14" s="266"/>
      <c r="F14" s="266"/>
      <c r="G14" s="266"/>
      <c r="H14" s="266"/>
      <c r="I14" s="266"/>
    </row>
    <row r="15" spans="1:13">
      <c r="A15" s="267" t="s">
        <v>7</v>
      </c>
      <c r="B15" s="267"/>
      <c r="C15" s="267"/>
      <c r="D15" s="267"/>
      <c r="E15" s="267"/>
      <c r="F15" s="267"/>
      <c r="G15" s="267"/>
      <c r="H15" s="267"/>
      <c r="I15" s="267"/>
    </row>
    <row r="16" spans="1:13">
      <c r="A16" s="267" t="s">
        <v>8</v>
      </c>
      <c r="B16" s="267"/>
      <c r="C16" s="267"/>
      <c r="D16" s="267"/>
      <c r="E16" s="267"/>
      <c r="F16" s="267"/>
      <c r="G16" s="267"/>
      <c r="H16" s="267"/>
      <c r="I16" s="267"/>
    </row>
    <row r="17" spans="1:9">
      <c r="A17" s="267" t="s">
        <v>9</v>
      </c>
      <c r="B17" s="267"/>
      <c r="C17" s="267"/>
      <c r="D17" s="267"/>
      <c r="E17" s="267"/>
      <c r="F17" s="267"/>
      <c r="G17" s="267"/>
      <c r="H17" s="267"/>
      <c r="I17" s="267"/>
    </row>
    <row r="18" spans="1:9" ht="14.45" customHeight="1">
      <c r="A18" s="267" t="s">
        <v>10</v>
      </c>
      <c r="B18" s="267"/>
      <c r="C18" s="267"/>
      <c r="D18" s="267"/>
      <c r="E18" s="267"/>
      <c r="F18" s="267"/>
      <c r="G18" s="267"/>
      <c r="H18" s="267"/>
      <c r="I18" s="267"/>
    </row>
    <row r="19" spans="1:9">
      <c r="A19" s="267" t="s">
        <v>11</v>
      </c>
      <c r="B19" s="267"/>
      <c r="C19" s="267"/>
      <c r="D19" s="267"/>
      <c r="E19" s="267"/>
      <c r="F19" s="267"/>
      <c r="G19" s="267"/>
      <c r="H19" s="267"/>
      <c r="I19" s="267"/>
    </row>
    <row r="20" spans="1:9">
      <c r="A20" s="267" t="s">
        <v>12</v>
      </c>
      <c r="B20" s="267"/>
      <c r="C20" s="267"/>
      <c r="D20" s="267"/>
      <c r="E20" s="267"/>
      <c r="F20" s="267"/>
      <c r="G20" s="267"/>
      <c r="H20" s="267"/>
      <c r="I20" s="267"/>
    </row>
    <row r="21" spans="1:9">
      <c r="A21" s="6"/>
      <c r="B21" s="6"/>
      <c r="C21" s="6"/>
      <c r="D21" s="6"/>
      <c r="E21" s="6"/>
      <c r="F21" s="6"/>
      <c r="G21" s="6"/>
      <c r="H21" s="6"/>
      <c r="I21" s="6"/>
    </row>
    <row r="22" spans="1:9">
      <c r="A22" s="266" t="s">
        <v>13</v>
      </c>
      <c r="B22" s="266"/>
      <c r="C22" s="266"/>
      <c r="D22" s="266"/>
      <c r="E22" s="266"/>
      <c r="F22" s="266"/>
      <c r="G22" s="266"/>
      <c r="H22" s="266"/>
      <c r="I22" s="266"/>
    </row>
    <row r="23" spans="1:9">
      <c r="A23" s="267" t="s">
        <v>14</v>
      </c>
      <c r="B23" s="267"/>
      <c r="C23" s="267"/>
      <c r="D23" s="267"/>
      <c r="E23" s="267"/>
      <c r="F23" s="267"/>
      <c r="G23" s="267"/>
      <c r="H23" s="267"/>
      <c r="I23" s="267"/>
    </row>
    <row r="24" spans="1:9">
      <c r="A24" s="267" t="s">
        <v>15</v>
      </c>
      <c r="B24" s="267"/>
      <c r="C24" s="267"/>
      <c r="D24" s="267"/>
      <c r="E24" s="267"/>
      <c r="F24" s="267"/>
      <c r="G24" s="267"/>
      <c r="H24" s="267"/>
      <c r="I24" s="267"/>
    </row>
    <row r="25" spans="1:9">
      <c r="A25" s="267" t="s">
        <v>16</v>
      </c>
      <c r="B25" s="267"/>
      <c r="C25" s="267"/>
      <c r="D25" s="267"/>
      <c r="E25" s="267"/>
      <c r="F25" s="267"/>
      <c r="G25" s="267"/>
      <c r="H25" s="267"/>
      <c r="I25" s="267"/>
    </row>
    <row r="26" spans="1:9">
      <c r="A26" s="267" t="s">
        <v>17</v>
      </c>
      <c r="B26" s="267"/>
      <c r="C26" s="267"/>
      <c r="D26" s="267"/>
      <c r="E26" s="267"/>
      <c r="F26" s="267"/>
      <c r="G26" s="267"/>
      <c r="H26" s="267"/>
      <c r="I26" s="267"/>
    </row>
    <row r="27" spans="1:9">
      <c r="A27" s="267" t="s">
        <v>18</v>
      </c>
      <c r="B27" s="267"/>
      <c r="C27" s="267"/>
      <c r="D27" s="267"/>
      <c r="E27" s="267"/>
      <c r="F27" s="267"/>
      <c r="G27" s="267"/>
      <c r="H27" s="267"/>
      <c r="I27" s="267"/>
    </row>
    <row r="28" spans="1:9">
      <c r="A28" s="267" t="s">
        <v>19</v>
      </c>
      <c r="B28" s="267"/>
      <c r="C28" s="267"/>
      <c r="D28" s="267"/>
      <c r="E28" s="267"/>
      <c r="F28" s="267"/>
      <c r="G28" s="267"/>
      <c r="H28" s="267"/>
      <c r="I28" s="267"/>
    </row>
    <row r="29" spans="1:9">
      <c r="A29" s="267" t="s">
        <v>20</v>
      </c>
      <c r="B29" s="267"/>
      <c r="C29" s="267"/>
      <c r="D29" s="267"/>
      <c r="E29" s="267"/>
      <c r="F29" s="267"/>
      <c r="G29" s="267"/>
      <c r="H29" s="267"/>
      <c r="I29" s="267"/>
    </row>
    <row r="30" spans="1:9">
      <c r="A30" s="6"/>
      <c r="B30" s="6"/>
      <c r="C30" s="6"/>
      <c r="D30" s="6"/>
      <c r="E30" s="6"/>
      <c r="F30" s="6"/>
      <c r="G30" s="6"/>
      <c r="H30" s="6"/>
      <c r="I30" s="6"/>
    </row>
    <row r="31" spans="1:9">
      <c r="A31" s="266" t="s">
        <v>21</v>
      </c>
      <c r="B31" s="266"/>
      <c r="C31" s="266"/>
      <c r="D31" s="266"/>
      <c r="E31" s="266"/>
      <c r="F31" s="266"/>
      <c r="G31" s="266"/>
      <c r="H31" s="266"/>
      <c r="I31" s="266"/>
    </row>
    <row r="32" spans="1:9">
      <c r="A32" s="267" t="s">
        <v>22</v>
      </c>
      <c r="B32" s="267"/>
      <c r="C32" s="267"/>
      <c r="D32" s="267"/>
      <c r="E32" s="267"/>
      <c r="F32" s="267"/>
      <c r="G32" s="267"/>
      <c r="H32" s="267"/>
      <c r="I32" s="267"/>
    </row>
    <row r="33" spans="1:9">
      <c r="A33" s="267" t="s">
        <v>23</v>
      </c>
      <c r="B33" s="267"/>
      <c r="C33" s="267"/>
      <c r="D33" s="267"/>
      <c r="E33" s="267"/>
      <c r="F33" s="267"/>
      <c r="G33" s="267"/>
      <c r="H33" s="267"/>
      <c r="I33" s="267"/>
    </row>
    <row r="34" spans="1:9">
      <c r="A34" s="267" t="s">
        <v>24</v>
      </c>
      <c r="B34" s="267"/>
      <c r="C34" s="267"/>
      <c r="D34" s="267"/>
      <c r="E34" s="267"/>
      <c r="F34" s="267"/>
      <c r="G34" s="267"/>
      <c r="H34" s="267"/>
      <c r="I34" s="267"/>
    </row>
    <row r="35" spans="1:9">
      <c r="A35" s="267" t="s">
        <v>25</v>
      </c>
      <c r="B35" s="267"/>
      <c r="C35" s="267"/>
      <c r="D35" s="267"/>
      <c r="E35" s="267"/>
      <c r="F35" s="267"/>
      <c r="G35" s="267"/>
      <c r="H35" s="267"/>
      <c r="I35" s="267"/>
    </row>
    <row r="36" spans="1:9">
      <c r="A36" s="267" t="s">
        <v>26</v>
      </c>
      <c r="B36" s="267"/>
      <c r="C36" s="267"/>
      <c r="D36" s="267"/>
      <c r="E36" s="267"/>
      <c r="F36" s="267"/>
      <c r="G36" s="267"/>
      <c r="H36" s="267"/>
      <c r="I36" s="267"/>
    </row>
    <row r="37" spans="1:9">
      <c r="A37" s="267" t="s">
        <v>27</v>
      </c>
      <c r="B37" s="267"/>
      <c r="C37" s="267"/>
      <c r="D37" s="267"/>
      <c r="E37" s="267"/>
      <c r="F37" s="267"/>
      <c r="G37" s="267"/>
      <c r="H37" s="267"/>
      <c r="I37" s="267"/>
    </row>
    <row r="38" spans="1:9">
      <c r="A38" s="267" t="s">
        <v>28</v>
      </c>
      <c r="B38" s="267"/>
      <c r="C38" s="267"/>
      <c r="D38" s="267"/>
      <c r="E38" s="267"/>
      <c r="F38" s="267"/>
      <c r="G38" s="267"/>
      <c r="H38" s="267"/>
      <c r="I38" s="267"/>
    </row>
    <row r="39" spans="1:9">
      <c r="A39" s="267" t="s">
        <v>29</v>
      </c>
      <c r="B39" s="267"/>
      <c r="C39" s="267"/>
      <c r="D39" s="267"/>
      <c r="E39" s="267"/>
      <c r="F39" s="267"/>
      <c r="G39" s="267"/>
      <c r="H39" s="267"/>
      <c r="I39" s="267"/>
    </row>
    <row r="40" spans="1:9">
      <c r="A40" s="267" t="s">
        <v>30</v>
      </c>
      <c r="B40" s="267"/>
      <c r="C40" s="267"/>
      <c r="D40" s="267"/>
      <c r="E40" s="267"/>
      <c r="F40" s="267"/>
      <c r="G40" s="267"/>
      <c r="H40" s="267"/>
      <c r="I40" s="267"/>
    </row>
    <row r="41" spans="1:9">
      <c r="A41" s="6"/>
      <c r="B41" s="6"/>
      <c r="C41" s="6"/>
      <c r="D41" s="6"/>
      <c r="E41" s="6"/>
      <c r="F41" s="6"/>
      <c r="G41" s="6"/>
      <c r="H41" s="6"/>
      <c r="I41" s="6"/>
    </row>
    <row r="42" spans="1:9">
      <c r="A42" s="266" t="s">
        <v>31</v>
      </c>
      <c r="B42" s="266"/>
      <c r="C42" s="266"/>
      <c r="D42" s="266"/>
      <c r="E42" s="266"/>
      <c r="F42" s="266"/>
      <c r="G42" s="266"/>
      <c r="H42" s="266"/>
      <c r="I42" s="266"/>
    </row>
    <row r="43" spans="1:9">
      <c r="A43" s="267" t="s">
        <v>32</v>
      </c>
      <c r="B43" s="267"/>
      <c r="C43" s="267"/>
      <c r="D43" s="267"/>
      <c r="E43" s="267"/>
      <c r="F43" s="267"/>
      <c r="G43" s="267"/>
      <c r="H43" s="267"/>
      <c r="I43" s="267"/>
    </row>
    <row r="44" spans="1:9">
      <c r="A44" s="267" t="s">
        <v>33</v>
      </c>
      <c r="B44" s="267"/>
      <c r="C44" s="267"/>
      <c r="D44" s="267"/>
      <c r="E44" s="267"/>
      <c r="F44" s="267"/>
      <c r="G44" s="267"/>
      <c r="H44" s="267"/>
      <c r="I44" s="267"/>
    </row>
    <row r="45" spans="1:9">
      <c r="A45" s="267" t="s">
        <v>34</v>
      </c>
      <c r="B45" s="267"/>
      <c r="C45" s="267"/>
      <c r="D45" s="267"/>
      <c r="E45" s="267"/>
      <c r="F45" s="267"/>
      <c r="G45" s="267"/>
      <c r="H45" s="267"/>
      <c r="I45" s="267"/>
    </row>
    <row r="46" spans="1:9">
      <c r="A46" s="267" t="s">
        <v>35</v>
      </c>
      <c r="B46" s="267"/>
      <c r="C46" s="267"/>
      <c r="D46" s="267"/>
      <c r="E46" s="267"/>
      <c r="F46" s="267"/>
      <c r="G46" s="267"/>
      <c r="H46" s="267"/>
      <c r="I46" s="267"/>
    </row>
    <row r="47" spans="1:9">
      <c r="A47" s="267" t="s">
        <v>36</v>
      </c>
      <c r="B47" s="267"/>
      <c r="C47" s="267"/>
      <c r="D47" s="267"/>
      <c r="E47" s="267"/>
      <c r="F47" s="267"/>
      <c r="G47" s="267"/>
      <c r="H47" s="267"/>
      <c r="I47" s="267"/>
    </row>
    <row r="48" spans="1:9">
      <c r="A48" s="267" t="s">
        <v>37</v>
      </c>
      <c r="B48" s="267"/>
      <c r="C48" s="267"/>
      <c r="D48" s="267"/>
      <c r="E48" s="267"/>
      <c r="F48" s="267"/>
      <c r="G48" s="267"/>
      <c r="H48" s="267"/>
      <c r="I48" s="267"/>
    </row>
    <row r="49" spans="1:11">
      <c r="A49" s="267" t="s">
        <v>38</v>
      </c>
      <c r="B49" s="267"/>
      <c r="C49" s="267"/>
      <c r="D49" s="267"/>
      <c r="E49" s="267"/>
      <c r="F49" s="267"/>
      <c r="G49" s="267"/>
      <c r="H49" s="267"/>
      <c r="I49" s="267"/>
    </row>
    <row r="50" spans="1:11">
      <c r="A50" s="267" t="s">
        <v>39</v>
      </c>
      <c r="B50" s="267"/>
      <c r="C50" s="267"/>
      <c r="D50" s="267"/>
      <c r="E50" s="267"/>
      <c r="F50" s="267"/>
      <c r="G50" s="267"/>
      <c r="H50" s="267"/>
      <c r="I50" s="267"/>
    </row>
    <row r="51" spans="1:11">
      <c r="A51" s="6"/>
      <c r="B51" s="6"/>
      <c r="C51" s="6"/>
      <c r="D51" s="6"/>
      <c r="E51" s="6"/>
      <c r="F51" s="6"/>
      <c r="G51" s="6"/>
      <c r="H51" s="6"/>
      <c r="I51" s="6"/>
    </row>
    <row r="52" spans="1:11">
      <c r="A52" s="266" t="s">
        <v>40</v>
      </c>
      <c r="B52" s="266"/>
      <c r="C52" s="266"/>
      <c r="D52" s="266"/>
      <c r="E52" s="266"/>
      <c r="F52" s="266"/>
      <c r="G52" s="266"/>
      <c r="H52" s="266"/>
      <c r="I52" s="266"/>
    </row>
    <row r="53" spans="1:11">
      <c r="A53" s="267" t="s">
        <v>41</v>
      </c>
      <c r="B53" s="267"/>
      <c r="C53" s="267"/>
      <c r="D53" s="267"/>
      <c r="E53" s="267"/>
      <c r="F53" s="267"/>
      <c r="G53" s="267"/>
      <c r="H53" s="267"/>
      <c r="I53" s="267"/>
    </row>
    <row r="54" spans="1:11">
      <c r="A54" s="267" t="s">
        <v>42</v>
      </c>
      <c r="B54" s="267"/>
      <c r="C54" s="267"/>
      <c r="D54" s="267"/>
      <c r="E54" s="267"/>
      <c r="F54" s="267"/>
      <c r="G54" s="267"/>
      <c r="H54" s="267"/>
      <c r="I54" s="267"/>
    </row>
    <row r="55" spans="1:11">
      <c r="A55" s="267" t="s">
        <v>43</v>
      </c>
      <c r="B55" s="267"/>
      <c r="C55" s="267"/>
      <c r="D55" s="267"/>
      <c r="E55" s="267"/>
      <c r="F55" s="267"/>
      <c r="G55" s="267"/>
      <c r="H55" s="267"/>
      <c r="I55" s="267"/>
    </row>
    <row r="56" spans="1:11">
      <c r="A56" s="267" t="s">
        <v>44</v>
      </c>
      <c r="B56" s="267"/>
      <c r="C56" s="267"/>
      <c r="D56" s="267"/>
      <c r="E56" s="267"/>
      <c r="F56" s="267"/>
      <c r="G56" s="267"/>
      <c r="H56" s="267"/>
      <c r="I56" s="267"/>
    </row>
    <row r="57" spans="1:11" ht="14.45" customHeight="1">
      <c r="A57" s="267" t="s">
        <v>45</v>
      </c>
      <c r="B57" s="267"/>
      <c r="C57" s="267"/>
      <c r="D57" s="267"/>
      <c r="E57" s="267"/>
      <c r="F57" s="267"/>
      <c r="G57" s="267"/>
      <c r="H57" s="267"/>
      <c r="I57" s="267"/>
      <c r="J57" s="7"/>
      <c r="K57" s="7"/>
    </row>
    <row r="58" spans="1:11" ht="14.45" customHeight="1">
      <c r="A58" s="268" t="s">
        <v>46</v>
      </c>
      <c r="B58" s="268"/>
      <c r="C58" s="268"/>
      <c r="D58" s="268"/>
      <c r="E58" s="268"/>
      <c r="F58" s="268"/>
      <c r="G58" s="268"/>
      <c r="H58" s="268"/>
      <c r="I58" s="268"/>
      <c r="J58" s="8"/>
      <c r="K58" s="8"/>
    </row>
    <row r="59" spans="1:11" ht="14.45" customHeight="1">
      <c r="A59" s="267" t="s">
        <v>47</v>
      </c>
      <c r="B59" s="267"/>
      <c r="C59" s="267"/>
      <c r="D59" s="267"/>
      <c r="E59" s="267"/>
      <c r="F59" s="267"/>
      <c r="G59" s="267"/>
      <c r="H59" s="267"/>
      <c r="I59" s="267"/>
      <c r="J59" s="7"/>
      <c r="K59" s="7"/>
    </row>
    <row r="60" spans="1:11">
      <c r="A60" s="267" t="s">
        <v>48</v>
      </c>
      <c r="B60" s="267"/>
      <c r="C60" s="267"/>
      <c r="D60" s="267"/>
      <c r="E60" s="267"/>
      <c r="F60" s="267"/>
      <c r="G60" s="267"/>
      <c r="H60" s="267"/>
      <c r="I60" s="267"/>
      <c r="J60" s="6"/>
      <c r="K60" s="6"/>
    </row>
    <row r="61" spans="1:11" ht="14.45" customHeight="1">
      <c r="A61" s="267" t="s">
        <v>49</v>
      </c>
      <c r="B61" s="267"/>
      <c r="C61" s="267"/>
      <c r="D61" s="267"/>
      <c r="E61" s="267"/>
      <c r="F61" s="267"/>
      <c r="G61" s="267"/>
      <c r="H61" s="267"/>
      <c r="I61" s="267"/>
      <c r="J61" s="7"/>
      <c r="K61" s="7"/>
    </row>
    <row r="62" spans="1:11">
      <c r="A62" s="267" t="s">
        <v>50</v>
      </c>
      <c r="B62" s="267"/>
      <c r="C62" s="267"/>
      <c r="D62" s="267"/>
      <c r="E62" s="267"/>
      <c r="F62" s="267"/>
      <c r="G62" s="267"/>
      <c r="H62" s="267"/>
      <c r="I62" s="267"/>
      <c r="J62" s="6"/>
      <c r="K62" s="6"/>
    </row>
    <row r="63" spans="1:11">
      <c r="A63" s="267" t="s">
        <v>51</v>
      </c>
      <c r="B63" s="267"/>
      <c r="C63" s="267"/>
      <c r="D63" s="267"/>
      <c r="E63" s="267"/>
      <c r="F63" s="267"/>
      <c r="G63" s="267"/>
      <c r="H63" s="267"/>
      <c r="I63" s="267"/>
      <c r="J63" s="6"/>
      <c r="K63" s="6"/>
    </row>
    <row r="64" spans="1:11">
      <c r="A64" s="267" t="s">
        <v>52</v>
      </c>
      <c r="B64" s="267"/>
      <c r="C64" s="267"/>
      <c r="D64" s="267"/>
      <c r="E64" s="267"/>
      <c r="F64" s="267"/>
      <c r="G64" s="267"/>
      <c r="H64" s="267"/>
      <c r="I64" s="267"/>
      <c r="J64" s="6"/>
      <c r="K64" s="6"/>
    </row>
    <row r="65" spans="1:11">
      <c r="A65" s="267" t="s">
        <v>53</v>
      </c>
      <c r="B65" s="267"/>
      <c r="C65" s="267"/>
      <c r="D65" s="267"/>
      <c r="E65" s="267"/>
      <c r="F65" s="267"/>
      <c r="G65" s="267"/>
      <c r="H65" s="267"/>
      <c r="I65" s="267"/>
      <c r="J65" s="6"/>
      <c r="K65" s="6"/>
    </row>
    <row r="66" spans="1:11">
      <c r="A66" s="267" t="s">
        <v>54</v>
      </c>
      <c r="B66" s="267"/>
      <c r="C66" s="267"/>
      <c r="D66" s="267"/>
      <c r="E66" s="267"/>
      <c r="F66" s="267"/>
      <c r="G66" s="267"/>
      <c r="H66" s="267"/>
      <c r="I66" s="267"/>
    </row>
    <row r="67" spans="1:11">
      <c r="A67" s="267" t="s">
        <v>55</v>
      </c>
      <c r="B67" s="267"/>
      <c r="C67" s="267"/>
      <c r="D67" s="267"/>
      <c r="E67" s="267"/>
      <c r="F67" s="267"/>
      <c r="G67" s="267"/>
      <c r="H67" s="267"/>
      <c r="I67" s="267"/>
    </row>
    <row r="68" spans="1:11">
      <c r="A68" s="267" t="s">
        <v>56</v>
      </c>
      <c r="B68" s="267"/>
      <c r="C68" s="267"/>
      <c r="D68" s="267"/>
      <c r="E68" s="267"/>
      <c r="F68" s="267"/>
      <c r="G68" s="267"/>
      <c r="H68" s="267"/>
      <c r="I68" s="267"/>
    </row>
    <row r="69" spans="1:11">
      <c r="A69" s="6"/>
      <c r="B69" s="6"/>
      <c r="C69" s="6"/>
      <c r="D69" s="6"/>
      <c r="E69" s="6"/>
      <c r="F69" s="6"/>
      <c r="G69" s="6"/>
      <c r="H69" s="6"/>
      <c r="I69" s="6"/>
    </row>
    <row r="70" spans="1:11">
      <c r="A70" s="266" t="s">
        <v>57</v>
      </c>
      <c r="B70" s="266"/>
      <c r="C70" s="266"/>
      <c r="D70" s="266"/>
      <c r="E70" s="266"/>
      <c r="F70" s="266"/>
      <c r="G70" s="266"/>
      <c r="H70" s="266"/>
      <c r="I70" s="266"/>
    </row>
    <row r="71" spans="1:11">
      <c r="A71" s="267" t="s">
        <v>58</v>
      </c>
      <c r="B71" s="267"/>
      <c r="C71" s="267"/>
      <c r="D71" s="267"/>
      <c r="E71" s="267"/>
      <c r="F71" s="267"/>
      <c r="G71" s="267"/>
      <c r="H71" s="267"/>
      <c r="I71" s="267"/>
    </row>
    <row r="72" spans="1:11">
      <c r="A72" s="267" t="s">
        <v>59</v>
      </c>
      <c r="B72" s="267"/>
      <c r="C72" s="267"/>
      <c r="D72" s="267"/>
      <c r="E72" s="267"/>
      <c r="F72" s="267"/>
      <c r="G72" s="267"/>
      <c r="H72" s="267"/>
      <c r="I72" s="267"/>
    </row>
    <row r="73" spans="1:11" ht="14.45" customHeight="1">
      <c r="A73" s="267" t="s">
        <v>60</v>
      </c>
      <c r="B73" s="267"/>
      <c r="C73" s="267"/>
      <c r="D73" s="267"/>
      <c r="E73" s="267"/>
      <c r="F73" s="267"/>
      <c r="G73" s="267"/>
      <c r="H73" s="267"/>
      <c r="I73" s="267"/>
      <c r="J73" s="7"/>
    </row>
    <row r="74" spans="1:11">
      <c r="A74" s="267" t="s">
        <v>61</v>
      </c>
      <c r="B74" s="267"/>
      <c r="C74" s="267"/>
      <c r="D74" s="267"/>
      <c r="E74" s="267"/>
      <c r="F74" s="267"/>
      <c r="G74" s="267"/>
      <c r="H74" s="267"/>
      <c r="I74" s="267"/>
    </row>
    <row r="75" spans="1:11">
      <c r="A75" s="267" t="s">
        <v>62</v>
      </c>
      <c r="B75" s="267"/>
      <c r="C75" s="267"/>
      <c r="D75" s="267"/>
      <c r="E75" s="267"/>
      <c r="F75" s="267"/>
      <c r="G75" s="267"/>
      <c r="H75" s="267"/>
      <c r="I75" s="267"/>
    </row>
    <row r="76" spans="1:11">
      <c r="A76" s="267" t="s">
        <v>63</v>
      </c>
      <c r="B76" s="267"/>
      <c r="C76" s="267"/>
      <c r="D76" s="267"/>
      <c r="E76" s="267"/>
      <c r="F76" s="267"/>
      <c r="G76" s="267"/>
      <c r="H76" s="267"/>
      <c r="I76" s="267"/>
    </row>
    <row r="77" spans="1:11">
      <c r="A77" s="6"/>
    </row>
    <row r="78" spans="1:11">
      <c r="A78" s="266" t="s">
        <v>64</v>
      </c>
      <c r="B78" s="266"/>
      <c r="C78" s="266"/>
      <c r="D78" s="266"/>
      <c r="E78" s="266"/>
      <c r="F78" s="266"/>
      <c r="G78" s="266"/>
      <c r="H78" s="266"/>
      <c r="I78" s="266"/>
    </row>
    <row r="79" spans="1:11">
      <c r="A79" s="267" t="s">
        <v>65</v>
      </c>
      <c r="B79" s="267"/>
      <c r="C79" s="267"/>
      <c r="D79" s="267"/>
      <c r="E79" s="267"/>
      <c r="F79" s="267"/>
      <c r="G79" s="267"/>
      <c r="H79" s="267"/>
      <c r="I79" s="267"/>
    </row>
    <row r="80" spans="1:11">
      <c r="A80" s="267" t="s">
        <v>66</v>
      </c>
      <c r="B80" s="267"/>
      <c r="C80" s="267"/>
      <c r="D80" s="267"/>
      <c r="E80" s="267"/>
      <c r="F80" s="267"/>
      <c r="G80" s="267"/>
      <c r="H80" s="267"/>
      <c r="I80" s="267"/>
    </row>
    <row r="81" spans="1:13">
      <c r="A81" s="267" t="s">
        <v>67</v>
      </c>
      <c r="B81" s="267"/>
      <c r="C81" s="267"/>
      <c r="D81" s="267"/>
      <c r="E81" s="267"/>
      <c r="F81" s="267"/>
      <c r="G81" s="267"/>
      <c r="H81" s="267"/>
      <c r="I81" s="267"/>
    </row>
    <row r="82" spans="1:13">
      <c r="A82" s="267" t="s">
        <v>68</v>
      </c>
      <c r="B82" s="267"/>
      <c r="C82" s="267"/>
      <c r="D82" s="267"/>
      <c r="E82" s="267"/>
      <c r="F82" s="267"/>
      <c r="G82" s="267"/>
      <c r="H82" s="267"/>
      <c r="I82" s="267"/>
    </row>
    <row r="83" spans="1:13">
      <c r="A83" s="267" t="s">
        <v>69</v>
      </c>
      <c r="B83" s="267"/>
      <c r="C83" s="267"/>
      <c r="D83" s="267"/>
      <c r="E83" s="267"/>
      <c r="F83" s="267"/>
      <c r="G83" s="267"/>
      <c r="H83" s="267"/>
      <c r="I83" s="267"/>
    </row>
    <row r="84" spans="1:13">
      <c r="A84" s="267" t="s">
        <v>70</v>
      </c>
      <c r="B84" s="267"/>
      <c r="C84" s="267"/>
      <c r="D84" s="267"/>
      <c r="E84" s="267"/>
      <c r="F84" s="267"/>
      <c r="G84" s="267"/>
      <c r="H84" s="267"/>
      <c r="I84" s="267"/>
    </row>
    <row r="85" spans="1:13">
      <c r="A85" s="6"/>
    </row>
    <row r="86" spans="1:13">
      <c r="A86" s="266" t="s">
        <v>71</v>
      </c>
      <c r="B86" s="266"/>
      <c r="C86" s="266"/>
      <c r="D86" s="266"/>
      <c r="E86" s="266"/>
      <c r="F86" s="266"/>
      <c r="G86" s="266"/>
      <c r="H86" s="266"/>
      <c r="I86" s="266"/>
    </row>
    <row r="87" spans="1:13">
      <c r="A87" s="267" t="s">
        <v>72</v>
      </c>
      <c r="B87" s="267"/>
      <c r="C87" s="267"/>
      <c r="D87" s="267"/>
      <c r="E87" s="267"/>
      <c r="F87" s="267"/>
      <c r="G87" s="267"/>
      <c r="H87" s="267"/>
      <c r="I87" s="267"/>
    </row>
    <row r="88" spans="1:13">
      <c r="A88" s="267" t="s">
        <v>73</v>
      </c>
      <c r="B88" s="267"/>
      <c r="C88" s="267"/>
      <c r="D88" s="267"/>
      <c r="E88" s="267"/>
      <c r="F88" s="267"/>
      <c r="G88" s="267"/>
      <c r="H88" s="267"/>
      <c r="I88" s="267"/>
    </row>
    <row r="89" spans="1:13">
      <c r="A89" s="267" t="s">
        <v>74</v>
      </c>
      <c r="B89" s="267"/>
      <c r="C89" s="267"/>
      <c r="D89" s="267"/>
      <c r="E89" s="267"/>
      <c r="F89" s="267"/>
      <c r="G89" s="267"/>
      <c r="H89" s="267"/>
      <c r="I89" s="267"/>
    </row>
    <row r="90" spans="1:13" ht="14.45" customHeight="1">
      <c r="A90" s="269" t="s">
        <v>75</v>
      </c>
      <c r="B90" s="269"/>
      <c r="C90" s="269"/>
      <c r="D90" s="269"/>
      <c r="E90" s="269"/>
      <c r="F90" s="269"/>
      <c r="G90" s="269"/>
      <c r="H90" s="269"/>
      <c r="I90" s="269"/>
    </row>
    <row r="91" spans="1:13">
      <c r="A91" s="267" t="s">
        <v>76</v>
      </c>
      <c r="B91" s="267"/>
      <c r="C91" s="267"/>
      <c r="D91" s="267"/>
      <c r="E91" s="267"/>
      <c r="F91" s="267"/>
      <c r="G91" s="267"/>
      <c r="H91" s="267"/>
      <c r="I91" s="267"/>
    </row>
    <row r="92" spans="1:13" ht="14.45" customHeight="1">
      <c r="A92" s="267" t="s">
        <v>77</v>
      </c>
      <c r="B92" s="267"/>
      <c r="C92" s="267"/>
      <c r="D92" s="267"/>
      <c r="E92" s="267"/>
      <c r="F92" s="267"/>
      <c r="G92" s="267"/>
      <c r="H92" s="267"/>
      <c r="I92" s="267"/>
      <c r="J92" s="7"/>
      <c r="K92" s="7"/>
      <c r="L92" s="7"/>
    </row>
    <row r="93" spans="1:13" ht="14.45" customHeight="1">
      <c r="A93" s="267" t="s">
        <v>78</v>
      </c>
      <c r="B93" s="267"/>
      <c r="C93" s="267"/>
      <c r="D93" s="267"/>
      <c r="E93" s="267"/>
      <c r="F93" s="267"/>
      <c r="G93" s="267"/>
      <c r="H93" s="267"/>
      <c r="I93" s="267"/>
      <c r="J93" s="7"/>
      <c r="K93" s="7"/>
      <c r="L93" s="7"/>
    </row>
    <row r="94" spans="1:13" ht="14.45" customHeight="1">
      <c r="A94" s="267" t="s">
        <v>79</v>
      </c>
      <c r="B94" s="267"/>
      <c r="C94" s="267"/>
      <c r="D94" s="267"/>
      <c r="E94" s="267"/>
      <c r="F94" s="267"/>
      <c r="G94" s="267"/>
      <c r="H94" s="267"/>
      <c r="I94" s="267"/>
      <c r="J94" s="7"/>
    </row>
    <row r="95" spans="1:13" ht="14.45" customHeight="1">
      <c r="A95" s="267" t="s">
        <v>80</v>
      </c>
      <c r="B95" s="267"/>
      <c r="C95" s="267"/>
      <c r="D95" s="267"/>
      <c r="E95" s="267"/>
      <c r="F95" s="267"/>
      <c r="G95" s="267"/>
      <c r="H95" s="267"/>
      <c r="I95" s="267"/>
      <c r="J95" s="7"/>
      <c r="K95" s="7"/>
      <c r="L95" s="7"/>
      <c r="M95" s="7"/>
    </row>
    <row r="96" spans="1:13" ht="14.45" customHeight="1">
      <c r="A96" s="6"/>
      <c r="B96" s="7"/>
      <c r="C96" s="7"/>
      <c r="D96" s="7"/>
      <c r="E96" s="7"/>
      <c r="F96" s="7"/>
      <c r="G96" s="7"/>
      <c r="H96" s="7"/>
      <c r="I96" s="7"/>
      <c r="J96" s="7"/>
      <c r="K96" s="7"/>
      <c r="L96" s="7"/>
      <c r="M96" s="7"/>
    </row>
    <row r="97" spans="1:11">
      <c r="A97" s="266" t="s">
        <v>81</v>
      </c>
      <c r="B97" s="266"/>
      <c r="C97" s="266"/>
      <c r="D97" s="266"/>
      <c r="E97" s="266"/>
      <c r="F97" s="266"/>
      <c r="G97" s="266"/>
      <c r="H97" s="266"/>
      <c r="I97" s="266"/>
    </row>
    <row r="98" spans="1:11" ht="14.45" customHeight="1">
      <c r="A98" s="267" t="s">
        <v>82</v>
      </c>
      <c r="B98" s="267"/>
      <c r="C98" s="267"/>
      <c r="D98" s="267"/>
      <c r="E98" s="267"/>
      <c r="F98" s="267"/>
      <c r="G98" s="267"/>
      <c r="H98" s="267"/>
      <c r="I98" s="267"/>
      <c r="J98" s="7"/>
      <c r="K98" s="7"/>
    </row>
    <row r="99" spans="1:11">
      <c r="A99" s="267" t="s">
        <v>83</v>
      </c>
      <c r="B99" s="267"/>
      <c r="C99" s="267"/>
      <c r="D99" s="267"/>
      <c r="E99" s="267"/>
      <c r="F99" s="267"/>
      <c r="G99" s="267"/>
      <c r="H99" s="267"/>
      <c r="I99" s="267"/>
    </row>
    <row r="100" spans="1:11">
      <c r="A100" s="267" t="s">
        <v>1376</v>
      </c>
      <c r="B100" s="267"/>
      <c r="C100" s="267"/>
      <c r="D100" s="267"/>
      <c r="E100" s="267"/>
      <c r="F100" s="267"/>
      <c r="G100" s="267"/>
      <c r="H100" s="267"/>
      <c r="I100" s="267"/>
    </row>
    <row r="101" spans="1:11" ht="14.45" customHeight="1">
      <c r="A101" s="267" t="s">
        <v>1377</v>
      </c>
      <c r="B101" s="267"/>
      <c r="C101" s="267"/>
      <c r="D101" s="267"/>
      <c r="E101" s="267"/>
      <c r="F101" s="267"/>
      <c r="G101" s="267"/>
      <c r="H101" s="267"/>
      <c r="I101" s="267"/>
    </row>
    <row r="102" spans="1:11">
      <c r="A102" s="267" t="s">
        <v>1378</v>
      </c>
      <c r="B102" s="267"/>
      <c r="C102" s="267"/>
      <c r="D102" s="267"/>
      <c r="E102" s="267"/>
      <c r="F102" s="267"/>
      <c r="G102" s="267"/>
      <c r="H102" s="267"/>
      <c r="I102" s="267"/>
    </row>
    <row r="103" spans="1:11">
      <c r="A103" s="267" t="s">
        <v>1379</v>
      </c>
      <c r="B103" s="267"/>
      <c r="C103" s="267"/>
      <c r="D103" s="267"/>
      <c r="E103" s="267"/>
      <c r="F103" s="267"/>
      <c r="G103" s="267"/>
      <c r="H103" s="267"/>
      <c r="I103" s="267"/>
    </row>
    <row r="104" spans="1:11">
      <c r="A104" s="267" t="s">
        <v>1380</v>
      </c>
      <c r="B104" s="267"/>
      <c r="C104" s="267"/>
      <c r="D104" s="267"/>
      <c r="E104" s="267"/>
      <c r="F104" s="267"/>
      <c r="G104" s="267"/>
      <c r="H104" s="267"/>
      <c r="I104" s="267"/>
    </row>
    <row r="105" spans="1:11">
      <c r="A105" s="267" t="s">
        <v>1381</v>
      </c>
      <c r="B105" s="267"/>
      <c r="C105" s="267"/>
      <c r="D105" s="267"/>
      <c r="E105" s="267"/>
      <c r="F105" s="267"/>
      <c r="G105" s="267"/>
      <c r="H105" s="267"/>
      <c r="I105" s="267"/>
    </row>
    <row r="106" spans="1:11">
      <c r="A106" s="6"/>
    </row>
    <row r="107" spans="1:11">
      <c r="A107" s="266" t="s">
        <v>84</v>
      </c>
      <c r="B107" s="266"/>
      <c r="C107" s="266"/>
      <c r="D107" s="266"/>
      <c r="E107" s="266"/>
      <c r="F107" s="266"/>
      <c r="G107" s="266"/>
      <c r="H107" s="266"/>
      <c r="I107" s="266"/>
    </row>
    <row r="108" spans="1:11">
      <c r="A108" s="267" t="s">
        <v>85</v>
      </c>
      <c r="B108" s="267"/>
      <c r="C108" s="267"/>
      <c r="D108" s="267"/>
      <c r="E108" s="267"/>
      <c r="F108" s="267"/>
      <c r="G108" s="267"/>
      <c r="H108" s="267"/>
      <c r="I108" s="267"/>
    </row>
    <row r="109" spans="1:11" ht="14.45" customHeight="1">
      <c r="A109" s="267" t="s">
        <v>86</v>
      </c>
      <c r="B109" s="267"/>
      <c r="C109" s="267"/>
      <c r="D109" s="267"/>
      <c r="E109" s="267"/>
      <c r="F109" s="267"/>
      <c r="G109" s="267"/>
      <c r="H109" s="267"/>
      <c r="I109" s="267"/>
    </row>
    <row r="110" spans="1:11">
      <c r="A110" s="267" t="s">
        <v>87</v>
      </c>
      <c r="B110" s="267"/>
      <c r="C110" s="267"/>
      <c r="D110" s="267"/>
      <c r="E110" s="267"/>
      <c r="F110" s="267"/>
      <c r="G110" s="267"/>
      <c r="H110" s="267"/>
      <c r="I110" s="267"/>
    </row>
    <row r="111" spans="1:11">
      <c r="A111" s="267" t="s">
        <v>88</v>
      </c>
      <c r="B111" s="267"/>
      <c r="C111" s="267"/>
      <c r="D111" s="267"/>
      <c r="E111" s="267"/>
      <c r="F111" s="267"/>
      <c r="G111" s="267"/>
      <c r="H111" s="267"/>
      <c r="I111" s="267"/>
    </row>
    <row r="112" spans="1:11">
      <c r="A112" s="267" t="s">
        <v>89</v>
      </c>
      <c r="B112" s="267"/>
      <c r="C112" s="267"/>
      <c r="D112" s="267"/>
      <c r="E112" s="267"/>
      <c r="F112" s="267"/>
      <c r="G112" s="267"/>
      <c r="H112" s="267"/>
      <c r="I112" s="267"/>
    </row>
    <row r="113" spans="1:9">
      <c r="A113" s="267" t="s">
        <v>90</v>
      </c>
      <c r="B113" s="267"/>
      <c r="C113" s="267"/>
      <c r="D113" s="267"/>
      <c r="E113" s="267"/>
      <c r="F113" s="267"/>
      <c r="G113" s="267"/>
      <c r="H113" s="267"/>
      <c r="I113" s="267"/>
    </row>
    <row r="114" spans="1:9">
      <c r="A114" s="267" t="s">
        <v>91</v>
      </c>
      <c r="B114" s="267"/>
      <c r="C114" s="267"/>
      <c r="D114" s="267"/>
      <c r="E114" s="267"/>
      <c r="F114" s="267"/>
      <c r="G114" s="267"/>
      <c r="H114" s="267"/>
      <c r="I114" s="267"/>
    </row>
    <row r="115" spans="1:9">
      <c r="A115" s="267" t="s">
        <v>92</v>
      </c>
      <c r="B115" s="267"/>
      <c r="C115" s="267"/>
      <c r="D115" s="267"/>
      <c r="E115" s="267"/>
      <c r="F115" s="267"/>
      <c r="G115" s="267"/>
      <c r="H115" s="267"/>
      <c r="I115" s="267"/>
    </row>
  </sheetData>
  <mergeCells count="97">
    <mergeCell ref="A104:I104"/>
    <mergeCell ref="A103:I103"/>
    <mergeCell ref="A110:I110"/>
    <mergeCell ref="A109:I109"/>
    <mergeCell ref="A108:I108"/>
    <mergeCell ref="A107:I107"/>
    <mergeCell ref="A105:I105"/>
    <mergeCell ref="A115:I115"/>
    <mergeCell ref="A114:I114"/>
    <mergeCell ref="A113:I113"/>
    <mergeCell ref="A112:I112"/>
    <mergeCell ref="A111:I111"/>
    <mergeCell ref="A102:I102"/>
    <mergeCell ref="A101:I101"/>
    <mergeCell ref="A90:I90"/>
    <mergeCell ref="A91:I91"/>
    <mergeCell ref="A92:I92"/>
    <mergeCell ref="A93:I93"/>
    <mergeCell ref="A94:I94"/>
    <mergeCell ref="A99:I99"/>
    <mergeCell ref="A100:I100"/>
    <mergeCell ref="A98:I98"/>
    <mergeCell ref="A95:I95"/>
    <mergeCell ref="A97:I97"/>
    <mergeCell ref="A84:I84"/>
    <mergeCell ref="A86:I86"/>
    <mergeCell ref="A87:I87"/>
    <mergeCell ref="A88:I88"/>
    <mergeCell ref="A89:I89"/>
    <mergeCell ref="A79:I79"/>
    <mergeCell ref="A80:I80"/>
    <mergeCell ref="A81:I81"/>
    <mergeCell ref="A82:I82"/>
    <mergeCell ref="A83:I83"/>
    <mergeCell ref="A66:I66"/>
    <mergeCell ref="A67:I67"/>
    <mergeCell ref="A68:I68"/>
    <mergeCell ref="A70:I70"/>
    <mergeCell ref="A71:I71"/>
    <mergeCell ref="A45:I45"/>
    <mergeCell ref="A47:I47"/>
    <mergeCell ref="A48:I48"/>
    <mergeCell ref="A52:I52"/>
    <mergeCell ref="A46:I46"/>
    <mergeCell ref="A49:I49"/>
    <mergeCell ref="A39:I39"/>
    <mergeCell ref="A40:I40"/>
    <mergeCell ref="A42:I42"/>
    <mergeCell ref="A43:I43"/>
    <mergeCell ref="A44:I44"/>
    <mergeCell ref="A9:I9"/>
    <mergeCell ref="A10:I10"/>
    <mergeCell ref="A11:I11"/>
    <mergeCell ref="A12:I12"/>
    <mergeCell ref="A14:I14"/>
    <mergeCell ref="A15:I15"/>
    <mergeCell ref="A16:I16"/>
    <mergeCell ref="A17:I17"/>
    <mergeCell ref="A18:I18"/>
    <mergeCell ref="A19:I19"/>
    <mergeCell ref="A20:I20"/>
    <mergeCell ref="A22:I22"/>
    <mergeCell ref="A23:I23"/>
    <mergeCell ref="A24:I24"/>
    <mergeCell ref="A25:I25"/>
    <mergeCell ref="A26:I26"/>
    <mergeCell ref="A50:I50"/>
    <mergeCell ref="A53:I53"/>
    <mergeCell ref="A54:I54"/>
    <mergeCell ref="A55:I55"/>
    <mergeCell ref="A27:I27"/>
    <mergeCell ref="A28:I28"/>
    <mergeCell ref="A29:I29"/>
    <mergeCell ref="A31:I31"/>
    <mergeCell ref="A32:I32"/>
    <mergeCell ref="A33:I33"/>
    <mergeCell ref="A34:I34"/>
    <mergeCell ref="A35:I35"/>
    <mergeCell ref="A36:I36"/>
    <mergeCell ref="A37:I37"/>
    <mergeCell ref="A38:I38"/>
    <mergeCell ref="A56:I56"/>
    <mergeCell ref="A57:I57"/>
    <mergeCell ref="A58:I58"/>
    <mergeCell ref="A59:I59"/>
    <mergeCell ref="A60:I60"/>
    <mergeCell ref="A61:I61"/>
    <mergeCell ref="A62:I62"/>
    <mergeCell ref="A63:I63"/>
    <mergeCell ref="A64:I64"/>
    <mergeCell ref="A65:I65"/>
    <mergeCell ref="A78:I78"/>
    <mergeCell ref="A72:I72"/>
    <mergeCell ref="A73:I73"/>
    <mergeCell ref="A74:I74"/>
    <mergeCell ref="A75:I75"/>
    <mergeCell ref="A76:I76"/>
  </mergeCells>
  <hyperlinks>
    <hyperlink ref="A10" location="AdminSurveyData!A4" display="Table 1: CAS response rate, Zone/Province level, 2021" xr:uid="{0B022DBB-BB94-495D-9ECB-F754831CC51E}"/>
    <hyperlink ref="A9" location="AdminSurveyData!A1" display="AdminSurveyData" xr:uid="{05200B80-AF29-4EED-BBD2-01ED8C041AF0}"/>
    <hyperlink ref="A14" location="'Holding Characteristic'!A1" display="Holding Characteristic" xr:uid="{86CF6A4C-0E3D-495D-B8CB-F9DAC04D3AFB}"/>
    <hyperlink ref="A15" location="'Holding Characteristic'!A3" display="Table 1. Respondent's function on the agricultural holding, Cambodia, 2021" xr:uid="{6C80E9C7-40D9-4DEB-80DF-05467325070D}"/>
    <hyperlink ref="A16" location="'Holding Characteristic'!A16" display="Table 2. Respondent's function on the agricultural holding, 2021" xr:uid="{E59ED3DA-5A1D-4025-81B9-6CF762BDAF8E}"/>
    <hyperlink ref="A17" location="'Holding Characteristic'!A52" display="Table 3: Tenure of the agricultural land used by the holding, holdings reporting, Zone/Province level, 2021" xr:uid="{4099A228-3B08-46F1-A7F5-75FFD06B7FDB}"/>
    <hyperlink ref="A18:F18" location="'Holding Characteristic'!A90" display="Table 4: Holdings by Legal status, Zone/Province level, 2021" xr:uid="{AC2ED6AD-E3A1-4BBA-8736-7023105BD4F2}"/>
    <hyperlink ref="A19" location="'Holding Characteristic'!A127" display="Table 5. Number of households in holder group, number of holdings operated, Zone/Province level, 2021" xr:uid="{F8D986D6-343E-4A65-9A60-F77F2432ED2A}"/>
    <hyperlink ref="A20" location="'Holding Characteristic'!A164" display="Table 6: Holdings by main intended destination of agricultural production and by Zone/Province level, 2021" xr:uid="{495130C1-A84C-433A-A977-25DCB1261D16}"/>
    <hyperlink ref="A22" location="HoldersManagers!A1" display="HoldersManagers" xr:uid="{065463AE-BF59-41B3-8DAE-366490842C30}"/>
    <hyperlink ref="A23" location="HoldersManagers!A3" display="Table 1: Holders(1) in the household sector, by sex and ratio of female to male holders, Zone/Province level, 2021" xr:uid="{603B1F54-35D7-4DDD-AA4D-27E61D9A4CAC}"/>
    <hyperlink ref="A24" location="HoldersManagers!A41" display="Table 2: Holders(1) in the household sector by age category* (and average age) and by Zone/Province level, 2021" xr:uid="{E15E8D48-F623-40AE-8429-CE3FAD3D0220}"/>
    <hyperlink ref="A25" location="HoldersManagers!A79" display="Table 3: Holders(1) in the household sector, by Zone/Province, sex, household composition of the holding, and age category*  (and by average age), 2021 " xr:uid="{C03C8D9E-6FA9-41E2-A043-B4F6B24658B8}"/>
    <hyperlink ref="A26" location="HoldersManagers!A179" display="Table 4: Holders (1) in the household sector, by age category, Zone/Province, 2021" xr:uid="{87454579-EB76-4E66-B7EF-C0B065CBB1EB}"/>
    <hyperlink ref="A27" location="HoldersManagers!A218" display="Table 5: Holders (1) in the household sector, by marital status, sex and Zone/Province level, 2021" xr:uid="{87122CC2-7885-486E-95E2-AF4526E2C403}"/>
    <hyperlink ref="A28" location="HoldersManagers!A316" display="Table 6: Holders(1) in the household sector, by nationality, Zone/Province, 2021" xr:uid="{10F0954A-4470-4A3E-889B-75AFB7FC7217}"/>
    <hyperlink ref="A29" location="HoldersManagers!A353" display="Table 7: Holders(1) in the household sector, by highest level of education attained, Zone/Province level, 2021" xr:uid="{E9B27072-3CF2-4EF6-B7C6-E6B5BC85C0BC}"/>
    <hyperlink ref="A31" location="HHMembers!A1" display="HHMembers" xr:uid="{AF5E6E24-0EE7-4E77-8BC9-47F1F3EA97BA}"/>
    <hyperlink ref="A32" location="HHMembers!A4" display="Table 1: Households(1) of holders by size category and average size, Zone/Province level, 2021" xr:uid="{410D54D2-1CEA-4023-AC4D-F3F2629DB211}"/>
    <hyperlink ref="A33" location="HHMembers!A40" display="Table 2: Household members (1), by age category and sex, Zone/Province level, 2021" xr:uid="{D32EB84A-6294-4A5C-96D4-02E988D72B98}"/>
    <hyperlink ref="A34" location="HHMembers!A137" display="Table 3: Household members(1) by relationship to the head of the household, by sex, Zone/Province level, 2021" xr:uid="{B5A56CEF-3D05-46AE-9A02-40BDB4840B3A}"/>
    <hyperlink ref="A35" location="HHMembers!A234" display="Table 4: Household members (1) over the age of 15, by marital status, by sex, Zone/Province level, 2021" xr:uid="{DA0C16C1-9AAE-4967-BC96-52D031D09726}"/>
    <hyperlink ref="A36" location="HHMembers!A333" display="Table 5: Highest level of education attained by household members, by sex and Zone/Province level, 2021." xr:uid="{C79A8A0A-8DBF-4968-9603-61E24BFCF61A}"/>
    <hyperlink ref="A37" location="HHMembers!A432" display="Table 6: Household members(1) by their involvement in the activity of the holding, by sex and Zone/Province level, 2021" xr:uid="{331D3B8D-9512-4B92-905D-90D3F444BAE5}"/>
    <hyperlink ref="A38" location="HHMembers!A531" display="Table 7: Head of the household(1) by age category* and average age, by sex, Zone/Province level, 2021" xr:uid="{E924CBD3-6F1D-4A5E-9A38-03EA1B1012FD}"/>
    <hyperlink ref="A39" location="HHMembers!A633" display="Table 8: Households of holders(1), loans, by households reporting, Zone/Province level, 1 July 2020 - 30 June 2021" xr:uid="{C1FCBCD2-5220-4956-A830-E22C626AF8F5}"/>
    <hyperlink ref="A40" location="HHMembers!A672" display="Table 9: Decision makers in household holdings, by sex, by number of household, Zone/Province, 2021" xr:uid="{631EF974-912B-4556-BBEC-B4D0BDCA8982}"/>
    <hyperlink ref="A42" location="CropProdInput!A1" display="CropProdInput" xr:uid="{223AB2E8-F040-40D7-A5CA-2D080035161C}"/>
    <hyperlink ref="A43" location="CropProdInput!A3" display="Table 1: Crops, in number of holdings, by Zone/Province level, 1 July 2020 - 30 June 2021.  (UPDATE CROP TYPES AS NEEDED, spread across multiple pages as needed)" xr:uid="{0E1C0386-58BC-48F1-BD79-4AAB42EE47EF}"/>
    <hyperlink ref="A44" location="CropProdInput!A40" display="Table 2: Crops (top 30 crops only), by Parcel/Homelot and Zone/Province name: use of fertilizers, plant protection products and irrigation, number of harvests, variety of crop and certified seed use, 1 July 2020 - 30 June 2021 (spread across multiple pages as needed)" xr:uid="{003040CE-AC55-4E85-A48B-8217E4358769}"/>
    <hyperlink ref="A45" location="CropProdInput!A139" display="Table 3: Crops (top 30 crops only), mixed cropping, areas planted/harvested, production/yield, Number of holdings and share fo crops for own use or sold, quantity sold, average price, Zone/Province name, 1 July 2020 - 30 June 2021 (spread across multiple pages as needed)" xr:uid="{9B392A59-1D36-472F-8219-2D26D3DA8617}"/>
    <hyperlink ref="A47" location="CropProdInput!A336" display="Table 5: Tree or plant crops, conversion factors from number of trees to hectares" xr:uid="{804F9D6E-5FDE-4BE1-BC46-50A04885FCD5}"/>
    <hyperlink ref="A48" location="CropProdInput!A405" display="Table 6: Processed crop products, by use of production and Zone/Province, 2021" xr:uid="{E99860FC-1D97-42D1-8758-C2F013C0E793}"/>
    <hyperlink ref="A52" location="LivestInput!A1" display="LivestInput" xr:uid="{423F8F2D-0459-4FB9-B3E9-4732EA2C5A4E}"/>
    <hyperlink ref="A53" location="LivestInput!A3" display="Table 1: Holdings having a livestock production focus, by main livestock activity, Zone/Province level, 2021" xr:uid="{34F3EEDC-3505-4CD2-85E2-8D949C962845}"/>
    <hyperlink ref="A54" location="LivestInput!A39" display="LivestInput!A39" xr:uid="{AF5E8F86-D212-42CC-878C-C2F838C3FC78}"/>
    <hyperlink ref="A55" location="LivestInput!A75" display="LivestInput!A75" xr:uid="{5750FD14-2B22-41EF-92F7-9F0E37217CC7}"/>
    <hyperlink ref="A56" location="LivestInput!A1646" display="Table 4: Eggs produced, by destination, number of holdings reporting and quantity of eggs, Zone/Province level, 1 July 2020 - 30 June 2021" xr:uid="{71C6BD64-33E5-478E-A972-A98ED529A449}"/>
    <hyperlink ref="A66" location="LivestInput!A2072" display="LivestInput!A2072" xr:uid="{C4022ADB-EA0C-4E5F-9BD8-A4D9DA6D094E}"/>
    <hyperlink ref="A67" location="LivestInput!A2285" display="Table 15: Livestock feed and water sources, and costs, by Zone/Province level, 2021" xr:uid="{E13BFFC2-6E7A-41CD-B5B1-80F408AFAB01}"/>
    <hyperlink ref="A68" location="LivestInput!A2324" display="Table 16: Poultry feed and water sources, and costs, by Zone/Province level, 2021" xr:uid="{CFF7D55C-1EF0-4C9E-85BA-8CEE7A71960C}"/>
    <hyperlink ref="A70" location="AquFishTabs!A1" display="AquFishTabs" xr:uid="{8A83B63C-5B55-44C0-B5DE-DCC27962BD85}"/>
    <hyperlink ref="A71" location="AquFishTabs!A3" display="Table 1: Aquaculture type, holdings reporting,  Zone/Province name, 1 July 2020 - 30 June 2021" xr:uid="{7F2C4769-BE1C-4154-A99D-B51D291901A8}"/>
    <hyperlink ref="A72" location="AquFishTabs!A42" display="Table 2: Aquaculture species raised, holdings reporting, Cambodia, 1 July 2020 - 30 June 2021" xr:uid="{AD1C6E09-FAB4-4F9D-8148-D3C30F7FB288}"/>
    <hyperlink ref="A74" location="AquFishTabs!A106" display="Table 4: Households reporting particular items, Zone/Province name, 1 July 2020 - 30 June 2021" xr:uid="{43DE14DE-9A1B-43F0-8652-78D91E8EA553}"/>
    <hyperlink ref="A75" location="AquFishTabs!A143" display="Table 5: Holdings reporting fishing equipment used, Zone/Province name, 1 July 2020 - 30 June 2021" xr:uid="{BF43715D-A272-4FCC-A7D9-031F38F0C0D8}"/>
    <hyperlink ref="A76" location="AquFishTabs!A180" display="Table 6: Species fished, holdings reporting, Zone/Province name, 1 July 2020 - 30 June 2021" xr:uid="{3689BA43-1B6D-4B9D-BCA9-553B42D1B92E}"/>
    <hyperlink ref="A78" location="Labour!A1" display="Labour" xr:uid="{C535CB15-C11D-44D4-8F65-69359E97B9CF}"/>
    <hyperlink ref="A79" location="Labour!A4" display="Table 1: Household members(1) older than 5, by sex, work on the holding, hours  worked, and activities worked, Zone/Province name, 1 July 2020 - 30 June 2021" xr:uid="{2C74D33F-469F-40F2-8195-AD0BE7F5AD68}"/>
    <hyperlink ref="A80" location="Labour!A45" display="Table 2: Holdings use of external or occasional workers, by Zone/Province name, 1 July 2020 - 30 June 2021" xr:uid="{FAB9F420-C157-4623-8492-95D6370349D5}"/>
    <hyperlink ref="A81" location="Labour!A81" display="Table 3: Holdings with occasional workers by sex of the worker, activity, number of workers, hours and wages, by Zone/Province, 1 July 2020 - 30 June 2021" xr:uid="{38C4D57D-BBA8-437F-9B7A-3DCDA6BB454B}"/>
    <hyperlink ref="A82" location="Labour!A119" display="Table 4: Holdings with external workers by sex of the worker, activity, full time vs part time, and Zone/Province, 1 July 2020 - 30 June 2021" xr:uid="{AB886ACF-0FAD-4690-86A9-36FAD2FF046E}"/>
    <hyperlink ref="A83" location="Labour!A159" display="Table 5: Average monthly wage of external workers, by Zone/Province, 1 July 2020 - 30 June 2021" xr:uid="{9FF626CA-C414-4145-B14C-FD6E9587F574}"/>
    <hyperlink ref="A84" location="Labour!A196" display="Table 6: Holdings, by shortage of workers during peak periods and Zone/Province level, 1 July 2020 - 30 June 2021" xr:uid="{8CEADEAB-D16A-449C-ADD3-6DC110D3D8ED}"/>
    <hyperlink ref="A86" location="EconTabs!A1" display="EconTabs" xr:uid="{F0D4D079-143C-460F-AB4E-A2A0E9F1EBEF}"/>
    <hyperlink ref="A87" location="EconTabs!A4" display="Table 1: Holdings, Average rent paid and rent received per month per hectare, by length of rental contract, Zone/Province level, 2021" xr:uid="{39DDE0A7-9035-40C5-AD41-C870DD580608}"/>
    <hyperlink ref="A88" location="EconTabs!A42" display="Table 2: Holdings, average purchase price per hectare, by year purchased and Zone/Province level, 2021" xr:uid="{CFF49C50-917E-4A83-B65A-7C54DF0DFB51}"/>
    <hyperlink ref="A89" location="EconTabs!A78" display="Table 3: Other costs incurred by the holding, by expense type, Zone/Province level, 1 July 2020 - 30 June 2021" xr:uid="{DF9759E0-8E7B-405C-B261-BC39C5A32DD9}"/>
    <hyperlink ref="A90:H90" location="EconTabs!A114" display="Table 4: Value of agricultural output, by type and Zone/Province level, 2021" xr:uid="{C4A73ABD-9E8F-489B-BFF6-1F4FC55BC8C7}"/>
    <hyperlink ref="A91" location="EconTabs!A270" display="Table 5: Income obtained by agricultural holdings, by source of income, Cambodia, 2021" xr:uid="{9A8CBE9C-8779-4DBF-ACE5-0870505B25E3}"/>
    <hyperlink ref="A97" location="AreaAgOth!A1" display="AreaAgOth" xr:uid="{37316460-2F6B-4E27-A643-606826C92C84}"/>
    <hyperlink ref="A107" location="OthActShcks!A1" display="OthActShcks" xr:uid="{FF67E463-FF3D-475A-B8F1-199FE0AC97AE}"/>
    <hyperlink ref="A99:H99" location="AreaAgOth!A41" display="Table 2: Land area, by classification, area, average area, and holdings reporting, Zone/Province name, 1 July 2020 - 30 June 2021" xr:uid="{01233DAB-1893-485B-90DF-65823126C377}"/>
    <hyperlink ref="A100" location="AreaAgOth!A167" display="Table 4: Holdings having parcels (crops and/or livestock and/or aquaculture related), total and average number of parcels , Zone/Province name, 1 July 2020 - 30 June 2021" xr:uid="{A8EB465D-47B0-4020-96DB-AE0A1C5CE41C}"/>
    <hyperlink ref="A101:F101" location="AreaAgOth!A202" display="Table 5: Holdings, by agricultural area utilized (AAU) and Zone/Province level, ratio small to large holdings, and average holding AAU, 2021" xr:uid="{906D5B6B-9D73-4E5C-B998-778A1D18A900}"/>
    <hyperlink ref="A102" location="AreaAgOth!A240" display="Table 6: Holdings, by parcel acquisition method and Zone/Province level, 2021" xr:uid="{F4965F99-C977-42AA-BF91-BC448D3E4A28}"/>
    <hyperlink ref="A103" location="AreaAgOth!A277" display="Table 7: Mode of transportation used and Average amount of time to reach parcel from the dwelling or main farm building, Zone/Province level, 2021" xr:uid="{17C770A2-6A29-489A-BD01-44FBD0FC0491}"/>
    <hyperlink ref="A104" location="AreaAgOth!A314" display="Table 8: Soil types, erosion, and erosion control, Zone/Province level, 2021" xr:uid="{EE450219-907D-4EB6-8E75-E133B2C27814}"/>
    <hyperlink ref="A105" location="AreaAgOth!A351" display="Table 9: Use of irrigation, irrigation methods, and sources of water, Zone/Province level, 2021" xr:uid="{4F3710B3-CD41-424E-B8A0-789D7855DC07}"/>
    <hyperlink ref="A108" location="OthActShcks!A4" display="Table 1: Other activities of the holding(1), by Zone/Province level, 1 July 2020 - 30 June 2021" xr:uid="{360E358D-5535-436B-AA5F-1AD3DE986C0D}"/>
    <hyperlink ref="A110" location="OthActShcks!A860" display="Table 3: Agricultural income contribution to household's total income, by holdings(1) and Zone/Province level, 1 July 2020 - 30 June 2021" xr:uid="{D84D06D5-8DE7-40C0-BE67-38C083B706D2}"/>
    <hyperlink ref="A111" location="OthActShcks!A898" display="Table 4: Participation in farmers' associations, by holdings reporting, Zone/Province level, 1 July 2020 - 30 June 2021" xr:uid="{5FFDFBBF-6374-4189-84BB-28919FA9813C}"/>
    <hyperlink ref="A112" location="OthActShcks!A934" display="Table 5: Severe holding or household shocks, holdings reporting by rank of severity, Zone/Province name, 1 July 2020 - 30 June 2021" xr:uid="{1B4B8543-8FCB-47E2-A183-7378D2ADF26A}"/>
    <hyperlink ref="A113" location="OthActShcks!A973" display="Table 6. Covid-19/corona crisis impacts, Cambodia/Zone level, 2021 (columns may need to be collapsed)" xr:uid="{DB5F2780-31C8-4EAB-940B-7AF955B23EAA}"/>
    <hyperlink ref="A114" location="OthActShcks!A1220" display="Table 7: Holdings responses to the most severe shocks, by Zone/Province, 1 July 2020 - 30 June 2021" xr:uid="{13BA0349-9AEE-4F75-B1C6-2B1D80DDB100}"/>
    <hyperlink ref="A115" location="OthActShcks!A1499" display="Table 8: Ability to cope with shock, by Zone/Province level, 1 July 2020 - 30 June 2021" xr:uid="{49F3F2E1-F74E-4B26-B4CD-261285462DAC}"/>
    <hyperlink ref="A10:I10" location="AdminSurveyData!A3" display="Table 1: CAS response rate, Zone/Province level, 2021" xr:uid="{9F10E72F-3BB6-4E04-A435-7779B8674E56}"/>
    <hyperlink ref="A12:I12" location="AdminSurveyData!A80" display="Table 3: CAS respondent judgement of survey duration and understanding, Zone/Province level, 2021" xr:uid="{66C00E0B-2468-4DB3-B6CC-003CDF2C01F4}"/>
    <hyperlink ref="A11:I11" location="AdminSurveyData!A41" display="Table 2: CAS Interview length, Zone/Province level, 2021" xr:uid="{224E746C-4653-4470-BD76-D117F747551E}"/>
    <hyperlink ref="A46:I46" location="CropProdInput!A239" display="Table 4: Crops (NOT top 30 crops), Holdings reporting, number of harvests, mixed cropping, areas planted/harvested, Zone/Province name, 1 July 2020 - 30 June 2021 (spread across multiple pages as needed)" xr:uid="{B5DD58D7-CD08-4A71-BEEC-241AAA60D148}"/>
    <hyperlink ref="A49:I49" location="CropProdInput!A442" display="Table 7: Crop seed varieties  (top 30 crops only) by holdings reporting, quantity planted, sources of seed, quantities purchased and costs, Cambodia, 1 July 2020 - 30 June 2021. " xr:uid="{726ACA6B-7E4F-425E-9411-766181347D0E}"/>
    <hyperlink ref="A50:I50" location="CropProdInput!A480" display="Table 8: Inputs used by holdings reporting, quantity planted, sources of seed, quantities purchased and costs,Zone/Province name, 1 July 2020 - 30 June 2021. " xr:uid="{E26F25F1-A808-4478-8684-5B202C72AE7E}"/>
    <hyperlink ref="A57:I57" location="LivestInput!A1744" display="Table 5: Cattle: number of holdings, total number of cattle, and average number of cattle, by cattle sex and age on the reference day and by Zone/Province level. " xr:uid="{04F3A284-BF4D-4233-AA4F-5939E940B82A}"/>
    <hyperlink ref="A58:I58" location="LivestInput!A1779" display="Table 6: Cattle, inventoy changes and vaccination during the reference period, by Zone/Province level, 1 July 2020 - 30 June 2021." xr:uid="{DEE461BF-E8B9-4643-9D6C-40503F27698E}"/>
    <hyperlink ref="A59:I59" location="LivestInput!A1816" display="Table 7: Buffaloes, total holdings reporting, total number of buffaloes and average number of buffaloes per holding by sex and age, Reference Day, Zone/Province level. " xr:uid="{9B550041-0EAE-48B4-AEA1-E60E0655CADD}"/>
    <hyperlink ref="A60:I60" location="LivestInput!A1851" display="Table 8: Buffaloes, total holdings reporting, total and Average number of births, animals purchased, deaths, animals sold and Average price of last sale, animals stolen, animals given away as gift, animals slaughtered and animals vaccinated during the last 12 months, 1 July 2020 - 30 June 2021, Zone/Province level." xr:uid="{9E2925F0-5EEC-4651-9859-8DA27460017E}"/>
    <hyperlink ref="A61:I61" location="LivestInput!A1888" display="Table 9: Pigs, total holdings reporting, total number of pigs and average number of pigs per holding by sex and age during the last 12 months, 1 July 2020 - 30 June 2021, Zone/Province level. " xr:uid="{70A25476-7FA3-4EBD-82E0-B2D73D43704B}"/>
    <hyperlink ref="A62:I62" location="LivestInput!A1923" display="Table 10: Pigs, total holdings reporting, total and Average number of births, animals purchased, deaths, animals sold and Average price of last sale, animals stolen, animals given away as gift, animals slaughtered and animals vaccinated during the last 12 months, 1 July 2020 - 30 June 2021, Zone/Province level." xr:uid="{E12E74F2-1C53-40FD-B17F-DB1D5466E8AF}"/>
    <hyperlink ref="A63:I63" location="LivestInput!A1960" display="Table 11: Chickens, total holdings reporting, total and Average number of births, animals purchased, deaths, animals sold and Average price of last sale, animals stolen, animals given away as gift, animals slaughtered and animals vaccinated during the last 12 months, 1 July 2020 - 30 June 2021, Zone/Province level." xr:uid="{1E2A1262-B03B-4770-8431-ACFA09D95463}"/>
    <hyperlink ref="A64:I64" location="LivestInput!A1998" display="Table 12: Ducks, total holdings reporting, total and Average number of births, animals purchased, deaths, animals sold and Average price of last sale, animals stolen, animals given away as gift, animals slaughtered and animals vaccinated during the last 12 months, 1 July 2020 - 30 June 2021, Zone/Province level." xr:uid="{46A4DB60-CFE1-4C67-802D-071665473B50}"/>
    <hyperlink ref="A65:I65" location="LivestInput!A2035" display="Table 13: Geese, total holdings reporting, total and Average number of births, animals purchased, deaths, animals sold and Average price of last sale, animals stolen, animals given away as gift, animals slaughtered and animals vaccinated during the last 12 months, 1 July 2020 - 30 June 2021, Zone/Province level." xr:uid="{19CCE006-E3E9-49C0-9B1F-655E66B11CC7}"/>
    <hyperlink ref="A71:I71" location="AquFishTabs!A4" display="Table 1: Aquaculture type, holdings reporting,  Zone/Province name, 1 July 2020 - 30 June 2021" xr:uid="{0D9E8683-3E9E-4115-91DA-DECCDE6545EB}"/>
    <hyperlink ref="A73:I73" location="AquFishTabs!A68" display="Table 3: Aquaculture species raised, by holdings reporting, inventory and harvest during reference period, Zone/Province level, 1 July 2020 - 30 June 2021" xr:uid="{895A73C3-E4BF-4101-A5DE-B05CEB81E6A2}"/>
    <hyperlink ref="A92:I92" location="EconTabs!A291" display="Table 6: Crops  sold, quantity and value, by crop type, Cambodia, 2021" xr:uid="{7AFC17F2-B0BA-4667-8D61-CF46C19B4B5B}"/>
    <hyperlink ref="A93:I93" location="EconTabs!A328" display="Table 7: Livestock meat and live animals sold, quantity and value, by type, Cambodia, 2021" xr:uid="{B2BCC985-6DB7-4CF8-B81E-DD7ED98B8B81}"/>
    <hyperlink ref="A94:I94" location="EconTabs!A342" display="Table 8: Aquaculture and fishery production, value by type, Cambodia, 2021" xr:uid="{B024BAAD-9762-4554-9E20-C54678481A8E}"/>
    <hyperlink ref="A95:I95" location="EconTabs!A351" display="Table 9: Expenditures (1) of agricultural holdings, Cambodia, 2021" xr:uid="{687D556D-7DFE-4B16-B0E0-A8E5E17A48C7}"/>
    <hyperlink ref="A98:I98" location="AreaAgOth!A3" display="Table 1: Total agricultural area, by size categories and Zone/Province level, 2021" xr:uid="{279C9FA5-0DD2-4D5E-B884-9D15EE084BA9}"/>
    <hyperlink ref="A109:I109" location="OthActShcks!A44" display="Table 2: Forestry activities by forestry product and Zone/Province: number of holdings, quantity produced, sales, 1 July 2020 - 30 June 2021" xr:uid="{867875B2-A90C-4778-B838-5F6239D886E2}"/>
    <hyperlink ref="A114:I114" location="OthActShcks!A1220" display="Table 7: Holdings responses to the most severe shocks, by Zone/Province, 1 July 2020 - 30 June 2021" xr:uid="{C2FD2F71-417A-4079-A42C-98896B3F67A9}"/>
  </hyperlinks>
  <pageMargins left="0.7" right="0.7" top="0.75" bottom="0.75" header="0.3" footer="0.3"/>
  <pageSetup paperSize="9" orientation="portrait" horizontalDpi="300" verticalDpi="300" r:id="rId1"/>
  <headerFooter>
    <oddHeader>&amp;LCambodia Agriculture Survey 2021 Disseminated Data Tabulation Results</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B681-0579-4A34-99C3-FDB82BB84F4C}">
  <dimension ref="A1:AN382"/>
  <sheetViews>
    <sheetView zoomScaleNormal="100" workbookViewId="0">
      <selection activeCell="G362" sqref="G362"/>
    </sheetView>
  </sheetViews>
  <sheetFormatPr defaultColWidth="11.53125" defaultRowHeight="14.25"/>
  <cols>
    <col min="1" max="2" width="35.796875" style="9" customWidth="1"/>
    <col min="3" max="3" width="15.796875" style="9" customWidth="1"/>
    <col min="4" max="4" width="23.86328125" style="9" customWidth="1"/>
    <col min="5" max="33" width="15.796875" style="9" customWidth="1"/>
    <col min="34" max="16384" width="11.53125" style="9"/>
  </cols>
  <sheetData>
    <row r="1" spans="1:14">
      <c r="A1" s="3" t="s">
        <v>93</v>
      </c>
    </row>
    <row r="4" spans="1:14">
      <c r="A4" s="11" t="s">
        <v>72</v>
      </c>
      <c r="B4" s="11"/>
      <c r="C4" s="11"/>
      <c r="D4" s="11"/>
      <c r="E4" s="28"/>
      <c r="G4" s="20"/>
      <c r="H4" s="20"/>
      <c r="N4" s="20"/>
    </row>
    <row r="5" spans="1:14" ht="24.95" customHeight="1">
      <c r="A5" s="281" t="s">
        <v>158</v>
      </c>
      <c r="B5" s="301" t="s">
        <v>1030</v>
      </c>
      <c r="C5" s="301"/>
      <c r="D5" s="301"/>
      <c r="E5" s="301"/>
      <c r="F5" s="375" t="s">
        <v>1031</v>
      </c>
      <c r="G5" s="377"/>
      <c r="N5" s="20"/>
    </row>
    <row r="6" spans="1:14" ht="20.100000000000001" customHeight="1">
      <c r="A6" s="281"/>
      <c r="B6" s="281" t="s">
        <v>1032</v>
      </c>
      <c r="C6" s="281"/>
      <c r="D6" s="281" t="s">
        <v>1033</v>
      </c>
      <c r="E6" s="281"/>
      <c r="F6" s="381"/>
      <c r="G6" s="380"/>
    </row>
    <row r="7" spans="1:14" ht="43.25" customHeight="1">
      <c r="A7" s="281"/>
      <c r="B7" s="4" t="s">
        <v>1034</v>
      </c>
      <c r="C7" s="4" t="s">
        <v>1035</v>
      </c>
      <c r="D7" s="4" t="s">
        <v>1034</v>
      </c>
      <c r="E7" s="4" t="s">
        <v>1035</v>
      </c>
      <c r="F7" s="4" t="s">
        <v>1034</v>
      </c>
      <c r="G7" s="4" t="s">
        <v>1035</v>
      </c>
    </row>
    <row r="8" spans="1:14" ht="29" customHeight="1">
      <c r="A8" s="281"/>
      <c r="B8" s="4" t="s">
        <v>139</v>
      </c>
      <c r="C8" s="47" t="s">
        <v>1036</v>
      </c>
      <c r="D8" s="4" t="s">
        <v>139</v>
      </c>
      <c r="E8" s="47" t="s">
        <v>1036</v>
      </c>
      <c r="F8" s="4" t="s">
        <v>139</v>
      </c>
      <c r="G8" s="47" t="s">
        <v>1036</v>
      </c>
    </row>
    <row r="9" spans="1:14">
      <c r="A9" s="13" t="s">
        <v>97</v>
      </c>
      <c r="B9" s="109">
        <v>63200</v>
      </c>
      <c r="C9" s="109">
        <v>26.5</v>
      </c>
      <c r="D9" s="109">
        <v>18800</v>
      </c>
      <c r="E9" s="13">
        <v>34</v>
      </c>
      <c r="F9" s="25">
        <v>35890</v>
      </c>
      <c r="G9" s="25">
        <v>46.8</v>
      </c>
    </row>
    <row r="10" spans="1:14">
      <c r="A10" s="15" t="s">
        <v>98</v>
      </c>
      <c r="B10" s="109">
        <v>27500</v>
      </c>
      <c r="C10" s="109">
        <v>30.1</v>
      </c>
      <c r="D10" s="109">
        <v>7900</v>
      </c>
      <c r="E10" s="13">
        <v>31.3</v>
      </c>
      <c r="F10" s="25">
        <v>16740</v>
      </c>
      <c r="G10" s="25">
        <v>36.299999999999997</v>
      </c>
    </row>
    <row r="11" spans="1:14">
      <c r="A11" s="16" t="s">
        <v>99</v>
      </c>
      <c r="B11" s="109">
        <v>6600</v>
      </c>
      <c r="C11" s="109">
        <v>14.6</v>
      </c>
      <c r="D11" s="109">
        <v>2300</v>
      </c>
      <c r="E11" s="13">
        <v>13.8</v>
      </c>
      <c r="F11" s="25">
        <v>5930</v>
      </c>
      <c r="G11" s="25">
        <v>35</v>
      </c>
    </row>
    <row r="12" spans="1:14">
      <c r="A12" s="16" t="s">
        <v>100</v>
      </c>
      <c r="B12" s="109">
        <v>6500</v>
      </c>
      <c r="C12" s="109">
        <v>57.3</v>
      </c>
      <c r="D12" s="109"/>
      <c r="E12" s="13"/>
      <c r="F12" s="25"/>
      <c r="G12" s="25"/>
    </row>
    <row r="13" spans="1:14">
      <c r="A13" s="16" t="s">
        <v>101</v>
      </c>
      <c r="B13" s="109"/>
      <c r="C13" s="109">
        <v>28.9</v>
      </c>
      <c r="D13" s="109"/>
      <c r="E13" s="13">
        <v>70.3</v>
      </c>
      <c r="F13" s="25"/>
      <c r="G13" s="25"/>
    </row>
    <row r="14" spans="1:14">
      <c r="A14" s="16" t="s">
        <v>102</v>
      </c>
      <c r="B14" s="109">
        <v>8000</v>
      </c>
      <c r="C14" s="109">
        <v>21</v>
      </c>
      <c r="D14" s="109"/>
      <c r="E14" s="13">
        <v>15.4</v>
      </c>
      <c r="F14" s="25">
        <v>3400</v>
      </c>
      <c r="G14" s="25">
        <v>30.3</v>
      </c>
    </row>
    <row r="15" spans="1:14">
      <c r="A15" s="16" t="s">
        <v>103</v>
      </c>
      <c r="B15" s="109"/>
      <c r="C15" s="109">
        <v>34.200000000000003</v>
      </c>
      <c r="D15" s="109"/>
      <c r="E15" s="13"/>
      <c r="F15" s="25"/>
      <c r="G15" s="25">
        <v>13</v>
      </c>
    </row>
    <row r="16" spans="1:14">
      <c r="A16" s="16" t="s">
        <v>104</v>
      </c>
      <c r="B16" s="109"/>
      <c r="C16" s="109">
        <v>23.9</v>
      </c>
      <c r="D16" s="109"/>
      <c r="E16" s="13">
        <v>16.5</v>
      </c>
      <c r="F16" s="25">
        <v>2590</v>
      </c>
      <c r="G16" s="25">
        <v>54</v>
      </c>
    </row>
    <row r="17" spans="1:7">
      <c r="A17" s="16" t="s">
        <v>105</v>
      </c>
      <c r="B17" s="109">
        <v>2400</v>
      </c>
      <c r="C17" s="109">
        <v>47.9</v>
      </c>
      <c r="D17" s="109"/>
      <c r="E17" s="13"/>
      <c r="F17" s="25"/>
      <c r="G17" s="25">
        <v>59</v>
      </c>
    </row>
    <row r="18" spans="1:7">
      <c r="A18" s="15" t="s">
        <v>106</v>
      </c>
      <c r="B18" s="109">
        <v>33200</v>
      </c>
      <c r="C18" s="109">
        <v>23.5</v>
      </c>
      <c r="D18" s="109">
        <v>10300</v>
      </c>
      <c r="E18" s="13">
        <v>29.8</v>
      </c>
      <c r="F18" s="25">
        <v>14620</v>
      </c>
      <c r="G18" s="25">
        <v>34.4</v>
      </c>
    </row>
    <row r="19" spans="1:7">
      <c r="A19" s="16" t="s">
        <v>107</v>
      </c>
      <c r="B19" s="109">
        <v>7100</v>
      </c>
      <c r="C19" s="109">
        <v>36.200000000000003</v>
      </c>
      <c r="D19" s="109"/>
      <c r="E19" s="13">
        <v>44.6</v>
      </c>
      <c r="F19" s="25"/>
      <c r="G19" s="25">
        <v>33.9</v>
      </c>
    </row>
    <row r="20" spans="1:7">
      <c r="A20" s="16" t="s">
        <v>108</v>
      </c>
      <c r="B20" s="109">
        <v>15200</v>
      </c>
      <c r="C20" s="109">
        <v>20.6</v>
      </c>
      <c r="D20" s="109">
        <v>4700</v>
      </c>
      <c r="E20" s="13">
        <v>20.6</v>
      </c>
      <c r="F20" s="25"/>
      <c r="G20" s="25"/>
    </row>
    <row r="21" spans="1:7">
      <c r="A21" s="16" t="s">
        <v>109</v>
      </c>
      <c r="B21" s="109"/>
      <c r="C21" s="109"/>
      <c r="D21" s="109"/>
      <c r="E21" s="13"/>
      <c r="F21" s="25"/>
      <c r="G21" s="25"/>
    </row>
    <row r="22" spans="1:7">
      <c r="A22" s="16" t="s">
        <v>110</v>
      </c>
      <c r="B22" s="109"/>
      <c r="C22" s="109"/>
      <c r="D22" s="109"/>
      <c r="E22" s="13">
        <v>25.1</v>
      </c>
      <c r="F22" s="25"/>
      <c r="G22" s="25"/>
    </row>
    <row r="23" spans="1:7">
      <c r="A23" s="16" t="s">
        <v>111</v>
      </c>
      <c r="B23" s="109"/>
      <c r="C23" s="109">
        <v>10.199999999999999</v>
      </c>
      <c r="D23" s="109"/>
      <c r="E23" s="13"/>
      <c r="F23" s="25"/>
      <c r="G23" s="25">
        <v>22.7</v>
      </c>
    </row>
    <row r="24" spans="1:7">
      <c r="A24" s="16" t="s">
        <v>112</v>
      </c>
      <c r="B24" s="109">
        <v>7500</v>
      </c>
      <c r="C24" s="109">
        <v>22.3</v>
      </c>
      <c r="D24" s="109"/>
      <c r="E24" s="13">
        <v>19.7</v>
      </c>
      <c r="F24" s="25">
        <v>2800</v>
      </c>
      <c r="G24" s="25">
        <v>38.200000000000003</v>
      </c>
    </row>
    <row r="25" spans="1:7">
      <c r="A25" s="16" t="s">
        <v>113</v>
      </c>
      <c r="B25" s="109"/>
      <c r="C25" s="109">
        <v>10.5</v>
      </c>
      <c r="D25" s="109"/>
      <c r="E25" s="13"/>
      <c r="F25" s="25"/>
      <c r="G25" s="25">
        <v>21.8</v>
      </c>
    </row>
    <row r="26" spans="1:7">
      <c r="A26" s="16" t="s">
        <v>114</v>
      </c>
      <c r="B26" s="109"/>
      <c r="C26" s="109"/>
      <c r="D26" s="109"/>
      <c r="E26" s="13"/>
      <c r="F26" s="25"/>
      <c r="G26" s="25"/>
    </row>
    <row r="27" spans="1:7">
      <c r="A27" s="15" t="s">
        <v>115</v>
      </c>
      <c r="B27" s="109"/>
      <c r="C27" s="109"/>
      <c r="D27" s="109"/>
      <c r="E27" s="13"/>
      <c r="F27" s="25">
        <v>1800</v>
      </c>
      <c r="G27" s="25"/>
    </row>
    <row r="28" spans="1:7">
      <c r="A28" s="16" t="s">
        <v>116</v>
      </c>
      <c r="B28" s="109"/>
      <c r="C28" s="109"/>
      <c r="D28" s="109"/>
      <c r="E28" s="13"/>
      <c r="F28" s="25"/>
      <c r="G28" s="25"/>
    </row>
    <row r="29" spans="1:7">
      <c r="A29" s="16" t="s">
        <v>117</v>
      </c>
      <c r="B29" s="109"/>
      <c r="C29" s="109"/>
      <c r="D29" s="109"/>
      <c r="E29" s="13"/>
      <c r="F29" s="25"/>
      <c r="G29" s="25"/>
    </row>
    <row r="30" spans="1:7">
      <c r="A30" s="16" t="s">
        <v>118</v>
      </c>
      <c r="B30" s="109"/>
      <c r="C30" s="109"/>
      <c r="D30" s="109"/>
      <c r="E30" s="13"/>
      <c r="F30" s="25"/>
      <c r="G30" s="25"/>
    </row>
    <row r="31" spans="1:7">
      <c r="A31" s="16" t="s">
        <v>119</v>
      </c>
      <c r="B31" s="109"/>
      <c r="C31" s="109"/>
      <c r="D31" s="109"/>
      <c r="E31" s="13"/>
      <c r="F31" s="25"/>
      <c r="G31" s="25"/>
    </row>
    <row r="32" spans="1:7">
      <c r="A32" s="15" t="s">
        <v>120</v>
      </c>
      <c r="B32" s="109"/>
      <c r="C32" s="109">
        <v>29.3</v>
      </c>
      <c r="D32" s="109"/>
      <c r="E32" s="13"/>
      <c r="F32" s="25"/>
      <c r="G32" s="25"/>
    </row>
    <row r="33" spans="1:14">
      <c r="A33" s="16" t="s">
        <v>121</v>
      </c>
      <c r="B33" s="109"/>
      <c r="C33" s="109"/>
      <c r="D33" s="109"/>
      <c r="E33" s="13"/>
      <c r="F33" s="25"/>
      <c r="G33" s="25"/>
    </row>
    <row r="34" spans="1:14">
      <c r="A34" s="16" t="s">
        <v>122</v>
      </c>
      <c r="B34" s="109"/>
      <c r="C34" s="109"/>
      <c r="D34" s="109"/>
      <c r="E34" s="13"/>
      <c r="F34" s="25"/>
      <c r="G34" s="25">
        <v>27.8</v>
      </c>
    </row>
    <row r="35" spans="1:14">
      <c r="A35" s="16" t="s">
        <v>123</v>
      </c>
      <c r="B35" s="109"/>
      <c r="C35" s="109"/>
      <c r="D35" s="109"/>
      <c r="E35" s="13"/>
      <c r="F35" s="25"/>
      <c r="G35" s="25"/>
    </row>
    <row r="36" spans="1:14">
      <c r="A36" s="16" t="s">
        <v>124</v>
      </c>
      <c r="B36" s="109"/>
      <c r="C36" s="109"/>
      <c r="D36" s="109"/>
      <c r="E36" s="13"/>
      <c r="F36" s="25"/>
      <c r="G36" s="25"/>
    </row>
    <row r="37" spans="1:14">
      <c r="A37" s="16" t="s">
        <v>125</v>
      </c>
      <c r="B37" s="109"/>
      <c r="C37" s="109"/>
      <c r="D37" s="109"/>
      <c r="E37" s="13"/>
      <c r="F37" s="25"/>
      <c r="G37" s="25"/>
    </row>
    <row r="38" spans="1:14">
      <c r="A38" s="16" t="s">
        <v>126</v>
      </c>
      <c r="B38" s="109"/>
      <c r="C38" s="109"/>
      <c r="D38" s="109"/>
      <c r="E38" s="13"/>
      <c r="F38" s="25"/>
      <c r="G38" s="25"/>
    </row>
    <row r="39" spans="1:14">
      <c r="A39" s="11" t="s">
        <v>127</v>
      </c>
      <c r="B39" s="18"/>
      <c r="C39" s="18"/>
      <c r="D39" s="18"/>
      <c r="E39" s="18"/>
    </row>
    <row r="40" spans="1:14">
      <c r="F40" s="20"/>
      <c r="G40" s="20"/>
      <c r="H40" s="20"/>
      <c r="I40" s="20"/>
      <c r="J40" s="20"/>
      <c r="K40" s="20"/>
      <c r="L40" s="20"/>
      <c r="M40" s="20"/>
      <c r="N40" s="20"/>
    </row>
    <row r="42" spans="1:14">
      <c r="A42" s="112" t="s">
        <v>73</v>
      </c>
      <c r="B42" s="11"/>
      <c r="C42" s="11"/>
      <c r="D42" s="11"/>
      <c r="E42" s="28"/>
      <c r="F42" s="20"/>
      <c r="G42" s="20"/>
      <c r="H42" s="20"/>
      <c r="I42" s="20"/>
      <c r="J42" s="20"/>
    </row>
    <row r="43" spans="1:14" ht="30" customHeight="1">
      <c r="A43" s="324" t="s">
        <v>158</v>
      </c>
      <c r="B43" s="281" t="s">
        <v>1037</v>
      </c>
      <c r="C43" s="281"/>
      <c r="D43" s="288" t="s">
        <v>1038</v>
      </c>
      <c r="E43" s="290"/>
      <c r="F43" s="288" t="s">
        <v>1039</v>
      </c>
      <c r="G43" s="290"/>
      <c r="H43" s="288" t="s">
        <v>1040</v>
      </c>
      <c r="I43" s="290"/>
      <c r="J43" s="288" t="s">
        <v>1041</v>
      </c>
      <c r="K43" s="290"/>
      <c r="L43" s="20"/>
    </row>
    <row r="44" spans="1:14" ht="63.95" customHeight="1">
      <c r="A44" s="297"/>
      <c r="B44" s="4" t="s">
        <v>139</v>
      </c>
      <c r="C44" s="4" t="s">
        <v>1042</v>
      </c>
      <c r="D44" s="23" t="s">
        <v>139</v>
      </c>
      <c r="E44" s="4" t="s">
        <v>1042</v>
      </c>
      <c r="F44" s="23" t="s">
        <v>139</v>
      </c>
      <c r="G44" s="4" t="s">
        <v>1042</v>
      </c>
      <c r="H44" s="23" t="s">
        <v>139</v>
      </c>
      <c r="I44" s="4" t="s">
        <v>1042</v>
      </c>
      <c r="J44" s="23" t="s">
        <v>139</v>
      </c>
      <c r="K44" s="4" t="s">
        <v>1042</v>
      </c>
      <c r="L44" s="20"/>
    </row>
    <row r="45" spans="1:14">
      <c r="A45" s="13" t="s">
        <v>97</v>
      </c>
      <c r="B45" s="13">
        <v>370200</v>
      </c>
      <c r="C45" s="13">
        <v>5600</v>
      </c>
      <c r="D45" s="109">
        <v>117750</v>
      </c>
      <c r="E45" s="109">
        <v>2600</v>
      </c>
      <c r="F45" s="109">
        <v>127860</v>
      </c>
      <c r="G45" s="13">
        <v>5600</v>
      </c>
      <c r="H45" s="109">
        <v>247430</v>
      </c>
      <c r="I45" s="13">
        <v>6900</v>
      </c>
      <c r="J45" s="109">
        <v>11920</v>
      </c>
      <c r="K45" s="13">
        <v>7500</v>
      </c>
      <c r="L45" s="20"/>
    </row>
    <row r="46" spans="1:14">
      <c r="A46" s="15" t="s">
        <v>98</v>
      </c>
      <c r="B46" s="15">
        <v>132800</v>
      </c>
      <c r="C46" s="15">
        <v>4700</v>
      </c>
      <c r="D46" s="109">
        <v>49730</v>
      </c>
      <c r="E46" s="109">
        <v>2000</v>
      </c>
      <c r="F46" s="109">
        <v>51650</v>
      </c>
      <c r="G46" s="13">
        <v>3900</v>
      </c>
      <c r="H46" s="109">
        <v>82910</v>
      </c>
      <c r="I46" s="13">
        <v>6800</v>
      </c>
      <c r="J46" s="109">
        <v>3800</v>
      </c>
      <c r="K46" s="13">
        <v>7200</v>
      </c>
      <c r="L46" s="20"/>
    </row>
    <row r="47" spans="1:14">
      <c r="A47" s="16" t="s">
        <v>99</v>
      </c>
      <c r="B47" s="16">
        <v>27900</v>
      </c>
      <c r="C47" s="16">
        <v>6100</v>
      </c>
      <c r="D47" s="109">
        <v>7640</v>
      </c>
      <c r="E47" s="109">
        <v>3000</v>
      </c>
      <c r="F47" s="109">
        <v>8610</v>
      </c>
      <c r="G47" s="13">
        <v>3400</v>
      </c>
      <c r="H47" s="109">
        <v>19140</v>
      </c>
      <c r="I47" s="13">
        <v>8500</v>
      </c>
      <c r="J47" s="109"/>
      <c r="K47" s="13">
        <v>6900</v>
      </c>
      <c r="L47" s="20"/>
    </row>
    <row r="48" spans="1:14">
      <c r="A48" s="16" t="s">
        <v>100</v>
      </c>
      <c r="B48" s="16">
        <v>7000</v>
      </c>
      <c r="C48" s="16">
        <v>5000</v>
      </c>
      <c r="D48" s="109">
        <v>3850</v>
      </c>
      <c r="E48" s="109"/>
      <c r="F48" s="109"/>
      <c r="G48" s="13">
        <v>6500</v>
      </c>
      <c r="H48" s="109">
        <v>1960</v>
      </c>
      <c r="I48" s="13">
        <v>8300</v>
      </c>
      <c r="J48" s="109"/>
      <c r="K48" s="13"/>
      <c r="L48" s="20"/>
    </row>
    <row r="49" spans="1:12">
      <c r="A49" s="16" t="s">
        <v>101</v>
      </c>
      <c r="B49" s="16"/>
      <c r="C49" s="16"/>
      <c r="D49" s="109"/>
      <c r="E49" s="109"/>
      <c r="F49" s="109"/>
      <c r="G49" s="13"/>
      <c r="H49" s="109"/>
      <c r="I49" s="13">
        <v>17000</v>
      </c>
      <c r="J49" s="109"/>
      <c r="K49" s="13"/>
      <c r="L49" s="20"/>
    </row>
    <row r="50" spans="1:12">
      <c r="A50" s="16" t="s">
        <v>102</v>
      </c>
      <c r="B50" s="16">
        <v>37800</v>
      </c>
      <c r="C50" s="16">
        <v>2900</v>
      </c>
      <c r="D50" s="109">
        <v>15290</v>
      </c>
      <c r="E50" s="109">
        <v>1300</v>
      </c>
      <c r="F50" s="109">
        <v>15750</v>
      </c>
      <c r="G50" s="13">
        <v>2700</v>
      </c>
      <c r="H50" s="109">
        <v>23620</v>
      </c>
      <c r="I50" s="13">
        <v>4100</v>
      </c>
      <c r="J50" s="109"/>
      <c r="K50" s="13"/>
      <c r="L50" s="20"/>
    </row>
    <row r="51" spans="1:12">
      <c r="A51" s="16" t="s">
        <v>103</v>
      </c>
      <c r="B51" s="16">
        <v>8000</v>
      </c>
      <c r="C51" s="16">
        <v>3900</v>
      </c>
      <c r="D51" s="109">
        <v>3370</v>
      </c>
      <c r="E51" s="109">
        <v>2200</v>
      </c>
      <c r="F51" s="109"/>
      <c r="G51" s="13">
        <v>5400</v>
      </c>
      <c r="H51" s="109">
        <v>4430</v>
      </c>
      <c r="I51" s="13"/>
      <c r="J51" s="109"/>
      <c r="K51" s="13"/>
      <c r="L51" s="20"/>
    </row>
    <row r="52" spans="1:12">
      <c r="A52" s="16" t="s">
        <v>104</v>
      </c>
      <c r="B52" s="16">
        <v>17600</v>
      </c>
      <c r="C52" s="16">
        <v>3000</v>
      </c>
      <c r="D52" s="109">
        <v>7670</v>
      </c>
      <c r="E52" s="109">
        <v>1300</v>
      </c>
      <c r="F52" s="109">
        <v>6090</v>
      </c>
      <c r="G52" s="13">
        <v>2800</v>
      </c>
      <c r="H52" s="109">
        <v>10890</v>
      </c>
      <c r="I52" s="13">
        <v>4100</v>
      </c>
      <c r="J52" s="109"/>
      <c r="K52" s="13"/>
      <c r="L52" s="20"/>
    </row>
    <row r="53" spans="1:12">
      <c r="A53" s="16" t="s">
        <v>105</v>
      </c>
      <c r="B53" s="16">
        <v>33500</v>
      </c>
      <c r="C53" s="16">
        <v>6600</v>
      </c>
      <c r="D53" s="109">
        <v>11600</v>
      </c>
      <c r="E53" s="109"/>
      <c r="F53" s="109">
        <v>16630</v>
      </c>
      <c r="G53" s="13">
        <v>5000</v>
      </c>
      <c r="H53" s="109">
        <v>22340</v>
      </c>
      <c r="I53" s="13">
        <v>9600</v>
      </c>
      <c r="J53" s="109"/>
      <c r="K53" s="13">
        <v>13400</v>
      </c>
      <c r="L53" s="20"/>
    </row>
    <row r="54" spans="1:12">
      <c r="A54" s="15" t="s">
        <v>106</v>
      </c>
      <c r="B54" s="15">
        <v>155500</v>
      </c>
      <c r="C54" s="15">
        <v>6000</v>
      </c>
      <c r="D54" s="109">
        <v>48700</v>
      </c>
      <c r="E54" s="109">
        <v>3100</v>
      </c>
      <c r="F54" s="109">
        <v>51450</v>
      </c>
      <c r="G54" s="13">
        <v>6300</v>
      </c>
      <c r="H54" s="109">
        <v>96930</v>
      </c>
      <c r="I54" s="13">
        <v>7100</v>
      </c>
      <c r="J54" s="109">
        <v>5750</v>
      </c>
      <c r="K54" s="13">
        <v>8700</v>
      </c>
      <c r="L54" s="20"/>
    </row>
    <row r="55" spans="1:12">
      <c r="A55" s="16" t="s">
        <v>107</v>
      </c>
      <c r="B55" s="16">
        <v>19300</v>
      </c>
      <c r="C55" s="16">
        <v>6900</v>
      </c>
      <c r="D55" s="109">
        <v>8660</v>
      </c>
      <c r="E55" s="109">
        <v>3000</v>
      </c>
      <c r="F55" s="109">
        <v>6620</v>
      </c>
      <c r="G55" s="13">
        <v>4800</v>
      </c>
      <c r="H55" s="109">
        <v>9360</v>
      </c>
      <c r="I55" s="13">
        <v>11200</v>
      </c>
      <c r="J55" s="109"/>
      <c r="K55" s="13">
        <v>17000</v>
      </c>
      <c r="L55" s="20"/>
    </row>
    <row r="56" spans="1:12">
      <c r="A56" s="16" t="s">
        <v>108</v>
      </c>
      <c r="B56" s="16">
        <v>35800</v>
      </c>
      <c r="C56" s="16">
        <v>6100</v>
      </c>
      <c r="D56" s="109">
        <v>15520</v>
      </c>
      <c r="E56" s="109">
        <v>3300</v>
      </c>
      <c r="F56" s="109">
        <v>12750</v>
      </c>
      <c r="G56" s="13">
        <v>5100</v>
      </c>
      <c r="H56" s="109">
        <v>18930</v>
      </c>
      <c r="I56" s="13">
        <v>8900</v>
      </c>
      <c r="J56" s="109"/>
      <c r="K56" s="13">
        <v>7600</v>
      </c>
      <c r="L56" s="20"/>
    </row>
    <row r="57" spans="1:12">
      <c r="A57" s="16" t="s">
        <v>109</v>
      </c>
      <c r="B57" s="16">
        <v>13700</v>
      </c>
      <c r="C57" s="16">
        <v>3900</v>
      </c>
      <c r="D57" s="109">
        <v>4940</v>
      </c>
      <c r="E57" s="109"/>
      <c r="F57" s="109">
        <v>4160</v>
      </c>
      <c r="G57" s="13">
        <v>3700</v>
      </c>
      <c r="H57" s="109">
        <v>8630</v>
      </c>
      <c r="I57" s="13">
        <v>4700</v>
      </c>
      <c r="J57" s="109"/>
      <c r="K57" s="13"/>
      <c r="L57" s="20"/>
    </row>
    <row r="58" spans="1:12">
      <c r="A58" s="16" t="s">
        <v>110</v>
      </c>
      <c r="B58" s="16">
        <v>20800</v>
      </c>
      <c r="C58" s="16">
        <v>6700</v>
      </c>
      <c r="D58" s="109">
        <v>5580</v>
      </c>
      <c r="E58" s="109">
        <v>2100</v>
      </c>
      <c r="F58" s="109">
        <v>5270</v>
      </c>
      <c r="G58" s="13">
        <v>3900</v>
      </c>
      <c r="H58" s="109">
        <v>12060</v>
      </c>
      <c r="I58" s="13">
        <v>9600</v>
      </c>
      <c r="J58" s="109"/>
      <c r="K58" s="13"/>
      <c r="L58" s="20"/>
    </row>
    <row r="59" spans="1:12">
      <c r="A59" s="16" t="s">
        <v>111</v>
      </c>
      <c r="B59" s="16">
        <v>19300</v>
      </c>
      <c r="C59" s="16">
        <v>4900</v>
      </c>
      <c r="D59" s="109">
        <v>6140</v>
      </c>
      <c r="E59" s="109"/>
      <c r="F59" s="109">
        <v>6760</v>
      </c>
      <c r="G59" s="13">
        <v>4700</v>
      </c>
      <c r="H59" s="109">
        <v>13340</v>
      </c>
      <c r="I59" s="13">
        <v>5300</v>
      </c>
      <c r="J59" s="109"/>
      <c r="K59" s="13">
        <v>6500</v>
      </c>
      <c r="L59" s="20"/>
    </row>
    <row r="60" spans="1:12">
      <c r="A60" s="16" t="s">
        <v>112</v>
      </c>
      <c r="B60" s="16">
        <v>25700</v>
      </c>
      <c r="C60" s="16">
        <v>5400</v>
      </c>
      <c r="D60" s="109">
        <v>3820</v>
      </c>
      <c r="E60" s="109">
        <v>3400</v>
      </c>
      <c r="F60" s="109">
        <v>7390</v>
      </c>
      <c r="G60" s="13">
        <v>5400</v>
      </c>
      <c r="H60" s="109">
        <v>19330</v>
      </c>
      <c r="I60" s="13">
        <v>5900</v>
      </c>
      <c r="J60" s="109"/>
      <c r="K60" s="13">
        <v>5200</v>
      </c>
      <c r="L60" s="20"/>
    </row>
    <row r="61" spans="1:12">
      <c r="A61" s="16" t="s">
        <v>113</v>
      </c>
      <c r="B61" s="16">
        <v>18200</v>
      </c>
      <c r="C61" s="16">
        <v>7200</v>
      </c>
      <c r="D61" s="109"/>
      <c r="E61" s="109">
        <v>2900</v>
      </c>
      <c r="F61" s="109"/>
      <c r="G61" s="13"/>
      <c r="H61" s="109">
        <v>13840</v>
      </c>
      <c r="I61" s="13">
        <v>3900</v>
      </c>
      <c r="J61" s="109"/>
      <c r="K61" s="13"/>
      <c r="L61" s="20"/>
    </row>
    <row r="62" spans="1:12">
      <c r="A62" s="16" t="s">
        <v>114</v>
      </c>
      <c r="B62" s="16">
        <v>2800</v>
      </c>
      <c r="C62" s="16">
        <v>9200</v>
      </c>
      <c r="D62" s="109">
        <v>990</v>
      </c>
      <c r="E62" s="109">
        <v>5400</v>
      </c>
      <c r="F62" s="109">
        <v>1600</v>
      </c>
      <c r="G62" s="13">
        <v>6800</v>
      </c>
      <c r="H62" s="109">
        <v>1430</v>
      </c>
      <c r="I62" s="13">
        <v>14600</v>
      </c>
      <c r="J62" s="109"/>
      <c r="K62" s="13"/>
      <c r="L62" s="20"/>
    </row>
    <row r="63" spans="1:12">
      <c r="A63" s="15" t="s">
        <v>115</v>
      </c>
      <c r="B63" s="15">
        <v>24100</v>
      </c>
      <c r="C63" s="15">
        <v>3800</v>
      </c>
      <c r="D63" s="109">
        <v>10080</v>
      </c>
      <c r="E63" s="109"/>
      <c r="F63" s="109">
        <v>7760</v>
      </c>
      <c r="G63" s="13"/>
      <c r="H63" s="109">
        <v>16540</v>
      </c>
      <c r="I63" s="13">
        <v>4600</v>
      </c>
      <c r="J63" s="109"/>
      <c r="K63" s="13"/>
      <c r="L63" s="20"/>
    </row>
    <row r="64" spans="1:12">
      <c r="A64" s="16" t="s">
        <v>116</v>
      </c>
      <c r="B64" s="16">
        <v>21000</v>
      </c>
      <c r="C64" s="16">
        <v>3200</v>
      </c>
      <c r="D64" s="109">
        <v>8900</v>
      </c>
      <c r="E64" s="109"/>
      <c r="F64" s="109">
        <v>6300</v>
      </c>
      <c r="G64" s="13">
        <v>2200</v>
      </c>
      <c r="H64" s="109">
        <v>15570</v>
      </c>
      <c r="I64" s="13">
        <v>4500</v>
      </c>
      <c r="J64" s="109"/>
      <c r="K64" s="13"/>
      <c r="L64" s="20"/>
    </row>
    <row r="65" spans="1:33">
      <c r="A65" s="16" t="s">
        <v>117</v>
      </c>
      <c r="B65" s="16">
        <v>1300</v>
      </c>
      <c r="C65" s="16">
        <v>4100</v>
      </c>
      <c r="D65" s="109"/>
      <c r="E65" s="109"/>
      <c r="F65" s="109"/>
      <c r="G65" s="13">
        <v>3500</v>
      </c>
      <c r="H65" s="109"/>
      <c r="I65" s="13"/>
      <c r="J65" s="109"/>
      <c r="K65" s="13"/>
      <c r="L65" s="20"/>
    </row>
    <row r="66" spans="1:33">
      <c r="A66" s="16" t="s">
        <v>118</v>
      </c>
      <c r="B66" s="16"/>
      <c r="C66" s="16"/>
      <c r="D66" s="109"/>
      <c r="E66" s="109"/>
      <c r="F66" s="109"/>
      <c r="G66" s="13"/>
      <c r="H66" s="109"/>
      <c r="I66" s="13"/>
      <c r="J66" s="109"/>
      <c r="K66" s="13"/>
      <c r="L66" s="20"/>
    </row>
    <row r="67" spans="1:33">
      <c r="A67" s="16" t="s">
        <v>119</v>
      </c>
      <c r="B67" s="16"/>
      <c r="C67" s="16"/>
      <c r="D67" s="109"/>
      <c r="E67" s="109"/>
      <c r="F67" s="109"/>
      <c r="G67" s="13"/>
      <c r="H67" s="109"/>
      <c r="I67" s="13"/>
      <c r="J67" s="109"/>
      <c r="K67" s="13"/>
      <c r="L67" s="20"/>
    </row>
    <row r="68" spans="1:33">
      <c r="A68" s="15" t="s">
        <v>120</v>
      </c>
      <c r="B68" s="15">
        <v>57700</v>
      </c>
      <c r="C68" s="15">
        <v>7300</v>
      </c>
      <c r="D68" s="109">
        <v>9240</v>
      </c>
      <c r="E68" s="109">
        <v>3400</v>
      </c>
      <c r="F68" s="109">
        <v>17010</v>
      </c>
      <c r="G68" s="13"/>
      <c r="H68" s="109">
        <v>51070</v>
      </c>
      <c r="I68" s="13">
        <v>7600</v>
      </c>
      <c r="J68" s="109">
        <v>1920</v>
      </c>
      <c r="K68" s="13">
        <v>5300</v>
      </c>
      <c r="L68" s="20"/>
    </row>
    <row r="69" spans="1:33">
      <c r="A69" s="16" t="s">
        <v>121</v>
      </c>
      <c r="B69" s="16">
        <v>9800</v>
      </c>
      <c r="C69" s="16">
        <v>5300</v>
      </c>
      <c r="D69" s="109"/>
      <c r="E69" s="109">
        <v>4200</v>
      </c>
      <c r="F69" s="109">
        <v>2390</v>
      </c>
      <c r="G69" s="13">
        <v>5600</v>
      </c>
      <c r="H69" s="109">
        <v>7440</v>
      </c>
      <c r="I69" s="13">
        <v>5000</v>
      </c>
      <c r="J69" s="109"/>
      <c r="K69" s="13"/>
      <c r="L69" s="20"/>
    </row>
    <row r="70" spans="1:33">
      <c r="A70" s="16" t="s">
        <v>122</v>
      </c>
      <c r="B70" s="16">
        <v>16800</v>
      </c>
      <c r="C70" s="16">
        <v>3800</v>
      </c>
      <c r="D70" s="109"/>
      <c r="E70" s="109"/>
      <c r="F70" s="109">
        <v>5780</v>
      </c>
      <c r="G70" s="13">
        <v>2800</v>
      </c>
      <c r="H70" s="109">
        <v>14320</v>
      </c>
      <c r="I70" s="13">
        <v>4300</v>
      </c>
      <c r="J70" s="109"/>
      <c r="K70" s="13"/>
      <c r="L70" s="20"/>
    </row>
    <row r="71" spans="1:33">
      <c r="A71" s="16" t="s">
        <v>123</v>
      </c>
      <c r="B71" s="16">
        <v>4300</v>
      </c>
      <c r="C71" s="16">
        <v>4900</v>
      </c>
      <c r="D71" s="109"/>
      <c r="E71" s="109">
        <v>2800</v>
      </c>
      <c r="F71" s="109"/>
      <c r="G71" s="13">
        <v>4900</v>
      </c>
      <c r="H71" s="109">
        <v>2670</v>
      </c>
      <c r="I71" s="13">
        <v>5600</v>
      </c>
      <c r="J71" s="109"/>
      <c r="K71" s="13"/>
      <c r="L71" s="20"/>
    </row>
    <row r="72" spans="1:33">
      <c r="A72" s="16" t="s">
        <v>124</v>
      </c>
      <c r="B72" s="16">
        <v>11200</v>
      </c>
      <c r="C72" s="16">
        <v>8400</v>
      </c>
      <c r="D72" s="109">
        <v>3380</v>
      </c>
      <c r="E72" s="109">
        <v>3400</v>
      </c>
      <c r="F72" s="109"/>
      <c r="G72" s="13"/>
      <c r="H72" s="109">
        <v>8660</v>
      </c>
      <c r="I72" s="13">
        <v>10500</v>
      </c>
      <c r="J72" s="109"/>
      <c r="K72" s="13">
        <v>3800</v>
      </c>
      <c r="L72" s="20"/>
    </row>
    <row r="73" spans="1:33">
      <c r="A73" s="16" t="s">
        <v>125</v>
      </c>
      <c r="B73" s="16">
        <v>11800</v>
      </c>
      <c r="C73" s="16"/>
      <c r="D73" s="109"/>
      <c r="E73" s="109"/>
      <c r="F73" s="109"/>
      <c r="G73" s="13"/>
      <c r="H73" s="109"/>
      <c r="I73" s="13"/>
      <c r="J73" s="109"/>
      <c r="K73" s="13"/>
      <c r="L73" s="20"/>
    </row>
    <row r="74" spans="1:33">
      <c r="A74" s="16" t="s">
        <v>126</v>
      </c>
      <c r="B74" s="16"/>
      <c r="C74" s="16"/>
      <c r="D74" s="109"/>
      <c r="E74" s="109"/>
      <c r="F74" s="109"/>
      <c r="G74" s="13"/>
      <c r="H74" s="109"/>
      <c r="I74" s="13"/>
      <c r="J74" s="109"/>
      <c r="K74" s="13"/>
      <c r="L74" s="20"/>
    </row>
    <row r="75" spans="1:33">
      <c r="A75" s="11" t="s">
        <v>127</v>
      </c>
      <c r="B75" s="18"/>
      <c r="C75" s="18"/>
      <c r="D75" s="18"/>
      <c r="E75" s="18"/>
      <c r="F75" s="20"/>
      <c r="G75" s="20"/>
      <c r="H75" s="20"/>
      <c r="I75" s="20"/>
      <c r="J75" s="20"/>
    </row>
    <row r="78" spans="1:33">
      <c r="A78" s="112" t="s">
        <v>1436</v>
      </c>
      <c r="B78" s="11"/>
      <c r="C78" s="11"/>
      <c r="D78" s="11"/>
      <c r="E78" s="28"/>
      <c r="F78" s="20"/>
      <c r="G78" s="20"/>
    </row>
    <row r="79" spans="1:33" ht="80.099999999999994" customHeight="1">
      <c r="A79" s="324" t="s">
        <v>158</v>
      </c>
      <c r="B79" s="4" t="s">
        <v>1043</v>
      </c>
      <c r="C79" s="4" t="s">
        <v>1044</v>
      </c>
      <c r="D79" s="281" t="s">
        <v>1045</v>
      </c>
      <c r="E79" s="281"/>
      <c r="F79" s="281" t="s">
        <v>1046</v>
      </c>
      <c r="G79" s="281"/>
      <c r="H79" s="281" t="s">
        <v>1047</v>
      </c>
      <c r="I79" s="281"/>
      <c r="J79" s="281" t="s">
        <v>1048</v>
      </c>
      <c r="K79" s="281"/>
      <c r="L79" s="281" t="s">
        <v>1049</v>
      </c>
      <c r="M79" s="281"/>
      <c r="N79" s="281" t="s">
        <v>1050</v>
      </c>
      <c r="O79" s="281"/>
      <c r="P79" s="281" t="s">
        <v>1051</v>
      </c>
      <c r="Q79" s="281"/>
      <c r="R79" s="281" t="s">
        <v>1052</v>
      </c>
      <c r="S79" s="281"/>
      <c r="T79" s="281" t="s">
        <v>1053</v>
      </c>
      <c r="U79" s="281"/>
      <c r="V79" s="281" t="s">
        <v>1054</v>
      </c>
      <c r="W79" s="281"/>
      <c r="X79" s="281" t="s">
        <v>1055</v>
      </c>
      <c r="Y79" s="281"/>
      <c r="Z79" s="281" t="s">
        <v>1056</v>
      </c>
      <c r="AA79" s="281"/>
      <c r="AB79" s="281" t="s">
        <v>1057</v>
      </c>
      <c r="AC79" s="281"/>
      <c r="AD79" s="281" t="s">
        <v>1058</v>
      </c>
      <c r="AE79" s="281"/>
      <c r="AF79" s="281" t="s">
        <v>1059</v>
      </c>
      <c r="AG79" s="281"/>
    </row>
    <row r="80" spans="1:33" ht="29" customHeight="1">
      <c r="A80" s="297"/>
      <c r="B80" s="4" t="s">
        <v>139</v>
      </c>
      <c r="C80" s="4" t="s">
        <v>139</v>
      </c>
      <c r="D80" s="4" t="s">
        <v>139</v>
      </c>
      <c r="E80" s="4" t="s">
        <v>1060</v>
      </c>
      <c r="F80" s="4" t="s">
        <v>139</v>
      </c>
      <c r="G80" s="4" t="s">
        <v>1060</v>
      </c>
      <c r="H80" s="4" t="s">
        <v>139</v>
      </c>
      <c r="I80" s="4" t="s">
        <v>1060</v>
      </c>
      <c r="J80" s="4" t="s">
        <v>139</v>
      </c>
      <c r="K80" s="4" t="s">
        <v>1060</v>
      </c>
      <c r="L80" s="4" t="s">
        <v>139</v>
      </c>
      <c r="M80" s="4" t="s">
        <v>1060</v>
      </c>
      <c r="N80" s="4" t="s">
        <v>139</v>
      </c>
      <c r="O80" s="4" t="s">
        <v>1060</v>
      </c>
      <c r="P80" s="4" t="s">
        <v>139</v>
      </c>
      <c r="Q80" s="4" t="s">
        <v>1060</v>
      </c>
      <c r="R80" s="4" t="s">
        <v>139</v>
      </c>
      <c r="S80" s="4" t="s">
        <v>1060</v>
      </c>
      <c r="T80" s="4" t="s">
        <v>139</v>
      </c>
      <c r="U80" s="4" t="s">
        <v>1060</v>
      </c>
      <c r="V80" s="4" t="s">
        <v>139</v>
      </c>
      <c r="W80" s="4" t="s">
        <v>1060</v>
      </c>
      <c r="X80" s="4" t="s">
        <v>139</v>
      </c>
      <c r="Y80" s="4" t="s">
        <v>1060</v>
      </c>
      <c r="Z80" s="4" t="s">
        <v>139</v>
      </c>
      <c r="AA80" s="4" t="s">
        <v>1060</v>
      </c>
      <c r="AB80" s="4" t="s">
        <v>139</v>
      </c>
      <c r="AC80" s="4" t="s">
        <v>1060</v>
      </c>
      <c r="AD80" s="4" t="s">
        <v>139</v>
      </c>
      <c r="AE80" s="4" t="s">
        <v>1060</v>
      </c>
      <c r="AF80" s="4" t="s">
        <v>139</v>
      </c>
      <c r="AG80" s="4" t="s">
        <v>1060</v>
      </c>
    </row>
    <row r="81" spans="1:33">
      <c r="A81" s="13" t="s">
        <v>97</v>
      </c>
      <c r="B81" s="13">
        <v>434000</v>
      </c>
      <c r="C81" s="192">
        <v>1792000</v>
      </c>
      <c r="D81" s="109">
        <v>74200</v>
      </c>
      <c r="E81" s="109">
        <v>103.8</v>
      </c>
      <c r="F81" s="109">
        <v>375700</v>
      </c>
      <c r="G81" s="13">
        <v>242.5</v>
      </c>
      <c r="H81" s="13">
        <v>278820</v>
      </c>
      <c r="I81" s="13">
        <v>84.6</v>
      </c>
      <c r="J81" s="13">
        <v>1110080</v>
      </c>
      <c r="K81" s="13">
        <v>197.3</v>
      </c>
      <c r="L81" s="13">
        <v>158250</v>
      </c>
      <c r="M81" s="13">
        <v>128.69999999999999</v>
      </c>
      <c r="N81" s="13">
        <v>632000</v>
      </c>
      <c r="O81" s="13">
        <v>166.3</v>
      </c>
      <c r="P81" s="13">
        <v>4080</v>
      </c>
      <c r="Q81" s="13">
        <v>219.6</v>
      </c>
      <c r="R81" s="13">
        <v>29300</v>
      </c>
      <c r="S81" s="13">
        <v>80.400000000000006</v>
      </c>
      <c r="T81" s="13"/>
      <c r="U81" s="13"/>
      <c r="V81" s="13"/>
      <c r="W81" s="13"/>
      <c r="X81" s="13">
        <v>89580</v>
      </c>
      <c r="Y81" s="13">
        <v>96.8</v>
      </c>
      <c r="Z81" s="13">
        <v>70440</v>
      </c>
      <c r="AA81" s="13">
        <v>52.2</v>
      </c>
      <c r="AB81" s="13"/>
      <c r="AC81" s="13">
        <v>198.9</v>
      </c>
      <c r="AD81" s="13">
        <v>24820</v>
      </c>
      <c r="AE81" s="13">
        <v>145.9</v>
      </c>
      <c r="AF81" s="13">
        <v>87040</v>
      </c>
      <c r="AG81" s="13">
        <v>282.89999999999998</v>
      </c>
    </row>
    <row r="82" spans="1:33">
      <c r="A82" s="15" t="s">
        <v>98</v>
      </c>
      <c r="B82" s="15">
        <v>170000</v>
      </c>
      <c r="C82" s="192">
        <v>780000</v>
      </c>
      <c r="D82" s="109">
        <v>41330</v>
      </c>
      <c r="E82" s="109">
        <v>94.3</v>
      </c>
      <c r="F82" s="109">
        <v>144200</v>
      </c>
      <c r="G82" s="13">
        <v>183.5</v>
      </c>
      <c r="H82" s="13">
        <v>129890</v>
      </c>
      <c r="I82" s="13">
        <v>68.2</v>
      </c>
      <c r="J82" s="13">
        <v>512870</v>
      </c>
      <c r="K82" s="13">
        <v>165.1</v>
      </c>
      <c r="L82" s="13">
        <v>43470</v>
      </c>
      <c r="M82" s="13">
        <v>75.7</v>
      </c>
      <c r="N82" s="13">
        <v>212390</v>
      </c>
      <c r="O82" s="13">
        <v>127.7</v>
      </c>
      <c r="P82" s="13"/>
      <c r="Q82" s="13"/>
      <c r="R82" s="13">
        <v>12290</v>
      </c>
      <c r="S82" s="13">
        <v>78</v>
      </c>
      <c r="T82" s="13"/>
      <c r="U82" s="13"/>
      <c r="V82" s="13"/>
      <c r="W82" s="13"/>
      <c r="X82" s="13">
        <v>61410</v>
      </c>
      <c r="Y82" s="13">
        <v>79.2</v>
      </c>
      <c r="Z82" s="13">
        <v>35060</v>
      </c>
      <c r="AA82" s="13">
        <v>37.299999999999997</v>
      </c>
      <c r="AB82" s="13"/>
      <c r="AC82" s="13"/>
      <c r="AD82" s="13"/>
      <c r="AE82" s="13"/>
      <c r="AF82" s="13">
        <v>53710</v>
      </c>
      <c r="AG82" s="13">
        <v>280.3</v>
      </c>
    </row>
    <row r="83" spans="1:33">
      <c r="A83" s="16" t="s">
        <v>99</v>
      </c>
      <c r="B83" s="16">
        <v>40000</v>
      </c>
      <c r="C83" s="192">
        <v>110000</v>
      </c>
      <c r="D83" s="109">
        <v>10030</v>
      </c>
      <c r="E83" s="109">
        <v>89.2</v>
      </c>
      <c r="F83" s="109">
        <v>28560</v>
      </c>
      <c r="G83" s="13">
        <v>227.1</v>
      </c>
      <c r="H83" s="13">
        <v>21440</v>
      </c>
      <c r="I83" s="13">
        <v>67.8</v>
      </c>
      <c r="J83" s="13">
        <v>53720</v>
      </c>
      <c r="K83" s="13">
        <v>137.30000000000001</v>
      </c>
      <c r="L83" s="13">
        <v>5860</v>
      </c>
      <c r="M83" s="13">
        <v>75.900000000000006</v>
      </c>
      <c r="N83" s="13">
        <v>32220</v>
      </c>
      <c r="O83" s="13">
        <v>65.900000000000006</v>
      </c>
      <c r="P83" s="13"/>
      <c r="Q83" s="13"/>
      <c r="R83" s="13"/>
      <c r="S83" s="13"/>
      <c r="T83" s="13"/>
      <c r="U83" s="13"/>
      <c r="V83" s="13"/>
      <c r="W83" s="13"/>
      <c r="X83" s="13">
        <v>9860</v>
      </c>
      <c r="Y83" s="13">
        <v>40</v>
      </c>
      <c r="Z83" s="13">
        <v>11490</v>
      </c>
      <c r="AA83" s="13">
        <v>46.5</v>
      </c>
      <c r="AB83" s="13"/>
      <c r="AC83" s="13">
        <v>30</v>
      </c>
      <c r="AD83" s="13"/>
      <c r="AE83" s="13">
        <v>125</v>
      </c>
      <c r="AF83" s="13">
        <v>6530</v>
      </c>
      <c r="AG83" s="13">
        <v>244.4</v>
      </c>
    </row>
    <row r="84" spans="1:33">
      <c r="A84" s="16" t="s">
        <v>100</v>
      </c>
      <c r="B84" s="16">
        <v>26000</v>
      </c>
      <c r="C84" s="192">
        <v>118000</v>
      </c>
      <c r="D84" s="109"/>
      <c r="E84" s="109"/>
      <c r="F84" s="109">
        <v>3240</v>
      </c>
      <c r="G84" s="13">
        <v>144.6</v>
      </c>
      <c r="H84" s="13">
        <v>4750</v>
      </c>
      <c r="I84" s="13">
        <v>80.900000000000006</v>
      </c>
      <c r="J84" s="13">
        <v>41900</v>
      </c>
      <c r="K84" s="13">
        <v>136.4</v>
      </c>
      <c r="L84" s="13">
        <v>12330</v>
      </c>
      <c r="M84" s="13">
        <v>44.3</v>
      </c>
      <c r="N84" s="13">
        <v>56150</v>
      </c>
      <c r="O84" s="13">
        <v>106.7</v>
      </c>
      <c r="P84" s="13"/>
      <c r="Q84" s="13">
        <v>78.2</v>
      </c>
      <c r="R84" s="13"/>
      <c r="S84" s="13"/>
      <c r="T84" s="13"/>
      <c r="U84" s="13"/>
      <c r="V84" s="13"/>
      <c r="W84" s="13"/>
      <c r="X84" s="13">
        <v>12360</v>
      </c>
      <c r="Y84" s="13">
        <v>67.3</v>
      </c>
      <c r="Z84" s="13">
        <v>3570</v>
      </c>
      <c r="AA84" s="13"/>
      <c r="AB84" s="13"/>
      <c r="AC84" s="13">
        <v>275</v>
      </c>
      <c r="AD84" s="13"/>
      <c r="AE84" s="13"/>
      <c r="AF84" s="13">
        <v>45340</v>
      </c>
      <c r="AG84" s="13">
        <v>280.5</v>
      </c>
    </row>
    <row r="85" spans="1:33">
      <c r="A85" s="16" t="s">
        <v>101</v>
      </c>
      <c r="B85" s="16">
        <v>8000</v>
      </c>
      <c r="C85" s="192">
        <v>24000</v>
      </c>
      <c r="D85" s="109"/>
      <c r="E85" s="109"/>
      <c r="F85" s="109"/>
      <c r="G85" s="13">
        <v>87.1</v>
      </c>
      <c r="H85" s="13">
        <v>11230</v>
      </c>
      <c r="I85" s="13"/>
      <c r="J85" s="13"/>
      <c r="K85" s="13">
        <v>92.1</v>
      </c>
      <c r="L85" s="13"/>
      <c r="M85" s="13"/>
      <c r="N85" s="13"/>
      <c r="O85" s="13"/>
      <c r="P85" s="13"/>
      <c r="Q85" s="13">
        <v>31.2</v>
      </c>
      <c r="R85" s="13"/>
      <c r="S85" s="13">
        <v>31.4</v>
      </c>
      <c r="T85" s="13"/>
      <c r="U85" s="13"/>
      <c r="V85" s="13"/>
      <c r="W85" s="13"/>
      <c r="X85" s="13"/>
      <c r="Y85" s="13"/>
      <c r="Z85" s="13"/>
      <c r="AA85" s="13">
        <v>11.2</v>
      </c>
      <c r="AB85" s="13"/>
      <c r="AC85" s="13"/>
      <c r="AD85" s="13"/>
      <c r="AE85" s="13"/>
      <c r="AF85" s="13"/>
      <c r="AG85" s="13">
        <v>1500</v>
      </c>
    </row>
    <row r="86" spans="1:33">
      <c r="A86" s="16" t="s">
        <v>102</v>
      </c>
      <c r="B86" s="16">
        <v>39000</v>
      </c>
      <c r="C86" s="192">
        <v>193000</v>
      </c>
      <c r="D86" s="109">
        <v>13950</v>
      </c>
      <c r="E86" s="109">
        <v>116.9</v>
      </c>
      <c r="F86" s="109">
        <v>32120</v>
      </c>
      <c r="G86" s="13">
        <v>130.69999999999999</v>
      </c>
      <c r="H86" s="13">
        <v>43040</v>
      </c>
      <c r="I86" s="13">
        <v>73.599999999999994</v>
      </c>
      <c r="J86" s="13">
        <v>155190</v>
      </c>
      <c r="K86" s="13">
        <v>224.5</v>
      </c>
      <c r="L86" s="13"/>
      <c r="M86" s="13"/>
      <c r="N86" s="13">
        <v>36700</v>
      </c>
      <c r="O86" s="13">
        <v>210.4</v>
      </c>
      <c r="P86" s="13"/>
      <c r="Q86" s="13"/>
      <c r="R86" s="13"/>
      <c r="S86" s="13"/>
      <c r="T86" s="13"/>
      <c r="U86" s="13"/>
      <c r="V86" s="13"/>
      <c r="W86" s="13"/>
      <c r="X86" s="13"/>
      <c r="Y86" s="13">
        <v>104</v>
      </c>
      <c r="Z86" s="13"/>
      <c r="AA86" s="13">
        <v>25.7</v>
      </c>
      <c r="AB86" s="13"/>
      <c r="AC86" s="13"/>
      <c r="AD86" s="13"/>
      <c r="AE86" s="13"/>
      <c r="AF86" s="13"/>
      <c r="AG86" s="13"/>
    </row>
    <row r="87" spans="1:33">
      <c r="A87" s="16" t="s">
        <v>103</v>
      </c>
      <c r="B87" s="16">
        <v>7000</v>
      </c>
      <c r="C87" s="192">
        <v>90000</v>
      </c>
      <c r="D87" s="109"/>
      <c r="E87" s="109"/>
      <c r="F87" s="109"/>
      <c r="G87" s="13">
        <v>124</v>
      </c>
      <c r="H87" s="13"/>
      <c r="I87" s="13">
        <v>226.3</v>
      </c>
      <c r="J87" s="13">
        <v>85790</v>
      </c>
      <c r="K87" s="13">
        <v>128.30000000000001</v>
      </c>
      <c r="L87" s="13"/>
      <c r="M87" s="13"/>
      <c r="N87" s="13">
        <v>6390</v>
      </c>
      <c r="O87" s="13">
        <v>141.30000000000001</v>
      </c>
      <c r="P87" s="13"/>
      <c r="Q87" s="13"/>
      <c r="R87" s="13"/>
      <c r="S87" s="13">
        <v>66.599999999999994</v>
      </c>
      <c r="T87" s="13"/>
      <c r="U87" s="13"/>
      <c r="V87" s="13"/>
      <c r="W87" s="13"/>
      <c r="X87" s="13"/>
      <c r="Y87" s="13">
        <v>37</v>
      </c>
      <c r="Z87" s="13"/>
      <c r="AA87" s="13">
        <v>18.8</v>
      </c>
      <c r="AB87" s="13"/>
      <c r="AC87" s="13"/>
      <c r="AD87" s="13"/>
      <c r="AE87" s="13"/>
      <c r="AF87" s="13"/>
      <c r="AG87" s="13"/>
    </row>
    <row r="88" spans="1:33">
      <c r="A88" s="16" t="s">
        <v>104</v>
      </c>
      <c r="B88" s="16">
        <v>8000</v>
      </c>
      <c r="C88" s="192">
        <v>154000</v>
      </c>
      <c r="D88" s="109"/>
      <c r="E88" s="109">
        <v>74.900000000000006</v>
      </c>
      <c r="F88" s="109">
        <v>48730</v>
      </c>
      <c r="G88" s="13">
        <v>159</v>
      </c>
      <c r="H88" s="13">
        <v>40640</v>
      </c>
      <c r="I88" s="13">
        <v>54.2</v>
      </c>
      <c r="J88" s="13">
        <v>121860</v>
      </c>
      <c r="K88" s="13">
        <v>154.9</v>
      </c>
      <c r="L88" s="13">
        <v>10400</v>
      </c>
      <c r="M88" s="13">
        <v>48.6</v>
      </c>
      <c r="N88" s="13">
        <v>44900</v>
      </c>
      <c r="O88" s="13">
        <v>85.3</v>
      </c>
      <c r="P88" s="13"/>
      <c r="Q88" s="13">
        <v>100</v>
      </c>
      <c r="R88" s="13"/>
      <c r="S88" s="13">
        <v>25.9</v>
      </c>
      <c r="T88" s="13"/>
      <c r="U88" s="13"/>
      <c r="V88" s="13"/>
      <c r="W88" s="13"/>
      <c r="X88" s="13">
        <v>16380</v>
      </c>
      <c r="Y88" s="13">
        <v>87.4</v>
      </c>
      <c r="Z88" s="13">
        <v>5840</v>
      </c>
      <c r="AA88" s="13"/>
      <c r="AB88" s="13"/>
      <c r="AC88" s="13"/>
      <c r="AD88" s="13"/>
      <c r="AE88" s="13"/>
      <c r="AF88" s="13"/>
      <c r="AG88" s="13"/>
    </row>
    <row r="89" spans="1:33">
      <c r="A89" s="16" t="s">
        <v>105</v>
      </c>
      <c r="B89" s="16">
        <v>42000</v>
      </c>
      <c r="C89" s="192">
        <v>91000</v>
      </c>
      <c r="D89" s="109"/>
      <c r="E89" s="109">
        <v>47.2</v>
      </c>
      <c r="F89" s="109">
        <v>22580</v>
      </c>
      <c r="G89" s="13">
        <v>293</v>
      </c>
      <c r="H89" s="13">
        <v>7050</v>
      </c>
      <c r="I89" s="13">
        <v>112.1</v>
      </c>
      <c r="J89" s="13">
        <v>43270</v>
      </c>
      <c r="K89" s="13">
        <v>135</v>
      </c>
      <c r="L89" s="13"/>
      <c r="M89" s="13">
        <v>144.9</v>
      </c>
      <c r="N89" s="13">
        <v>30800</v>
      </c>
      <c r="O89" s="13">
        <v>200.9</v>
      </c>
      <c r="P89" s="13"/>
      <c r="Q89" s="13"/>
      <c r="R89" s="13"/>
      <c r="S89" s="13">
        <v>25</v>
      </c>
      <c r="T89" s="13"/>
      <c r="U89" s="13"/>
      <c r="V89" s="13"/>
      <c r="W89" s="13"/>
      <c r="X89" s="13"/>
      <c r="Y89" s="13">
        <v>136.1</v>
      </c>
      <c r="Z89" s="13"/>
      <c r="AA89" s="13">
        <v>128.6</v>
      </c>
      <c r="AB89" s="13"/>
      <c r="AC89" s="13"/>
      <c r="AD89" s="13"/>
      <c r="AE89" s="13"/>
      <c r="AF89" s="13"/>
      <c r="AG89" s="13">
        <v>122.6</v>
      </c>
    </row>
    <row r="90" spans="1:33">
      <c r="A90" s="15" t="s">
        <v>106</v>
      </c>
      <c r="B90" s="15">
        <v>150000</v>
      </c>
      <c r="C90" s="192">
        <v>642000</v>
      </c>
      <c r="D90" s="109">
        <v>10550</v>
      </c>
      <c r="E90" s="109">
        <v>83.9</v>
      </c>
      <c r="F90" s="109">
        <v>175280</v>
      </c>
      <c r="G90" s="13">
        <v>280</v>
      </c>
      <c r="H90" s="13">
        <v>107430</v>
      </c>
      <c r="I90" s="13">
        <v>106.8</v>
      </c>
      <c r="J90" s="13">
        <v>402010</v>
      </c>
      <c r="K90" s="13">
        <v>265.3</v>
      </c>
      <c r="L90" s="13">
        <v>79910</v>
      </c>
      <c r="M90" s="13">
        <v>155.9</v>
      </c>
      <c r="N90" s="13">
        <v>294660</v>
      </c>
      <c r="O90" s="13">
        <v>182.6</v>
      </c>
      <c r="P90" s="13"/>
      <c r="Q90" s="13">
        <v>304.7</v>
      </c>
      <c r="R90" s="13">
        <v>10990</v>
      </c>
      <c r="S90" s="13">
        <v>80.099999999999994</v>
      </c>
      <c r="T90" s="13"/>
      <c r="U90" s="13"/>
      <c r="V90" s="13"/>
      <c r="W90" s="13"/>
      <c r="X90" s="13">
        <v>20880</v>
      </c>
      <c r="Y90" s="13">
        <v>154.80000000000001</v>
      </c>
      <c r="Z90" s="13">
        <v>28690</v>
      </c>
      <c r="AA90" s="13">
        <v>67.3</v>
      </c>
      <c r="AB90" s="13"/>
      <c r="AC90" s="13"/>
      <c r="AD90" s="13"/>
      <c r="AE90" s="13"/>
      <c r="AF90" s="13">
        <v>22030</v>
      </c>
      <c r="AG90" s="13">
        <v>142.5</v>
      </c>
    </row>
    <row r="91" spans="1:33">
      <c r="A91" s="16" t="s">
        <v>107</v>
      </c>
      <c r="B91" s="16">
        <v>19000</v>
      </c>
      <c r="C91" s="192">
        <v>100000</v>
      </c>
      <c r="D91" s="109"/>
      <c r="E91" s="109">
        <v>44.8</v>
      </c>
      <c r="F91" s="109">
        <v>26830</v>
      </c>
      <c r="G91" s="13">
        <v>203.3</v>
      </c>
      <c r="H91" s="13">
        <v>13580</v>
      </c>
      <c r="I91" s="13">
        <v>146</v>
      </c>
      <c r="J91" s="13">
        <v>67030</v>
      </c>
      <c r="K91" s="13">
        <v>289.7</v>
      </c>
      <c r="L91" s="13">
        <v>9000</v>
      </c>
      <c r="M91" s="13">
        <v>209.1</v>
      </c>
      <c r="N91" s="13">
        <v>68940</v>
      </c>
      <c r="O91" s="13">
        <v>106.7</v>
      </c>
      <c r="P91" s="13"/>
      <c r="Q91" s="13"/>
      <c r="R91" s="13"/>
      <c r="S91" s="13">
        <v>64.2</v>
      </c>
      <c r="T91" s="13"/>
      <c r="U91" s="13"/>
      <c r="V91" s="13"/>
      <c r="W91" s="13"/>
      <c r="X91" s="13"/>
      <c r="Y91" s="13">
        <v>3.5</v>
      </c>
      <c r="Z91" s="13"/>
      <c r="AA91" s="13">
        <v>86.8</v>
      </c>
      <c r="AB91" s="13"/>
      <c r="AC91" s="13"/>
      <c r="AD91" s="13"/>
      <c r="AE91" s="13"/>
      <c r="AF91" s="13"/>
      <c r="AG91" s="13">
        <v>155</v>
      </c>
    </row>
    <row r="92" spans="1:33">
      <c r="A92" s="16" t="s">
        <v>108</v>
      </c>
      <c r="B92" s="16">
        <v>26000</v>
      </c>
      <c r="C92" s="192">
        <v>124000</v>
      </c>
      <c r="D92" s="109"/>
      <c r="E92" s="109">
        <v>70.099999999999994</v>
      </c>
      <c r="F92" s="109">
        <v>42840</v>
      </c>
      <c r="G92" s="13">
        <v>323</v>
      </c>
      <c r="H92" s="13">
        <v>28240</v>
      </c>
      <c r="I92" s="13">
        <v>134.30000000000001</v>
      </c>
      <c r="J92" s="13">
        <v>90480</v>
      </c>
      <c r="K92" s="13">
        <v>331.3</v>
      </c>
      <c r="L92" s="13">
        <v>9950</v>
      </c>
      <c r="M92" s="13">
        <v>208.2</v>
      </c>
      <c r="N92" s="13">
        <v>61570</v>
      </c>
      <c r="O92" s="13">
        <v>196.2</v>
      </c>
      <c r="P92" s="13"/>
      <c r="Q92" s="13">
        <v>435.9</v>
      </c>
      <c r="R92" s="13"/>
      <c r="S92" s="13"/>
      <c r="T92" s="13"/>
      <c r="U92" s="13"/>
      <c r="V92" s="13"/>
      <c r="W92" s="13"/>
      <c r="X92" s="13">
        <v>3410</v>
      </c>
      <c r="Y92" s="13"/>
      <c r="Z92" s="13">
        <v>9140</v>
      </c>
      <c r="AA92" s="13"/>
      <c r="AB92" s="13"/>
      <c r="AC92" s="13"/>
      <c r="AD92" s="13"/>
      <c r="AE92" s="13"/>
      <c r="AF92" s="13"/>
      <c r="AG92" s="13">
        <v>207.6</v>
      </c>
    </row>
    <row r="93" spans="1:33">
      <c r="A93" s="16" t="s">
        <v>109</v>
      </c>
      <c r="B93" s="16">
        <v>24000</v>
      </c>
      <c r="C93" s="192">
        <v>73000</v>
      </c>
      <c r="D93" s="109"/>
      <c r="E93" s="109"/>
      <c r="F93" s="109">
        <v>14980</v>
      </c>
      <c r="G93" s="13">
        <v>166.3</v>
      </c>
      <c r="H93" s="13">
        <v>7850</v>
      </c>
      <c r="I93" s="13"/>
      <c r="J93" s="13">
        <v>32220</v>
      </c>
      <c r="K93" s="13">
        <v>146.4</v>
      </c>
      <c r="L93" s="13"/>
      <c r="M93" s="13">
        <v>132.19999999999999</v>
      </c>
      <c r="N93" s="13">
        <v>41050</v>
      </c>
      <c r="O93" s="13">
        <v>171.9</v>
      </c>
      <c r="P93" s="13"/>
      <c r="Q93" s="13">
        <v>174.7</v>
      </c>
      <c r="R93" s="13"/>
      <c r="S93" s="13">
        <v>134.6</v>
      </c>
      <c r="T93" s="13"/>
      <c r="U93" s="13"/>
      <c r="V93" s="13"/>
      <c r="W93" s="13"/>
      <c r="X93" s="13"/>
      <c r="Y93" s="13"/>
      <c r="Z93" s="13"/>
      <c r="AA93" s="13"/>
      <c r="AB93" s="13"/>
      <c r="AC93" s="13"/>
      <c r="AD93" s="13"/>
      <c r="AE93" s="13">
        <v>37.5</v>
      </c>
      <c r="AF93" s="13">
        <v>10750</v>
      </c>
      <c r="AG93" s="13">
        <v>129.6</v>
      </c>
    </row>
    <row r="94" spans="1:33">
      <c r="A94" s="16" t="s">
        <v>110</v>
      </c>
      <c r="B94" s="16">
        <v>34000</v>
      </c>
      <c r="C94" s="192">
        <v>94000</v>
      </c>
      <c r="D94" s="109"/>
      <c r="E94" s="109">
        <v>46</v>
      </c>
      <c r="F94" s="109">
        <v>11800</v>
      </c>
      <c r="G94" s="13">
        <v>258</v>
      </c>
      <c r="H94" s="13">
        <v>8900</v>
      </c>
      <c r="I94" s="13">
        <v>68.900000000000006</v>
      </c>
      <c r="J94" s="13">
        <v>64400</v>
      </c>
      <c r="K94" s="13">
        <v>244.4</v>
      </c>
      <c r="L94" s="13">
        <v>10510</v>
      </c>
      <c r="M94" s="13">
        <v>266.2</v>
      </c>
      <c r="N94" s="13">
        <v>34820</v>
      </c>
      <c r="O94" s="13">
        <v>256.2</v>
      </c>
      <c r="P94" s="13"/>
      <c r="Q94" s="13"/>
      <c r="R94" s="13"/>
      <c r="S94" s="13"/>
      <c r="T94" s="13"/>
      <c r="U94" s="13"/>
      <c r="V94" s="13"/>
      <c r="W94" s="13"/>
      <c r="X94" s="13"/>
      <c r="Y94" s="13"/>
      <c r="Z94" s="13"/>
      <c r="AA94" s="13"/>
      <c r="AB94" s="13"/>
      <c r="AC94" s="13"/>
      <c r="AD94" s="13"/>
      <c r="AE94" s="13"/>
      <c r="AF94" s="13"/>
      <c r="AG94" s="13">
        <v>161.4</v>
      </c>
    </row>
    <row r="95" spans="1:33">
      <c r="A95" s="16" t="s">
        <v>111</v>
      </c>
      <c r="B95" s="16">
        <v>11000</v>
      </c>
      <c r="C95" s="192">
        <v>73000</v>
      </c>
      <c r="D95" s="109"/>
      <c r="E95" s="109">
        <v>126.6</v>
      </c>
      <c r="F95" s="109">
        <v>19200</v>
      </c>
      <c r="G95" s="13">
        <v>309.3</v>
      </c>
      <c r="H95" s="13">
        <v>13690</v>
      </c>
      <c r="I95" s="13">
        <v>52.6</v>
      </c>
      <c r="J95" s="13">
        <v>42540</v>
      </c>
      <c r="K95" s="13">
        <v>295.3</v>
      </c>
      <c r="L95" s="13">
        <v>15680</v>
      </c>
      <c r="M95" s="13">
        <v>124</v>
      </c>
      <c r="N95" s="13">
        <v>26050</v>
      </c>
      <c r="O95" s="13">
        <v>226.1</v>
      </c>
      <c r="P95" s="13"/>
      <c r="Q95" s="13">
        <v>28.6</v>
      </c>
      <c r="R95" s="13"/>
      <c r="S95" s="13">
        <v>20.5</v>
      </c>
      <c r="T95" s="13"/>
      <c r="U95" s="13"/>
      <c r="V95" s="13"/>
      <c r="W95" s="13"/>
      <c r="X95" s="13"/>
      <c r="Y95" s="13">
        <v>40.6</v>
      </c>
      <c r="Z95" s="13"/>
      <c r="AA95" s="13"/>
      <c r="AB95" s="13"/>
      <c r="AC95" s="13"/>
      <c r="AD95" s="13"/>
      <c r="AE95" s="13"/>
      <c r="AF95" s="13"/>
      <c r="AG95" s="13">
        <v>35.5</v>
      </c>
    </row>
    <row r="96" spans="1:33">
      <c r="A96" s="16" t="s">
        <v>112</v>
      </c>
      <c r="B96" s="16">
        <v>29000</v>
      </c>
      <c r="C96" s="192">
        <v>122000</v>
      </c>
      <c r="D96" s="109"/>
      <c r="E96" s="109"/>
      <c r="F96" s="109">
        <v>42190</v>
      </c>
      <c r="G96" s="13">
        <v>281.8</v>
      </c>
      <c r="H96" s="13">
        <v>20700</v>
      </c>
      <c r="I96" s="13"/>
      <c r="J96" s="13">
        <v>78450</v>
      </c>
      <c r="K96" s="13">
        <v>199</v>
      </c>
      <c r="L96" s="13">
        <v>14470</v>
      </c>
      <c r="M96" s="13">
        <v>71.400000000000006</v>
      </c>
      <c r="N96" s="13">
        <v>21980</v>
      </c>
      <c r="O96" s="13">
        <v>130</v>
      </c>
      <c r="P96" s="13"/>
      <c r="Q96" s="13"/>
      <c r="R96" s="13"/>
      <c r="S96" s="13">
        <v>50</v>
      </c>
      <c r="T96" s="13"/>
      <c r="U96" s="13"/>
      <c r="V96" s="13"/>
      <c r="W96" s="13"/>
      <c r="X96" s="13"/>
      <c r="Y96" s="13">
        <v>405.3</v>
      </c>
      <c r="Z96" s="13">
        <v>15930</v>
      </c>
      <c r="AA96" s="13"/>
      <c r="AB96" s="13"/>
      <c r="AC96" s="13"/>
      <c r="AD96" s="13"/>
      <c r="AE96" s="13">
        <v>612.5</v>
      </c>
      <c r="AF96" s="13"/>
      <c r="AG96" s="13">
        <v>458.3</v>
      </c>
    </row>
    <row r="97" spans="1:33">
      <c r="A97" s="16" t="s">
        <v>113</v>
      </c>
      <c r="B97" s="16"/>
      <c r="C97" s="192">
        <v>49000</v>
      </c>
      <c r="D97" s="109"/>
      <c r="E97" s="109"/>
      <c r="F97" s="109"/>
      <c r="G97" s="13">
        <v>263.5</v>
      </c>
      <c r="H97" s="13"/>
      <c r="I97" s="13">
        <v>95</v>
      </c>
      <c r="J97" s="13">
        <v>24700</v>
      </c>
      <c r="K97" s="13">
        <v>312.5</v>
      </c>
      <c r="L97" s="13">
        <v>10180</v>
      </c>
      <c r="M97" s="13">
        <v>106.2</v>
      </c>
      <c r="N97" s="13">
        <v>38510</v>
      </c>
      <c r="O97" s="13">
        <v>232.9</v>
      </c>
      <c r="P97" s="13"/>
      <c r="Q97" s="13"/>
      <c r="R97" s="13"/>
      <c r="S97" s="13">
        <v>44.4</v>
      </c>
      <c r="T97" s="13"/>
      <c r="U97" s="13"/>
      <c r="V97" s="13"/>
      <c r="W97" s="13"/>
      <c r="X97" s="13"/>
      <c r="Y97" s="13">
        <v>40.6</v>
      </c>
      <c r="Z97" s="13"/>
      <c r="AA97" s="13">
        <v>375</v>
      </c>
      <c r="AB97" s="13"/>
      <c r="AC97" s="13"/>
      <c r="AD97" s="13"/>
      <c r="AE97" s="13"/>
      <c r="AF97" s="13"/>
      <c r="AG97" s="13">
        <v>165</v>
      </c>
    </row>
    <row r="98" spans="1:33">
      <c r="A98" s="16" t="s">
        <v>114</v>
      </c>
      <c r="B98" s="16">
        <v>2000</v>
      </c>
      <c r="C98" s="192">
        <v>7000</v>
      </c>
      <c r="D98" s="109"/>
      <c r="E98" s="109">
        <v>250</v>
      </c>
      <c r="F98" s="109">
        <v>5110</v>
      </c>
      <c r="G98" s="13">
        <v>622.5</v>
      </c>
      <c r="H98" s="13">
        <v>4850</v>
      </c>
      <c r="I98" s="13">
        <v>202.6</v>
      </c>
      <c r="J98" s="13">
        <v>2180</v>
      </c>
      <c r="K98" s="13">
        <v>411.2</v>
      </c>
      <c r="L98" s="13"/>
      <c r="M98" s="13">
        <v>557</v>
      </c>
      <c r="N98" s="13">
        <v>1720</v>
      </c>
      <c r="O98" s="13">
        <v>394.9</v>
      </c>
      <c r="P98" s="13"/>
      <c r="Q98" s="13">
        <v>450.5</v>
      </c>
      <c r="R98" s="13"/>
      <c r="S98" s="13"/>
      <c r="T98" s="13"/>
      <c r="U98" s="13"/>
      <c r="V98" s="13"/>
      <c r="W98" s="13"/>
      <c r="X98" s="13"/>
      <c r="Y98" s="13">
        <v>458.7</v>
      </c>
      <c r="Z98" s="13"/>
      <c r="AA98" s="13"/>
      <c r="AB98" s="13"/>
      <c r="AC98" s="13"/>
      <c r="AD98" s="13"/>
      <c r="AE98" s="13"/>
      <c r="AF98" s="13"/>
      <c r="AG98" s="13">
        <v>100</v>
      </c>
    </row>
    <row r="99" spans="1:33">
      <c r="A99" s="15" t="s">
        <v>115</v>
      </c>
      <c r="B99" s="15">
        <v>30000</v>
      </c>
      <c r="C99" s="192">
        <v>127000</v>
      </c>
      <c r="D99" s="109"/>
      <c r="E99" s="109">
        <v>148.5</v>
      </c>
      <c r="F99" s="109">
        <v>10130</v>
      </c>
      <c r="G99" s="13"/>
      <c r="H99" s="13">
        <v>25340</v>
      </c>
      <c r="I99" s="13">
        <v>48.4</v>
      </c>
      <c r="J99" s="13">
        <v>75500</v>
      </c>
      <c r="K99" s="13">
        <v>126.1</v>
      </c>
      <c r="L99" s="13">
        <v>6260</v>
      </c>
      <c r="M99" s="13">
        <v>176.2</v>
      </c>
      <c r="N99" s="13">
        <v>26690</v>
      </c>
      <c r="O99" s="13">
        <v>331.9</v>
      </c>
      <c r="P99" s="13"/>
      <c r="Q99" s="13">
        <v>180</v>
      </c>
      <c r="R99" s="13"/>
      <c r="S99" s="13">
        <v>105.7</v>
      </c>
      <c r="T99" s="13"/>
      <c r="U99" s="13"/>
      <c r="V99" s="13"/>
      <c r="W99" s="13"/>
      <c r="X99" s="13"/>
      <c r="Y99" s="13">
        <v>54.6</v>
      </c>
      <c r="Z99" s="13"/>
      <c r="AA99" s="13">
        <v>56.7</v>
      </c>
      <c r="AB99" s="13"/>
      <c r="AC99" s="13">
        <v>200</v>
      </c>
      <c r="AD99" s="13">
        <v>23400</v>
      </c>
      <c r="AE99" s="13">
        <v>107.9</v>
      </c>
      <c r="AF99" s="13">
        <v>5130</v>
      </c>
      <c r="AG99" s="13"/>
    </row>
    <row r="100" spans="1:33">
      <c r="A100" s="16" t="s">
        <v>116</v>
      </c>
      <c r="B100" s="16">
        <v>10000</v>
      </c>
      <c r="C100" s="192">
        <v>108000</v>
      </c>
      <c r="D100" s="109"/>
      <c r="E100" s="109">
        <v>148.5</v>
      </c>
      <c r="F100" s="109">
        <v>4960</v>
      </c>
      <c r="G100" s="13"/>
      <c r="H100" s="13">
        <v>24080</v>
      </c>
      <c r="I100" s="13">
        <v>46.5</v>
      </c>
      <c r="J100" s="13">
        <v>72940</v>
      </c>
      <c r="K100" s="13">
        <v>125.3</v>
      </c>
      <c r="L100" s="13"/>
      <c r="M100" s="13"/>
      <c r="N100" s="13">
        <v>18310</v>
      </c>
      <c r="O100" s="13">
        <v>194.6</v>
      </c>
      <c r="P100" s="13"/>
      <c r="Q100" s="13"/>
      <c r="R100" s="13"/>
      <c r="S100" s="13"/>
      <c r="T100" s="13"/>
      <c r="U100" s="13"/>
      <c r="V100" s="13"/>
      <c r="W100" s="13"/>
      <c r="X100" s="13"/>
      <c r="Y100" s="13">
        <v>55</v>
      </c>
      <c r="Z100" s="13"/>
      <c r="AA100" s="13">
        <v>49</v>
      </c>
      <c r="AB100" s="13"/>
      <c r="AC100" s="13"/>
      <c r="AD100" s="13">
        <v>19650</v>
      </c>
      <c r="AE100" s="13">
        <v>110.2</v>
      </c>
      <c r="AF100" s="13">
        <v>3520</v>
      </c>
      <c r="AG100" s="13"/>
    </row>
    <row r="101" spans="1:33">
      <c r="A101" s="16" t="s">
        <v>117</v>
      </c>
      <c r="B101" s="16">
        <v>7000</v>
      </c>
      <c r="C101" s="192">
        <v>9000</v>
      </c>
      <c r="D101" s="109"/>
      <c r="E101" s="109"/>
      <c r="F101" s="109">
        <v>3660</v>
      </c>
      <c r="G101" s="13"/>
      <c r="H101" s="13"/>
      <c r="I101" s="13">
        <v>25</v>
      </c>
      <c r="J101" s="13"/>
      <c r="K101" s="13">
        <v>216</v>
      </c>
      <c r="L101" s="13"/>
      <c r="M101" s="13">
        <v>151.5</v>
      </c>
      <c r="N101" s="13"/>
      <c r="O101" s="13">
        <v>709.4</v>
      </c>
      <c r="P101" s="13"/>
      <c r="Q101" s="13"/>
      <c r="R101" s="13"/>
      <c r="S101" s="13">
        <v>139.1</v>
      </c>
      <c r="T101" s="13"/>
      <c r="U101" s="13"/>
      <c r="V101" s="13"/>
      <c r="W101" s="13"/>
      <c r="X101" s="13"/>
      <c r="Y101" s="13">
        <v>12.5</v>
      </c>
      <c r="Z101" s="13"/>
      <c r="AA101" s="13"/>
      <c r="AB101" s="13"/>
      <c r="AC101" s="13"/>
      <c r="AD101" s="13"/>
      <c r="AE101" s="13"/>
      <c r="AF101" s="13"/>
      <c r="AG101" s="13">
        <v>936.6</v>
      </c>
    </row>
    <row r="102" spans="1:33">
      <c r="A102" s="16" t="s">
        <v>118</v>
      </c>
      <c r="B102" s="16">
        <v>11000</v>
      </c>
      <c r="C102" s="192">
        <v>6000</v>
      </c>
      <c r="D102" s="109"/>
      <c r="E102" s="109"/>
      <c r="F102" s="109"/>
      <c r="G102" s="13">
        <v>205.7</v>
      </c>
      <c r="H102" s="13"/>
      <c r="I102" s="13"/>
      <c r="J102" s="13"/>
      <c r="K102" s="13"/>
      <c r="L102" s="13"/>
      <c r="M102" s="13"/>
      <c r="N102" s="13">
        <v>3720</v>
      </c>
      <c r="O102" s="13"/>
      <c r="P102" s="13"/>
      <c r="Q102" s="13">
        <v>180</v>
      </c>
      <c r="R102" s="13"/>
      <c r="S102" s="13"/>
      <c r="T102" s="13"/>
      <c r="U102" s="13"/>
      <c r="V102" s="13"/>
      <c r="W102" s="13"/>
      <c r="X102" s="13"/>
      <c r="Y102" s="13"/>
      <c r="Z102" s="13"/>
      <c r="AA102" s="13">
        <v>91.2</v>
      </c>
      <c r="AB102" s="13"/>
      <c r="AC102" s="13">
        <v>200</v>
      </c>
      <c r="AD102" s="13"/>
      <c r="AE102" s="13"/>
      <c r="AF102" s="13"/>
      <c r="AG102" s="13">
        <v>14850</v>
      </c>
    </row>
    <row r="103" spans="1:33">
      <c r="A103" s="16" t="s">
        <v>119</v>
      </c>
      <c r="B103" s="16"/>
      <c r="C103" s="192">
        <v>4000</v>
      </c>
      <c r="D103" s="109"/>
      <c r="E103" s="109"/>
      <c r="F103" s="109"/>
      <c r="G103" s="13"/>
      <c r="H103" s="13"/>
      <c r="I103" s="13"/>
      <c r="J103" s="13"/>
      <c r="K103" s="13">
        <v>80.7</v>
      </c>
      <c r="L103" s="13"/>
      <c r="M103" s="13"/>
      <c r="N103" s="13"/>
      <c r="O103" s="13">
        <v>52</v>
      </c>
      <c r="P103" s="13"/>
      <c r="Q103" s="13"/>
      <c r="R103" s="13"/>
      <c r="S103" s="13"/>
      <c r="T103" s="13"/>
      <c r="U103" s="13"/>
      <c r="V103" s="13"/>
      <c r="W103" s="13"/>
      <c r="X103" s="13"/>
      <c r="Y103" s="13"/>
      <c r="Z103" s="13"/>
      <c r="AA103" s="13">
        <v>100</v>
      </c>
      <c r="AB103" s="13"/>
      <c r="AC103" s="13"/>
      <c r="AD103" s="13">
        <v>3740</v>
      </c>
      <c r="AE103" s="13">
        <v>95.8</v>
      </c>
      <c r="AF103" s="13"/>
      <c r="AG103" s="13"/>
    </row>
    <row r="104" spans="1:33">
      <c r="A104" s="15" t="s">
        <v>120</v>
      </c>
      <c r="B104" s="15">
        <v>85000</v>
      </c>
      <c r="C104" s="193">
        <v>243000</v>
      </c>
      <c r="D104" s="109">
        <v>16320</v>
      </c>
      <c r="E104" s="109">
        <v>124.1</v>
      </c>
      <c r="F104" s="109">
        <v>46090</v>
      </c>
      <c r="G104" s="13">
        <v>230.3</v>
      </c>
      <c r="H104" s="13">
        <v>16160</v>
      </c>
      <c r="I104" s="13">
        <v>126.3</v>
      </c>
      <c r="J104" s="13">
        <v>119700</v>
      </c>
      <c r="K104" s="13">
        <v>152.1</v>
      </c>
      <c r="L104" s="13">
        <v>28610</v>
      </c>
      <c r="M104" s="13">
        <v>123.2</v>
      </c>
      <c r="N104" s="13">
        <v>98260</v>
      </c>
      <c r="O104" s="13">
        <v>155.80000000000001</v>
      </c>
      <c r="P104" s="13"/>
      <c r="Q104" s="13">
        <v>245.7</v>
      </c>
      <c r="R104" s="13"/>
      <c r="S104" s="13"/>
      <c r="T104" s="13"/>
      <c r="U104" s="13"/>
      <c r="V104" s="13"/>
      <c r="W104" s="13"/>
      <c r="X104" s="13">
        <v>4400</v>
      </c>
      <c r="Y104" s="13">
        <v>94.7</v>
      </c>
      <c r="Z104" s="13"/>
      <c r="AA104" s="13">
        <v>114.7</v>
      </c>
      <c r="AB104" s="13"/>
      <c r="AC104" s="13"/>
      <c r="AD104" s="13"/>
      <c r="AE104" s="13"/>
      <c r="AF104" s="13">
        <v>6160</v>
      </c>
      <c r="AG104" s="13"/>
    </row>
    <row r="105" spans="1:33">
      <c r="A105" s="16" t="s">
        <v>121</v>
      </c>
      <c r="B105" s="16">
        <v>39000</v>
      </c>
      <c r="C105" s="192">
        <v>91000</v>
      </c>
      <c r="D105" s="109"/>
      <c r="E105" s="109">
        <v>50.1</v>
      </c>
      <c r="F105" s="109">
        <v>20740</v>
      </c>
      <c r="G105" s="13">
        <v>118.3</v>
      </c>
      <c r="H105" s="13"/>
      <c r="I105" s="13">
        <v>26.3</v>
      </c>
      <c r="J105" s="13">
        <v>64960</v>
      </c>
      <c r="K105" s="13">
        <v>98.4</v>
      </c>
      <c r="L105" s="13"/>
      <c r="M105" s="13">
        <v>124.3</v>
      </c>
      <c r="N105" s="13">
        <v>4400</v>
      </c>
      <c r="O105" s="13">
        <v>76.7</v>
      </c>
      <c r="P105" s="13"/>
      <c r="Q105" s="13"/>
      <c r="R105" s="13"/>
      <c r="S105" s="13">
        <v>62.5</v>
      </c>
      <c r="T105" s="13"/>
      <c r="U105" s="13"/>
      <c r="V105" s="13"/>
      <c r="W105" s="13"/>
      <c r="X105" s="13"/>
      <c r="Y105" s="13"/>
      <c r="Z105" s="13"/>
      <c r="AA105" s="13">
        <v>125</v>
      </c>
      <c r="AB105" s="13"/>
      <c r="AC105" s="13"/>
      <c r="AD105" s="13"/>
      <c r="AE105" s="13"/>
      <c r="AF105" s="13"/>
      <c r="AG105" s="13">
        <v>70.099999999999994</v>
      </c>
    </row>
    <row r="106" spans="1:33">
      <c r="A106" s="16" t="s">
        <v>122</v>
      </c>
      <c r="B106" s="16">
        <v>20000</v>
      </c>
      <c r="C106" s="193">
        <v>47000</v>
      </c>
      <c r="D106" s="109"/>
      <c r="E106" s="109">
        <v>137</v>
      </c>
      <c r="F106" s="109"/>
      <c r="G106" s="13">
        <v>136.30000000000001</v>
      </c>
      <c r="H106" s="13"/>
      <c r="I106" s="13"/>
      <c r="J106" s="13">
        <v>22240</v>
      </c>
      <c r="K106" s="13">
        <v>162</v>
      </c>
      <c r="L106" s="13"/>
      <c r="M106" s="13"/>
      <c r="N106" s="13">
        <v>14480</v>
      </c>
      <c r="O106" s="13">
        <v>87.3</v>
      </c>
      <c r="P106" s="13"/>
      <c r="Q106" s="13">
        <v>245</v>
      </c>
      <c r="R106" s="13"/>
      <c r="S106" s="13"/>
      <c r="T106" s="13"/>
      <c r="U106" s="13"/>
      <c r="V106" s="13"/>
      <c r="W106" s="13"/>
      <c r="X106" s="13"/>
      <c r="Y106" s="13">
        <v>106.2</v>
      </c>
      <c r="Z106" s="13"/>
      <c r="AA106" s="13"/>
      <c r="AB106" s="13"/>
      <c r="AC106" s="13"/>
      <c r="AD106" s="13"/>
      <c r="AE106" s="13"/>
      <c r="AF106" s="13"/>
      <c r="AG106" s="13"/>
    </row>
    <row r="107" spans="1:33">
      <c r="A107" s="16" t="s">
        <v>123</v>
      </c>
      <c r="B107" s="16">
        <v>5000</v>
      </c>
      <c r="C107" s="193">
        <v>10000</v>
      </c>
      <c r="D107" s="109"/>
      <c r="E107" s="109"/>
      <c r="F107" s="109"/>
      <c r="G107" s="13"/>
      <c r="H107" s="13"/>
      <c r="I107" s="13">
        <v>138.4</v>
      </c>
      <c r="J107" s="13"/>
      <c r="K107" s="13">
        <v>164</v>
      </c>
      <c r="L107" s="13"/>
      <c r="M107" s="13">
        <v>23.1</v>
      </c>
      <c r="N107" s="13"/>
      <c r="O107" s="13"/>
      <c r="P107" s="13"/>
      <c r="Q107" s="13"/>
      <c r="R107" s="13"/>
      <c r="S107" s="13"/>
      <c r="T107" s="13"/>
      <c r="U107" s="13"/>
      <c r="V107" s="13"/>
      <c r="W107" s="13"/>
      <c r="X107" s="13"/>
      <c r="Y107" s="13"/>
      <c r="Z107" s="13"/>
      <c r="AA107" s="13">
        <v>44</v>
      </c>
      <c r="AB107" s="13"/>
      <c r="AC107" s="13"/>
      <c r="AD107" s="13"/>
      <c r="AE107" s="13"/>
      <c r="AF107" s="13"/>
      <c r="AG107" s="13">
        <v>125</v>
      </c>
    </row>
    <row r="108" spans="1:33">
      <c r="A108" s="16" t="s">
        <v>124</v>
      </c>
      <c r="B108" s="16"/>
      <c r="C108" s="193">
        <v>44000</v>
      </c>
      <c r="D108" s="109"/>
      <c r="E108" s="109"/>
      <c r="F108" s="109">
        <v>11610</v>
      </c>
      <c r="G108" s="13">
        <v>316.7</v>
      </c>
      <c r="H108" s="13">
        <v>3170</v>
      </c>
      <c r="I108" s="13">
        <v>214.4</v>
      </c>
      <c r="J108" s="13">
        <v>15270</v>
      </c>
      <c r="K108" s="13">
        <v>299.2</v>
      </c>
      <c r="L108" s="13">
        <v>13360</v>
      </c>
      <c r="M108" s="13">
        <v>121.5</v>
      </c>
      <c r="N108" s="13">
        <v>28680</v>
      </c>
      <c r="O108" s="13">
        <v>165.2</v>
      </c>
      <c r="P108" s="13"/>
      <c r="Q108" s="13">
        <v>250</v>
      </c>
      <c r="R108" s="13"/>
      <c r="S108" s="13"/>
      <c r="T108" s="13"/>
      <c r="U108" s="13"/>
      <c r="V108" s="13"/>
      <c r="W108" s="13"/>
      <c r="X108" s="13"/>
      <c r="Y108" s="13">
        <v>750</v>
      </c>
      <c r="Z108" s="13"/>
      <c r="AA108" s="13">
        <v>94.3</v>
      </c>
      <c r="AB108" s="13"/>
      <c r="AC108" s="13"/>
      <c r="AD108" s="13"/>
      <c r="AE108" s="13"/>
      <c r="AF108" s="13"/>
      <c r="AG108" s="13">
        <v>410.8</v>
      </c>
    </row>
    <row r="109" spans="1:33">
      <c r="A109" s="16" t="s">
        <v>125</v>
      </c>
      <c r="B109" s="16"/>
      <c r="C109" s="193">
        <v>31000</v>
      </c>
      <c r="D109" s="109"/>
      <c r="E109" s="109">
        <v>421.9</v>
      </c>
      <c r="F109" s="109"/>
      <c r="G109" s="13">
        <v>427.9</v>
      </c>
      <c r="H109" s="13"/>
      <c r="I109" s="13">
        <v>100.1</v>
      </c>
      <c r="J109" s="13">
        <v>11920</v>
      </c>
      <c r="K109" s="13">
        <v>217.2</v>
      </c>
      <c r="L109" s="13"/>
      <c r="M109" s="13">
        <v>173.5</v>
      </c>
      <c r="N109" s="13">
        <v>29820</v>
      </c>
      <c r="O109" s="13">
        <v>234.2</v>
      </c>
      <c r="P109" s="13"/>
      <c r="Q109" s="13"/>
      <c r="R109" s="13"/>
      <c r="S109" s="13">
        <v>584.9</v>
      </c>
      <c r="T109" s="13"/>
      <c r="U109" s="13"/>
      <c r="V109" s="13"/>
      <c r="W109" s="13"/>
      <c r="X109" s="13"/>
      <c r="Y109" s="13">
        <v>25</v>
      </c>
      <c r="Z109" s="13"/>
      <c r="AA109" s="13">
        <v>275</v>
      </c>
      <c r="AB109" s="13"/>
      <c r="AC109" s="13"/>
      <c r="AD109" s="13"/>
      <c r="AE109" s="13"/>
      <c r="AF109" s="13"/>
      <c r="AG109" s="13"/>
    </row>
    <row r="110" spans="1:33">
      <c r="A110" s="16" t="s">
        <v>126</v>
      </c>
      <c r="B110" s="16"/>
      <c r="C110" s="193">
        <v>21000</v>
      </c>
      <c r="D110" s="109"/>
      <c r="E110" s="109">
        <v>125</v>
      </c>
      <c r="F110" s="109"/>
      <c r="G110" s="13">
        <v>168.3</v>
      </c>
      <c r="H110" s="13"/>
      <c r="I110" s="13">
        <v>23.1</v>
      </c>
      <c r="J110" s="13"/>
      <c r="K110" s="13">
        <v>232</v>
      </c>
      <c r="L110" s="13"/>
      <c r="M110" s="13">
        <v>82.5</v>
      </c>
      <c r="N110" s="13">
        <v>14260</v>
      </c>
      <c r="O110" s="13">
        <v>98.6</v>
      </c>
      <c r="P110" s="13"/>
      <c r="Q110" s="13"/>
      <c r="R110" s="13"/>
      <c r="S110" s="13">
        <v>29</v>
      </c>
      <c r="T110" s="13"/>
      <c r="U110" s="13"/>
      <c r="V110" s="13"/>
      <c r="W110" s="13"/>
      <c r="X110" s="13"/>
      <c r="Y110" s="13">
        <v>45.9</v>
      </c>
      <c r="Z110" s="13"/>
      <c r="AA110" s="13">
        <v>25</v>
      </c>
      <c r="AB110" s="13"/>
      <c r="AC110" s="13"/>
      <c r="AD110" s="13"/>
      <c r="AE110" s="13"/>
      <c r="AF110" s="13"/>
      <c r="AG110" s="13">
        <v>140.80000000000001</v>
      </c>
    </row>
    <row r="111" spans="1:33">
      <c r="A111" s="11" t="s">
        <v>127</v>
      </c>
      <c r="B111" s="18"/>
      <c r="C111" s="18"/>
      <c r="D111" s="18"/>
      <c r="E111" s="18"/>
      <c r="F111" s="18"/>
    </row>
    <row r="114" spans="1:10">
      <c r="A114" s="393" t="s">
        <v>75</v>
      </c>
      <c r="B114" s="393"/>
      <c r="C114" s="393"/>
      <c r="D114" s="393"/>
      <c r="E114" s="393"/>
      <c r="F114" s="393"/>
      <c r="G114" s="393"/>
      <c r="H114" s="393"/>
      <c r="J114" s="20"/>
    </row>
    <row r="115" spans="1:10">
      <c r="A115" s="301" t="s">
        <v>158</v>
      </c>
      <c r="B115" s="281" t="s">
        <v>1061</v>
      </c>
      <c r="C115" s="47" t="s">
        <v>949</v>
      </c>
      <c r="D115" s="281" t="s">
        <v>1062</v>
      </c>
      <c r="E115" s="281"/>
    </row>
    <row r="116" spans="1:10" ht="60" customHeight="1">
      <c r="A116" s="301"/>
      <c r="B116" s="281"/>
      <c r="C116" s="4" t="s">
        <v>139</v>
      </c>
      <c r="D116" s="4" t="s">
        <v>1063</v>
      </c>
      <c r="E116" s="4" t="s">
        <v>1064</v>
      </c>
    </row>
    <row r="117" spans="1:10" ht="15" customHeight="1">
      <c r="A117" s="314" t="s">
        <v>97</v>
      </c>
      <c r="B117" s="25" t="s">
        <v>1065</v>
      </c>
      <c r="C117" s="194">
        <v>2048000</v>
      </c>
      <c r="D117" s="194">
        <v>1168734000</v>
      </c>
      <c r="E117" s="195">
        <v>570.5</v>
      </c>
    </row>
    <row r="118" spans="1:10" ht="15" customHeight="1">
      <c r="A118" s="315"/>
      <c r="B118" s="25" t="s">
        <v>1066</v>
      </c>
      <c r="C118" s="194">
        <v>1011000</v>
      </c>
      <c r="D118" s="194">
        <v>176893000</v>
      </c>
      <c r="E118" s="195">
        <v>175</v>
      </c>
    </row>
    <row r="119" spans="1:10" ht="15" customHeight="1">
      <c r="A119" s="315"/>
      <c r="B119" s="119" t="s">
        <v>1067</v>
      </c>
      <c r="C119" s="194">
        <v>520000</v>
      </c>
      <c r="D119" s="194">
        <v>1642697000</v>
      </c>
      <c r="E119" s="195">
        <v>3161.8</v>
      </c>
    </row>
    <row r="120" spans="1:10" ht="15" customHeight="1">
      <c r="A120" s="315"/>
      <c r="B120" s="196" t="s">
        <v>1068</v>
      </c>
      <c r="C120" s="56">
        <v>36000</v>
      </c>
      <c r="D120" s="56">
        <v>81894000</v>
      </c>
      <c r="E120" s="197">
        <v>2272.5</v>
      </c>
    </row>
    <row r="121" spans="1:10" ht="15" customHeight="1">
      <c r="A121" s="316"/>
      <c r="B121" s="119" t="s">
        <v>137</v>
      </c>
      <c r="C121" s="56">
        <v>2226000</v>
      </c>
      <c r="D121" s="56">
        <v>3070218000</v>
      </c>
      <c r="E121" s="197">
        <v>1379.1</v>
      </c>
    </row>
    <row r="122" spans="1:10" ht="15" customHeight="1">
      <c r="A122" s="307" t="s">
        <v>98</v>
      </c>
      <c r="B122" s="25" t="s">
        <v>1065</v>
      </c>
      <c r="C122" s="194">
        <v>871000</v>
      </c>
      <c r="D122" s="194">
        <v>551691000</v>
      </c>
      <c r="E122" s="195">
        <v>633.20000000000005</v>
      </c>
    </row>
    <row r="123" spans="1:10" ht="15" customHeight="1">
      <c r="A123" s="308"/>
      <c r="B123" s="25" t="s">
        <v>1066</v>
      </c>
      <c r="C123" s="194">
        <v>401000</v>
      </c>
      <c r="D123" s="194">
        <v>89311000</v>
      </c>
      <c r="E123" s="195">
        <v>222.6</v>
      </c>
    </row>
    <row r="124" spans="1:10" ht="15" customHeight="1">
      <c r="A124" s="308"/>
      <c r="B124" s="119" t="s">
        <v>1067</v>
      </c>
      <c r="C124" s="194">
        <v>165000</v>
      </c>
      <c r="D124" s="194">
        <v>277667000</v>
      </c>
      <c r="E124" s="195">
        <v>1685.4</v>
      </c>
    </row>
    <row r="125" spans="1:10" ht="15" customHeight="1">
      <c r="A125" s="308"/>
      <c r="B125" s="196" t="s">
        <v>1068</v>
      </c>
      <c r="C125" s="56">
        <v>2000</v>
      </c>
      <c r="D125" s="56"/>
      <c r="E125" s="197"/>
    </row>
    <row r="126" spans="1:10" ht="15" customHeight="1">
      <c r="A126" s="309"/>
      <c r="B126" s="119" t="s">
        <v>137</v>
      </c>
      <c r="C126" s="56">
        <v>950000</v>
      </c>
      <c r="D126" s="56">
        <v>919276000</v>
      </c>
      <c r="E126" s="197">
        <v>968.2</v>
      </c>
    </row>
    <row r="127" spans="1:10" ht="15" customHeight="1">
      <c r="A127" s="305" t="s">
        <v>99</v>
      </c>
      <c r="B127" s="25" t="s">
        <v>1065</v>
      </c>
      <c r="C127" s="194">
        <v>138000</v>
      </c>
      <c r="D127" s="194">
        <v>35586000</v>
      </c>
      <c r="E127" s="195">
        <v>257.5</v>
      </c>
    </row>
    <row r="128" spans="1:10" ht="15" customHeight="1">
      <c r="A128" s="306"/>
      <c r="B128" s="25" t="s">
        <v>1066</v>
      </c>
      <c r="C128" s="194">
        <v>47000</v>
      </c>
      <c r="D128" s="194"/>
      <c r="E128" s="195"/>
    </row>
    <row r="129" spans="1:5" ht="15" customHeight="1">
      <c r="A129" s="306"/>
      <c r="B129" s="119" t="s">
        <v>1067</v>
      </c>
      <c r="C129" s="194">
        <v>10000</v>
      </c>
      <c r="D129" s="194"/>
      <c r="E129" s="195"/>
    </row>
    <row r="130" spans="1:5" ht="15" customHeight="1">
      <c r="A130" s="306"/>
      <c r="B130" s="196" t="s">
        <v>1068</v>
      </c>
      <c r="C130" s="56"/>
      <c r="D130" s="56"/>
      <c r="E130" s="197"/>
    </row>
    <row r="131" spans="1:5" ht="15" customHeight="1">
      <c r="A131" s="310"/>
      <c r="B131" s="119" t="s">
        <v>137</v>
      </c>
      <c r="C131" s="56">
        <v>149000</v>
      </c>
      <c r="D131" s="56"/>
      <c r="E131" s="197"/>
    </row>
    <row r="132" spans="1:5" ht="15" customHeight="1">
      <c r="A132" s="305" t="s">
        <v>100</v>
      </c>
      <c r="B132" s="25" t="s">
        <v>1065</v>
      </c>
      <c r="C132" s="194">
        <v>125000</v>
      </c>
      <c r="D132" s="194">
        <v>90405000</v>
      </c>
      <c r="E132" s="195">
        <v>721.3</v>
      </c>
    </row>
    <row r="133" spans="1:5" ht="15" customHeight="1">
      <c r="A133" s="306"/>
      <c r="B133" s="25" t="s">
        <v>1066</v>
      </c>
      <c r="C133" s="194">
        <v>44000</v>
      </c>
      <c r="D133" s="194"/>
      <c r="E133" s="195"/>
    </row>
    <row r="134" spans="1:5" ht="15" customHeight="1">
      <c r="A134" s="306"/>
      <c r="B134" s="119" t="s">
        <v>1067</v>
      </c>
      <c r="C134" s="194">
        <v>17000</v>
      </c>
      <c r="D134" s="194">
        <v>40025000</v>
      </c>
      <c r="E134" s="195">
        <v>2319.1</v>
      </c>
    </row>
    <row r="135" spans="1:5" ht="15" customHeight="1">
      <c r="A135" s="306"/>
      <c r="B135" s="196" t="s">
        <v>1068</v>
      </c>
      <c r="C135" s="56"/>
      <c r="D135" s="56"/>
      <c r="E135" s="197"/>
    </row>
    <row r="136" spans="1:5" ht="15" customHeight="1">
      <c r="A136" s="310"/>
      <c r="B136" s="119" t="s">
        <v>137</v>
      </c>
      <c r="C136" s="56">
        <v>144000</v>
      </c>
      <c r="D136" s="56">
        <v>137302000</v>
      </c>
      <c r="E136" s="197">
        <v>956.7</v>
      </c>
    </row>
    <row r="137" spans="1:5" ht="15" customHeight="1">
      <c r="A137" s="305" t="s">
        <v>101</v>
      </c>
      <c r="B137" s="25" t="s">
        <v>1065</v>
      </c>
      <c r="C137" s="194">
        <v>25000</v>
      </c>
      <c r="D137" s="194"/>
      <c r="E137" s="195"/>
    </row>
    <row r="138" spans="1:5" ht="15" customHeight="1">
      <c r="A138" s="306"/>
      <c r="B138" s="25" t="s">
        <v>1066</v>
      </c>
      <c r="C138" s="194">
        <v>16000</v>
      </c>
      <c r="D138" s="194">
        <v>901000</v>
      </c>
      <c r="E138" s="195">
        <v>54.8</v>
      </c>
    </row>
    <row r="139" spans="1:5" ht="15" customHeight="1">
      <c r="A139" s="306"/>
      <c r="B139" s="119" t="s">
        <v>1067</v>
      </c>
      <c r="C139" s="194"/>
      <c r="D139" s="194"/>
      <c r="E139" s="195"/>
    </row>
    <row r="140" spans="1:5" ht="15" customHeight="1">
      <c r="A140" s="306"/>
      <c r="B140" s="196" t="s">
        <v>1068</v>
      </c>
      <c r="C140" s="56"/>
      <c r="D140" s="56"/>
      <c r="E140" s="197"/>
    </row>
    <row r="141" spans="1:5" ht="15" customHeight="1">
      <c r="A141" s="310"/>
      <c r="B141" s="119" t="s">
        <v>137</v>
      </c>
      <c r="C141" s="56">
        <v>32000</v>
      </c>
      <c r="D141" s="56"/>
      <c r="E141" s="197"/>
    </row>
    <row r="142" spans="1:5" ht="15" customHeight="1">
      <c r="A142" s="305" t="s">
        <v>102</v>
      </c>
      <c r="B142" s="25" t="s">
        <v>1065</v>
      </c>
      <c r="C142" s="194">
        <v>211000</v>
      </c>
      <c r="D142" s="194">
        <v>102786000</v>
      </c>
      <c r="E142" s="195">
        <v>488.1</v>
      </c>
    </row>
    <row r="143" spans="1:5" ht="15" customHeight="1">
      <c r="A143" s="306"/>
      <c r="B143" s="25" t="s">
        <v>1066</v>
      </c>
      <c r="C143" s="194">
        <v>119000</v>
      </c>
      <c r="D143" s="194"/>
      <c r="E143" s="195"/>
    </row>
    <row r="144" spans="1:5" ht="15" customHeight="1">
      <c r="A144" s="306"/>
      <c r="B144" s="119" t="s">
        <v>1067</v>
      </c>
      <c r="C144" s="194">
        <v>75000</v>
      </c>
      <c r="D144" s="194">
        <v>35432000</v>
      </c>
      <c r="E144" s="195">
        <v>474.4</v>
      </c>
    </row>
    <row r="145" spans="1:5" ht="15" customHeight="1">
      <c r="A145" s="306"/>
      <c r="B145" s="196" t="s">
        <v>1068</v>
      </c>
      <c r="C145" s="56"/>
      <c r="D145" s="56"/>
      <c r="E145" s="197"/>
    </row>
    <row r="146" spans="1:5" ht="15" customHeight="1">
      <c r="A146" s="310"/>
      <c r="B146" s="119" t="s">
        <v>137</v>
      </c>
      <c r="C146" s="56">
        <v>232000</v>
      </c>
      <c r="D146" s="56">
        <v>180200000</v>
      </c>
      <c r="E146" s="197">
        <v>776.8</v>
      </c>
    </row>
    <row r="147" spans="1:5" ht="15" customHeight="1">
      <c r="A147" s="305" t="s">
        <v>103</v>
      </c>
      <c r="B147" s="25" t="s">
        <v>1065</v>
      </c>
      <c r="C147" s="194">
        <v>94000</v>
      </c>
      <c r="D147" s="194">
        <v>18870000</v>
      </c>
      <c r="E147" s="195">
        <v>201</v>
      </c>
    </row>
    <row r="148" spans="1:5" ht="15" customHeight="1">
      <c r="A148" s="306"/>
      <c r="B148" s="25" t="s">
        <v>1066</v>
      </c>
      <c r="C148" s="194">
        <v>69000</v>
      </c>
      <c r="D148" s="194">
        <v>6054000</v>
      </c>
      <c r="E148" s="195">
        <v>88.3</v>
      </c>
    </row>
    <row r="149" spans="1:5" ht="15" customHeight="1">
      <c r="A149" s="306"/>
      <c r="B149" s="119" t="s">
        <v>1067</v>
      </c>
      <c r="C149" s="194">
        <v>29000</v>
      </c>
      <c r="D149" s="194">
        <v>7588000</v>
      </c>
      <c r="E149" s="195">
        <v>260.7</v>
      </c>
    </row>
    <row r="150" spans="1:5" ht="15" customHeight="1">
      <c r="A150" s="306"/>
      <c r="B150" s="196" t="s">
        <v>1068</v>
      </c>
      <c r="C150" s="56"/>
      <c r="D150" s="56"/>
      <c r="E150" s="197"/>
    </row>
    <row r="151" spans="1:5" ht="15" customHeight="1">
      <c r="A151" s="310"/>
      <c r="B151" s="119" t="s">
        <v>137</v>
      </c>
      <c r="C151" s="56">
        <v>97000</v>
      </c>
      <c r="D151" s="56">
        <v>32703000</v>
      </c>
      <c r="E151" s="197">
        <v>335.7</v>
      </c>
    </row>
    <row r="152" spans="1:5" ht="15" customHeight="1">
      <c r="A152" s="305" t="s">
        <v>104</v>
      </c>
      <c r="B152" s="25" t="s">
        <v>1065</v>
      </c>
      <c r="C152" s="194">
        <v>154000</v>
      </c>
      <c r="D152" s="194">
        <v>81300000</v>
      </c>
      <c r="E152" s="195">
        <v>527.79999999999995</v>
      </c>
    </row>
    <row r="153" spans="1:5" ht="15" customHeight="1">
      <c r="A153" s="306"/>
      <c r="B153" s="25" t="s">
        <v>1066</v>
      </c>
      <c r="C153" s="194">
        <v>75000</v>
      </c>
      <c r="D153" s="194"/>
      <c r="E153" s="195"/>
    </row>
    <row r="154" spans="1:5" ht="15" customHeight="1">
      <c r="A154" s="306"/>
      <c r="B154" s="119" t="s">
        <v>1067</v>
      </c>
      <c r="C154" s="194">
        <v>18000</v>
      </c>
      <c r="D154" s="194"/>
      <c r="E154" s="195"/>
    </row>
    <row r="155" spans="1:5" ht="15" customHeight="1">
      <c r="A155" s="306"/>
      <c r="B155" s="196" t="s">
        <v>1068</v>
      </c>
      <c r="C155" s="56"/>
      <c r="D155" s="56"/>
      <c r="E155" s="197"/>
    </row>
    <row r="156" spans="1:5" ht="15" customHeight="1">
      <c r="A156" s="310"/>
      <c r="B156" s="119" t="s">
        <v>137</v>
      </c>
      <c r="C156" s="56">
        <v>162000</v>
      </c>
      <c r="D156" s="56"/>
      <c r="E156" s="197"/>
    </row>
    <row r="157" spans="1:5" ht="15" customHeight="1">
      <c r="A157" s="305" t="s">
        <v>105</v>
      </c>
      <c r="B157" s="25" t="s">
        <v>1065</v>
      </c>
      <c r="C157" s="194">
        <v>124000</v>
      </c>
      <c r="D157" s="194">
        <v>214474000</v>
      </c>
      <c r="E157" s="195">
        <v>1725.2</v>
      </c>
    </row>
    <row r="158" spans="1:5" ht="15" customHeight="1">
      <c r="A158" s="306"/>
      <c r="B158" s="25" t="s">
        <v>1066</v>
      </c>
      <c r="C158" s="194">
        <v>31000</v>
      </c>
      <c r="D158" s="194">
        <v>1805000</v>
      </c>
      <c r="E158" s="195">
        <v>57.6</v>
      </c>
    </row>
    <row r="159" spans="1:5" ht="15" customHeight="1">
      <c r="A159" s="306"/>
      <c r="B159" s="119" t="s">
        <v>1067</v>
      </c>
      <c r="C159" s="194">
        <v>15000</v>
      </c>
      <c r="D159" s="194"/>
      <c r="E159" s="195"/>
    </row>
    <row r="160" spans="1:5" ht="15" customHeight="1">
      <c r="A160" s="306"/>
      <c r="B160" s="196" t="s">
        <v>1068</v>
      </c>
      <c r="C160" s="56"/>
      <c r="D160" s="56"/>
      <c r="E160" s="197"/>
    </row>
    <row r="161" spans="1:5" ht="15" customHeight="1">
      <c r="A161" s="310"/>
      <c r="B161" s="119" t="s">
        <v>137</v>
      </c>
      <c r="C161" s="56">
        <v>133000</v>
      </c>
      <c r="D161" s="56">
        <v>244032000</v>
      </c>
      <c r="E161" s="197">
        <v>1829.5</v>
      </c>
    </row>
    <row r="162" spans="1:5" ht="15" customHeight="1">
      <c r="A162" s="307" t="s">
        <v>106</v>
      </c>
      <c r="B162" s="25" t="s">
        <v>1065</v>
      </c>
      <c r="C162" s="194">
        <v>732000</v>
      </c>
      <c r="D162" s="194">
        <v>424367000</v>
      </c>
      <c r="E162" s="195">
        <v>580</v>
      </c>
    </row>
    <row r="163" spans="1:5" ht="15" customHeight="1">
      <c r="A163" s="308"/>
      <c r="B163" s="25" t="s">
        <v>1066</v>
      </c>
      <c r="C163" s="194">
        <v>337000</v>
      </c>
      <c r="D163" s="194">
        <v>44799000</v>
      </c>
      <c r="E163" s="195">
        <v>132.9</v>
      </c>
    </row>
    <row r="164" spans="1:5" ht="15" customHeight="1">
      <c r="A164" s="308"/>
      <c r="B164" s="119" t="s">
        <v>1067</v>
      </c>
      <c r="C164" s="194">
        <v>230000</v>
      </c>
      <c r="D164" s="194">
        <v>481660000</v>
      </c>
      <c r="E164" s="195">
        <v>2094.4</v>
      </c>
    </row>
    <row r="165" spans="1:5" ht="15" customHeight="1">
      <c r="A165" s="308"/>
      <c r="B165" s="196" t="s">
        <v>1068</v>
      </c>
      <c r="C165" s="56">
        <v>22000</v>
      </c>
      <c r="D165" s="56"/>
      <c r="E165" s="197">
        <v>2449.6999999999998</v>
      </c>
    </row>
    <row r="166" spans="1:5" ht="15" customHeight="1">
      <c r="A166" s="309"/>
      <c r="B166" s="119" t="s">
        <v>137</v>
      </c>
      <c r="C166" s="56">
        <v>792000</v>
      </c>
      <c r="D166" s="56">
        <v>1004778000</v>
      </c>
      <c r="E166" s="197">
        <v>1269</v>
      </c>
    </row>
    <row r="167" spans="1:5" ht="15" customHeight="1">
      <c r="A167" s="305" t="s">
        <v>107</v>
      </c>
      <c r="B167" s="25" t="s">
        <v>1065</v>
      </c>
      <c r="C167" s="194">
        <v>109000</v>
      </c>
      <c r="D167" s="194">
        <v>26983000</v>
      </c>
      <c r="E167" s="195">
        <v>247.9</v>
      </c>
    </row>
    <row r="168" spans="1:5" ht="15" customHeight="1">
      <c r="A168" s="306"/>
      <c r="B168" s="25" t="s">
        <v>1066</v>
      </c>
      <c r="C168" s="194">
        <v>35000</v>
      </c>
      <c r="D168" s="194">
        <v>2062000</v>
      </c>
      <c r="E168" s="195">
        <v>58.3</v>
      </c>
    </row>
    <row r="169" spans="1:5" ht="15" customHeight="1">
      <c r="A169" s="306"/>
      <c r="B169" s="119" t="s">
        <v>1067</v>
      </c>
      <c r="C169" s="194">
        <v>33000</v>
      </c>
      <c r="D169" s="194">
        <v>25826000</v>
      </c>
      <c r="E169" s="195">
        <v>780</v>
      </c>
    </row>
    <row r="170" spans="1:5" ht="15" customHeight="1">
      <c r="A170" s="306"/>
      <c r="B170" s="196" t="s">
        <v>1068</v>
      </c>
      <c r="C170" s="56"/>
      <c r="D170" s="56"/>
      <c r="E170" s="197">
        <v>331.4</v>
      </c>
    </row>
    <row r="171" spans="1:5" ht="15" customHeight="1">
      <c r="A171" s="310"/>
      <c r="B171" s="119" t="s">
        <v>137</v>
      </c>
      <c r="C171" s="56">
        <v>119000</v>
      </c>
      <c r="D171" s="56">
        <v>55219000</v>
      </c>
      <c r="E171" s="197">
        <v>463.8</v>
      </c>
    </row>
    <row r="172" spans="1:5" ht="15" customHeight="1">
      <c r="A172" s="305" t="s">
        <v>108</v>
      </c>
      <c r="B172" s="25" t="s">
        <v>1065</v>
      </c>
      <c r="C172" s="194">
        <v>137000</v>
      </c>
      <c r="D172" s="194">
        <v>175028000</v>
      </c>
      <c r="E172" s="195">
        <v>1277.0999999999999</v>
      </c>
    </row>
    <row r="173" spans="1:5" ht="15" customHeight="1">
      <c r="A173" s="306"/>
      <c r="B173" s="25" t="s">
        <v>1066</v>
      </c>
      <c r="C173" s="194">
        <v>44000</v>
      </c>
      <c r="D173" s="194"/>
      <c r="E173" s="195"/>
    </row>
    <row r="174" spans="1:5" ht="15" customHeight="1">
      <c r="A174" s="306"/>
      <c r="B174" s="119" t="s">
        <v>1067</v>
      </c>
      <c r="C174" s="194">
        <v>22000</v>
      </c>
      <c r="D174" s="194"/>
      <c r="E174" s="195">
        <v>1603</v>
      </c>
    </row>
    <row r="175" spans="1:5" ht="15" customHeight="1">
      <c r="A175" s="306"/>
      <c r="B175" s="196" t="s">
        <v>1068</v>
      </c>
      <c r="C175" s="56"/>
      <c r="D175" s="56"/>
      <c r="E175" s="197">
        <v>681</v>
      </c>
    </row>
    <row r="176" spans="1:5" ht="15" customHeight="1">
      <c r="A176" s="310"/>
      <c r="B176" s="119" t="s">
        <v>137</v>
      </c>
      <c r="C176" s="56">
        <v>150000</v>
      </c>
      <c r="D176" s="56">
        <v>217077000</v>
      </c>
      <c r="E176" s="197">
        <v>1443.1</v>
      </c>
    </row>
    <row r="177" spans="1:5" ht="15" customHeight="1">
      <c r="A177" s="305" t="s">
        <v>109</v>
      </c>
      <c r="B177" s="25" t="s">
        <v>1065</v>
      </c>
      <c r="C177" s="194">
        <v>88000</v>
      </c>
      <c r="D177" s="194">
        <v>24331000</v>
      </c>
      <c r="E177" s="195">
        <v>275.8</v>
      </c>
    </row>
    <row r="178" spans="1:5" ht="15" customHeight="1">
      <c r="A178" s="306"/>
      <c r="B178" s="25" t="s">
        <v>1066</v>
      </c>
      <c r="C178" s="194">
        <v>39000</v>
      </c>
      <c r="D178" s="194">
        <v>2571000</v>
      </c>
      <c r="E178" s="195">
        <v>66.400000000000006</v>
      </c>
    </row>
    <row r="179" spans="1:5" ht="15" customHeight="1">
      <c r="A179" s="306"/>
      <c r="B179" s="119" t="s">
        <v>1067</v>
      </c>
      <c r="C179" s="194">
        <v>28000</v>
      </c>
      <c r="D179" s="194"/>
      <c r="E179" s="195"/>
    </row>
    <row r="180" spans="1:5" ht="15" customHeight="1">
      <c r="A180" s="306"/>
      <c r="B180" s="196" t="s">
        <v>1068</v>
      </c>
      <c r="C180" s="56"/>
      <c r="D180" s="56"/>
      <c r="E180" s="197"/>
    </row>
    <row r="181" spans="1:5" ht="15" customHeight="1">
      <c r="A181" s="310"/>
      <c r="B181" s="119" t="s">
        <v>137</v>
      </c>
      <c r="C181" s="56">
        <v>97000</v>
      </c>
      <c r="D181" s="56"/>
      <c r="E181" s="197"/>
    </row>
    <row r="182" spans="1:5" ht="15" customHeight="1">
      <c r="A182" s="305" t="s">
        <v>110</v>
      </c>
      <c r="B182" s="25" t="s">
        <v>1065</v>
      </c>
      <c r="C182" s="194">
        <v>118000</v>
      </c>
      <c r="D182" s="194"/>
      <c r="E182" s="195"/>
    </row>
    <row r="183" spans="1:5" ht="15" customHeight="1">
      <c r="A183" s="306"/>
      <c r="B183" s="25" t="s">
        <v>1066</v>
      </c>
      <c r="C183" s="194">
        <v>53000</v>
      </c>
      <c r="D183" s="194">
        <v>5930000</v>
      </c>
      <c r="E183" s="195">
        <v>112.2</v>
      </c>
    </row>
    <row r="184" spans="1:5" ht="15" customHeight="1">
      <c r="A184" s="306"/>
      <c r="B184" s="119" t="s">
        <v>1067</v>
      </c>
      <c r="C184" s="194">
        <v>42000</v>
      </c>
      <c r="D184" s="194"/>
      <c r="E184" s="195">
        <v>1009.4</v>
      </c>
    </row>
    <row r="185" spans="1:5" ht="15" customHeight="1">
      <c r="A185" s="306"/>
      <c r="B185" s="196" t="s">
        <v>1068</v>
      </c>
      <c r="C185" s="56"/>
      <c r="D185" s="56"/>
      <c r="E185" s="197"/>
    </row>
    <row r="186" spans="1:5" ht="15" customHeight="1">
      <c r="A186" s="310"/>
      <c r="B186" s="119" t="s">
        <v>137</v>
      </c>
      <c r="C186" s="56">
        <v>128000</v>
      </c>
      <c r="D186" s="56">
        <v>126693000</v>
      </c>
      <c r="E186" s="197">
        <v>989.3</v>
      </c>
    </row>
    <row r="187" spans="1:5" ht="15" customHeight="1">
      <c r="A187" s="305" t="s">
        <v>111</v>
      </c>
      <c r="B187" s="25" t="s">
        <v>1065</v>
      </c>
      <c r="C187" s="194">
        <v>78000</v>
      </c>
      <c r="D187" s="194"/>
      <c r="E187" s="195">
        <v>1135.9000000000001</v>
      </c>
    </row>
    <row r="188" spans="1:5" ht="15" customHeight="1">
      <c r="A188" s="306"/>
      <c r="B188" s="25" t="s">
        <v>1066</v>
      </c>
      <c r="C188" s="194">
        <v>47000</v>
      </c>
      <c r="D188" s="194"/>
      <c r="E188" s="195"/>
    </row>
    <row r="189" spans="1:5" ht="15" customHeight="1">
      <c r="A189" s="306"/>
      <c r="B189" s="119" t="s">
        <v>1067</v>
      </c>
      <c r="C189" s="194">
        <v>36000</v>
      </c>
      <c r="D189" s="194"/>
      <c r="E189" s="195"/>
    </row>
    <row r="190" spans="1:5" ht="15" customHeight="1">
      <c r="A190" s="306"/>
      <c r="B190" s="196" t="s">
        <v>1068</v>
      </c>
      <c r="C190" s="56"/>
      <c r="D190" s="56"/>
      <c r="E190" s="197"/>
    </row>
    <row r="191" spans="1:5" ht="15" customHeight="1">
      <c r="A191" s="310"/>
      <c r="B191" s="119" t="s">
        <v>137</v>
      </c>
      <c r="C191" s="56">
        <v>84000</v>
      </c>
      <c r="D191" s="56"/>
      <c r="E191" s="197"/>
    </row>
    <row r="192" spans="1:5" ht="15" customHeight="1">
      <c r="A192" s="305" t="s">
        <v>112</v>
      </c>
      <c r="B192" s="25" t="s">
        <v>1065</v>
      </c>
      <c r="C192" s="194">
        <v>144000</v>
      </c>
      <c r="D192" s="194">
        <v>27548000</v>
      </c>
      <c r="E192" s="195">
        <v>190.7</v>
      </c>
    </row>
    <row r="193" spans="1:5" ht="15" customHeight="1">
      <c r="A193" s="306"/>
      <c r="B193" s="25" t="s">
        <v>1066</v>
      </c>
      <c r="C193" s="194">
        <v>82000</v>
      </c>
      <c r="D193" s="194">
        <v>5999000</v>
      </c>
      <c r="E193" s="195">
        <v>73.400000000000006</v>
      </c>
    </row>
    <row r="194" spans="1:5" ht="15" customHeight="1">
      <c r="A194" s="306"/>
      <c r="B194" s="119" t="s">
        <v>1067</v>
      </c>
      <c r="C194" s="194">
        <v>44000</v>
      </c>
      <c r="D194" s="194"/>
      <c r="E194" s="195"/>
    </row>
    <row r="195" spans="1:5" ht="15" customHeight="1">
      <c r="A195" s="306"/>
      <c r="B195" s="196" t="s">
        <v>1068</v>
      </c>
      <c r="C195" s="56">
        <v>4000</v>
      </c>
      <c r="D195" s="56"/>
      <c r="E195" s="197"/>
    </row>
    <row r="196" spans="1:5" ht="15" customHeight="1">
      <c r="A196" s="310"/>
      <c r="B196" s="119" t="s">
        <v>137</v>
      </c>
      <c r="C196" s="56">
        <v>151000</v>
      </c>
      <c r="D196" s="56"/>
      <c r="E196" s="197">
        <v>823.7</v>
      </c>
    </row>
    <row r="197" spans="1:5" ht="15" customHeight="1">
      <c r="A197" s="305" t="s">
        <v>113</v>
      </c>
      <c r="B197" s="25" t="s">
        <v>1065</v>
      </c>
      <c r="C197" s="194">
        <v>50000</v>
      </c>
      <c r="D197" s="194"/>
      <c r="E197" s="195"/>
    </row>
    <row r="198" spans="1:5" ht="15" customHeight="1">
      <c r="A198" s="306"/>
      <c r="B198" s="25" t="s">
        <v>1066</v>
      </c>
      <c r="C198" s="194">
        <v>36000</v>
      </c>
      <c r="D198" s="194">
        <v>3919000</v>
      </c>
      <c r="E198" s="195">
        <v>109.7</v>
      </c>
    </row>
    <row r="199" spans="1:5" ht="15" customHeight="1">
      <c r="A199" s="306"/>
      <c r="B199" s="119" t="s">
        <v>1067</v>
      </c>
      <c r="C199" s="194">
        <v>25000</v>
      </c>
      <c r="D199" s="194"/>
      <c r="E199" s="195"/>
    </row>
    <row r="200" spans="1:5" ht="15" customHeight="1">
      <c r="A200" s="306"/>
      <c r="B200" s="196" t="s">
        <v>1068</v>
      </c>
      <c r="C200" s="56"/>
      <c r="D200" s="56"/>
      <c r="E200" s="197">
        <v>660.3</v>
      </c>
    </row>
    <row r="201" spans="1:5" ht="15" customHeight="1">
      <c r="A201" s="310"/>
      <c r="B201" s="119" t="s">
        <v>137</v>
      </c>
      <c r="C201" s="56">
        <v>53000</v>
      </c>
      <c r="D201" s="56"/>
      <c r="E201" s="197">
        <v>614.1</v>
      </c>
    </row>
    <row r="202" spans="1:5" ht="15" customHeight="1">
      <c r="A202" s="305" t="s">
        <v>114</v>
      </c>
      <c r="B202" s="25" t="s">
        <v>1065</v>
      </c>
      <c r="C202" s="194">
        <v>7000</v>
      </c>
      <c r="D202" s="194">
        <v>19429000</v>
      </c>
      <c r="E202" s="195">
        <v>2608.8000000000002</v>
      </c>
    </row>
    <row r="203" spans="1:5" ht="15" customHeight="1">
      <c r="A203" s="306"/>
      <c r="B203" s="25" t="s">
        <v>1066</v>
      </c>
      <c r="C203" s="194">
        <v>2000</v>
      </c>
      <c r="D203" s="194">
        <v>272000</v>
      </c>
      <c r="E203" s="195">
        <v>128</v>
      </c>
    </row>
    <row r="204" spans="1:5" ht="15" customHeight="1">
      <c r="A204" s="306"/>
      <c r="B204" s="119" t="s">
        <v>1067</v>
      </c>
      <c r="C204" s="194"/>
      <c r="D204" s="194"/>
      <c r="E204" s="195"/>
    </row>
    <row r="205" spans="1:5" ht="15" customHeight="1">
      <c r="A205" s="306"/>
      <c r="B205" s="196" t="s">
        <v>1068</v>
      </c>
      <c r="C205" s="56"/>
      <c r="D205" s="56"/>
      <c r="E205" s="197"/>
    </row>
    <row r="206" spans="1:5" ht="15" customHeight="1">
      <c r="A206" s="310"/>
      <c r="B206" s="119" t="s">
        <v>137</v>
      </c>
      <c r="C206" s="56">
        <v>9000</v>
      </c>
      <c r="D206" s="56">
        <v>19879000</v>
      </c>
      <c r="E206" s="197">
        <v>2216.6</v>
      </c>
    </row>
    <row r="207" spans="1:5" ht="15" customHeight="1">
      <c r="A207" s="307" t="s">
        <v>115</v>
      </c>
      <c r="B207" s="25" t="s">
        <v>1065</v>
      </c>
      <c r="C207" s="194">
        <v>139000</v>
      </c>
      <c r="D207" s="194"/>
      <c r="E207" s="195"/>
    </row>
    <row r="208" spans="1:5" ht="15" customHeight="1">
      <c r="A208" s="308"/>
      <c r="B208" s="25" t="s">
        <v>1066</v>
      </c>
      <c r="C208" s="194">
        <v>105000</v>
      </c>
      <c r="D208" s="194"/>
      <c r="E208" s="195"/>
    </row>
    <row r="209" spans="1:5" ht="15" customHeight="1">
      <c r="A209" s="308"/>
      <c r="B209" s="119" t="s">
        <v>1067</v>
      </c>
      <c r="C209" s="194">
        <v>39000</v>
      </c>
      <c r="D209" s="194"/>
      <c r="E209" s="195"/>
    </row>
    <row r="210" spans="1:5" ht="15" customHeight="1">
      <c r="A210" s="308"/>
      <c r="B210" s="196" t="s">
        <v>1068</v>
      </c>
      <c r="C210" s="56">
        <v>2000</v>
      </c>
      <c r="D210" s="56"/>
      <c r="E210" s="197"/>
    </row>
    <row r="211" spans="1:5" ht="15" customHeight="1">
      <c r="A211" s="309"/>
      <c r="B211" s="119" t="s">
        <v>137</v>
      </c>
      <c r="C211" s="56">
        <v>156000</v>
      </c>
      <c r="D211" s="56"/>
      <c r="E211" s="197"/>
    </row>
    <row r="212" spans="1:5" ht="15" customHeight="1">
      <c r="A212" s="305" t="s">
        <v>116</v>
      </c>
      <c r="B212" s="25" t="s">
        <v>1065</v>
      </c>
      <c r="C212" s="194">
        <v>115000</v>
      </c>
      <c r="D212" s="194"/>
      <c r="E212" s="195"/>
    </row>
    <row r="213" spans="1:5" ht="15" customHeight="1">
      <c r="A213" s="306"/>
      <c r="B213" s="25" t="s">
        <v>1066</v>
      </c>
      <c r="C213" s="194">
        <v>81000</v>
      </c>
      <c r="D213" s="194"/>
      <c r="E213" s="195"/>
    </row>
    <row r="214" spans="1:5" ht="15" customHeight="1">
      <c r="A214" s="306"/>
      <c r="B214" s="119" t="s">
        <v>1067</v>
      </c>
      <c r="C214" s="194">
        <v>28000</v>
      </c>
      <c r="D214" s="194"/>
      <c r="E214" s="195"/>
    </row>
    <row r="215" spans="1:5" ht="15" customHeight="1">
      <c r="A215" s="306"/>
      <c r="B215" s="196" t="s">
        <v>1068</v>
      </c>
      <c r="C215" s="56"/>
      <c r="D215" s="56"/>
      <c r="E215" s="197"/>
    </row>
    <row r="216" spans="1:5" ht="15" customHeight="1">
      <c r="A216" s="310"/>
      <c r="B216" s="119" t="s">
        <v>137</v>
      </c>
      <c r="C216" s="56">
        <v>118000</v>
      </c>
      <c r="D216" s="56"/>
      <c r="E216" s="197"/>
    </row>
    <row r="217" spans="1:5" ht="15" customHeight="1">
      <c r="A217" s="305" t="s">
        <v>117</v>
      </c>
      <c r="B217" s="25" t="s">
        <v>1065</v>
      </c>
      <c r="C217" s="194">
        <v>8000</v>
      </c>
      <c r="D217" s="194"/>
      <c r="E217" s="195">
        <v>1009.6</v>
      </c>
    </row>
    <row r="218" spans="1:5" ht="15" customHeight="1">
      <c r="A218" s="306"/>
      <c r="B218" s="25" t="s">
        <v>1066</v>
      </c>
      <c r="C218" s="194"/>
      <c r="D218" s="194"/>
      <c r="E218" s="195">
        <v>130.19999999999999</v>
      </c>
    </row>
    <row r="219" spans="1:5" ht="15" customHeight="1">
      <c r="A219" s="306"/>
      <c r="B219" s="119" t="s">
        <v>1067</v>
      </c>
      <c r="C219" s="194"/>
      <c r="D219" s="194"/>
      <c r="E219" s="195"/>
    </row>
    <row r="220" spans="1:5" ht="15" customHeight="1">
      <c r="A220" s="306"/>
      <c r="B220" s="196" t="s">
        <v>1068</v>
      </c>
      <c r="C220" s="56"/>
      <c r="D220" s="56"/>
      <c r="E220" s="197"/>
    </row>
    <row r="221" spans="1:5" ht="15" customHeight="1">
      <c r="A221" s="310"/>
      <c r="B221" s="119" t="s">
        <v>137</v>
      </c>
      <c r="C221" s="56">
        <v>16000</v>
      </c>
      <c r="D221" s="56"/>
      <c r="E221" s="197"/>
    </row>
    <row r="222" spans="1:5" ht="15" customHeight="1">
      <c r="A222" s="305" t="s">
        <v>118</v>
      </c>
      <c r="B222" s="25" t="s">
        <v>1065</v>
      </c>
      <c r="C222" s="194">
        <v>11000</v>
      </c>
      <c r="D222" s="194"/>
      <c r="E222" s="195"/>
    </row>
    <row r="223" spans="1:5" ht="15" customHeight="1">
      <c r="A223" s="306"/>
      <c r="B223" s="25" t="s">
        <v>1066</v>
      </c>
      <c r="C223" s="194">
        <v>14000</v>
      </c>
      <c r="D223" s="194"/>
      <c r="E223" s="195"/>
    </row>
    <row r="224" spans="1:5" ht="15" customHeight="1">
      <c r="A224" s="306"/>
      <c r="B224" s="119" t="s">
        <v>1067</v>
      </c>
      <c r="C224" s="194">
        <v>3000</v>
      </c>
      <c r="D224" s="194"/>
      <c r="E224" s="195"/>
    </row>
    <row r="225" spans="1:5" ht="15" customHeight="1">
      <c r="A225" s="306"/>
      <c r="B225" s="196" t="s">
        <v>1068</v>
      </c>
      <c r="C225" s="56"/>
      <c r="D225" s="56"/>
      <c r="E225" s="197"/>
    </row>
    <row r="226" spans="1:5" ht="15" customHeight="1">
      <c r="A226" s="310"/>
      <c r="B226" s="119" t="s">
        <v>137</v>
      </c>
      <c r="C226" s="56">
        <v>17000</v>
      </c>
      <c r="D226" s="56"/>
      <c r="E226" s="197"/>
    </row>
    <row r="227" spans="1:5" ht="15" customHeight="1">
      <c r="A227" s="305" t="s">
        <v>119</v>
      </c>
      <c r="B227" s="25" t="s">
        <v>1065</v>
      </c>
      <c r="C227" s="194">
        <v>5000</v>
      </c>
      <c r="D227" s="194"/>
      <c r="E227" s="195">
        <v>341.8</v>
      </c>
    </row>
    <row r="228" spans="1:5" ht="15" customHeight="1">
      <c r="A228" s="306"/>
      <c r="B228" s="25" t="s">
        <v>1066</v>
      </c>
      <c r="C228" s="194">
        <v>5000</v>
      </c>
      <c r="D228" s="194">
        <v>496000</v>
      </c>
      <c r="E228" s="195">
        <v>107.2</v>
      </c>
    </row>
    <row r="229" spans="1:5" ht="15" customHeight="1">
      <c r="A229" s="306"/>
      <c r="B229" s="119" t="s">
        <v>1067</v>
      </c>
      <c r="C229" s="194"/>
      <c r="D229" s="194"/>
      <c r="E229" s="195"/>
    </row>
    <row r="230" spans="1:5" ht="15" customHeight="1">
      <c r="A230" s="306"/>
      <c r="B230" s="196" t="s">
        <v>1068</v>
      </c>
      <c r="C230" s="56"/>
      <c r="D230" s="56"/>
      <c r="E230" s="197"/>
    </row>
    <row r="231" spans="1:5" ht="15" customHeight="1">
      <c r="A231" s="310"/>
      <c r="B231" s="119" t="s">
        <v>137</v>
      </c>
      <c r="C231" s="56">
        <v>5000</v>
      </c>
      <c r="D231" s="56"/>
      <c r="E231" s="197">
        <v>899.7</v>
      </c>
    </row>
    <row r="232" spans="1:5" ht="15" customHeight="1">
      <c r="A232" s="307" t="s">
        <v>120</v>
      </c>
      <c r="B232" s="25" t="s">
        <v>1065</v>
      </c>
      <c r="C232" s="194">
        <v>307000</v>
      </c>
      <c r="D232" s="194">
        <v>106195000</v>
      </c>
      <c r="E232" s="195">
        <v>346.3</v>
      </c>
    </row>
    <row r="233" spans="1:5" ht="15" customHeight="1">
      <c r="A233" s="308"/>
      <c r="B233" s="25" t="s">
        <v>1066</v>
      </c>
      <c r="C233" s="194">
        <v>168000</v>
      </c>
      <c r="D233" s="194">
        <v>15994000</v>
      </c>
      <c r="E233" s="195">
        <v>95.4</v>
      </c>
    </row>
    <row r="234" spans="1:5" ht="15" customHeight="1">
      <c r="A234" s="308"/>
      <c r="B234" s="119" t="s">
        <v>1067</v>
      </c>
      <c r="C234" s="194">
        <v>86000</v>
      </c>
      <c r="D234" s="194"/>
      <c r="E234" s="195"/>
    </row>
    <row r="235" spans="1:5" ht="15" customHeight="1">
      <c r="A235" s="308"/>
      <c r="B235" s="196" t="s">
        <v>1068</v>
      </c>
      <c r="C235" s="56">
        <v>10000</v>
      </c>
      <c r="D235" s="56"/>
      <c r="E235" s="197"/>
    </row>
    <row r="236" spans="1:5" ht="15" customHeight="1">
      <c r="A236" s="309"/>
      <c r="B236" s="119" t="s">
        <v>137</v>
      </c>
      <c r="C236" s="56">
        <v>328000</v>
      </c>
      <c r="D236" s="56">
        <v>250394000</v>
      </c>
      <c r="E236" s="197">
        <v>762.3</v>
      </c>
    </row>
    <row r="237" spans="1:5" ht="15" customHeight="1">
      <c r="A237" s="305" t="s">
        <v>121</v>
      </c>
      <c r="B237" s="25" t="s">
        <v>1065</v>
      </c>
      <c r="C237" s="194">
        <v>122000</v>
      </c>
      <c r="D237" s="194">
        <v>12744000</v>
      </c>
      <c r="E237" s="195">
        <v>104.3</v>
      </c>
    </row>
    <row r="238" spans="1:5" ht="15" customHeight="1">
      <c r="A238" s="306"/>
      <c r="B238" s="25" t="s">
        <v>1066</v>
      </c>
      <c r="C238" s="194">
        <v>65000</v>
      </c>
      <c r="D238" s="194"/>
      <c r="E238" s="195"/>
    </row>
    <row r="239" spans="1:5" ht="15" customHeight="1">
      <c r="A239" s="306"/>
      <c r="B239" s="119" t="s">
        <v>1067</v>
      </c>
      <c r="C239" s="194">
        <v>38000</v>
      </c>
      <c r="D239" s="194"/>
      <c r="E239" s="195"/>
    </row>
    <row r="240" spans="1:5" ht="15" customHeight="1">
      <c r="A240" s="306"/>
      <c r="B240" s="196" t="s">
        <v>1068</v>
      </c>
      <c r="C240" s="56"/>
      <c r="D240" s="56"/>
      <c r="E240" s="197">
        <v>14333.8</v>
      </c>
    </row>
    <row r="241" spans="1:5" ht="15" customHeight="1">
      <c r="A241" s="310"/>
      <c r="B241" s="119" t="s">
        <v>137</v>
      </c>
      <c r="C241" s="56">
        <v>130000</v>
      </c>
      <c r="D241" s="56">
        <v>73068000</v>
      </c>
      <c r="E241" s="197">
        <v>563.29999999999995</v>
      </c>
    </row>
    <row r="242" spans="1:5" ht="15" customHeight="1">
      <c r="A242" s="305" t="s">
        <v>122</v>
      </c>
      <c r="B242" s="25" t="s">
        <v>1065</v>
      </c>
      <c r="C242" s="194">
        <v>62000</v>
      </c>
      <c r="D242" s="194">
        <v>44784000</v>
      </c>
      <c r="E242" s="195">
        <v>724.9</v>
      </c>
    </row>
    <row r="243" spans="1:5" ht="15" customHeight="1">
      <c r="A243" s="306"/>
      <c r="B243" s="25" t="s">
        <v>1066</v>
      </c>
      <c r="C243" s="194">
        <v>29000</v>
      </c>
      <c r="D243" s="194">
        <v>1858000</v>
      </c>
      <c r="E243" s="195">
        <v>63.3</v>
      </c>
    </row>
    <row r="244" spans="1:5" ht="15" customHeight="1">
      <c r="A244" s="306"/>
      <c r="B244" s="119" t="s">
        <v>1067</v>
      </c>
      <c r="C244" s="194"/>
      <c r="D244" s="194"/>
      <c r="E244" s="195"/>
    </row>
    <row r="245" spans="1:5" ht="15" customHeight="1">
      <c r="A245" s="306"/>
      <c r="B245" s="196" t="s">
        <v>1068</v>
      </c>
      <c r="C245" s="56"/>
      <c r="D245" s="56"/>
      <c r="E245" s="197"/>
    </row>
    <row r="246" spans="1:5" ht="15" customHeight="1">
      <c r="A246" s="310"/>
      <c r="B246" s="119" t="s">
        <v>137</v>
      </c>
      <c r="C246" s="56">
        <v>67000</v>
      </c>
      <c r="D246" s="56"/>
      <c r="E246" s="197"/>
    </row>
    <row r="247" spans="1:5" ht="15" customHeight="1">
      <c r="A247" s="305" t="s">
        <v>123</v>
      </c>
      <c r="B247" s="25" t="s">
        <v>1065</v>
      </c>
      <c r="C247" s="194">
        <v>15000</v>
      </c>
      <c r="D247" s="194"/>
      <c r="E247" s="195">
        <v>428</v>
      </c>
    </row>
    <row r="248" spans="1:5" ht="15" customHeight="1">
      <c r="A248" s="306"/>
      <c r="B248" s="25" t="s">
        <v>1066</v>
      </c>
      <c r="C248" s="194"/>
      <c r="D248" s="194"/>
      <c r="E248" s="195">
        <v>60.7</v>
      </c>
    </row>
    <row r="249" spans="1:5" ht="15" customHeight="1">
      <c r="A249" s="306"/>
      <c r="B249" s="119" t="s">
        <v>1067</v>
      </c>
      <c r="C249" s="194"/>
      <c r="D249" s="194"/>
      <c r="E249" s="195"/>
    </row>
    <row r="250" spans="1:5" ht="15" customHeight="1">
      <c r="A250" s="306"/>
      <c r="B250" s="196" t="s">
        <v>1068</v>
      </c>
      <c r="C250" s="56"/>
      <c r="D250" s="56"/>
      <c r="E250" s="197"/>
    </row>
    <row r="251" spans="1:5" ht="15" customHeight="1">
      <c r="A251" s="310"/>
      <c r="B251" s="119" t="s">
        <v>137</v>
      </c>
      <c r="C251" s="56">
        <v>15000</v>
      </c>
      <c r="D251" s="56">
        <v>8018000</v>
      </c>
      <c r="E251" s="197">
        <v>528.6</v>
      </c>
    </row>
    <row r="252" spans="1:5" ht="15" customHeight="1">
      <c r="A252" s="305" t="s">
        <v>124</v>
      </c>
      <c r="B252" s="25" t="s">
        <v>1065</v>
      </c>
      <c r="C252" s="194">
        <v>45000</v>
      </c>
      <c r="D252" s="194"/>
      <c r="E252" s="195"/>
    </row>
    <row r="253" spans="1:5" ht="15" customHeight="1">
      <c r="A253" s="306"/>
      <c r="B253" s="25" t="s">
        <v>1066</v>
      </c>
      <c r="C253" s="194">
        <v>21000</v>
      </c>
      <c r="D253" s="194">
        <v>1297000</v>
      </c>
      <c r="E253" s="195">
        <v>62.8</v>
      </c>
    </row>
    <row r="254" spans="1:5" ht="15" customHeight="1">
      <c r="A254" s="306"/>
      <c r="B254" s="119" t="s">
        <v>1067</v>
      </c>
      <c r="C254" s="194"/>
      <c r="D254" s="194"/>
      <c r="E254" s="195">
        <v>154.19999999999999</v>
      </c>
    </row>
    <row r="255" spans="1:5" ht="15" customHeight="1">
      <c r="A255" s="306"/>
      <c r="B255" s="196" t="s">
        <v>1068</v>
      </c>
      <c r="C255" s="56"/>
      <c r="D255" s="56"/>
      <c r="E255" s="197"/>
    </row>
    <row r="256" spans="1:5" ht="15" customHeight="1">
      <c r="A256" s="310"/>
      <c r="B256" s="119" t="s">
        <v>137</v>
      </c>
      <c r="C256" s="56">
        <v>46000</v>
      </c>
      <c r="D256" s="56"/>
      <c r="E256" s="197">
        <v>802.4</v>
      </c>
    </row>
    <row r="257" spans="1:8" ht="15" customHeight="1">
      <c r="A257" s="305" t="s">
        <v>125</v>
      </c>
      <c r="B257" s="25" t="s">
        <v>1065</v>
      </c>
      <c r="C257" s="194">
        <v>39000</v>
      </c>
      <c r="D257" s="194"/>
      <c r="E257" s="195">
        <v>222.7</v>
      </c>
    </row>
    <row r="258" spans="1:8" ht="15" customHeight="1">
      <c r="A258" s="306"/>
      <c r="B258" s="25" t="s">
        <v>1066</v>
      </c>
      <c r="C258" s="194">
        <v>31000</v>
      </c>
      <c r="D258" s="194">
        <v>1967000</v>
      </c>
      <c r="E258" s="195">
        <v>62.7</v>
      </c>
    </row>
    <row r="259" spans="1:8" ht="15" customHeight="1">
      <c r="A259" s="306"/>
      <c r="B259" s="119" t="s">
        <v>1067</v>
      </c>
      <c r="C259" s="194">
        <v>21000</v>
      </c>
      <c r="D259" s="194">
        <v>4619000</v>
      </c>
      <c r="E259" s="195">
        <v>217.6</v>
      </c>
    </row>
    <row r="260" spans="1:8" ht="15" customHeight="1">
      <c r="A260" s="306"/>
      <c r="B260" s="196" t="s">
        <v>1068</v>
      </c>
      <c r="C260" s="56"/>
      <c r="D260" s="56"/>
      <c r="E260" s="197"/>
    </row>
    <row r="261" spans="1:8" ht="15" customHeight="1">
      <c r="A261" s="310"/>
      <c r="B261" s="119" t="s">
        <v>137</v>
      </c>
      <c r="C261" s="56">
        <v>42000</v>
      </c>
      <c r="D261" s="56">
        <v>16847000</v>
      </c>
      <c r="E261" s="197">
        <v>404.7</v>
      </c>
    </row>
    <row r="262" spans="1:8" ht="15" customHeight="1">
      <c r="A262" s="305" t="s">
        <v>126</v>
      </c>
      <c r="B262" s="25" t="s">
        <v>1065</v>
      </c>
      <c r="C262" s="194">
        <v>24000</v>
      </c>
      <c r="D262" s="194"/>
      <c r="E262" s="195">
        <v>139.1</v>
      </c>
    </row>
    <row r="263" spans="1:8" ht="15" customHeight="1">
      <c r="A263" s="306"/>
      <c r="B263" s="25" t="s">
        <v>1066</v>
      </c>
      <c r="C263" s="194">
        <v>14000</v>
      </c>
      <c r="D263" s="194"/>
      <c r="E263" s="195">
        <v>68.900000000000006</v>
      </c>
    </row>
    <row r="264" spans="1:8" ht="15" customHeight="1">
      <c r="A264" s="306"/>
      <c r="B264" s="119" t="s">
        <v>1067</v>
      </c>
      <c r="C264" s="194"/>
      <c r="D264" s="194"/>
      <c r="E264" s="195">
        <v>254.4</v>
      </c>
    </row>
    <row r="265" spans="1:8" ht="15" customHeight="1">
      <c r="A265" s="306"/>
      <c r="B265" s="196" t="s">
        <v>1068</v>
      </c>
      <c r="C265" s="56"/>
      <c r="D265" s="56"/>
      <c r="E265" s="197"/>
    </row>
    <row r="266" spans="1:8" ht="15" customHeight="1">
      <c r="A266" s="310"/>
      <c r="B266" s="119" t="s">
        <v>137</v>
      </c>
      <c r="C266" s="56">
        <v>29000</v>
      </c>
      <c r="D266" s="56">
        <v>6653000</v>
      </c>
      <c r="E266" s="197">
        <v>228.3</v>
      </c>
    </row>
    <row r="267" spans="1:8">
      <c r="A267" s="11" t="s">
        <v>127</v>
      </c>
      <c r="B267" s="20"/>
      <c r="C267" s="20"/>
      <c r="D267" s="20"/>
      <c r="E267" s="187"/>
      <c r="F267" s="187"/>
      <c r="G267" s="187"/>
      <c r="H267" s="187"/>
    </row>
    <row r="268" spans="1:8" ht="15" customHeight="1">
      <c r="A268" s="20"/>
      <c r="B268" s="20"/>
      <c r="C268" s="20"/>
      <c r="D268" s="20"/>
      <c r="E268" s="20"/>
      <c r="F268" s="20"/>
      <c r="G268" s="20"/>
      <c r="H268" s="20"/>
    </row>
    <row r="270" spans="1:8">
      <c r="A270" s="11" t="s">
        <v>76</v>
      </c>
      <c r="B270" s="11"/>
      <c r="C270" s="11"/>
      <c r="D270" s="11"/>
      <c r="E270" s="11"/>
      <c r="F270" s="11"/>
      <c r="G270" s="11"/>
      <c r="H270" s="11"/>
    </row>
    <row r="271" spans="1:8" ht="20.100000000000001" customHeight="1">
      <c r="A271" s="282" t="s">
        <v>1069</v>
      </c>
      <c r="B271" s="273" t="s">
        <v>139</v>
      </c>
      <c r="C271" s="288" t="s">
        <v>1070</v>
      </c>
      <c r="D271" s="290"/>
    </row>
    <row r="272" spans="1:8" ht="20.100000000000001" customHeight="1">
      <c r="A272" s="283"/>
      <c r="B272" s="274"/>
      <c r="C272" s="4" t="s">
        <v>137</v>
      </c>
      <c r="D272" s="4" t="s">
        <v>1071</v>
      </c>
    </row>
    <row r="273" spans="1:8" ht="20.100000000000001" customHeight="1">
      <c r="A273" s="284"/>
      <c r="B273" s="275"/>
      <c r="C273" s="4" t="s">
        <v>1036</v>
      </c>
      <c r="D273" s="4" t="s">
        <v>1072</v>
      </c>
    </row>
    <row r="274" spans="1:8">
      <c r="A274" s="87" t="s">
        <v>1065</v>
      </c>
      <c r="B274" s="198">
        <v>1148000</v>
      </c>
      <c r="C274" s="198">
        <v>2367483000</v>
      </c>
      <c r="D274" s="198">
        <v>2063</v>
      </c>
    </row>
    <row r="275" spans="1:8">
      <c r="A275" s="87" t="s">
        <v>1073</v>
      </c>
      <c r="B275" s="198">
        <v>28000</v>
      </c>
      <c r="C275" s="198"/>
      <c r="D275" s="198"/>
    </row>
    <row r="276" spans="1:8">
      <c r="A276" s="87" t="s">
        <v>1074</v>
      </c>
      <c r="B276" s="198"/>
      <c r="C276" s="198"/>
      <c r="D276" s="198"/>
    </row>
    <row r="277" spans="1:8">
      <c r="A277" s="87" t="s">
        <v>1075</v>
      </c>
      <c r="B277" s="198">
        <v>13000</v>
      </c>
      <c r="C277" s="198">
        <v>90823000</v>
      </c>
      <c r="D277" s="198">
        <v>6784</v>
      </c>
    </row>
    <row r="278" spans="1:8">
      <c r="A278" s="87" t="s">
        <v>1076</v>
      </c>
      <c r="B278" s="198"/>
      <c r="C278" s="198"/>
      <c r="D278" s="198"/>
    </row>
    <row r="279" spans="1:8">
      <c r="A279" s="87" t="s">
        <v>1077</v>
      </c>
      <c r="B279" s="198">
        <v>25000</v>
      </c>
      <c r="C279" s="198"/>
      <c r="D279" s="198">
        <v>84</v>
      </c>
    </row>
    <row r="280" spans="1:8">
      <c r="A280" s="87" t="s">
        <v>1078</v>
      </c>
      <c r="B280" s="198">
        <v>566000</v>
      </c>
      <c r="C280" s="198">
        <v>593206000</v>
      </c>
      <c r="D280" s="198">
        <v>1048</v>
      </c>
    </row>
    <row r="281" spans="1:8">
      <c r="A281" s="87" t="s">
        <v>881</v>
      </c>
      <c r="B281" s="198">
        <v>27000</v>
      </c>
      <c r="C281" s="198"/>
      <c r="D281" s="198"/>
    </row>
    <row r="282" spans="1:8">
      <c r="A282" s="87" t="s">
        <v>882</v>
      </c>
      <c r="B282" s="198">
        <v>99000</v>
      </c>
      <c r="C282" s="198"/>
      <c r="D282" s="198"/>
    </row>
    <row r="283" spans="1:8">
      <c r="A283" s="87" t="s">
        <v>1079</v>
      </c>
      <c r="B283" s="198">
        <v>36000</v>
      </c>
      <c r="C283" s="198">
        <v>81894000</v>
      </c>
      <c r="D283" s="198">
        <v>2272</v>
      </c>
    </row>
    <row r="284" spans="1:8" ht="15" customHeight="1">
      <c r="A284" s="87" t="s">
        <v>1080</v>
      </c>
      <c r="B284" s="198"/>
      <c r="C284" s="198"/>
      <c r="D284" s="198"/>
    </row>
    <row r="285" spans="1:8" ht="15" customHeight="1">
      <c r="A285" s="87" t="s">
        <v>1081</v>
      </c>
      <c r="B285" s="198">
        <v>11000</v>
      </c>
      <c r="C285" s="198"/>
      <c r="D285" s="198"/>
    </row>
    <row r="286" spans="1:8" ht="15" customHeight="1">
      <c r="A286" s="87" t="s">
        <v>1082</v>
      </c>
      <c r="B286" s="198">
        <v>2226000</v>
      </c>
      <c r="C286" s="198">
        <v>4327077000</v>
      </c>
      <c r="D286" s="198">
        <v>1944</v>
      </c>
    </row>
    <row r="287" spans="1:8">
      <c r="A287" s="11" t="s">
        <v>127</v>
      </c>
      <c r="B287" s="11"/>
      <c r="C287" s="11"/>
      <c r="D287" s="18"/>
      <c r="E287" s="18"/>
      <c r="F287" s="18"/>
      <c r="G287" s="18"/>
      <c r="H287" s="18"/>
    </row>
    <row r="288" spans="1:8">
      <c r="A288" s="184" t="s">
        <v>1437</v>
      </c>
    </row>
    <row r="289" spans="1:40">
      <c r="A289" s="184"/>
    </row>
    <row r="291" spans="1:40">
      <c r="A291" s="271" t="s">
        <v>77</v>
      </c>
      <c r="B291" s="271"/>
      <c r="C291" s="271"/>
      <c r="D291" s="271"/>
      <c r="E291" s="271"/>
      <c r="F291" s="271"/>
      <c r="G291" s="271"/>
      <c r="H291" s="271"/>
      <c r="I291" s="271"/>
      <c r="J291" s="271"/>
      <c r="K291" s="271"/>
      <c r="L291" s="271"/>
      <c r="M291" s="11"/>
      <c r="N291" s="11"/>
    </row>
    <row r="292" spans="1:40" ht="14.45" customHeight="1">
      <c r="A292" s="273" t="s">
        <v>638</v>
      </c>
      <c r="B292" s="288" t="s">
        <v>1083</v>
      </c>
      <c r="C292" s="289"/>
      <c r="D292" s="29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row>
    <row r="293" spans="1:40" ht="50.1" customHeight="1">
      <c r="A293" s="274"/>
      <c r="B293" s="4" t="s">
        <v>949</v>
      </c>
      <c r="C293" s="4" t="s">
        <v>1084</v>
      </c>
      <c r="D293" s="4" t="s">
        <v>1085</v>
      </c>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row>
    <row r="294" spans="1:40" ht="29" customHeight="1">
      <c r="A294" s="275"/>
      <c r="B294" s="48" t="s">
        <v>1086</v>
      </c>
      <c r="C294" s="4" t="s">
        <v>1036</v>
      </c>
      <c r="D294" s="4" t="s">
        <v>1072</v>
      </c>
      <c r="P294" s="133"/>
      <c r="Q294" s="133"/>
      <c r="R294" s="133"/>
      <c r="S294" s="134"/>
      <c r="T294" s="167"/>
      <c r="U294" s="168"/>
      <c r="V294" s="167"/>
      <c r="W294" s="168"/>
      <c r="X294" s="133"/>
      <c r="Y294" s="133"/>
      <c r="Z294" s="133"/>
      <c r="AA294" s="133"/>
      <c r="AB294" s="133"/>
      <c r="AC294" s="133"/>
      <c r="AD294" s="134"/>
      <c r="AE294" s="167"/>
      <c r="AF294" s="168"/>
      <c r="AG294" s="167"/>
      <c r="AH294" s="168"/>
      <c r="AI294" s="133"/>
      <c r="AJ294" s="133"/>
      <c r="AK294" s="133"/>
      <c r="AL294" s="133"/>
      <c r="AM294" s="133"/>
      <c r="AN294" s="133"/>
    </row>
    <row r="295" spans="1:40">
      <c r="A295" s="119" t="s">
        <v>545</v>
      </c>
      <c r="B295" s="136">
        <v>1381500</v>
      </c>
      <c r="C295" s="136">
        <v>745661000</v>
      </c>
      <c r="D295" s="136">
        <v>1330</v>
      </c>
    </row>
    <row r="296" spans="1:40">
      <c r="A296" s="119" t="s">
        <v>563</v>
      </c>
      <c r="B296" s="136">
        <v>274200</v>
      </c>
      <c r="C296" s="136">
        <v>207400000</v>
      </c>
      <c r="D296" s="136">
        <v>1380</v>
      </c>
    </row>
    <row r="297" spans="1:40">
      <c r="A297" s="119" t="s">
        <v>564</v>
      </c>
      <c r="B297" s="136">
        <v>6200</v>
      </c>
      <c r="C297" s="136"/>
      <c r="D297" s="136"/>
    </row>
    <row r="298" spans="1:40">
      <c r="A298" s="119" t="s">
        <v>368</v>
      </c>
      <c r="B298" s="136">
        <v>34000</v>
      </c>
      <c r="C298" s="136">
        <v>37297000</v>
      </c>
      <c r="D298" s="136">
        <v>1230</v>
      </c>
    </row>
    <row r="299" spans="1:40">
      <c r="A299" s="119" t="s">
        <v>565</v>
      </c>
      <c r="B299" s="136">
        <v>4200</v>
      </c>
      <c r="C299" s="136"/>
      <c r="D299" s="136"/>
    </row>
    <row r="300" spans="1:40">
      <c r="A300" s="119" t="s">
        <v>373</v>
      </c>
      <c r="B300" s="136">
        <v>213700</v>
      </c>
      <c r="C300" s="136">
        <v>369812000</v>
      </c>
      <c r="D300" s="136">
        <v>2100</v>
      </c>
    </row>
    <row r="301" spans="1:40">
      <c r="A301" s="119" t="s">
        <v>382</v>
      </c>
      <c r="B301" s="136">
        <v>4500</v>
      </c>
      <c r="C301" s="136"/>
      <c r="D301" s="136"/>
    </row>
    <row r="302" spans="1:40">
      <c r="A302" s="119" t="s">
        <v>387</v>
      </c>
      <c r="B302" s="136"/>
      <c r="C302" s="136"/>
      <c r="D302" s="136"/>
    </row>
    <row r="303" spans="1:40">
      <c r="A303" s="119" t="s">
        <v>388</v>
      </c>
      <c r="B303" s="136">
        <v>7900</v>
      </c>
      <c r="C303" s="136">
        <v>9283000</v>
      </c>
      <c r="D303" s="136">
        <v>1410</v>
      </c>
    </row>
    <row r="304" spans="1:40">
      <c r="A304" s="119" t="s">
        <v>389</v>
      </c>
      <c r="B304" s="136"/>
      <c r="C304" s="136"/>
      <c r="D304" s="136"/>
    </row>
    <row r="305" spans="1:4">
      <c r="A305" s="119" t="s">
        <v>404</v>
      </c>
      <c r="B305" s="136">
        <v>36300</v>
      </c>
      <c r="C305" s="136"/>
      <c r="D305" s="136">
        <v>690</v>
      </c>
    </row>
    <row r="306" spans="1:4">
      <c r="A306" s="119" t="s">
        <v>414</v>
      </c>
      <c r="B306" s="136"/>
      <c r="C306" s="136"/>
      <c r="D306" s="136"/>
    </row>
    <row r="307" spans="1:4">
      <c r="A307" s="119" t="s">
        <v>428</v>
      </c>
      <c r="B307" s="136">
        <v>22800</v>
      </c>
      <c r="C307" s="136"/>
      <c r="D307" s="136">
        <v>790</v>
      </c>
    </row>
    <row r="308" spans="1:4">
      <c r="A308" s="119" t="s">
        <v>429</v>
      </c>
      <c r="B308" s="136">
        <v>18300</v>
      </c>
      <c r="C308" s="136">
        <v>7686000</v>
      </c>
      <c r="D308" s="136">
        <v>590</v>
      </c>
    </row>
    <row r="309" spans="1:4">
      <c r="A309" s="119" t="s">
        <v>431</v>
      </c>
      <c r="B309" s="136">
        <v>13900</v>
      </c>
      <c r="C309" s="136"/>
      <c r="D309" s="136">
        <v>640</v>
      </c>
    </row>
    <row r="310" spans="1:4">
      <c r="A310" s="119" t="s">
        <v>434</v>
      </c>
      <c r="B310" s="136">
        <v>6000</v>
      </c>
      <c r="C310" s="136"/>
      <c r="D310" s="136">
        <v>310</v>
      </c>
    </row>
    <row r="311" spans="1:4">
      <c r="A311" s="119" t="s">
        <v>437</v>
      </c>
      <c r="B311" s="136"/>
      <c r="C311" s="136"/>
      <c r="D311" s="136"/>
    </row>
    <row r="312" spans="1:4">
      <c r="A312" s="119" t="s">
        <v>439</v>
      </c>
      <c r="B312" s="136"/>
      <c r="C312" s="136"/>
      <c r="D312" s="136"/>
    </row>
    <row r="313" spans="1:4">
      <c r="A313" s="119" t="s">
        <v>456</v>
      </c>
      <c r="B313" s="136">
        <v>5700</v>
      </c>
      <c r="C313" s="136"/>
      <c r="D313" s="136"/>
    </row>
    <row r="314" spans="1:4">
      <c r="A314" s="119" t="s">
        <v>466</v>
      </c>
      <c r="B314" s="136">
        <v>53900</v>
      </c>
      <c r="C314" s="136"/>
      <c r="D314" s="136"/>
    </row>
    <row r="315" spans="1:4">
      <c r="A315" s="119" t="s">
        <v>472</v>
      </c>
      <c r="B315" s="136">
        <v>670500</v>
      </c>
      <c r="C315" s="136">
        <v>17249000</v>
      </c>
      <c r="D315" s="136">
        <v>190</v>
      </c>
    </row>
    <row r="316" spans="1:4">
      <c r="A316" s="119" t="s">
        <v>477</v>
      </c>
      <c r="B316" s="136">
        <v>684500</v>
      </c>
      <c r="C316" s="136"/>
      <c r="D316" s="136"/>
    </row>
    <row r="317" spans="1:4">
      <c r="A317" s="119" t="s">
        <v>478</v>
      </c>
      <c r="B317" s="136">
        <v>65000</v>
      </c>
      <c r="C317" s="136"/>
      <c r="D317" s="136"/>
    </row>
    <row r="318" spans="1:4">
      <c r="A318" s="119" t="s">
        <v>479</v>
      </c>
      <c r="B318" s="136">
        <v>7400</v>
      </c>
      <c r="C318" s="136"/>
      <c r="D318" s="136"/>
    </row>
    <row r="319" spans="1:4">
      <c r="A319" s="119" t="s">
        <v>481</v>
      </c>
      <c r="B319" s="136">
        <v>144300</v>
      </c>
      <c r="C319" s="136"/>
      <c r="D319" s="136"/>
    </row>
    <row r="320" spans="1:4">
      <c r="A320" s="119" t="s">
        <v>489</v>
      </c>
      <c r="B320" s="136">
        <v>20200</v>
      </c>
      <c r="C320" s="136"/>
      <c r="D320" s="136"/>
    </row>
    <row r="321" spans="1:26">
      <c r="A321" s="119" t="s">
        <v>510</v>
      </c>
      <c r="B321" s="136">
        <v>210500</v>
      </c>
      <c r="C321" s="136">
        <v>334827000</v>
      </c>
      <c r="D321" s="136">
        <v>2280</v>
      </c>
    </row>
    <row r="322" spans="1:26">
      <c r="A322" s="119" t="s">
        <v>514</v>
      </c>
      <c r="B322" s="136">
        <v>497000</v>
      </c>
      <c r="C322" s="136">
        <v>10596000</v>
      </c>
      <c r="D322" s="136">
        <v>150</v>
      </c>
    </row>
    <row r="323" spans="1:26">
      <c r="A323" s="119" t="s">
        <v>566</v>
      </c>
      <c r="B323" s="136">
        <v>17400</v>
      </c>
      <c r="C323" s="136">
        <v>65415000</v>
      </c>
      <c r="D323" s="136">
        <v>4210</v>
      </c>
    </row>
    <row r="324" spans="1:26">
      <c r="A324" s="119" t="s">
        <v>521</v>
      </c>
      <c r="B324" s="136">
        <v>49700</v>
      </c>
      <c r="C324" s="136">
        <v>210880000</v>
      </c>
      <c r="D324" s="136">
        <v>5470</v>
      </c>
    </row>
    <row r="325" spans="1:26">
      <c r="A325" s="11" t="s">
        <v>127</v>
      </c>
      <c r="B325" s="61"/>
      <c r="C325" s="61"/>
      <c r="D325" s="61"/>
    </row>
    <row r="328" spans="1:26" ht="14.45" customHeight="1">
      <c r="A328" s="271" t="s">
        <v>78</v>
      </c>
      <c r="B328" s="271"/>
      <c r="C328" s="271"/>
      <c r="D328" s="271"/>
      <c r="E328" s="271"/>
      <c r="F328" s="271"/>
      <c r="G328" s="271"/>
      <c r="H328" s="271"/>
      <c r="I328" s="271"/>
      <c r="J328" s="271"/>
      <c r="K328" s="271"/>
      <c r="L328" s="271"/>
    </row>
    <row r="329" spans="1:26">
      <c r="A329" s="281" t="s">
        <v>1087</v>
      </c>
      <c r="B329" s="311" t="s">
        <v>1073</v>
      </c>
      <c r="C329" s="312"/>
      <c r="D329" s="313"/>
      <c r="E329" s="311" t="s">
        <v>1088</v>
      </c>
      <c r="F329" s="312"/>
      <c r="G329" s="313"/>
    </row>
    <row r="330" spans="1:26">
      <c r="A330" s="281"/>
      <c r="B330" s="311" t="s">
        <v>1089</v>
      </c>
      <c r="C330" s="312"/>
      <c r="D330" s="313"/>
      <c r="E330" s="311" t="s">
        <v>1089</v>
      </c>
      <c r="F330" s="312"/>
      <c r="G330" s="313"/>
    </row>
    <row r="331" spans="1:26" ht="50.1" customHeight="1">
      <c r="A331" s="281"/>
      <c r="B331" s="21" t="s">
        <v>949</v>
      </c>
      <c r="C331" s="4" t="s">
        <v>1084</v>
      </c>
      <c r="D331" s="4" t="s">
        <v>1085</v>
      </c>
      <c r="E331" s="21" t="s">
        <v>949</v>
      </c>
      <c r="F331" s="4" t="s">
        <v>1084</v>
      </c>
      <c r="G331" s="4" t="s">
        <v>1085</v>
      </c>
    </row>
    <row r="332" spans="1:26" ht="29" customHeight="1">
      <c r="A332" s="281"/>
      <c r="B332" s="48" t="s">
        <v>1086</v>
      </c>
      <c r="C332" s="4" t="s">
        <v>1036</v>
      </c>
      <c r="D332" s="4" t="s">
        <v>1072</v>
      </c>
      <c r="E332" s="48" t="s">
        <v>1086</v>
      </c>
      <c r="F332" s="4" t="s">
        <v>1036</v>
      </c>
      <c r="G332" s="4" t="s">
        <v>1072</v>
      </c>
    </row>
    <row r="333" spans="1:26">
      <c r="A333" s="196" t="s">
        <v>690</v>
      </c>
      <c r="B333" s="199"/>
      <c r="C333" s="200"/>
      <c r="D333" s="199"/>
      <c r="E333" s="199">
        <v>223800</v>
      </c>
      <c r="F333" s="199">
        <v>361324400</v>
      </c>
      <c r="G333" s="206">
        <v>1600</v>
      </c>
      <c r="Y333" s="20" t="s">
        <v>94</v>
      </c>
      <c r="Z333" s="9" t="s">
        <v>1090</v>
      </c>
    </row>
    <row r="334" spans="1:26">
      <c r="A334" s="196" t="s">
        <v>691</v>
      </c>
      <c r="B334" s="199"/>
      <c r="C334" s="200"/>
      <c r="D334" s="56"/>
      <c r="E334" s="199">
        <v>19100</v>
      </c>
      <c r="F334" s="200">
        <v>35154100</v>
      </c>
      <c r="G334" s="205">
        <v>1800</v>
      </c>
    </row>
    <row r="335" spans="1:26">
      <c r="A335" s="196" t="s">
        <v>693</v>
      </c>
      <c r="B335" s="199"/>
      <c r="C335" s="200"/>
      <c r="D335" s="201"/>
      <c r="E335" s="199">
        <v>62500</v>
      </c>
      <c r="F335" s="200">
        <v>107661300</v>
      </c>
      <c r="G335" s="207">
        <v>1700</v>
      </c>
    </row>
    <row r="336" spans="1:26">
      <c r="A336" s="196" t="s">
        <v>696</v>
      </c>
      <c r="B336" s="199">
        <v>25100</v>
      </c>
      <c r="C336" s="200"/>
      <c r="D336" s="201"/>
      <c r="E336" s="199">
        <v>330100</v>
      </c>
      <c r="F336" s="200">
        <v>75108600</v>
      </c>
      <c r="G336" s="207">
        <v>200</v>
      </c>
      <c r="Y336" s="20" t="s">
        <v>94</v>
      </c>
      <c r="Z336" s="9" t="s">
        <v>1091</v>
      </c>
    </row>
    <row r="337" spans="1:13">
      <c r="A337" s="140" t="s">
        <v>697</v>
      </c>
      <c r="B337" s="202">
        <v>2500</v>
      </c>
      <c r="C337" s="203"/>
      <c r="D337" s="201"/>
      <c r="E337" s="202">
        <v>48000</v>
      </c>
      <c r="F337" s="203">
        <v>13678200</v>
      </c>
      <c r="G337" s="207">
        <v>300</v>
      </c>
    </row>
    <row r="338" spans="1:13">
      <c r="A338" s="140" t="s">
        <v>701</v>
      </c>
      <c r="B338" s="202"/>
      <c r="C338" s="203"/>
      <c r="D338" s="201"/>
      <c r="E338" s="202"/>
      <c r="F338" s="203"/>
      <c r="G338" s="207">
        <v>200</v>
      </c>
    </row>
    <row r="339" spans="1:13">
      <c r="A339" s="11" t="s">
        <v>127</v>
      </c>
      <c r="B339" s="61"/>
      <c r="C339" s="18"/>
      <c r="D339" s="18"/>
      <c r="E339" s="18"/>
    </row>
    <row r="340" spans="1:13">
      <c r="A340" s="106"/>
    </row>
    <row r="342" spans="1:13">
      <c r="A342" s="271" t="s">
        <v>1092</v>
      </c>
      <c r="B342" s="271"/>
      <c r="C342" s="271"/>
      <c r="D342" s="271"/>
      <c r="E342" s="271"/>
      <c r="F342" s="271"/>
      <c r="G342" s="271"/>
      <c r="H342" s="271"/>
      <c r="I342" s="271"/>
      <c r="J342" s="271"/>
    </row>
    <row r="343" spans="1:13" ht="20.100000000000001" customHeight="1">
      <c r="A343" s="390" t="s">
        <v>1093</v>
      </c>
      <c r="B343" s="288" t="s">
        <v>789</v>
      </c>
      <c r="C343" s="289"/>
      <c r="D343" s="290"/>
      <c r="E343" s="65"/>
      <c r="F343" s="65"/>
    </row>
    <row r="344" spans="1:13" ht="50.1" customHeight="1">
      <c r="A344" s="391"/>
      <c r="B344" s="4" t="s">
        <v>949</v>
      </c>
      <c r="C344" s="4" t="s">
        <v>1084</v>
      </c>
      <c r="D344" s="4" t="s">
        <v>1085</v>
      </c>
    </row>
    <row r="345" spans="1:13" ht="29" customHeight="1">
      <c r="A345" s="392"/>
      <c r="B345" s="4" t="s">
        <v>1086</v>
      </c>
      <c r="C345" s="4" t="s">
        <v>1036</v>
      </c>
      <c r="D345" s="4" t="s">
        <v>1072</v>
      </c>
    </row>
    <row r="346" spans="1:13">
      <c r="A346" s="87" t="s">
        <v>881</v>
      </c>
      <c r="B346" s="31">
        <v>27000</v>
      </c>
      <c r="C346" s="31"/>
      <c r="D346" s="31"/>
    </row>
    <row r="347" spans="1:13">
      <c r="A347" s="87" t="s">
        <v>882</v>
      </c>
      <c r="B347" s="31">
        <v>99000</v>
      </c>
      <c r="C347" s="31"/>
      <c r="D347" s="31"/>
    </row>
    <row r="348" spans="1:13">
      <c r="A348" s="11" t="s">
        <v>127</v>
      </c>
      <c r="B348" s="18"/>
      <c r="C348" s="18"/>
      <c r="D348" s="18"/>
      <c r="E348" s="18"/>
      <c r="F348" s="18"/>
      <c r="G348" s="204"/>
      <c r="H348" s="18"/>
    </row>
    <row r="351" spans="1:13">
      <c r="A351" s="271" t="s">
        <v>1463</v>
      </c>
      <c r="B351" s="271"/>
      <c r="C351" s="271"/>
      <c r="D351" s="271"/>
      <c r="E351" s="271"/>
      <c r="F351" s="271"/>
      <c r="G351" s="271"/>
      <c r="H351" s="271"/>
      <c r="I351" s="271"/>
      <c r="J351" s="271"/>
      <c r="K351" s="271"/>
      <c r="L351" s="271"/>
      <c r="M351" s="271"/>
    </row>
    <row r="352" spans="1:13" ht="50.1" customHeight="1">
      <c r="A352" s="281"/>
      <c r="B352" s="301" t="s">
        <v>1094</v>
      </c>
      <c r="C352" s="4" t="s">
        <v>949</v>
      </c>
      <c r="D352" s="4" t="s">
        <v>1095</v>
      </c>
      <c r="E352" s="4" t="s">
        <v>1096</v>
      </c>
    </row>
    <row r="353" spans="1:6" ht="29" customHeight="1">
      <c r="A353" s="301"/>
      <c r="B353" s="301"/>
      <c r="C353" s="4" t="s">
        <v>139</v>
      </c>
      <c r="D353" s="4" t="s">
        <v>1036</v>
      </c>
      <c r="E353" s="4" t="s">
        <v>1072</v>
      </c>
    </row>
    <row r="354" spans="1:6">
      <c r="A354" s="387" t="s">
        <v>1097</v>
      </c>
      <c r="B354" s="255" t="s">
        <v>1098</v>
      </c>
      <c r="C354" s="256">
        <v>81000</v>
      </c>
      <c r="D354" s="256">
        <v>46259000</v>
      </c>
      <c r="E354" s="257">
        <v>571</v>
      </c>
    </row>
    <row r="355" spans="1:6" ht="15" customHeight="1">
      <c r="A355" s="388"/>
      <c r="B355" s="255" t="s">
        <v>1099</v>
      </c>
      <c r="C355" s="256">
        <v>2228000</v>
      </c>
      <c r="D355" s="256">
        <v>12334000</v>
      </c>
      <c r="E355" s="257">
        <v>6</v>
      </c>
    </row>
    <row r="356" spans="1:6">
      <c r="A356" s="388"/>
      <c r="B356" s="255" t="s">
        <v>1100</v>
      </c>
      <c r="C356" s="256">
        <v>633000</v>
      </c>
      <c r="D356" s="256">
        <v>105196000</v>
      </c>
      <c r="E356" s="257">
        <v>166</v>
      </c>
    </row>
    <row r="357" spans="1:6" ht="15" customHeight="1">
      <c r="A357" s="388"/>
      <c r="B357" s="255" t="s">
        <v>1080</v>
      </c>
      <c r="C357" s="256">
        <v>70000</v>
      </c>
      <c r="D357" s="256">
        <v>3678000</v>
      </c>
      <c r="E357" s="257">
        <v>52</v>
      </c>
      <c r="F357" s="78"/>
    </row>
    <row r="358" spans="1:6" ht="15" customHeight="1">
      <c r="A358" s="389"/>
      <c r="B358" s="258" t="s">
        <v>180</v>
      </c>
      <c r="C358" s="256">
        <v>87000</v>
      </c>
      <c r="D358" s="256">
        <v>24624000</v>
      </c>
      <c r="E358" s="257">
        <v>283</v>
      </c>
      <c r="F358" s="78"/>
    </row>
    <row r="359" spans="1:6">
      <c r="A359" s="387" t="s">
        <v>1101</v>
      </c>
      <c r="B359" s="259" t="s">
        <v>1102</v>
      </c>
      <c r="C359" s="256">
        <v>612000</v>
      </c>
      <c r="D359" s="256">
        <v>108621000</v>
      </c>
      <c r="E359" s="257">
        <v>177</v>
      </c>
    </row>
    <row r="360" spans="1:6">
      <c r="A360" s="388"/>
      <c r="B360" s="258" t="s">
        <v>1103</v>
      </c>
      <c r="C360" s="256">
        <v>1381000</v>
      </c>
      <c r="D360" s="256">
        <v>1254894000</v>
      </c>
      <c r="E360" s="257">
        <v>909</v>
      </c>
    </row>
    <row r="361" spans="1:6">
      <c r="A361" s="388"/>
      <c r="B361" s="258" t="s">
        <v>1104</v>
      </c>
      <c r="C361" s="256">
        <v>1057000</v>
      </c>
      <c r="D361" s="256">
        <v>1446167000</v>
      </c>
      <c r="E361" s="257">
        <v>1368</v>
      </c>
    </row>
    <row r="362" spans="1:6">
      <c r="A362" s="389"/>
      <c r="B362" s="258" t="s">
        <v>1105</v>
      </c>
      <c r="C362" s="256">
        <v>74000</v>
      </c>
      <c r="D362" s="256">
        <v>7702000</v>
      </c>
      <c r="E362" s="257">
        <v>104</v>
      </c>
      <c r="F362" s="78"/>
    </row>
    <row r="363" spans="1:6">
      <c r="A363" s="387" t="s">
        <v>1106</v>
      </c>
      <c r="B363" s="259" t="s">
        <v>1107</v>
      </c>
      <c r="C363" s="256">
        <v>388000</v>
      </c>
      <c r="D363" s="256">
        <v>121655000</v>
      </c>
      <c r="E363" s="257">
        <v>313</v>
      </c>
    </row>
    <row r="364" spans="1:6">
      <c r="A364" s="388"/>
      <c r="B364" s="258" t="s">
        <v>1108</v>
      </c>
      <c r="C364" s="256">
        <v>368000</v>
      </c>
      <c r="D364" s="256">
        <v>8433000</v>
      </c>
      <c r="E364" s="257">
        <v>23</v>
      </c>
    </row>
    <row r="365" spans="1:6">
      <c r="A365" s="388"/>
      <c r="B365" s="258" t="s">
        <v>1109</v>
      </c>
      <c r="C365" s="256">
        <v>394000</v>
      </c>
      <c r="D365" s="256">
        <v>13221000</v>
      </c>
      <c r="E365" s="257">
        <v>34</v>
      </c>
    </row>
    <row r="366" spans="1:6">
      <c r="A366" s="389"/>
      <c r="B366" s="258" t="s">
        <v>1110</v>
      </c>
      <c r="C366" s="256">
        <v>194000</v>
      </c>
      <c r="D366" s="256">
        <v>55464000</v>
      </c>
      <c r="E366" s="257">
        <v>287</v>
      </c>
    </row>
    <row r="367" spans="1:6">
      <c r="A367" s="387" t="s">
        <v>1111</v>
      </c>
      <c r="B367" s="258" t="s">
        <v>1112</v>
      </c>
      <c r="C367" s="256">
        <v>377000</v>
      </c>
      <c r="D367" s="256">
        <v>91472000</v>
      </c>
      <c r="E367" s="257">
        <v>243</v>
      </c>
      <c r="F367" s="78"/>
    </row>
    <row r="368" spans="1:6">
      <c r="A368" s="388"/>
      <c r="B368" s="258" t="s">
        <v>1113</v>
      </c>
      <c r="C368" s="256">
        <v>424000</v>
      </c>
      <c r="D368" s="256">
        <v>441062000</v>
      </c>
      <c r="E368" s="257">
        <v>1041</v>
      </c>
    </row>
    <row r="369" spans="1:13">
      <c r="A369" s="388"/>
      <c r="B369" s="258" t="s">
        <v>1114</v>
      </c>
      <c r="C369" s="256">
        <v>21000</v>
      </c>
      <c r="D369" s="256">
        <v>87882000</v>
      </c>
      <c r="E369" s="257">
        <v>4115</v>
      </c>
    </row>
    <row r="370" spans="1:13">
      <c r="A370" s="389"/>
      <c r="B370" s="258" t="s">
        <v>1115</v>
      </c>
      <c r="C370" s="256">
        <v>1000</v>
      </c>
      <c r="D370" s="256">
        <v>1730000</v>
      </c>
      <c r="E370" s="257">
        <v>2329</v>
      </c>
    </row>
    <row r="371" spans="1:13">
      <c r="A371" s="387" t="s">
        <v>1116</v>
      </c>
      <c r="B371" s="258" t="s">
        <v>1117</v>
      </c>
      <c r="C371" s="256">
        <v>25000</v>
      </c>
      <c r="D371" s="256">
        <v>3620000</v>
      </c>
      <c r="E371" s="264">
        <v>146</v>
      </c>
      <c r="F371" s="78"/>
    </row>
    <row r="372" spans="1:13" ht="15" customHeight="1">
      <c r="A372" s="388"/>
      <c r="B372" s="258" t="s">
        <v>1118</v>
      </c>
      <c r="C372" s="256">
        <v>279000</v>
      </c>
      <c r="D372" s="256">
        <v>23611000</v>
      </c>
      <c r="E372" s="264">
        <v>85</v>
      </c>
      <c r="F372" s="78"/>
    </row>
    <row r="373" spans="1:13">
      <c r="A373" s="388"/>
      <c r="B373" s="259" t="s">
        <v>1119</v>
      </c>
      <c r="C373" s="260">
        <v>29000</v>
      </c>
      <c r="D373" s="256">
        <v>2356000</v>
      </c>
      <c r="E373" s="264">
        <v>80</v>
      </c>
      <c r="F373" s="78"/>
    </row>
    <row r="374" spans="1:13" ht="15" customHeight="1">
      <c r="A374" s="388"/>
      <c r="B374" s="258" t="s">
        <v>1120</v>
      </c>
      <c r="C374" s="256">
        <v>1111000</v>
      </c>
      <c r="D374" s="256">
        <v>219249000</v>
      </c>
      <c r="E374" s="264">
        <v>197</v>
      </c>
      <c r="F374" s="78"/>
    </row>
    <row r="375" spans="1:13" ht="15" customHeight="1">
      <c r="A375" s="388"/>
      <c r="B375" s="258" t="s">
        <v>1121</v>
      </c>
      <c r="C375" s="256">
        <v>377000</v>
      </c>
      <c r="D375" s="256">
        <v>91472000</v>
      </c>
      <c r="E375" s="264">
        <v>243</v>
      </c>
      <c r="F375" s="78"/>
    </row>
    <row r="376" spans="1:13" ht="15" customHeight="1">
      <c r="A376" s="388"/>
      <c r="B376" s="258" t="s">
        <v>1122</v>
      </c>
      <c r="C376" s="260">
        <v>158000</v>
      </c>
      <c r="D376" s="256">
        <v>20373000</v>
      </c>
      <c r="E376" s="264">
        <v>129</v>
      </c>
      <c r="F376" s="78"/>
    </row>
    <row r="377" spans="1:13" ht="15" customHeight="1">
      <c r="A377" s="389"/>
      <c r="B377" s="258" t="s">
        <v>1050</v>
      </c>
      <c r="C377" s="256">
        <v>633000</v>
      </c>
      <c r="D377" s="256">
        <v>105196000</v>
      </c>
      <c r="E377" s="264">
        <v>166</v>
      </c>
      <c r="F377" s="78"/>
    </row>
    <row r="378" spans="1:13">
      <c r="A378" s="261" t="s">
        <v>1123</v>
      </c>
      <c r="B378" s="259" t="s">
        <v>1057</v>
      </c>
      <c r="C378" s="256"/>
      <c r="D378" s="256">
        <v>58000</v>
      </c>
      <c r="E378" s="257">
        <v>199</v>
      </c>
      <c r="F378" s="78"/>
    </row>
    <row r="379" spans="1:13">
      <c r="A379" s="261" t="s">
        <v>1124</v>
      </c>
      <c r="B379" s="258" t="s">
        <v>1125</v>
      </c>
      <c r="C379" s="256"/>
      <c r="D379" s="256"/>
      <c r="E379" s="257"/>
      <c r="F379" s="78"/>
    </row>
    <row r="380" spans="1:13">
      <c r="A380" s="261" t="s">
        <v>1082</v>
      </c>
      <c r="B380" s="262" t="s">
        <v>137</v>
      </c>
      <c r="C380" s="257">
        <f>+B286</f>
        <v>2226000</v>
      </c>
      <c r="D380" s="263">
        <f>SUM(D354:D379)</f>
        <v>4296329000</v>
      </c>
      <c r="E380" s="263">
        <f>AVERAGE(E354:E379)</f>
        <v>530.64</v>
      </c>
      <c r="G380" s="78"/>
    </row>
    <row r="381" spans="1:13">
      <c r="A381" s="11" t="s">
        <v>127</v>
      </c>
      <c r="B381" s="11"/>
      <c r="C381" s="18"/>
      <c r="D381" s="18"/>
      <c r="E381" s="18"/>
      <c r="G381" s="18"/>
      <c r="H381" s="18"/>
      <c r="I381" s="18"/>
      <c r="J381" s="18"/>
      <c r="K381" s="18"/>
      <c r="L381" s="204"/>
      <c r="M381" s="18"/>
    </row>
    <row r="382" spans="1:13">
      <c r="A382" s="184" t="s">
        <v>1438</v>
      </c>
    </row>
  </sheetData>
  <mergeCells count="84">
    <mergeCell ref="A5:A8"/>
    <mergeCell ref="B5:E5"/>
    <mergeCell ref="F5:G6"/>
    <mergeCell ref="B6:C6"/>
    <mergeCell ref="D6:E6"/>
    <mergeCell ref="T79:U79"/>
    <mergeCell ref="V79:W79"/>
    <mergeCell ref="H43:I43"/>
    <mergeCell ref="J43:K43"/>
    <mergeCell ref="A79:A80"/>
    <mergeCell ref="D79:E79"/>
    <mergeCell ref="F79:G79"/>
    <mergeCell ref="H79:I79"/>
    <mergeCell ref="J79:K79"/>
    <mergeCell ref="A43:A44"/>
    <mergeCell ref="B43:C43"/>
    <mergeCell ref="D43:E43"/>
    <mergeCell ref="F43:G43"/>
    <mergeCell ref="A114:H114"/>
    <mergeCell ref="L79:M79"/>
    <mergeCell ref="N79:O79"/>
    <mergeCell ref="P79:Q79"/>
    <mergeCell ref="R79:S79"/>
    <mergeCell ref="X79:Y79"/>
    <mergeCell ref="Z79:AA79"/>
    <mergeCell ref="AB79:AC79"/>
    <mergeCell ref="AD79:AE79"/>
    <mergeCell ref="AF79:AG79"/>
    <mergeCell ref="A157:A161"/>
    <mergeCell ref="A115:A116"/>
    <mergeCell ref="B115:B116"/>
    <mergeCell ref="D115:E115"/>
    <mergeCell ref="A117:A121"/>
    <mergeCell ref="A122:A126"/>
    <mergeCell ref="A127:A131"/>
    <mergeCell ref="A132:A136"/>
    <mergeCell ref="A137:A141"/>
    <mergeCell ref="A142:A146"/>
    <mergeCell ref="A147:A151"/>
    <mergeCell ref="A152:A156"/>
    <mergeCell ref="A217:A221"/>
    <mergeCell ref="A162:A166"/>
    <mergeCell ref="A167:A171"/>
    <mergeCell ref="A172:A176"/>
    <mergeCell ref="A177:A181"/>
    <mergeCell ref="A182:A186"/>
    <mergeCell ref="A187:A191"/>
    <mergeCell ref="A192:A196"/>
    <mergeCell ref="A197:A201"/>
    <mergeCell ref="A202:A206"/>
    <mergeCell ref="A207:A211"/>
    <mergeCell ref="A212:A216"/>
    <mergeCell ref="C271:D271"/>
    <mergeCell ref="A222:A226"/>
    <mergeCell ref="A227:A231"/>
    <mergeCell ref="A232:A236"/>
    <mergeCell ref="A237:A241"/>
    <mergeCell ref="A242:A246"/>
    <mergeCell ref="A247:A251"/>
    <mergeCell ref="A252:A256"/>
    <mergeCell ref="A257:A261"/>
    <mergeCell ref="A262:A266"/>
    <mergeCell ref="A271:A273"/>
    <mergeCell ref="B271:B273"/>
    <mergeCell ref="A291:L291"/>
    <mergeCell ref="A292:A294"/>
    <mergeCell ref="B292:D292"/>
    <mergeCell ref="A328:L328"/>
    <mergeCell ref="A329:A332"/>
    <mergeCell ref="B329:D329"/>
    <mergeCell ref="E329:G329"/>
    <mergeCell ref="B330:D330"/>
    <mergeCell ref="E330:G330"/>
    <mergeCell ref="A342:J342"/>
    <mergeCell ref="A343:A345"/>
    <mergeCell ref="B343:D343"/>
    <mergeCell ref="A351:M351"/>
    <mergeCell ref="A352:A353"/>
    <mergeCell ref="B352:B353"/>
    <mergeCell ref="A354:A358"/>
    <mergeCell ref="A359:A362"/>
    <mergeCell ref="A363:A366"/>
    <mergeCell ref="A367:A370"/>
    <mergeCell ref="A371:A377"/>
  </mergeCells>
  <hyperlinks>
    <hyperlink ref="A1" location="'Cover Page'!A1" display="CAS 2021 - Tabulation Plan - Cover Page" xr:uid="{5A70C08E-4355-4378-836F-12DE97450926}"/>
  </hyperlink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2AAA5-234F-486D-B00B-7C5D61527EA0}">
  <dimension ref="A1:AS385"/>
  <sheetViews>
    <sheetView zoomScaleNormal="100" workbookViewId="0">
      <selection activeCell="S33" sqref="S33"/>
    </sheetView>
  </sheetViews>
  <sheetFormatPr defaultColWidth="11.53125" defaultRowHeight="14.25"/>
  <cols>
    <col min="1" max="1" width="34.86328125" style="9" customWidth="1"/>
    <col min="2" max="2" width="20.796875" style="9" customWidth="1"/>
    <col min="3" max="3" width="11.53125" style="9"/>
    <col min="4" max="4" width="19.19921875" style="9" customWidth="1"/>
    <col min="5" max="14" width="10.19921875" style="9" customWidth="1"/>
    <col min="15" max="15" width="12.46484375" style="9" customWidth="1"/>
    <col min="16" max="16" width="12.86328125" style="9" customWidth="1"/>
    <col min="17" max="17" width="12.19921875" style="9" customWidth="1"/>
    <col min="18" max="30" width="9.796875" style="9" customWidth="1"/>
    <col min="31" max="31" width="13" style="9" customWidth="1"/>
    <col min="32" max="49" width="9.796875" style="9" customWidth="1"/>
    <col min="50" max="16384" width="11.53125" style="9"/>
  </cols>
  <sheetData>
    <row r="1" spans="1:16">
      <c r="A1" s="3" t="s">
        <v>93</v>
      </c>
      <c r="I1" s="11"/>
      <c r="J1" s="11"/>
      <c r="K1" s="11"/>
      <c r="L1" s="11"/>
    </row>
    <row r="3" spans="1:16">
      <c r="A3" s="271" t="s">
        <v>82</v>
      </c>
      <c r="B3" s="271"/>
      <c r="C3" s="271"/>
      <c r="D3" s="271"/>
      <c r="E3" s="271"/>
      <c r="F3" s="271"/>
      <c r="G3" s="271"/>
      <c r="H3" s="271"/>
      <c r="I3" s="271"/>
      <c r="J3" s="271"/>
      <c r="K3" s="271"/>
      <c r="L3" s="20"/>
      <c r="M3" s="20"/>
    </row>
    <row r="4" spans="1:16" ht="15.95" customHeight="1">
      <c r="A4" s="281" t="s">
        <v>158</v>
      </c>
      <c r="B4" s="318" t="s">
        <v>1126</v>
      </c>
      <c r="C4" s="319"/>
      <c r="D4" s="320"/>
      <c r="E4" s="318" t="s">
        <v>1127</v>
      </c>
      <c r="F4" s="319"/>
      <c r="G4" s="319"/>
      <c r="H4" s="319"/>
      <c r="I4" s="319"/>
      <c r="J4" s="319"/>
      <c r="K4" s="319"/>
      <c r="L4" s="319"/>
      <c r="M4" s="319"/>
      <c r="N4" s="319"/>
      <c r="O4" s="320"/>
      <c r="P4" s="281" t="s">
        <v>1128</v>
      </c>
    </row>
    <row r="5" spans="1:16" ht="66" customHeight="1">
      <c r="A5" s="281"/>
      <c r="B5" s="208" t="s">
        <v>137</v>
      </c>
      <c r="C5" s="4" t="s">
        <v>299</v>
      </c>
      <c r="D5" s="47" t="s">
        <v>298</v>
      </c>
      <c r="E5" s="58" t="s">
        <v>1129</v>
      </c>
      <c r="F5" s="58" t="s">
        <v>1130</v>
      </c>
      <c r="G5" s="58" t="s">
        <v>1131</v>
      </c>
      <c r="H5" s="58" t="s">
        <v>1132</v>
      </c>
      <c r="I5" s="58" t="s">
        <v>1133</v>
      </c>
      <c r="J5" s="58" t="s">
        <v>1134</v>
      </c>
      <c r="K5" s="58" t="s">
        <v>1135</v>
      </c>
      <c r="L5" s="58" t="s">
        <v>1136</v>
      </c>
      <c r="M5" s="58" t="s">
        <v>1137</v>
      </c>
      <c r="N5" s="58" t="s">
        <v>1138</v>
      </c>
      <c r="O5" s="58" t="s">
        <v>1139</v>
      </c>
      <c r="P5" s="281"/>
    </row>
    <row r="6" spans="1:16" ht="15" customHeight="1">
      <c r="A6" s="281"/>
      <c r="B6" s="397" t="s">
        <v>139</v>
      </c>
      <c r="C6" s="398"/>
      <c r="D6" s="398"/>
      <c r="E6" s="398"/>
      <c r="F6" s="398"/>
      <c r="G6" s="398"/>
      <c r="H6" s="398"/>
      <c r="I6" s="398"/>
      <c r="J6" s="398"/>
      <c r="K6" s="398"/>
      <c r="L6" s="398"/>
      <c r="M6" s="398"/>
      <c r="N6" s="398"/>
      <c r="O6" s="399"/>
      <c r="P6" s="47" t="s">
        <v>608</v>
      </c>
    </row>
    <row r="7" spans="1:16">
      <c r="A7" s="13" t="s">
        <v>97</v>
      </c>
      <c r="B7" s="209">
        <v>2226000</v>
      </c>
      <c r="C7" s="49"/>
      <c r="D7" s="49">
        <v>2226000</v>
      </c>
      <c r="E7" s="49">
        <v>1081000</v>
      </c>
      <c r="F7" s="49">
        <v>464000</v>
      </c>
      <c r="G7" s="49">
        <v>476000</v>
      </c>
      <c r="H7" s="49">
        <v>151000</v>
      </c>
      <c r="I7" s="49">
        <v>45000</v>
      </c>
      <c r="J7" s="49">
        <v>8000</v>
      </c>
      <c r="K7" s="49"/>
      <c r="L7" s="49"/>
      <c r="M7" s="49"/>
      <c r="N7" s="49"/>
      <c r="O7" s="49"/>
      <c r="P7" s="13">
        <v>2</v>
      </c>
    </row>
    <row r="8" spans="1:16">
      <c r="A8" s="15" t="s">
        <v>98</v>
      </c>
      <c r="B8" s="209">
        <v>950000</v>
      </c>
      <c r="C8" s="49"/>
      <c r="D8" s="49">
        <v>950000</v>
      </c>
      <c r="E8" s="49">
        <v>549000</v>
      </c>
      <c r="F8" s="49">
        <v>214000</v>
      </c>
      <c r="G8" s="49">
        <v>148000</v>
      </c>
      <c r="H8" s="49">
        <v>30000</v>
      </c>
      <c r="I8" s="49">
        <v>7000</v>
      </c>
      <c r="J8" s="49">
        <v>2000</v>
      </c>
      <c r="K8" s="49"/>
      <c r="L8" s="49"/>
      <c r="M8" s="49"/>
      <c r="N8" s="49"/>
      <c r="O8" s="49"/>
      <c r="P8" s="13">
        <v>1.3</v>
      </c>
    </row>
    <row r="9" spans="1:16">
      <c r="A9" s="16" t="s">
        <v>99</v>
      </c>
      <c r="B9" s="209">
        <v>149000</v>
      </c>
      <c r="C9" s="49"/>
      <c r="D9" s="49">
        <v>149000</v>
      </c>
      <c r="E9" s="49">
        <v>93000</v>
      </c>
      <c r="F9" s="49">
        <v>25000</v>
      </c>
      <c r="G9" s="49">
        <v>22000</v>
      </c>
      <c r="H9" s="49">
        <v>7000</v>
      </c>
      <c r="I9" s="49"/>
      <c r="J9" s="49"/>
      <c r="K9" s="49"/>
      <c r="L9" s="49"/>
      <c r="M9" s="49"/>
      <c r="N9" s="49"/>
      <c r="O9" s="49"/>
      <c r="P9" s="13">
        <v>1.4</v>
      </c>
    </row>
    <row r="10" spans="1:16">
      <c r="A10" s="16" t="s">
        <v>100</v>
      </c>
      <c r="B10" s="209">
        <v>144000</v>
      </c>
      <c r="C10" s="49"/>
      <c r="D10" s="49">
        <v>144000</v>
      </c>
      <c r="E10" s="49">
        <v>111000</v>
      </c>
      <c r="F10" s="49">
        <v>21000</v>
      </c>
      <c r="G10" s="49">
        <v>8000</v>
      </c>
      <c r="H10" s="49">
        <v>2000</v>
      </c>
      <c r="I10" s="49"/>
      <c r="J10" s="49"/>
      <c r="K10" s="49"/>
      <c r="L10" s="49"/>
      <c r="M10" s="49"/>
      <c r="N10" s="49"/>
      <c r="O10" s="49"/>
      <c r="P10" s="13">
        <v>0.7</v>
      </c>
    </row>
    <row r="11" spans="1:16">
      <c r="A11" s="16" t="s">
        <v>101</v>
      </c>
      <c r="B11" s="209">
        <v>32000</v>
      </c>
      <c r="C11" s="49"/>
      <c r="D11" s="49">
        <v>32000</v>
      </c>
      <c r="E11" s="49">
        <v>28000</v>
      </c>
      <c r="F11" s="49"/>
      <c r="G11" s="49"/>
      <c r="H11" s="49"/>
      <c r="I11" s="49"/>
      <c r="J11" s="49"/>
      <c r="K11" s="49"/>
      <c r="L11" s="49"/>
      <c r="M11" s="49"/>
      <c r="N11" s="49"/>
      <c r="O11" s="49"/>
      <c r="P11" s="13">
        <v>0.6</v>
      </c>
    </row>
    <row r="12" spans="1:16">
      <c r="A12" s="16" t="s">
        <v>102</v>
      </c>
      <c r="B12" s="209">
        <v>232000</v>
      </c>
      <c r="C12" s="49"/>
      <c r="D12" s="49">
        <v>232000</v>
      </c>
      <c r="E12" s="49">
        <v>114000</v>
      </c>
      <c r="F12" s="49">
        <v>63000</v>
      </c>
      <c r="G12" s="49">
        <v>46000</v>
      </c>
      <c r="H12" s="49">
        <v>8000</v>
      </c>
      <c r="I12" s="49"/>
      <c r="J12" s="49"/>
      <c r="K12" s="49"/>
      <c r="L12" s="49"/>
      <c r="M12" s="49"/>
      <c r="N12" s="49"/>
      <c r="O12" s="49"/>
      <c r="P12" s="13">
        <v>1.4</v>
      </c>
    </row>
    <row r="13" spans="1:16">
      <c r="A13" s="16" t="s">
        <v>103</v>
      </c>
      <c r="B13" s="209">
        <v>97000</v>
      </c>
      <c r="C13" s="49"/>
      <c r="D13" s="49">
        <v>97000</v>
      </c>
      <c r="E13" s="49">
        <v>46000</v>
      </c>
      <c r="F13" s="49">
        <v>34000</v>
      </c>
      <c r="G13" s="49">
        <v>16000</v>
      </c>
      <c r="H13" s="49"/>
      <c r="I13" s="49"/>
      <c r="J13" s="49"/>
      <c r="K13" s="49"/>
      <c r="L13" s="49"/>
      <c r="M13" s="49"/>
      <c r="N13" s="49"/>
      <c r="O13" s="49"/>
      <c r="P13" s="13">
        <v>1.4</v>
      </c>
    </row>
    <row r="14" spans="1:16">
      <c r="A14" s="16" t="s">
        <v>104</v>
      </c>
      <c r="B14" s="209">
        <v>162000</v>
      </c>
      <c r="C14" s="49"/>
      <c r="D14" s="49">
        <v>162000</v>
      </c>
      <c r="E14" s="49">
        <v>104000</v>
      </c>
      <c r="F14" s="49">
        <v>34000</v>
      </c>
      <c r="G14" s="49">
        <v>22000</v>
      </c>
      <c r="H14" s="49">
        <v>2000</v>
      </c>
      <c r="I14" s="49"/>
      <c r="J14" s="49"/>
      <c r="K14" s="49"/>
      <c r="L14" s="49"/>
      <c r="M14" s="49"/>
      <c r="N14" s="49"/>
      <c r="O14" s="49"/>
      <c r="P14" s="13">
        <v>1.1000000000000001</v>
      </c>
    </row>
    <row r="15" spans="1:16">
      <c r="A15" s="16" t="s">
        <v>105</v>
      </c>
      <c r="B15" s="209">
        <v>133000</v>
      </c>
      <c r="C15" s="49"/>
      <c r="D15" s="49">
        <v>133000</v>
      </c>
      <c r="E15" s="49">
        <v>53000</v>
      </c>
      <c r="F15" s="49">
        <v>34000</v>
      </c>
      <c r="G15" s="49">
        <v>33000</v>
      </c>
      <c r="H15" s="49">
        <v>9000</v>
      </c>
      <c r="I15" s="49">
        <v>3000</v>
      </c>
      <c r="J15" s="49"/>
      <c r="K15" s="49"/>
      <c r="L15" s="49"/>
      <c r="M15" s="49"/>
      <c r="N15" s="49"/>
      <c r="O15" s="49"/>
      <c r="P15" s="13">
        <v>2.2999999999999998</v>
      </c>
    </row>
    <row r="16" spans="1:16">
      <c r="A16" s="15" t="s">
        <v>106</v>
      </c>
      <c r="B16" s="209">
        <v>792000</v>
      </c>
      <c r="C16" s="49"/>
      <c r="D16" s="49">
        <v>792000</v>
      </c>
      <c r="E16" s="49">
        <v>282000</v>
      </c>
      <c r="F16" s="49">
        <v>165000</v>
      </c>
      <c r="G16" s="49">
        <v>228000</v>
      </c>
      <c r="H16" s="49">
        <v>85000</v>
      </c>
      <c r="I16" s="49">
        <v>27000</v>
      </c>
      <c r="J16" s="49">
        <v>4000</v>
      </c>
      <c r="K16" s="49"/>
      <c r="L16" s="49"/>
      <c r="M16" s="49"/>
      <c r="N16" s="49"/>
      <c r="O16" s="49"/>
      <c r="P16" s="13">
        <v>2.7</v>
      </c>
    </row>
    <row r="17" spans="1:16">
      <c r="A17" s="16" t="s">
        <v>107</v>
      </c>
      <c r="B17" s="209">
        <v>119000</v>
      </c>
      <c r="C17" s="49"/>
      <c r="D17" s="49">
        <v>119000</v>
      </c>
      <c r="E17" s="49">
        <v>34000</v>
      </c>
      <c r="F17" s="49">
        <v>21000</v>
      </c>
      <c r="G17" s="49">
        <v>41000</v>
      </c>
      <c r="H17" s="49">
        <v>16000</v>
      </c>
      <c r="I17" s="49">
        <v>6000</v>
      </c>
      <c r="J17" s="49"/>
      <c r="K17" s="49"/>
      <c r="L17" s="49"/>
      <c r="M17" s="49"/>
      <c r="N17" s="49"/>
      <c r="O17" s="49"/>
      <c r="P17" s="13">
        <v>3.2</v>
      </c>
    </row>
    <row r="18" spans="1:16">
      <c r="A18" s="16" t="s">
        <v>108</v>
      </c>
      <c r="B18" s="209">
        <v>150000</v>
      </c>
      <c r="C18" s="49"/>
      <c r="D18" s="49">
        <v>150000</v>
      </c>
      <c r="E18" s="49">
        <v>47000</v>
      </c>
      <c r="F18" s="49">
        <v>24000</v>
      </c>
      <c r="G18" s="49">
        <v>50000</v>
      </c>
      <c r="H18" s="49">
        <v>21000</v>
      </c>
      <c r="I18" s="49">
        <v>7000</v>
      </c>
      <c r="J18" s="49">
        <v>1000</v>
      </c>
      <c r="K18" s="49"/>
      <c r="L18" s="49"/>
      <c r="M18" s="49"/>
      <c r="N18" s="49"/>
      <c r="O18" s="49"/>
      <c r="P18" s="13">
        <v>3.1</v>
      </c>
    </row>
    <row r="19" spans="1:16">
      <c r="A19" s="16" t="s">
        <v>109</v>
      </c>
      <c r="B19" s="209">
        <v>97000</v>
      </c>
      <c r="C19" s="49"/>
      <c r="D19" s="49">
        <v>97000</v>
      </c>
      <c r="E19" s="49">
        <v>52000</v>
      </c>
      <c r="F19" s="49">
        <v>23000</v>
      </c>
      <c r="G19" s="49">
        <v>18000</v>
      </c>
      <c r="H19" s="49"/>
      <c r="I19" s="49"/>
      <c r="J19" s="49"/>
      <c r="K19" s="49"/>
      <c r="L19" s="49"/>
      <c r="M19" s="49"/>
      <c r="N19" s="49"/>
      <c r="O19" s="49"/>
      <c r="P19" s="13">
        <v>1.4</v>
      </c>
    </row>
    <row r="20" spans="1:16">
      <c r="A20" s="16" t="s">
        <v>110</v>
      </c>
      <c r="B20" s="209">
        <v>128000</v>
      </c>
      <c r="C20" s="49"/>
      <c r="D20" s="49">
        <v>128000</v>
      </c>
      <c r="E20" s="49">
        <v>52000</v>
      </c>
      <c r="F20" s="49">
        <v>27000</v>
      </c>
      <c r="G20" s="49">
        <v>33000</v>
      </c>
      <c r="H20" s="49">
        <v>12000</v>
      </c>
      <c r="I20" s="49">
        <v>3000</v>
      </c>
      <c r="J20" s="49"/>
      <c r="K20" s="49"/>
      <c r="L20" s="49"/>
      <c r="M20" s="49"/>
      <c r="N20" s="49"/>
      <c r="O20" s="49"/>
      <c r="P20" s="13">
        <v>2.2999999999999998</v>
      </c>
    </row>
    <row r="21" spans="1:16">
      <c r="A21" s="16" t="s">
        <v>111</v>
      </c>
      <c r="B21" s="209">
        <v>84000</v>
      </c>
      <c r="C21" s="49"/>
      <c r="D21" s="49">
        <v>84000</v>
      </c>
      <c r="E21" s="49">
        <v>36000</v>
      </c>
      <c r="F21" s="49">
        <v>21000</v>
      </c>
      <c r="G21" s="49">
        <v>19000</v>
      </c>
      <c r="H21" s="49">
        <v>6000</v>
      </c>
      <c r="I21" s="49">
        <v>2000</v>
      </c>
      <c r="J21" s="49"/>
      <c r="K21" s="49"/>
      <c r="L21" s="49"/>
      <c r="M21" s="49"/>
      <c r="N21" s="49"/>
      <c r="O21" s="49"/>
      <c r="P21" s="13">
        <v>1.9</v>
      </c>
    </row>
    <row r="22" spans="1:16">
      <c r="A22" s="16" t="s">
        <v>112</v>
      </c>
      <c r="B22" s="209">
        <v>151000</v>
      </c>
      <c r="C22" s="49"/>
      <c r="D22" s="49">
        <v>151000</v>
      </c>
      <c r="E22" s="49">
        <v>53000</v>
      </c>
      <c r="F22" s="49">
        <v>38000</v>
      </c>
      <c r="G22" s="49">
        <v>45000</v>
      </c>
      <c r="H22" s="49">
        <v>12000</v>
      </c>
      <c r="I22" s="49">
        <v>4000</v>
      </c>
      <c r="J22" s="49"/>
      <c r="K22" s="49"/>
      <c r="L22" s="49"/>
      <c r="M22" s="49"/>
      <c r="N22" s="49"/>
      <c r="O22" s="49"/>
      <c r="P22" s="13">
        <v>2.2000000000000002</v>
      </c>
    </row>
    <row r="23" spans="1:16">
      <c r="A23" s="16" t="s">
        <v>113</v>
      </c>
      <c r="B23" s="209">
        <v>53000</v>
      </c>
      <c r="C23" s="49"/>
      <c r="D23" s="49">
        <v>53000</v>
      </c>
      <c r="E23" s="49"/>
      <c r="F23" s="49">
        <v>9000</v>
      </c>
      <c r="G23" s="49">
        <v>19000</v>
      </c>
      <c r="H23" s="49">
        <v>13000</v>
      </c>
      <c r="I23" s="49">
        <v>5000</v>
      </c>
      <c r="J23" s="49"/>
      <c r="K23" s="49"/>
      <c r="L23" s="49"/>
      <c r="M23" s="49"/>
      <c r="N23" s="49"/>
      <c r="O23" s="49"/>
      <c r="P23" s="13">
        <v>5.8</v>
      </c>
    </row>
    <row r="24" spans="1:16">
      <c r="A24" s="16" t="s">
        <v>114</v>
      </c>
      <c r="B24" s="209">
        <v>9000</v>
      </c>
      <c r="C24" s="49"/>
      <c r="D24" s="49">
        <v>9000</v>
      </c>
      <c r="E24" s="49">
        <v>2000</v>
      </c>
      <c r="F24" s="49">
        <v>1000</v>
      </c>
      <c r="G24" s="49">
        <v>3000</v>
      </c>
      <c r="H24" s="49">
        <v>2000</v>
      </c>
      <c r="I24" s="49">
        <v>1000</v>
      </c>
      <c r="J24" s="49"/>
      <c r="K24" s="49"/>
      <c r="L24" s="49"/>
      <c r="M24" s="49"/>
      <c r="N24" s="49"/>
      <c r="O24" s="49"/>
      <c r="P24" s="13">
        <v>4</v>
      </c>
    </row>
    <row r="25" spans="1:16">
      <c r="A25" s="15" t="s">
        <v>115</v>
      </c>
      <c r="B25" s="209">
        <v>156000</v>
      </c>
      <c r="C25" s="49"/>
      <c r="D25" s="49">
        <v>156000</v>
      </c>
      <c r="E25" s="49">
        <v>111000</v>
      </c>
      <c r="F25" s="49">
        <v>31000</v>
      </c>
      <c r="G25" s="49">
        <v>13000</v>
      </c>
      <c r="H25" s="49"/>
      <c r="I25" s="49"/>
      <c r="J25" s="49"/>
      <c r="K25" s="49"/>
      <c r="L25" s="49"/>
      <c r="M25" s="49"/>
      <c r="N25" s="49"/>
      <c r="O25" s="49"/>
      <c r="P25" s="13">
        <v>0.9</v>
      </c>
    </row>
    <row r="26" spans="1:16">
      <c r="A26" s="16" t="s">
        <v>116</v>
      </c>
      <c r="B26" s="209">
        <v>118000</v>
      </c>
      <c r="C26" s="49"/>
      <c r="D26" s="49">
        <v>118000</v>
      </c>
      <c r="E26" s="49">
        <v>82000</v>
      </c>
      <c r="F26" s="49">
        <v>27000</v>
      </c>
      <c r="G26" s="49">
        <v>8000</v>
      </c>
      <c r="H26" s="49"/>
      <c r="I26" s="49"/>
      <c r="J26" s="49"/>
      <c r="K26" s="49"/>
      <c r="L26" s="49"/>
      <c r="M26" s="49"/>
      <c r="N26" s="49"/>
      <c r="O26" s="49"/>
      <c r="P26" s="13">
        <v>0.9</v>
      </c>
    </row>
    <row r="27" spans="1:16">
      <c r="A27" s="16" t="s">
        <v>117</v>
      </c>
      <c r="B27" s="209">
        <v>16000</v>
      </c>
      <c r="C27" s="49"/>
      <c r="D27" s="49">
        <v>16000</v>
      </c>
      <c r="E27" s="49">
        <v>10000</v>
      </c>
      <c r="F27" s="49">
        <v>2000</v>
      </c>
      <c r="G27" s="49"/>
      <c r="H27" s="49"/>
      <c r="I27" s="49"/>
      <c r="J27" s="49"/>
      <c r="K27" s="49"/>
      <c r="L27" s="49"/>
      <c r="M27" s="49"/>
      <c r="N27" s="49"/>
      <c r="O27" s="49"/>
      <c r="P27" s="13">
        <v>1.1000000000000001</v>
      </c>
    </row>
    <row r="28" spans="1:16">
      <c r="A28" s="16" t="s">
        <v>118</v>
      </c>
      <c r="B28" s="209">
        <v>17000</v>
      </c>
      <c r="C28" s="49"/>
      <c r="D28" s="49">
        <v>17000</v>
      </c>
      <c r="E28" s="49">
        <v>15000</v>
      </c>
      <c r="F28" s="49">
        <v>2000</v>
      </c>
      <c r="G28" s="49"/>
      <c r="H28" s="49"/>
      <c r="I28" s="49"/>
      <c r="J28" s="49"/>
      <c r="K28" s="49"/>
      <c r="L28" s="49"/>
      <c r="M28" s="49"/>
      <c r="N28" s="49"/>
      <c r="O28" s="49"/>
      <c r="P28" s="13">
        <v>0.5</v>
      </c>
    </row>
    <row r="29" spans="1:16">
      <c r="A29" s="16" t="s">
        <v>119</v>
      </c>
      <c r="B29" s="209">
        <v>5000</v>
      </c>
      <c r="C29" s="49"/>
      <c r="D29" s="49">
        <v>5000</v>
      </c>
      <c r="E29" s="49">
        <v>4000</v>
      </c>
      <c r="F29" s="49"/>
      <c r="G29" s="49"/>
      <c r="H29" s="49"/>
      <c r="I29" s="49"/>
      <c r="J29" s="49"/>
      <c r="K29" s="49"/>
      <c r="L29" s="49"/>
      <c r="M29" s="49"/>
      <c r="N29" s="49"/>
      <c r="O29" s="49"/>
      <c r="P29" s="13">
        <v>0.6</v>
      </c>
    </row>
    <row r="30" spans="1:16">
      <c r="A30" s="15" t="s">
        <v>120</v>
      </c>
      <c r="B30" s="209">
        <v>328000</v>
      </c>
      <c r="C30" s="49"/>
      <c r="D30" s="49">
        <v>328000</v>
      </c>
      <c r="E30" s="49">
        <v>138000</v>
      </c>
      <c r="F30" s="49">
        <v>54000</v>
      </c>
      <c r="G30" s="49">
        <v>87000</v>
      </c>
      <c r="H30" s="49">
        <v>35000</v>
      </c>
      <c r="I30" s="49">
        <v>11000</v>
      </c>
      <c r="J30" s="49">
        <v>2000</v>
      </c>
      <c r="K30" s="49"/>
      <c r="L30" s="49"/>
      <c r="M30" s="49"/>
      <c r="N30" s="49"/>
      <c r="O30" s="49"/>
      <c r="P30" s="13">
        <v>2.6</v>
      </c>
    </row>
    <row r="31" spans="1:16">
      <c r="A31" s="16" t="s">
        <v>121</v>
      </c>
      <c r="B31" s="209">
        <v>130000</v>
      </c>
      <c r="C31" s="49"/>
      <c r="D31" s="49">
        <v>130000</v>
      </c>
      <c r="E31" s="49">
        <v>101000</v>
      </c>
      <c r="F31" s="49">
        <v>21000</v>
      </c>
      <c r="G31" s="49">
        <v>7000</v>
      </c>
      <c r="H31" s="49"/>
      <c r="I31" s="49"/>
      <c r="J31" s="49"/>
      <c r="K31" s="49"/>
      <c r="L31" s="49"/>
      <c r="M31" s="49"/>
      <c r="N31" s="49"/>
      <c r="O31" s="49"/>
      <c r="P31" s="13">
        <v>0.8</v>
      </c>
    </row>
    <row r="32" spans="1:16">
      <c r="A32" s="16" t="s">
        <v>122</v>
      </c>
      <c r="B32" s="209">
        <v>67000</v>
      </c>
      <c r="C32" s="49"/>
      <c r="D32" s="49">
        <v>67000</v>
      </c>
      <c r="E32" s="49">
        <v>18000</v>
      </c>
      <c r="F32" s="49">
        <v>13000</v>
      </c>
      <c r="G32" s="49">
        <v>26000</v>
      </c>
      <c r="H32" s="49">
        <v>7000</v>
      </c>
      <c r="I32" s="49"/>
      <c r="J32" s="49"/>
      <c r="K32" s="49"/>
      <c r="L32" s="49"/>
      <c r="M32" s="49"/>
      <c r="N32" s="49"/>
      <c r="O32" s="49"/>
      <c r="P32" s="13">
        <v>2.8</v>
      </c>
    </row>
    <row r="33" spans="1:45">
      <c r="A33" s="16" t="s">
        <v>123</v>
      </c>
      <c r="B33" s="209">
        <v>15000</v>
      </c>
      <c r="C33" s="49"/>
      <c r="D33" s="49">
        <v>15000</v>
      </c>
      <c r="E33" s="49">
        <v>1000</v>
      </c>
      <c r="F33" s="49">
        <v>4000</v>
      </c>
      <c r="G33" s="49">
        <v>7000</v>
      </c>
      <c r="H33" s="49">
        <v>2000</v>
      </c>
      <c r="I33" s="49"/>
      <c r="J33" s="49"/>
      <c r="K33" s="49"/>
      <c r="L33" s="49"/>
      <c r="M33" s="49"/>
      <c r="N33" s="49"/>
      <c r="O33" s="49"/>
      <c r="P33" s="13">
        <v>3.4</v>
      </c>
    </row>
    <row r="34" spans="1:45">
      <c r="A34" s="16" t="s">
        <v>124</v>
      </c>
      <c r="B34" s="209">
        <v>46000</v>
      </c>
      <c r="C34" s="49"/>
      <c r="D34" s="49">
        <v>46000</v>
      </c>
      <c r="E34" s="49">
        <v>4000</v>
      </c>
      <c r="F34" s="49">
        <v>5000</v>
      </c>
      <c r="G34" s="49">
        <v>20000</v>
      </c>
      <c r="H34" s="49">
        <v>11000</v>
      </c>
      <c r="I34" s="49">
        <v>4000</v>
      </c>
      <c r="J34" s="49"/>
      <c r="K34" s="49"/>
      <c r="L34" s="49"/>
      <c r="M34" s="49"/>
      <c r="N34" s="49"/>
      <c r="O34" s="49"/>
      <c r="P34" s="13">
        <v>4.8</v>
      </c>
    </row>
    <row r="35" spans="1:45">
      <c r="A35" s="16" t="s">
        <v>125</v>
      </c>
      <c r="B35" s="209">
        <v>42000</v>
      </c>
      <c r="C35" s="49"/>
      <c r="D35" s="49">
        <v>42000</v>
      </c>
      <c r="E35" s="49"/>
      <c r="F35" s="49">
        <v>6000</v>
      </c>
      <c r="G35" s="49">
        <v>19000</v>
      </c>
      <c r="H35" s="49">
        <v>9000</v>
      </c>
      <c r="I35" s="49"/>
      <c r="J35" s="49"/>
      <c r="K35" s="49"/>
      <c r="L35" s="49"/>
      <c r="M35" s="49"/>
      <c r="N35" s="49"/>
      <c r="O35" s="49"/>
      <c r="P35" s="13">
        <v>4.8</v>
      </c>
    </row>
    <row r="36" spans="1:45">
      <c r="A36" s="16" t="s">
        <v>126</v>
      </c>
      <c r="B36" s="209">
        <v>29000</v>
      </c>
      <c r="C36" s="49"/>
      <c r="D36" s="49">
        <v>29000</v>
      </c>
      <c r="E36" s="49"/>
      <c r="F36" s="49">
        <v>4000</v>
      </c>
      <c r="G36" s="49">
        <v>8000</v>
      </c>
      <c r="H36" s="49">
        <v>6000</v>
      </c>
      <c r="I36" s="49"/>
      <c r="J36" s="49"/>
      <c r="K36" s="49"/>
      <c r="L36" s="49"/>
      <c r="M36" s="49"/>
      <c r="N36" s="49"/>
      <c r="O36" s="49"/>
      <c r="P36" s="13">
        <v>2.9</v>
      </c>
    </row>
    <row r="37" spans="1:45">
      <c r="A37" s="11" t="s">
        <v>127</v>
      </c>
      <c r="B37" s="184"/>
      <c r="C37" s="20"/>
      <c r="D37" s="59"/>
      <c r="E37" s="59"/>
      <c r="F37" s="59"/>
      <c r="G37" s="59"/>
      <c r="H37" s="59"/>
      <c r="I37" s="59"/>
      <c r="J37" s="59"/>
      <c r="K37" s="59"/>
      <c r="L37" s="61"/>
      <c r="M37" s="61"/>
      <c r="N37" s="61"/>
      <c r="O37" s="61"/>
      <c r="P37" s="61"/>
    </row>
    <row r="38" spans="1:45">
      <c r="A38" s="20" t="s">
        <v>1439</v>
      </c>
      <c r="B38" s="184"/>
      <c r="C38" s="20"/>
      <c r="D38" s="20"/>
      <c r="E38" s="20"/>
      <c r="F38" s="20"/>
      <c r="G38" s="20"/>
      <c r="H38" s="20"/>
      <c r="I38" s="181"/>
      <c r="J38" s="181"/>
      <c r="K38" s="181"/>
      <c r="L38" s="18"/>
      <c r="M38" s="18"/>
      <c r="N38" s="18"/>
      <c r="O38" s="18"/>
    </row>
    <row r="39" spans="1:45">
      <c r="A39" s="20"/>
      <c r="B39" s="184"/>
      <c r="C39" s="20"/>
      <c r="D39" s="20"/>
      <c r="E39" s="20"/>
      <c r="F39" s="20"/>
      <c r="G39" s="20"/>
      <c r="H39" s="20"/>
      <c r="I39" s="181"/>
      <c r="J39" s="181"/>
      <c r="K39" s="181"/>
      <c r="L39" s="18"/>
      <c r="M39" s="18"/>
      <c r="N39" s="18"/>
      <c r="O39" s="18"/>
    </row>
    <row r="40" spans="1:45" ht="12" customHeight="1">
      <c r="B40" s="220"/>
    </row>
    <row r="41" spans="1:45">
      <c r="A41" s="328" t="s">
        <v>1440</v>
      </c>
      <c r="B41" s="328"/>
      <c r="C41" s="328"/>
      <c r="D41" s="328"/>
      <c r="E41" s="328"/>
      <c r="F41" s="328"/>
      <c r="G41" s="328"/>
      <c r="H41" s="328"/>
      <c r="I41" s="20"/>
      <c r="J41" s="20"/>
    </row>
    <row r="42" spans="1:45">
      <c r="A42" s="282" t="s">
        <v>158</v>
      </c>
      <c r="B42" s="400" t="s">
        <v>1140</v>
      </c>
      <c r="C42" s="331" t="s">
        <v>1141</v>
      </c>
      <c r="D42" s="331"/>
      <c r="E42" s="331"/>
      <c r="F42" s="331"/>
      <c r="G42" s="331"/>
      <c r="H42" s="331"/>
      <c r="I42" s="331"/>
      <c r="J42" s="331"/>
      <c r="K42" s="331"/>
      <c r="L42" s="331"/>
      <c r="M42" s="331"/>
      <c r="N42" s="331"/>
      <c r="O42" s="331"/>
      <c r="P42" s="331"/>
      <c r="Q42" s="331" t="s">
        <v>1142</v>
      </c>
      <c r="R42" s="331"/>
      <c r="S42" s="331"/>
      <c r="T42" s="331"/>
      <c r="U42" s="331"/>
      <c r="V42" s="331"/>
      <c r="W42" s="331"/>
      <c r="X42" s="331"/>
      <c r="Y42" s="331"/>
      <c r="Z42" s="331"/>
      <c r="AA42" s="331"/>
      <c r="AB42" s="331"/>
      <c r="AC42" s="331"/>
      <c r="AD42" s="331"/>
      <c r="AE42" s="60"/>
      <c r="AF42" s="331" t="s">
        <v>562</v>
      </c>
      <c r="AG42" s="331"/>
      <c r="AH42" s="331"/>
      <c r="AI42" s="331"/>
      <c r="AJ42" s="331"/>
      <c r="AK42" s="331"/>
      <c r="AL42" s="331"/>
      <c r="AM42" s="331"/>
      <c r="AN42" s="331"/>
      <c r="AO42" s="331"/>
      <c r="AP42" s="331"/>
      <c r="AQ42" s="331"/>
      <c r="AR42" s="331"/>
      <c r="AS42" s="331"/>
    </row>
    <row r="43" spans="1:45" ht="80.099999999999994" customHeight="1">
      <c r="A43" s="284"/>
      <c r="B43" s="401"/>
      <c r="C43" s="210" t="s">
        <v>1143</v>
      </c>
      <c r="D43" s="210" t="s">
        <v>1144</v>
      </c>
      <c r="E43" s="210" t="s">
        <v>1145</v>
      </c>
      <c r="F43" s="210" t="s">
        <v>1146</v>
      </c>
      <c r="G43" s="210" t="s">
        <v>1147</v>
      </c>
      <c r="H43" s="210" t="s">
        <v>1148</v>
      </c>
      <c r="I43" s="210" t="s">
        <v>1149</v>
      </c>
      <c r="J43" s="210" t="s">
        <v>1150</v>
      </c>
      <c r="K43" s="210" t="s">
        <v>881</v>
      </c>
      <c r="L43" s="210" t="s">
        <v>1151</v>
      </c>
      <c r="M43" s="210" t="s">
        <v>1152</v>
      </c>
      <c r="N43" s="210" t="s">
        <v>1153</v>
      </c>
      <c r="O43" s="210" t="s">
        <v>1154</v>
      </c>
      <c r="P43" s="210" t="s">
        <v>180</v>
      </c>
      <c r="Q43" s="210" t="s">
        <v>1155</v>
      </c>
      <c r="R43" s="210" t="s">
        <v>1144</v>
      </c>
      <c r="S43" s="210" t="s">
        <v>1145</v>
      </c>
      <c r="T43" s="210" t="s">
        <v>1146</v>
      </c>
      <c r="U43" s="210" t="s">
        <v>1147</v>
      </c>
      <c r="V43" s="210" t="s">
        <v>1148</v>
      </c>
      <c r="W43" s="210" t="s">
        <v>1149</v>
      </c>
      <c r="X43" s="210" t="s">
        <v>1150</v>
      </c>
      <c r="Y43" s="210" t="s">
        <v>881</v>
      </c>
      <c r="Z43" s="210" t="s">
        <v>1151</v>
      </c>
      <c r="AA43" s="210" t="s">
        <v>1152</v>
      </c>
      <c r="AB43" s="210" t="s">
        <v>1153</v>
      </c>
      <c r="AC43" s="210" t="s">
        <v>1154</v>
      </c>
      <c r="AD43" s="210" t="s">
        <v>180</v>
      </c>
      <c r="AE43" s="211" t="s">
        <v>1156</v>
      </c>
      <c r="AF43" s="211" t="s">
        <v>1144</v>
      </c>
      <c r="AG43" s="211" t="s">
        <v>1145</v>
      </c>
      <c r="AH43" s="212" t="s">
        <v>1157</v>
      </c>
      <c r="AI43" s="211" t="s">
        <v>1147</v>
      </c>
      <c r="AJ43" s="211" t="s">
        <v>1148</v>
      </c>
      <c r="AK43" s="211" t="s">
        <v>1158</v>
      </c>
      <c r="AL43" s="211" t="s">
        <v>1159</v>
      </c>
      <c r="AM43" s="211" t="s">
        <v>1150</v>
      </c>
      <c r="AN43" s="211" t="s">
        <v>881</v>
      </c>
      <c r="AO43" s="211" t="s">
        <v>1160</v>
      </c>
      <c r="AP43" s="211" t="s">
        <v>1161</v>
      </c>
      <c r="AQ43" s="211" t="s">
        <v>1153</v>
      </c>
      <c r="AR43" s="211" t="s">
        <v>1162</v>
      </c>
      <c r="AS43" s="211" t="s">
        <v>180</v>
      </c>
    </row>
    <row r="44" spans="1:45">
      <c r="A44" s="302" t="s">
        <v>97</v>
      </c>
      <c r="B44" s="87" t="s">
        <v>1163</v>
      </c>
      <c r="C44" s="213">
        <v>4088100</v>
      </c>
      <c r="D44" s="213">
        <v>2826900</v>
      </c>
      <c r="E44" s="213">
        <v>26000</v>
      </c>
      <c r="F44" s="213">
        <v>32000</v>
      </c>
      <c r="G44" s="213">
        <v>889200</v>
      </c>
      <c r="H44" s="213">
        <v>14200</v>
      </c>
      <c r="I44" s="213">
        <v>1000</v>
      </c>
      <c r="J44" s="213">
        <v>11600</v>
      </c>
      <c r="K44" s="49">
        <v>2500</v>
      </c>
      <c r="L44" s="49">
        <v>42900</v>
      </c>
      <c r="M44" s="49">
        <v>38900</v>
      </c>
      <c r="N44" s="49">
        <v>80300</v>
      </c>
      <c r="O44" s="49">
        <v>113100</v>
      </c>
      <c r="P44" s="49">
        <v>9400</v>
      </c>
      <c r="Q44" s="213">
        <v>3846400</v>
      </c>
      <c r="R44" s="213">
        <v>2810400</v>
      </c>
      <c r="S44" s="213">
        <v>13700</v>
      </c>
      <c r="T44" s="213">
        <v>19700</v>
      </c>
      <c r="U44" s="213">
        <v>841100</v>
      </c>
      <c r="V44" s="213"/>
      <c r="W44" s="213">
        <v>600</v>
      </c>
      <c r="X44" s="213"/>
      <c r="Y44" s="49">
        <v>600</v>
      </c>
      <c r="Z44" s="49">
        <v>41800</v>
      </c>
      <c r="AA44" s="49"/>
      <c r="AB44" s="49">
        <v>78900</v>
      </c>
      <c r="AC44" s="49">
        <v>2300</v>
      </c>
      <c r="AD44" s="49">
        <v>8200</v>
      </c>
      <c r="AE44" s="213">
        <v>3846400</v>
      </c>
      <c r="AF44" s="213">
        <v>16400</v>
      </c>
      <c r="AG44" s="213">
        <v>12300</v>
      </c>
      <c r="AH44" s="213">
        <v>12300</v>
      </c>
      <c r="AI44" s="213">
        <v>48100</v>
      </c>
      <c r="AJ44" s="213">
        <v>5700</v>
      </c>
      <c r="AK44" s="213">
        <v>400</v>
      </c>
      <c r="AL44" s="213">
        <v>2400</v>
      </c>
      <c r="AM44" s="213">
        <v>1900</v>
      </c>
      <c r="AN44" s="213">
        <v>1100</v>
      </c>
      <c r="AO44" s="213">
        <v>27500</v>
      </c>
      <c r="AP44" s="213">
        <v>1400</v>
      </c>
      <c r="AQ44" s="213">
        <v>110900</v>
      </c>
      <c r="AR44" s="213">
        <v>1300</v>
      </c>
      <c r="AS44" s="213"/>
    </row>
    <row r="45" spans="1:45">
      <c r="A45" s="302"/>
      <c r="B45" s="87" t="s">
        <v>1164</v>
      </c>
      <c r="C45" s="214">
        <v>1</v>
      </c>
      <c r="D45" s="215">
        <v>0.69151174168297502</v>
      </c>
      <c r="E45" s="215">
        <v>6.3600782778865002E-3</v>
      </c>
      <c r="F45" s="215">
        <v>7.8277886497064592E-3</v>
      </c>
      <c r="G45" s="215">
        <v>0.217514677103718</v>
      </c>
      <c r="H45" s="215">
        <v>3.4735812133072398E-3</v>
      </c>
      <c r="I45" s="215">
        <v>2.4461839530332701E-4</v>
      </c>
      <c r="J45" s="215">
        <v>2.8375733855185901E-3</v>
      </c>
      <c r="K45" s="82">
        <v>6.1154598825831699E-4</v>
      </c>
      <c r="L45" s="82">
        <v>1.0494129158512701E-2</v>
      </c>
      <c r="M45" s="82">
        <v>9.5156555772994093E-3</v>
      </c>
      <c r="N45" s="82">
        <v>1.9642857142857101E-2</v>
      </c>
      <c r="O45" s="82">
        <v>2.76663405088063E-2</v>
      </c>
      <c r="P45" s="82">
        <v>2.2994129158512701E-3</v>
      </c>
      <c r="Q45" s="214">
        <v>1</v>
      </c>
      <c r="R45" s="215">
        <v>0.73622717627642598</v>
      </c>
      <c r="S45" s="215">
        <v>3.5889241086631898E-3</v>
      </c>
      <c r="T45" s="215">
        <v>5.1607156890996304E-3</v>
      </c>
      <c r="U45" s="215">
        <v>0.22033898305084701</v>
      </c>
      <c r="V45" s="215"/>
      <c r="W45" s="215">
        <v>1.57179158043643E-4</v>
      </c>
      <c r="X45" s="215"/>
      <c r="Y45" s="82">
        <v>1.57179158043643E-4</v>
      </c>
      <c r="Z45" s="82">
        <v>1.0950148010373801E-2</v>
      </c>
      <c r="AA45" s="82"/>
      <c r="AB45" s="82">
        <v>2.06690592827391E-2</v>
      </c>
      <c r="AC45" s="82">
        <v>6.0252010583396599E-4</v>
      </c>
      <c r="AD45" s="82">
        <v>2.1481151599297898E-3</v>
      </c>
      <c r="AE45" s="214">
        <v>1</v>
      </c>
      <c r="AF45" s="216">
        <v>6.7852709971038497E-2</v>
      </c>
      <c r="AG45" s="216">
        <v>5.0889532478278897E-2</v>
      </c>
      <c r="AH45" s="216">
        <v>5.0889532478278897E-2</v>
      </c>
      <c r="AI45" s="216">
        <v>0.199007033512619</v>
      </c>
      <c r="AJ45" s="216">
        <v>2.3582954075299999E-2</v>
      </c>
      <c r="AK45" s="216">
        <v>1.6549441456350799E-3</v>
      </c>
      <c r="AL45" s="216">
        <v>9.9296648738105096E-3</v>
      </c>
      <c r="AM45" s="216">
        <v>7.8609846917666506E-3</v>
      </c>
      <c r="AN45" s="216">
        <v>4.5510964004964799E-3</v>
      </c>
      <c r="AO45" s="216">
        <v>0.113777410012412</v>
      </c>
      <c r="AP45" s="216">
        <v>5.7923045097228003E-3</v>
      </c>
      <c r="AQ45" s="216">
        <v>0.45883326437732702</v>
      </c>
      <c r="AR45" s="216">
        <v>5.3785684733140297E-3</v>
      </c>
      <c r="AS45" s="216"/>
    </row>
    <row r="46" spans="1:45">
      <c r="A46" s="302"/>
      <c r="B46" s="87" t="s">
        <v>139</v>
      </c>
      <c r="C46" s="213">
        <v>8860600</v>
      </c>
      <c r="D46" s="213">
        <v>1782700</v>
      </c>
      <c r="E46" s="213">
        <v>176700</v>
      </c>
      <c r="F46" s="213">
        <v>1004700</v>
      </c>
      <c r="G46" s="213">
        <v>1120700</v>
      </c>
      <c r="H46" s="213">
        <v>90100</v>
      </c>
      <c r="I46" s="213">
        <v>157100</v>
      </c>
      <c r="J46" s="213">
        <v>412700</v>
      </c>
      <c r="K46" s="49">
        <v>45000</v>
      </c>
      <c r="L46" s="49">
        <v>101400</v>
      </c>
      <c r="M46" s="49">
        <v>2226200</v>
      </c>
      <c r="N46" s="49">
        <v>195700</v>
      </c>
      <c r="O46" s="49">
        <v>1478800</v>
      </c>
      <c r="P46" s="49">
        <v>68800</v>
      </c>
      <c r="Q46" s="213">
        <v>3215200</v>
      </c>
      <c r="R46" s="213">
        <v>2608400</v>
      </c>
      <c r="S46" s="213">
        <v>17400</v>
      </c>
      <c r="T46" s="213">
        <v>18200</v>
      </c>
      <c r="U46" s="213">
        <v>392400</v>
      </c>
      <c r="V46" s="213">
        <v>9600</v>
      </c>
      <c r="W46" s="213">
        <v>11900</v>
      </c>
      <c r="X46" s="213">
        <v>6000</v>
      </c>
      <c r="Y46" s="49">
        <v>5500</v>
      </c>
      <c r="Z46" s="49">
        <v>41300</v>
      </c>
      <c r="AA46" s="49">
        <v>9600</v>
      </c>
      <c r="AB46" s="49">
        <v>65000</v>
      </c>
      <c r="AC46" s="49">
        <v>19700</v>
      </c>
      <c r="AD46" s="49">
        <v>10200</v>
      </c>
      <c r="AE46" s="213">
        <v>7117100</v>
      </c>
      <c r="AF46" s="213">
        <v>371800</v>
      </c>
      <c r="AG46" s="213">
        <v>165700</v>
      </c>
      <c r="AH46" s="213">
        <v>999200</v>
      </c>
      <c r="AI46" s="213">
        <v>936100</v>
      </c>
      <c r="AJ46" s="213">
        <v>82100</v>
      </c>
      <c r="AK46" s="213">
        <v>145200</v>
      </c>
      <c r="AL46" s="213">
        <v>407900</v>
      </c>
      <c r="AM46" s="213">
        <v>39500</v>
      </c>
      <c r="AN46" s="213">
        <v>65900</v>
      </c>
      <c r="AO46" s="213">
        <v>2226200</v>
      </c>
      <c r="AP46" s="213">
        <v>143000</v>
      </c>
      <c r="AQ46" s="213">
        <v>1473600</v>
      </c>
      <c r="AR46" s="213">
        <v>60900</v>
      </c>
      <c r="AS46" s="213"/>
    </row>
    <row r="47" spans="1:45" ht="29" customHeight="1">
      <c r="A47" s="302"/>
      <c r="B47" s="87" t="s">
        <v>1165</v>
      </c>
      <c r="C47" s="217">
        <v>0.5</v>
      </c>
      <c r="D47" s="217">
        <v>1.6</v>
      </c>
      <c r="E47" s="217">
        <v>0.1</v>
      </c>
      <c r="F47" s="217"/>
      <c r="G47" s="217">
        <v>0.8</v>
      </c>
      <c r="H47" s="217">
        <v>0.2</v>
      </c>
      <c r="I47" s="217"/>
      <c r="J47" s="217"/>
      <c r="K47" s="217">
        <v>0.1</v>
      </c>
      <c r="L47" s="217">
        <v>0.4</v>
      </c>
      <c r="M47" s="217"/>
      <c r="N47" s="217">
        <v>0.4</v>
      </c>
      <c r="O47" s="217">
        <v>0.1</v>
      </c>
      <c r="P47" s="217">
        <v>0.1</v>
      </c>
      <c r="Q47" s="217">
        <v>1.2</v>
      </c>
      <c r="R47" s="217">
        <v>1.1000000000000001</v>
      </c>
      <c r="S47" s="217">
        <v>0.8</v>
      </c>
      <c r="T47" s="217">
        <v>1.1000000000000001</v>
      </c>
      <c r="U47" s="217">
        <v>2.1</v>
      </c>
      <c r="V47" s="217">
        <v>0.9</v>
      </c>
      <c r="W47" s="217">
        <v>0.1</v>
      </c>
      <c r="X47" s="217">
        <v>1.5</v>
      </c>
      <c r="Y47" s="217">
        <v>0.1</v>
      </c>
      <c r="Z47" s="217">
        <v>1</v>
      </c>
      <c r="AA47" s="217"/>
      <c r="AB47" s="217">
        <v>1.2</v>
      </c>
      <c r="AC47" s="217">
        <v>0.1</v>
      </c>
      <c r="AD47" s="217">
        <v>0.8</v>
      </c>
      <c r="AE47" s="217">
        <v>1.2</v>
      </c>
      <c r="AF47" s="217"/>
      <c r="AG47" s="217">
        <v>0.1</v>
      </c>
      <c r="AH47" s="217"/>
      <c r="AI47" s="217">
        <v>0.1</v>
      </c>
      <c r="AJ47" s="217">
        <v>0.1</v>
      </c>
      <c r="AK47" s="217"/>
      <c r="AL47" s="217"/>
      <c r="AM47" s="217"/>
      <c r="AN47" s="217"/>
      <c r="AO47" s="217"/>
      <c r="AP47" s="217"/>
      <c r="AQ47" s="217">
        <v>0.1</v>
      </c>
      <c r="AR47" s="217"/>
      <c r="AS47" s="217"/>
    </row>
    <row r="48" spans="1:45">
      <c r="A48" s="298" t="s">
        <v>98</v>
      </c>
      <c r="B48" s="87" t="s">
        <v>1163</v>
      </c>
      <c r="C48" s="217">
        <v>1186800</v>
      </c>
      <c r="D48" s="217">
        <v>792300</v>
      </c>
      <c r="E48" s="217">
        <v>6200</v>
      </c>
      <c r="F48" s="217">
        <v>9000</v>
      </c>
      <c r="G48" s="217">
        <v>283700</v>
      </c>
      <c r="H48" s="217">
        <v>2200</v>
      </c>
      <c r="I48" s="217">
        <v>400</v>
      </c>
      <c r="J48" s="217">
        <v>1000</v>
      </c>
      <c r="K48" s="217">
        <v>900</v>
      </c>
      <c r="L48" s="217">
        <v>15700</v>
      </c>
      <c r="M48" s="217">
        <v>12200</v>
      </c>
      <c r="N48" s="217">
        <v>11800</v>
      </c>
      <c r="O48" s="217">
        <v>49200</v>
      </c>
      <c r="P48" s="217"/>
      <c r="Q48" s="213">
        <v>1097700</v>
      </c>
      <c r="R48" s="213">
        <v>788600</v>
      </c>
      <c r="S48" s="213"/>
      <c r="T48" s="213"/>
      <c r="U48" s="213">
        <v>270300</v>
      </c>
      <c r="V48" s="213"/>
      <c r="W48" s="213"/>
      <c r="X48" s="213"/>
      <c r="Y48" s="49">
        <v>300</v>
      </c>
      <c r="Z48" s="49">
        <v>14900</v>
      </c>
      <c r="AA48" s="49">
        <v>1700</v>
      </c>
      <c r="AB48" s="49">
        <v>11300</v>
      </c>
      <c r="AC48" s="49"/>
      <c r="AD48" s="49"/>
      <c r="AE48" s="213">
        <v>1097700</v>
      </c>
      <c r="AF48" s="213">
        <v>3700</v>
      </c>
      <c r="AG48" s="213">
        <v>3200</v>
      </c>
      <c r="AH48" s="213">
        <v>5800</v>
      </c>
      <c r="AI48" s="213">
        <v>13400</v>
      </c>
      <c r="AJ48" s="213">
        <v>1000</v>
      </c>
      <c r="AK48" s="213">
        <v>200</v>
      </c>
      <c r="AL48" s="213">
        <v>800</v>
      </c>
      <c r="AM48" s="213">
        <v>600</v>
      </c>
      <c r="AN48" s="213">
        <v>800</v>
      </c>
      <c r="AO48" s="213">
        <v>10400</v>
      </c>
      <c r="AP48" s="213">
        <v>500</v>
      </c>
      <c r="AQ48" s="213">
        <v>48300</v>
      </c>
      <c r="AR48" s="213">
        <v>500</v>
      </c>
      <c r="AS48" s="213"/>
    </row>
    <row r="49" spans="1:45">
      <c r="A49" s="298"/>
      <c r="B49" s="87" t="s">
        <v>1164</v>
      </c>
      <c r="C49" s="214">
        <v>1</v>
      </c>
      <c r="D49" s="214">
        <v>0.66883336147222705</v>
      </c>
      <c r="E49" s="214">
        <v>5.2338342056390298E-3</v>
      </c>
      <c r="F49" s="214">
        <v>7.5975012662502098E-3</v>
      </c>
      <c r="G49" s="214">
        <v>0.239490123248354</v>
      </c>
      <c r="H49" s="214">
        <v>1.8571669761945E-3</v>
      </c>
      <c r="I49" s="214">
        <v>3.3766672294445401E-4</v>
      </c>
      <c r="J49" s="214">
        <v>8.4416680736113501E-4</v>
      </c>
      <c r="K49" s="214">
        <v>7.5975012662502102E-4</v>
      </c>
      <c r="L49" s="214">
        <v>1.32534188755698E-2</v>
      </c>
      <c r="M49" s="214">
        <v>1.0298835049805799E-2</v>
      </c>
      <c r="N49" s="214">
        <v>9.9611683268613898E-3</v>
      </c>
      <c r="O49" s="214">
        <v>4.1533006922167798E-2</v>
      </c>
      <c r="P49" s="217"/>
      <c r="Q49" s="215">
        <v>1</v>
      </c>
      <c r="R49" s="215">
        <v>0.72541624505565305</v>
      </c>
      <c r="S49" s="215"/>
      <c r="T49" s="215"/>
      <c r="U49" s="215">
        <v>0.24864317910035899</v>
      </c>
      <c r="V49" s="215"/>
      <c r="W49" s="215"/>
      <c r="X49" s="215"/>
      <c r="Y49" s="82">
        <v>2.7596357280838899E-4</v>
      </c>
      <c r="Z49" s="82">
        <v>1.37061907828167E-2</v>
      </c>
      <c r="AA49" s="82">
        <v>1.5637935792475401E-3</v>
      </c>
      <c r="AB49" s="82">
        <v>1.0394627909116E-2</v>
      </c>
      <c r="AC49" s="82"/>
      <c r="AD49" s="82"/>
      <c r="AE49" s="82">
        <v>1</v>
      </c>
      <c r="AF49" s="216">
        <v>4.1479820627802699E-2</v>
      </c>
      <c r="AG49" s="216">
        <v>3.5874439461883401E-2</v>
      </c>
      <c r="AH49" s="216">
        <v>6.5022421524663698E-2</v>
      </c>
      <c r="AI49" s="216">
        <v>0.15022421524663701</v>
      </c>
      <c r="AJ49" s="216">
        <v>1.1210762331838601E-2</v>
      </c>
      <c r="AK49" s="216">
        <v>2.2421524663677099E-3</v>
      </c>
      <c r="AL49" s="216">
        <v>8.9686098654708502E-3</v>
      </c>
      <c r="AM49" s="216">
        <v>6.7264573991031402E-3</v>
      </c>
      <c r="AN49" s="216">
        <v>8.9686098654708502E-3</v>
      </c>
      <c r="AO49" s="216">
        <v>0.116591928251121</v>
      </c>
      <c r="AP49" s="216">
        <v>5.6053811659192796E-3</v>
      </c>
      <c r="AQ49" s="216">
        <v>0.54147982062780298</v>
      </c>
      <c r="AR49" s="216">
        <v>5.6053811659192796E-3</v>
      </c>
      <c r="AS49" s="216"/>
    </row>
    <row r="50" spans="1:45">
      <c r="A50" s="298"/>
      <c r="B50" s="87" t="s">
        <v>139</v>
      </c>
      <c r="C50" s="217">
        <v>3730000</v>
      </c>
      <c r="D50" s="217">
        <v>752600</v>
      </c>
      <c r="E50" s="217">
        <v>52900</v>
      </c>
      <c r="F50" s="217">
        <v>416500</v>
      </c>
      <c r="G50" s="217">
        <v>411400</v>
      </c>
      <c r="H50" s="217">
        <v>19600</v>
      </c>
      <c r="I50" s="217">
        <v>82700</v>
      </c>
      <c r="J50" s="217">
        <v>179200</v>
      </c>
      <c r="K50" s="217">
        <v>21600</v>
      </c>
      <c r="L50" s="217">
        <v>65600</v>
      </c>
      <c r="M50" s="217">
        <v>949500</v>
      </c>
      <c r="N50" s="217">
        <v>68200</v>
      </c>
      <c r="O50" s="217">
        <v>683400</v>
      </c>
      <c r="P50" s="217">
        <v>26800</v>
      </c>
      <c r="Q50" s="213">
        <v>1369100</v>
      </c>
      <c r="R50" s="213">
        <v>1134200</v>
      </c>
      <c r="S50" s="213">
        <v>4300</v>
      </c>
      <c r="T50" s="213">
        <v>6000</v>
      </c>
      <c r="U50" s="213">
        <v>168300</v>
      </c>
      <c r="V50" s="213">
        <v>2600</v>
      </c>
      <c r="W50" s="213">
        <v>3600</v>
      </c>
      <c r="X50" s="213"/>
      <c r="Y50" s="49">
        <v>2900</v>
      </c>
      <c r="Z50" s="49">
        <v>20200</v>
      </c>
      <c r="AA50" s="49">
        <v>2800</v>
      </c>
      <c r="AB50" s="49">
        <v>15800</v>
      </c>
      <c r="AC50" s="49">
        <v>3500</v>
      </c>
      <c r="AD50" s="49">
        <v>4900</v>
      </c>
      <c r="AE50" s="213">
        <v>2969200</v>
      </c>
      <c r="AF50" s="213">
        <v>114000</v>
      </c>
      <c r="AG50" s="213">
        <v>49900</v>
      </c>
      <c r="AH50" s="213">
        <v>415200</v>
      </c>
      <c r="AI50" s="213">
        <v>336900</v>
      </c>
      <c r="AJ50" s="213">
        <v>17200</v>
      </c>
      <c r="AK50" s="213">
        <v>79200</v>
      </c>
      <c r="AL50" s="213">
        <v>178900</v>
      </c>
      <c r="AM50" s="213">
        <v>18700</v>
      </c>
      <c r="AN50" s="213">
        <v>49000</v>
      </c>
      <c r="AO50" s="213">
        <v>949500</v>
      </c>
      <c r="AP50" s="213">
        <v>55800</v>
      </c>
      <c r="AQ50" s="213">
        <v>681600</v>
      </c>
      <c r="AR50" s="213">
        <v>23300</v>
      </c>
      <c r="AS50" s="213"/>
    </row>
    <row r="51" spans="1:45" ht="29" customHeight="1">
      <c r="A51" s="298"/>
      <c r="B51" s="87" t="s">
        <v>1165</v>
      </c>
      <c r="C51" s="217">
        <v>0.3</v>
      </c>
      <c r="D51" s="217">
        <v>1.1000000000000001</v>
      </c>
      <c r="E51" s="217">
        <v>0.1</v>
      </c>
      <c r="F51" s="217"/>
      <c r="G51" s="217">
        <v>0.7</v>
      </c>
      <c r="H51" s="217">
        <v>0.1</v>
      </c>
      <c r="I51" s="217"/>
      <c r="J51" s="217"/>
      <c r="K51" s="217"/>
      <c r="L51" s="217">
        <v>0.2</v>
      </c>
      <c r="M51" s="217"/>
      <c r="N51" s="217">
        <v>0.2</v>
      </c>
      <c r="O51" s="217">
        <v>0.1</v>
      </c>
      <c r="P51" s="217"/>
      <c r="Q51" s="218">
        <v>0.8</v>
      </c>
      <c r="R51" s="218">
        <v>0.7</v>
      </c>
      <c r="S51" s="218">
        <v>0.7</v>
      </c>
      <c r="T51" s="218">
        <v>0.5</v>
      </c>
      <c r="U51" s="218">
        <v>1.6</v>
      </c>
      <c r="V51" s="218">
        <v>0.4</v>
      </c>
      <c r="W51" s="218"/>
      <c r="X51" s="218">
        <v>0.2</v>
      </c>
      <c r="Y51" s="219">
        <v>0.1</v>
      </c>
      <c r="Z51" s="219">
        <v>0.7</v>
      </c>
      <c r="AA51" s="219">
        <v>0.6</v>
      </c>
      <c r="AB51" s="219">
        <v>0.7</v>
      </c>
      <c r="AC51" s="219"/>
      <c r="AD51" s="219">
        <v>0.4</v>
      </c>
      <c r="AE51" s="219">
        <v>0.8</v>
      </c>
      <c r="AF51" s="13"/>
      <c r="AG51" s="13">
        <v>0.1</v>
      </c>
      <c r="AH51" s="13"/>
      <c r="AI51" s="13"/>
      <c r="AJ51" s="13">
        <v>0.1</v>
      </c>
      <c r="AK51" s="13"/>
      <c r="AL51" s="13"/>
      <c r="AM51" s="13"/>
      <c r="AN51" s="13"/>
      <c r="AO51" s="13"/>
      <c r="AP51" s="13"/>
      <c r="AQ51" s="13">
        <v>0.1</v>
      </c>
      <c r="AR51" s="13"/>
      <c r="AS51" s="13"/>
    </row>
    <row r="52" spans="1:45">
      <c r="A52" s="293" t="s">
        <v>99</v>
      </c>
      <c r="B52" s="87" t="s">
        <v>1163</v>
      </c>
      <c r="C52" s="217">
        <v>194200</v>
      </c>
      <c r="D52" s="217">
        <v>103800</v>
      </c>
      <c r="E52" s="217">
        <v>600</v>
      </c>
      <c r="F52" s="217">
        <v>1300</v>
      </c>
      <c r="G52" s="217">
        <v>73700</v>
      </c>
      <c r="H52" s="217"/>
      <c r="I52" s="217">
        <v>100</v>
      </c>
      <c r="J52" s="217"/>
      <c r="K52" s="217"/>
      <c r="L52" s="217">
        <v>3700</v>
      </c>
      <c r="M52" s="217">
        <v>1600</v>
      </c>
      <c r="N52" s="217"/>
      <c r="O52" s="217">
        <v>5500</v>
      </c>
      <c r="P52" s="217"/>
      <c r="Q52" s="213">
        <v>181900</v>
      </c>
      <c r="R52" s="213">
        <v>102700</v>
      </c>
      <c r="S52" s="213"/>
      <c r="T52" s="213"/>
      <c r="U52" s="213">
        <v>70000</v>
      </c>
      <c r="V52" s="213"/>
      <c r="W52" s="213"/>
      <c r="X52" s="213"/>
      <c r="Y52" s="49"/>
      <c r="Z52" s="49">
        <v>3600</v>
      </c>
      <c r="AA52" s="49"/>
      <c r="AB52" s="49"/>
      <c r="AC52" s="49"/>
      <c r="AD52" s="49"/>
      <c r="AE52" s="213">
        <v>181900</v>
      </c>
      <c r="AF52" s="213">
        <v>1200</v>
      </c>
      <c r="AG52" s="213">
        <v>300</v>
      </c>
      <c r="AH52" s="213">
        <v>500</v>
      </c>
      <c r="AI52" s="213">
        <v>3700</v>
      </c>
      <c r="AJ52" s="213"/>
      <c r="AK52" s="213"/>
      <c r="AL52" s="213"/>
      <c r="AM52" s="213"/>
      <c r="AN52" s="213"/>
      <c r="AO52" s="213">
        <v>1100</v>
      </c>
      <c r="AP52" s="213"/>
      <c r="AQ52" s="213">
        <v>4900</v>
      </c>
      <c r="AR52" s="213"/>
      <c r="AS52" s="213"/>
    </row>
    <row r="53" spans="1:45">
      <c r="A53" s="293"/>
      <c r="B53" s="87" t="s">
        <v>1164</v>
      </c>
      <c r="C53" s="214">
        <v>1</v>
      </c>
      <c r="D53" s="214">
        <v>0.54545454545454497</v>
      </c>
      <c r="E53" s="214">
        <v>3.15291644771414E-3</v>
      </c>
      <c r="F53" s="214">
        <v>6.8313189700472902E-3</v>
      </c>
      <c r="G53" s="214">
        <v>0.38728323699422001</v>
      </c>
      <c r="H53" s="214"/>
      <c r="I53" s="214">
        <v>5.2548607461902301E-4</v>
      </c>
      <c r="J53" s="214"/>
      <c r="K53" s="214"/>
      <c r="L53" s="214">
        <v>1.9442984760903802E-2</v>
      </c>
      <c r="M53" s="214">
        <v>8.4077771939043595E-3</v>
      </c>
      <c r="N53" s="214"/>
      <c r="O53" s="214">
        <v>2.8901734104046201E-2</v>
      </c>
      <c r="P53" s="217"/>
      <c r="Q53" s="215">
        <v>1</v>
      </c>
      <c r="R53" s="215">
        <v>0.58252977878615997</v>
      </c>
      <c r="S53" s="215"/>
      <c r="T53" s="215"/>
      <c r="U53" s="215">
        <v>0.39705048213272798</v>
      </c>
      <c r="V53" s="215"/>
      <c r="W53" s="215"/>
      <c r="X53" s="215"/>
      <c r="Y53" s="82"/>
      <c r="Z53" s="82">
        <v>2.04197390811117E-2</v>
      </c>
      <c r="AA53" s="82"/>
      <c r="AB53" s="82"/>
      <c r="AC53" s="82"/>
      <c r="AD53" s="82"/>
      <c r="AE53" s="82">
        <v>1</v>
      </c>
      <c r="AF53" s="216">
        <v>0.102564102564103</v>
      </c>
      <c r="AG53" s="216">
        <v>2.5641025641025599E-2</v>
      </c>
      <c r="AH53" s="216">
        <v>4.2735042735042701E-2</v>
      </c>
      <c r="AI53" s="216">
        <v>0.316239316239316</v>
      </c>
      <c r="AJ53" s="216"/>
      <c r="AK53" s="216"/>
      <c r="AL53" s="216"/>
      <c r="AM53" s="216"/>
      <c r="AN53" s="216"/>
      <c r="AO53" s="216">
        <v>9.4017094017094002E-2</v>
      </c>
      <c r="AP53" s="216"/>
      <c r="AQ53" s="216">
        <v>0.41880341880341898</v>
      </c>
      <c r="AR53" s="216"/>
      <c r="AS53" s="216"/>
    </row>
    <row r="54" spans="1:45">
      <c r="A54" s="293"/>
      <c r="B54" s="87" t="s">
        <v>139</v>
      </c>
      <c r="C54" s="217">
        <v>549700</v>
      </c>
      <c r="D54" s="217">
        <v>104900</v>
      </c>
      <c r="E54" s="217">
        <v>7300</v>
      </c>
      <c r="F54" s="217">
        <v>54900</v>
      </c>
      <c r="G54" s="217">
        <v>86400</v>
      </c>
      <c r="H54" s="217"/>
      <c r="I54" s="217">
        <v>17200</v>
      </c>
      <c r="J54" s="217">
        <v>10700</v>
      </c>
      <c r="K54" s="217">
        <v>1700</v>
      </c>
      <c r="L54" s="217">
        <v>7500</v>
      </c>
      <c r="M54" s="217">
        <v>149300</v>
      </c>
      <c r="N54" s="217">
        <v>9500</v>
      </c>
      <c r="O54" s="217">
        <v>93800</v>
      </c>
      <c r="P54" s="217">
        <v>6500</v>
      </c>
      <c r="Q54" s="213">
        <v>194600</v>
      </c>
      <c r="R54" s="213">
        <v>146600</v>
      </c>
      <c r="S54" s="213">
        <v>1700</v>
      </c>
      <c r="T54" s="213">
        <v>1700</v>
      </c>
      <c r="U54" s="213">
        <v>36600</v>
      </c>
      <c r="V54" s="213"/>
      <c r="W54" s="213"/>
      <c r="X54" s="213"/>
      <c r="Y54" s="49"/>
      <c r="Z54" s="49">
        <v>8000</v>
      </c>
      <c r="AA54" s="49"/>
      <c r="AB54" s="49"/>
      <c r="AC54" s="49"/>
      <c r="AD54" s="49"/>
      <c r="AE54" s="213">
        <v>436900</v>
      </c>
      <c r="AF54" s="213">
        <v>25500</v>
      </c>
      <c r="AG54" s="213">
        <v>6400</v>
      </c>
      <c r="AH54" s="213">
        <v>54500</v>
      </c>
      <c r="AI54" s="213">
        <v>71900</v>
      </c>
      <c r="AJ54" s="213"/>
      <c r="AK54" s="213">
        <v>16400</v>
      </c>
      <c r="AL54" s="213">
        <v>10600</v>
      </c>
      <c r="AM54" s="213">
        <v>1500</v>
      </c>
      <c r="AN54" s="213"/>
      <c r="AO54" s="213">
        <v>149300</v>
      </c>
      <c r="AP54" s="213">
        <v>7200</v>
      </c>
      <c r="AQ54" s="213">
        <v>93600</v>
      </c>
      <c r="AR54" s="213"/>
      <c r="AS54" s="213"/>
    </row>
    <row r="55" spans="1:45" ht="29" customHeight="1">
      <c r="A55" s="293"/>
      <c r="B55" s="87" t="s">
        <v>1165</v>
      </c>
      <c r="C55" s="217">
        <v>0.4</v>
      </c>
      <c r="D55" s="217">
        <v>1</v>
      </c>
      <c r="E55" s="217">
        <v>0.1</v>
      </c>
      <c r="F55" s="217"/>
      <c r="G55" s="217">
        <v>0.9</v>
      </c>
      <c r="H55" s="217"/>
      <c r="I55" s="217"/>
      <c r="J55" s="217"/>
      <c r="K55" s="217">
        <v>0.1</v>
      </c>
      <c r="L55" s="217">
        <v>0.5</v>
      </c>
      <c r="M55" s="217"/>
      <c r="N55" s="217"/>
      <c r="O55" s="217">
        <v>0.1</v>
      </c>
      <c r="P55" s="217"/>
      <c r="Q55" s="218">
        <v>0.9</v>
      </c>
      <c r="R55" s="218">
        <v>0.7</v>
      </c>
      <c r="S55" s="218">
        <v>0.2</v>
      </c>
      <c r="T55" s="218">
        <v>0.4</v>
      </c>
      <c r="U55" s="218">
        <v>1.9</v>
      </c>
      <c r="V55" s="218"/>
      <c r="W55" s="218"/>
      <c r="X55" s="218"/>
      <c r="Y55" s="219"/>
      <c r="Z55" s="219">
        <v>0.5</v>
      </c>
      <c r="AA55" s="219"/>
      <c r="AB55" s="219"/>
      <c r="AC55" s="219"/>
      <c r="AD55" s="219">
        <v>0.5</v>
      </c>
      <c r="AE55" s="219">
        <v>0.9</v>
      </c>
      <c r="AF55" s="13"/>
      <c r="AG55" s="13"/>
      <c r="AH55" s="13"/>
      <c r="AI55" s="13">
        <v>0.1</v>
      </c>
      <c r="AJ55" s="13"/>
      <c r="AK55" s="13"/>
      <c r="AL55" s="13"/>
      <c r="AM55" s="13">
        <v>0.1</v>
      </c>
      <c r="AN55" s="13"/>
      <c r="AO55" s="13"/>
      <c r="AP55" s="13"/>
      <c r="AQ55" s="13">
        <v>0.1</v>
      </c>
      <c r="AR55" s="13"/>
      <c r="AS55" s="13"/>
    </row>
    <row r="56" spans="1:45">
      <c r="A56" s="293" t="s">
        <v>100</v>
      </c>
      <c r="B56" s="87" t="s">
        <v>1163</v>
      </c>
      <c r="C56" s="217">
        <v>101900</v>
      </c>
      <c r="D56" s="217">
        <v>76000</v>
      </c>
      <c r="E56" s="217">
        <v>1000</v>
      </c>
      <c r="F56" s="217">
        <v>1000</v>
      </c>
      <c r="G56" s="217">
        <v>16200</v>
      </c>
      <c r="H56" s="217"/>
      <c r="I56" s="217"/>
      <c r="J56" s="217">
        <v>100</v>
      </c>
      <c r="K56" s="217"/>
      <c r="L56" s="217"/>
      <c r="M56" s="217">
        <v>1600</v>
      </c>
      <c r="N56" s="217"/>
      <c r="O56" s="217">
        <v>3100</v>
      </c>
      <c r="P56" s="217"/>
      <c r="Q56" s="213">
        <v>91700</v>
      </c>
      <c r="R56" s="213">
        <v>75600</v>
      </c>
      <c r="S56" s="213"/>
      <c r="T56" s="213"/>
      <c r="U56" s="213">
        <v>13600</v>
      </c>
      <c r="V56" s="213"/>
      <c r="W56" s="213"/>
      <c r="X56" s="213"/>
      <c r="Y56" s="49"/>
      <c r="Z56" s="49"/>
      <c r="AA56" s="49"/>
      <c r="AB56" s="49"/>
      <c r="AC56" s="49"/>
      <c r="AD56" s="49"/>
      <c r="AE56" s="213">
        <v>91700</v>
      </c>
      <c r="AF56" s="213">
        <v>500</v>
      </c>
      <c r="AG56" s="213">
        <v>1000</v>
      </c>
      <c r="AH56" s="213">
        <v>1000</v>
      </c>
      <c r="AI56" s="213">
        <v>2600</v>
      </c>
      <c r="AJ56" s="213"/>
      <c r="AK56" s="213">
        <v>100</v>
      </c>
      <c r="AL56" s="213">
        <v>100</v>
      </c>
      <c r="AM56" s="213"/>
      <c r="AN56" s="213"/>
      <c r="AO56" s="213">
        <v>1300</v>
      </c>
      <c r="AP56" s="213"/>
      <c r="AQ56" s="213">
        <v>3000</v>
      </c>
      <c r="AR56" s="213"/>
      <c r="AS56" s="213"/>
    </row>
    <row r="57" spans="1:45">
      <c r="A57" s="293"/>
      <c r="B57" s="87" t="s">
        <v>1164</v>
      </c>
      <c r="C57" s="214">
        <v>1</v>
      </c>
      <c r="D57" s="214">
        <v>0.76767676767676796</v>
      </c>
      <c r="E57" s="214">
        <v>1.01010101010101E-2</v>
      </c>
      <c r="F57" s="214">
        <v>1.01010101010101E-2</v>
      </c>
      <c r="G57" s="214">
        <v>0.163636363636364</v>
      </c>
      <c r="H57" s="214"/>
      <c r="I57" s="214"/>
      <c r="J57" s="214">
        <v>1.0101010101010101E-3</v>
      </c>
      <c r="K57" s="214"/>
      <c r="L57" s="214"/>
      <c r="M57" s="214">
        <v>1.61616161616162E-2</v>
      </c>
      <c r="N57" s="214"/>
      <c r="O57" s="214">
        <v>3.13131313131313E-2</v>
      </c>
      <c r="P57" s="214"/>
      <c r="Q57" s="215">
        <v>1</v>
      </c>
      <c r="R57" s="215">
        <v>0.84753363228699596</v>
      </c>
      <c r="S57" s="215"/>
      <c r="T57" s="215"/>
      <c r="U57" s="215">
        <v>0.15246636771300401</v>
      </c>
      <c r="V57" s="215"/>
      <c r="W57" s="215"/>
      <c r="X57" s="215"/>
      <c r="Y57" s="82"/>
      <c r="Z57" s="82"/>
      <c r="AA57" s="82"/>
      <c r="AB57" s="82"/>
      <c r="AC57" s="82"/>
      <c r="AD57" s="82"/>
      <c r="AE57" s="82">
        <v>1</v>
      </c>
      <c r="AF57" s="216">
        <v>5.2083333333333301E-2</v>
      </c>
      <c r="AG57" s="216">
        <v>0.104166666666667</v>
      </c>
      <c r="AH57" s="216">
        <v>0.104166666666667</v>
      </c>
      <c r="AI57" s="216">
        <v>0.27083333333333298</v>
      </c>
      <c r="AJ57" s="216"/>
      <c r="AK57" s="216">
        <v>1.0416666666666701E-2</v>
      </c>
      <c r="AL57" s="216">
        <v>1.0416666666666701E-2</v>
      </c>
      <c r="AM57" s="216"/>
      <c r="AN57" s="216"/>
      <c r="AO57" s="216">
        <v>0.13541666666666699</v>
      </c>
      <c r="AP57" s="216"/>
      <c r="AQ57" s="216">
        <v>0.3125</v>
      </c>
      <c r="AR57" s="216"/>
      <c r="AS57" s="216"/>
    </row>
    <row r="58" spans="1:45">
      <c r="A58" s="293"/>
      <c r="B58" s="87" t="s">
        <v>139</v>
      </c>
      <c r="C58" s="217">
        <v>489000</v>
      </c>
      <c r="D58" s="217">
        <v>98000</v>
      </c>
      <c r="E58" s="217">
        <v>20200</v>
      </c>
      <c r="F58" s="217">
        <v>51000</v>
      </c>
      <c r="G58" s="217">
        <v>56300</v>
      </c>
      <c r="H58" s="217"/>
      <c r="I58" s="217">
        <v>9200</v>
      </c>
      <c r="J58" s="217">
        <v>26300</v>
      </c>
      <c r="K58" s="217"/>
      <c r="L58" s="217">
        <v>2400</v>
      </c>
      <c r="M58" s="217">
        <v>143500</v>
      </c>
      <c r="N58" s="217">
        <v>8700</v>
      </c>
      <c r="O58" s="217">
        <v>73400</v>
      </c>
      <c r="P58" s="217"/>
      <c r="Q58" s="213">
        <v>125500</v>
      </c>
      <c r="R58" s="213">
        <v>100200</v>
      </c>
      <c r="S58" s="213"/>
      <c r="T58" s="213"/>
      <c r="U58" s="213">
        <v>25300</v>
      </c>
      <c r="V58" s="213"/>
      <c r="W58" s="213"/>
      <c r="X58" s="213"/>
      <c r="Y58" s="49"/>
      <c r="Z58" s="49"/>
      <c r="AA58" s="49"/>
      <c r="AB58" s="49"/>
      <c r="AC58" s="49"/>
      <c r="AD58" s="49"/>
      <c r="AE58" s="213">
        <v>375900</v>
      </c>
      <c r="AF58" s="213">
        <v>7900</v>
      </c>
      <c r="AG58" s="213">
        <v>20200</v>
      </c>
      <c r="AH58" s="213">
        <v>50800</v>
      </c>
      <c r="AI58" s="213">
        <v>38000</v>
      </c>
      <c r="AJ58" s="213"/>
      <c r="AK58" s="213">
        <v>8300</v>
      </c>
      <c r="AL58" s="213">
        <v>26300</v>
      </c>
      <c r="AM58" s="213"/>
      <c r="AN58" s="213"/>
      <c r="AO58" s="213">
        <v>143500</v>
      </c>
      <c r="AP58" s="213">
        <v>7700</v>
      </c>
      <c r="AQ58" s="213">
        <v>73200</v>
      </c>
      <c r="AR58" s="213"/>
      <c r="AS58" s="213"/>
    </row>
    <row r="59" spans="1:45" ht="29" customHeight="1">
      <c r="A59" s="293"/>
      <c r="B59" s="87" t="s">
        <v>1165</v>
      </c>
      <c r="C59" s="217">
        <v>0.2</v>
      </c>
      <c r="D59" s="217">
        <v>0.8</v>
      </c>
      <c r="E59" s="217"/>
      <c r="F59" s="217"/>
      <c r="G59" s="217">
        <v>0.3</v>
      </c>
      <c r="H59" s="217">
        <v>0.1</v>
      </c>
      <c r="I59" s="217"/>
      <c r="J59" s="217"/>
      <c r="K59" s="217"/>
      <c r="L59" s="217"/>
      <c r="M59" s="217"/>
      <c r="N59" s="217"/>
      <c r="O59" s="217"/>
      <c r="P59" s="217"/>
      <c r="Q59" s="218">
        <v>0.7</v>
      </c>
      <c r="R59" s="218">
        <v>0.8</v>
      </c>
      <c r="S59" s="218"/>
      <c r="T59" s="218"/>
      <c r="U59" s="218">
        <v>0.5</v>
      </c>
      <c r="V59" s="218"/>
      <c r="W59" s="218"/>
      <c r="X59" s="218"/>
      <c r="Y59" s="219"/>
      <c r="Z59" s="219">
        <v>1.4</v>
      </c>
      <c r="AA59" s="219"/>
      <c r="AB59" s="219"/>
      <c r="AC59" s="219">
        <v>0.2</v>
      </c>
      <c r="AD59" s="219"/>
      <c r="AE59" s="219">
        <v>0.7</v>
      </c>
      <c r="AF59" s="13">
        <v>0.1</v>
      </c>
      <c r="AG59" s="13"/>
      <c r="AH59" s="13"/>
      <c r="AI59" s="13">
        <v>0.1</v>
      </c>
      <c r="AJ59" s="13"/>
      <c r="AK59" s="13"/>
      <c r="AL59" s="13"/>
      <c r="AM59" s="13"/>
      <c r="AN59" s="13"/>
      <c r="AO59" s="13"/>
      <c r="AP59" s="13"/>
      <c r="AQ59" s="13"/>
      <c r="AR59" s="13">
        <v>0.1</v>
      </c>
      <c r="AS59" s="13"/>
    </row>
    <row r="60" spans="1:45">
      <c r="A60" s="293" t="s">
        <v>101</v>
      </c>
      <c r="B60" s="87" t="s">
        <v>1163</v>
      </c>
      <c r="C60" s="217"/>
      <c r="D60" s="217"/>
      <c r="E60" s="217"/>
      <c r="F60" s="217">
        <v>200</v>
      </c>
      <c r="G60" s="217"/>
      <c r="H60" s="217"/>
      <c r="I60" s="217"/>
      <c r="J60" s="217"/>
      <c r="K60" s="217"/>
      <c r="L60" s="217"/>
      <c r="M60" s="217"/>
      <c r="N60" s="217"/>
      <c r="O60" s="217"/>
      <c r="P60" s="217"/>
      <c r="Q60" s="213"/>
      <c r="R60" s="213"/>
      <c r="S60" s="213"/>
      <c r="T60" s="213"/>
      <c r="U60" s="213"/>
      <c r="V60" s="213"/>
      <c r="W60" s="213"/>
      <c r="X60" s="213"/>
      <c r="Y60" s="49"/>
      <c r="Z60" s="49"/>
      <c r="AA60" s="49"/>
      <c r="AB60" s="49"/>
      <c r="AC60" s="49"/>
      <c r="AD60" s="49"/>
      <c r="AE60" s="213"/>
      <c r="AF60" s="213"/>
      <c r="AG60" s="213"/>
      <c r="AH60" s="213">
        <v>200</v>
      </c>
      <c r="AI60" s="213">
        <v>200</v>
      </c>
      <c r="AJ60" s="213"/>
      <c r="AK60" s="213"/>
      <c r="AL60" s="213"/>
      <c r="AM60" s="213"/>
      <c r="AN60" s="213"/>
      <c r="AO60" s="213"/>
      <c r="AP60" s="213"/>
      <c r="AQ60" s="213"/>
      <c r="AR60" s="213"/>
      <c r="AS60" s="213"/>
    </row>
    <row r="61" spans="1:45">
      <c r="A61" s="293"/>
      <c r="B61" s="87" t="s">
        <v>1164</v>
      </c>
      <c r="C61" s="214">
        <v>1</v>
      </c>
      <c r="D61" s="214"/>
      <c r="E61" s="214"/>
      <c r="F61" s="214">
        <v>1</v>
      </c>
      <c r="G61" s="214"/>
      <c r="H61" s="214"/>
      <c r="I61" s="214"/>
      <c r="J61" s="214"/>
      <c r="K61" s="214"/>
      <c r="L61" s="214"/>
      <c r="M61" s="214"/>
      <c r="N61" s="214"/>
      <c r="O61" s="214"/>
      <c r="P61" s="214"/>
      <c r="Q61" s="215">
        <v>1</v>
      </c>
      <c r="R61" s="215"/>
      <c r="S61" s="215"/>
      <c r="T61" s="215"/>
      <c r="U61" s="215"/>
      <c r="V61" s="215"/>
      <c r="W61" s="215"/>
      <c r="X61" s="215"/>
      <c r="Y61" s="82"/>
      <c r="Z61" s="82"/>
      <c r="AA61" s="82"/>
      <c r="AB61" s="82"/>
      <c r="AC61" s="82"/>
      <c r="AD61" s="82"/>
      <c r="AE61" s="82">
        <v>1</v>
      </c>
      <c r="AF61" s="216"/>
      <c r="AG61" s="216"/>
      <c r="AH61" s="216">
        <v>0.5</v>
      </c>
      <c r="AI61" s="216">
        <v>0.5</v>
      </c>
      <c r="AJ61" s="216"/>
      <c r="AK61" s="216"/>
      <c r="AL61" s="216"/>
      <c r="AM61" s="216"/>
      <c r="AN61" s="216"/>
      <c r="AO61" s="216"/>
      <c r="AP61" s="216"/>
      <c r="AQ61" s="216"/>
      <c r="AR61" s="216"/>
      <c r="AS61" s="216"/>
    </row>
    <row r="62" spans="1:45">
      <c r="A62" s="293"/>
      <c r="B62" s="87" t="s">
        <v>139</v>
      </c>
      <c r="C62" s="217">
        <v>93700</v>
      </c>
      <c r="D62" s="217">
        <v>19500</v>
      </c>
      <c r="E62" s="217"/>
      <c r="F62" s="217">
        <v>16700</v>
      </c>
      <c r="G62" s="217">
        <v>10300</v>
      </c>
      <c r="H62" s="217"/>
      <c r="I62" s="217"/>
      <c r="J62" s="217"/>
      <c r="K62" s="217"/>
      <c r="L62" s="217"/>
      <c r="M62" s="217">
        <v>31800</v>
      </c>
      <c r="N62" s="217"/>
      <c r="O62" s="217">
        <v>15400</v>
      </c>
      <c r="P62" s="217"/>
      <c r="Q62" s="213">
        <v>20700</v>
      </c>
      <c r="R62" s="213">
        <v>20700</v>
      </c>
      <c r="S62" s="213"/>
      <c r="T62" s="213"/>
      <c r="U62" s="213"/>
      <c r="V62" s="213"/>
      <c r="W62" s="213"/>
      <c r="X62" s="213"/>
      <c r="Y62" s="49"/>
      <c r="Z62" s="49"/>
      <c r="AA62" s="49"/>
      <c r="AB62" s="49"/>
      <c r="AC62" s="49"/>
      <c r="AD62" s="49"/>
      <c r="AE62" s="213">
        <v>63500</v>
      </c>
      <c r="AF62" s="213"/>
      <c r="AG62" s="213"/>
      <c r="AH62" s="213">
        <v>16700</v>
      </c>
      <c r="AI62" s="213"/>
      <c r="AJ62" s="213"/>
      <c r="AK62" s="213"/>
      <c r="AL62" s="213"/>
      <c r="AM62" s="213"/>
      <c r="AN62" s="213"/>
      <c r="AO62" s="213">
        <v>31800</v>
      </c>
      <c r="AP62" s="213"/>
      <c r="AQ62" s="213">
        <v>15000</v>
      </c>
      <c r="AR62" s="213"/>
      <c r="AS62" s="213"/>
    </row>
    <row r="63" spans="1:45" ht="29" customHeight="1">
      <c r="A63" s="293"/>
      <c r="B63" s="87" t="s">
        <v>1165</v>
      </c>
      <c r="C63" s="217">
        <v>0.2</v>
      </c>
      <c r="D63" s="217">
        <v>0.5</v>
      </c>
      <c r="E63" s="217"/>
      <c r="F63" s="217"/>
      <c r="G63" s="217"/>
      <c r="H63" s="217"/>
      <c r="I63" s="217"/>
      <c r="J63" s="217"/>
      <c r="K63" s="217"/>
      <c r="L63" s="217"/>
      <c r="M63" s="217"/>
      <c r="N63" s="217"/>
      <c r="O63" s="217">
        <v>0.1</v>
      </c>
      <c r="P63" s="217"/>
      <c r="Q63" s="218">
        <v>0.7</v>
      </c>
      <c r="R63" s="218">
        <v>0.5</v>
      </c>
      <c r="S63" s="218"/>
      <c r="T63" s="218"/>
      <c r="U63" s="218">
        <v>4.5</v>
      </c>
      <c r="V63" s="218"/>
      <c r="W63" s="218"/>
      <c r="X63" s="218"/>
      <c r="Y63" s="219"/>
      <c r="Z63" s="219"/>
      <c r="AA63" s="219"/>
      <c r="AB63" s="219"/>
      <c r="AC63" s="219"/>
      <c r="AD63" s="219"/>
      <c r="AE63" s="219">
        <v>0.7</v>
      </c>
      <c r="AF63" s="13"/>
      <c r="AG63" s="13"/>
      <c r="AH63" s="13"/>
      <c r="AI63" s="13"/>
      <c r="AJ63" s="13"/>
      <c r="AK63" s="13"/>
      <c r="AL63" s="13"/>
      <c r="AM63" s="13"/>
      <c r="AN63" s="13"/>
      <c r="AO63" s="13"/>
      <c r="AP63" s="13"/>
      <c r="AQ63" s="13"/>
      <c r="AR63" s="13"/>
      <c r="AS63" s="13"/>
    </row>
    <row r="64" spans="1:45">
      <c r="A64" s="293" t="s">
        <v>102</v>
      </c>
      <c r="B64" s="87" t="s">
        <v>1163</v>
      </c>
      <c r="C64" s="217">
        <v>310000</v>
      </c>
      <c r="D64" s="217">
        <v>278500</v>
      </c>
      <c r="E64" s="217"/>
      <c r="F64" s="217">
        <v>1500</v>
      </c>
      <c r="G64" s="217"/>
      <c r="H64" s="217"/>
      <c r="I64" s="217"/>
      <c r="J64" s="217">
        <v>200</v>
      </c>
      <c r="K64" s="217"/>
      <c r="L64" s="217">
        <v>3300</v>
      </c>
      <c r="M64" s="217">
        <v>2200</v>
      </c>
      <c r="N64" s="217"/>
      <c r="O64" s="217">
        <v>17400</v>
      </c>
      <c r="P64" s="217"/>
      <c r="Q64" s="213">
        <v>286800</v>
      </c>
      <c r="R64" s="213">
        <v>277900</v>
      </c>
      <c r="S64" s="213"/>
      <c r="T64" s="213"/>
      <c r="U64" s="213"/>
      <c r="V64" s="213"/>
      <c r="W64" s="213"/>
      <c r="X64" s="213"/>
      <c r="Y64" s="49"/>
      <c r="Z64" s="49">
        <v>3000</v>
      </c>
      <c r="AA64" s="49"/>
      <c r="AB64" s="49"/>
      <c r="AC64" s="49"/>
      <c r="AD64" s="49"/>
      <c r="AE64" s="213">
        <v>286800</v>
      </c>
      <c r="AF64" s="213">
        <v>600</v>
      </c>
      <c r="AG64" s="213"/>
      <c r="AH64" s="213">
        <v>1400</v>
      </c>
      <c r="AI64" s="213">
        <v>900</v>
      </c>
      <c r="AJ64" s="213"/>
      <c r="AK64" s="213"/>
      <c r="AL64" s="213">
        <v>100</v>
      </c>
      <c r="AM64" s="213"/>
      <c r="AN64" s="213">
        <v>300</v>
      </c>
      <c r="AO64" s="213">
        <v>2000</v>
      </c>
      <c r="AP64" s="213">
        <v>100</v>
      </c>
      <c r="AQ64" s="213">
        <v>17300</v>
      </c>
      <c r="AR64" s="213"/>
      <c r="AS64" s="213"/>
    </row>
    <row r="65" spans="1:45">
      <c r="A65" s="293"/>
      <c r="B65" s="87" t="s">
        <v>1164</v>
      </c>
      <c r="C65" s="214">
        <v>1</v>
      </c>
      <c r="D65" s="214">
        <v>0.91883866710656503</v>
      </c>
      <c r="E65" s="214"/>
      <c r="F65" s="214">
        <v>4.9488617617947902E-3</v>
      </c>
      <c r="G65" s="214"/>
      <c r="H65" s="214"/>
      <c r="I65" s="214"/>
      <c r="J65" s="214">
        <v>6.5984823490597205E-4</v>
      </c>
      <c r="K65" s="214"/>
      <c r="L65" s="214">
        <v>1.08874958759485E-2</v>
      </c>
      <c r="M65" s="214">
        <v>7.2583305839656904E-3</v>
      </c>
      <c r="N65" s="214"/>
      <c r="O65" s="214">
        <v>5.74067964368195E-2</v>
      </c>
      <c r="P65" s="214"/>
      <c r="Q65" s="215">
        <v>1</v>
      </c>
      <c r="R65" s="215">
        <v>0.98932004271982898</v>
      </c>
      <c r="S65" s="215"/>
      <c r="T65" s="215"/>
      <c r="U65" s="215"/>
      <c r="V65" s="215"/>
      <c r="W65" s="215"/>
      <c r="X65" s="215"/>
      <c r="Y65" s="82"/>
      <c r="Z65" s="82">
        <v>1.0679957280170901E-2</v>
      </c>
      <c r="AA65" s="82"/>
      <c r="AB65" s="82"/>
      <c r="AC65" s="82"/>
      <c r="AD65" s="82"/>
      <c r="AE65" s="82">
        <v>1</v>
      </c>
      <c r="AF65" s="216">
        <v>2.6431718061673999E-2</v>
      </c>
      <c r="AG65" s="216"/>
      <c r="AH65" s="216">
        <v>6.1674008810572702E-2</v>
      </c>
      <c r="AI65" s="216">
        <v>3.9647577092511002E-2</v>
      </c>
      <c r="AJ65" s="216"/>
      <c r="AK65" s="216"/>
      <c r="AL65" s="216">
        <v>4.4052863436123404E-3</v>
      </c>
      <c r="AM65" s="216"/>
      <c r="AN65" s="216">
        <v>1.3215859030837E-2</v>
      </c>
      <c r="AO65" s="216">
        <v>8.8105726872246701E-2</v>
      </c>
      <c r="AP65" s="216">
        <v>4.4052863436123404E-3</v>
      </c>
      <c r="AQ65" s="216">
        <v>0.76211453744493396</v>
      </c>
      <c r="AR65" s="216"/>
      <c r="AS65" s="216"/>
    </row>
    <row r="66" spans="1:45">
      <c r="A66" s="293"/>
      <c r="B66" s="87" t="s">
        <v>139</v>
      </c>
      <c r="C66" s="217">
        <v>976500</v>
      </c>
      <c r="D66" s="217">
        <v>205700</v>
      </c>
      <c r="E66" s="217"/>
      <c r="F66" s="217">
        <v>143300</v>
      </c>
      <c r="G66" s="217">
        <v>53000</v>
      </c>
      <c r="H66" s="217"/>
      <c r="I66" s="217">
        <v>30500</v>
      </c>
      <c r="J66" s="217">
        <v>38400</v>
      </c>
      <c r="K66" s="217">
        <v>9800</v>
      </c>
      <c r="L66" s="217">
        <v>26500</v>
      </c>
      <c r="M66" s="217">
        <v>232000</v>
      </c>
      <c r="N66" s="217">
        <v>19400</v>
      </c>
      <c r="O66" s="217">
        <v>217900</v>
      </c>
      <c r="P66" s="217"/>
      <c r="Q66" s="213">
        <v>349600</v>
      </c>
      <c r="R66" s="213">
        <v>342400</v>
      </c>
      <c r="S66" s="213"/>
      <c r="T66" s="213"/>
      <c r="U66" s="213"/>
      <c r="V66" s="213"/>
      <c r="W66" s="213"/>
      <c r="X66" s="213"/>
      <c r="Y66" s="49"/>
      <c r="Z66" s="49">
        <v>4100</v>
      </c>
      <c r="AA66" s="49"/>
      <c r="AB66" s="49">
        <v>3100</v>
      </c>
      <c r="AC66" s="49"/>
      <c r="AD66" s="49"/>
      <c r="AE66" s="213">
        <v>788400</v>
      </c>
      <c r="AF66" s="213">
        <v>27500</v>
      </c>
      <c r="AG66" s="213"/>
      <c r="AH66" s="213">
        <v>142800</v>
      </c>
      <c r="AI66" s="213">
        <v>51300</v>
      </c>
      <c r="AJ66" s="213"/>
      <c r="AK66" s="213">
        <v>30000</v>
      </c>
      <c r="AL66" s="213">
        <v>38200</v>
      </c>
      <c r="AM66" s="213">
        <v>8700</v>
      </c>
      <c r="AN66" s="213">
        <v>23200</v>
      </c>
      <c r="AO66" s="213">
        <v>232000</v>
      </c>
      <c r="AP66" s="213">
        <v>16900</v>
      </c>
      <c r="AQ66" s="213">
        <v>217800</v>
      </c>
      <c r="AR66" s="213"/>
      <c r="AS66" s="213"/>
    </row>
    <row r="67" spans="1:45" ht="29" customHeight="1">
      <c r="A67" s="293"/>
      <c r="B67" s="87" t="s">
        <v>1165</v>
      </c>
      <c r="C67" s="217">
        <v>0.3</v>
      </c>
      <c r="D67" s="217">
        <v>1.4</v>
      </c>
      <c r="E67" s="217"/>
      <c r="F67" s="217"/>
      <c r="G67" s="217"/>
      <c r="H67" s="217"/>
      <c r="I67" s="217"/>
      <c r="J67" s="217"/>
      <c r="K67" s="217"/>
      <c r="L67" s="217">
        <v>0.1</v>
      </c>
      <c r="M67" s="217"/>
      <c r="N67" s="217"/>
      <c r="O67" s="217">
        <v>0.1</v>
      </c>
      <c r="P67" s="217"/>
      <c r="Q67" s="218">
        <v>0.8</v>
      </c>
      <c r="R67" s="218">
        <v>0.8</v>
      </c>
      <c r="S67" s="218">
        <v>0.5</v>
      </c>
      <c r="T67" s="218"/>
      <c r="U67" s="218">
        <v>1.4</v>
      </c>
      <c r="V67" s="218"/>
      <c r="W67" s="218"/>
      <c r="X67" s="218"/>
      <c r="Y67" s="219">
        <v>0.1</v>
      </c>
      <c r="Z67" s="219">
        <v>0.7</v>
      </c>
      <c r="AA67" s="219"/>
      <c r="AB67" s="219">
        <v>0.5</v>
      </c>
      <c r="AC67" s="219"/>
      <c r="AD67" s="219"/>
      <c r="AE67" s="219">
        <v>0.8</v>
      </c>
      <c r="AF67" s="13"/>
      <c r="AG67" s="13"/>
      <c r="AH67" s="13"/>
      <c r="AI67" s="13"/>
      <c r="AJ67" s="13"/>
      <c r="AK67" s="13"/>
      <c r="AL67" s="13"/>
      <c r="AM67" s="13"/>
      <c r="AN67" s="13"/>
      <c r="AO67" s="13"/>
      <c r="AP67" s="13"/>
      <c r="AQ67" s="13">
        <v>0.1</v>
      </c>
      <c r="AR67" s="13"/>
      <c r="AS67" s="13"/>
    </row>
    <row r="68" spans="1:45">
      <c r="A68" s="293" t="s">
        <v>103</v>
      </c>
      <c r="B68" s="87" t="s">
        <v>1163</v>
      </c>
      <c r="C68" s="217">
        <v>121200</v>
      </c>
      <c r="D68" s="217">
        <v>98400</v>
      </c>
      <c r="E68" s="217"/>
      <c r="F68" s="217"/>
      <c r="G68" s="217">
        <v>1000</v>
      </c>
      <c r="H68" s="217"/>
      <c r="I68" s="217"/>
      <c r="J68" s="217"/>
      <c r="K68" s="217"/>
      <c r="L68" s="217"/>
      <c r="M68" s="217">
        <v>2500</v>
      </c>
      <c r="N68" s="217"/>
      <c r="O68" s="217">
        <v>9900</v>
      </c>
      <c r="P68" s="217"/>
      <c r="Q68" s="213">
        <v>105600</v>
      </c>
      <c r="R68" s="213">
        <v>98100</v>
      </c>
      <c r="S68" s="213"/>
      <c r="T68" s="213"/>
      <c r="U68" s="213"/>
      <c r="V68" s="213"/>
      <c r="W68" s="213"/>
      <c r="X68" s="213"/>
      <c r="Y68" s="49"/>
      <c r="Z68" s="49"/>
      <c r="AA68" s="49"/>
      <c r="AB68" s="49"/>
      <c r="AC68" s="49"/>
      <c r="AD68" s="49"/>
      <c r="AE68" s="213">
        <v>105600</v>
      </c>
      <c r="AF68" s="213">
        <v>300</v>
      </c>
      <c r="AG68" s="213"/>
      <c r="AH68" s="213"/>
      <c r="AI68" s="213">
        <v>800</v>
      </c>
      <c r="AJ68" s="213"/>
      <c r="AK68" s="213"/>
      <c r="AL68" s="213">
        <v>200</v>
      </c>
      <c r="AM68" s="213"/>
      <c r="AN68" s="213">
        <v>200</v>
      </c>
      <c r="AO68" s="213">
        <v>1900</v>
      </c>
      <c r="AP68" s="213"/>
      <c r="AQ68" s="213">
        <v>9900</v>
      </c>
      <c r="AR68" s="213"/>
      <c r="AS68" s="213"/>
    </row>
    <row r="69" spans="1:45">
      <c r="A69" s="293"/>
      <c r="B69" s="87" t="s">
        <v>1164</v>
      </c>
      <c r="C69" s="214">
        <v>1</v>
      </c>
      <c r="D69" s="214">
        <v>0.88014311270125201</v>
      </c>
      <c r="E69" s="214"/>
      <c r="F69" s="214"/>
      <c r="G69" s="214">
        <v>8.9445438282647598E-3</v>
      </c>
      <c r="H69" s="214"/>
      <c r="I69" s="214"/>
      <c r="J69" s="214"/>
      <c r="K69" s="214"/>
      <c r="L69" s="214"/>
      <c r="M69" s="214">
        <v>2.23613595706619E-2</v>
      </c>
      <c r="N69" s="214"/>
      <c r="O69" s="214">
        <v>8.8550983899821106E-2</v>
      </c>
      <c r="P69" s="214"/>
      <c r="Q69" s="215">
        <v>1</v>
      </c>
      <c r="R69" s="215">
        <v>1</v>
      </c>
      <c r="S69" s="215"/>
      <c r="T69" s="215"/>
      <c r="U69" s="215"/>
      <c r="V69" s="215"/>
      <c r="W69" s="215"/>
      <c r="X69" s="215"/>
      <c r="Y69" s="82"/>
      <c r="Z69" s="82"/>
      <c r="AA69" s="82"/>
      <c r="AB69" s="82"/>
      <c r="AC69" s="82"/>
      <c r="AD69" s="82"/>
      <c r="AE69" s="82">
        <v>1</v>
      </c>
      <c r="AF69" s="216">
        <v>2.2556390977443601E-2</v>
      </c>
      <c r="AG69" s="216"/>
      <c r="AH69" s="216"/>
      <c r="AI69" s="216">
        <v>6.01503759398496E-2</v>
      </c>
      <c r="AJ69" s="216"/>
      <c r="AK69" s="216"/>
      <c r="AL69" s="216">
        <v>1.50375939849624E-2</v>
      </c>
      <c r="AM69" s="216"/>
      <c r="AN69" s="216">
        <v>1.50375939849624E-2</v>
      </c>
      <c r="AO69" s="216">
        <v>0.14285714285714299</v>
      </c>
      <c r="AP69" s="216"/>
      <c r="AQ69" s="216">
        <v>0.744360902255639</v>
      </c>
      <c r="AR69" s="216"/>
      <c r="AS69" s="216"/>
    </row>
    <row r="70" spans="1:45">
      <c r="A70" s="293"/>
      <c r="B70" s="87" t="s">
        <v>139</v>
      </c>
      <c r="C70" s="217">
        <v>462700</v>
      </c>
      <c r="D70" s="217">
        <v>91400</v>
      </c>
      <c r="E70" s="217"/>
      <c r="F70" s="217">
        <v>61800</v>
      </c>
      <c r="G70" s="217">
        <v>58200</v>
      </c>
      <c r="H70" s="217"/>
      <c r="I70" s="217">
        <v>5100</v>
      </c>
      <c r="J70" s="217">
        <v>47900</v>
      </c>
      <c r="K70" s="217"/>
      <c r="L70" s="217">
        <v>19400</v>
      </c>
      <c r="M70" s="217">
        <v>97400</v>
      </c>
      <c r="N70" s="217">
        <v>6100</v>
      </c>
      <c r="O70" s="217">
        <v>75400</v>
      </c>
      <c r="P70" s="217"/>
      <c r="Q70" s="213">
        <v>149700</v>
      </c>
      <c r="R70" s="213">
        <v>149700</v>
      </c>
      <c r="S70" s="213"/>
      <c r="T70" s="213"/>
      <c r="U70" s="213"/>
      <c r="V70" s="213"/>
      <c r="W70" s="213"/>
      <c r="X70" s="213"/>
      <c r="Y70" s="49"/>
      <c r="Z70" s="49"/>
      <c r="AA70" s="49"/>
      <c r="AB70" s="49"/>
      <c r="AC70" s="49"/>
      <c r="AD70" s="49"/>
      <c r="AE70" s="213">
        <v>384000</v>
      </c>
      <c r="AF70" s="213">
        <v>16600</v>
      </c>
      <c r="AG70" s="213"/>
      <c r="AH70" s="213">
        <v>61800</v>
      </c>
      <c r="AI70" s="213">
        <v>58200</v>
      </c>
      <c r="AJ70" s="213"/>
      <c r="AK70" s="213">
        <v>4900</v>
      </c>
      <c r="AL70" s="213">
        <v>47900</v>
      </c>
      <c r="AM70" s="213"/>
      <c r="AN70" s="213">
        <v>17300</v>
      </c>
      <c r="AO70" s="213">
        <v>97400</v>
      </c>
      <c r="AP70" s="213">
        <v>4800</v>
      </c>
      <c r="AQ70" s="213">
        <v>75100</v>
      </c>
      <c r="AR70" s="213"/>
      <c r="AS70" s="213"/>
    </row>
    <row r="71" spans="1:45" ht="29" customHeight="1">
      <c r="A71" s="293"/>
      <c r="B71" s="87" t="s">
        <v>1165</v>
      </c>
      <c r="C71" s="217">
        <v>0.3</v>
      </c>
      <c r="D71" s="217">
        <v>1.1000000000000001</v>
      </c>
      <c r="E71" s="217"/>
      <c r="F71" s="217"/>
      <c r="G71" s="217"/>
      <c r="H71" s="217"/>
      <c r="I71" s="217"/>
      <c r="J71" s="217"/>
      <c r="K71" s="217"/>
      <c r="L71" s="217"/>
      <c r="M71" s="217"/>
      <c r="N71" s="217"/>
      <c r="O71" s="217">
        <v>0.1</v>
      </c>
      <c r="P71" s="217">
        <v>0.1</v>
      </c>
      <c r="Q71" s="218">
        <v>0.7</v>
      </c>
      <c r="R71" s="218">
        <v>0.7</v>
      </c>
      <c r="S71" s="218">
        <v>1.4</v>
      </c>
      <c r="T71" s="218">
        <v>1.4</v>
      </c>
      <c r="U71" s="218"/>
      <c r="V71" s="218"/>
      <c r="W71" s="218"/>
      <c r="X71" s="218">
        <v>0.2</v>
      </c>
      <c r="Y71" s="219"/>
      <c r="Z71" s="219">
        <v>1.2</v>
      </c>
      <c r="AA71" s="219">
        <v>0.5</v>
      </c>
      <c r="AB71" s="219">
        <v>0.6</v>
      </c>
      <c r="AC71" s="219"/>
      <c r="AD71" s="219"/>
      <c r="AE71" s="219">
        <v>0.7</v>
      </c>
      <c r="AF71" s="13"/>
      <c r="AG71" s="13">
        <v>0.1</v>
      </c>
      <c r="AH71" s="13"/>
      <c r="AI71" s="13"/>
      <c r="AJ71" s="13"/>
      <c r="AK71" s="13"/>
      <c r="AL71" s="13"/>
      <c r="AM71" s="13"/>
      <c r="AN71" s="13"/>
      <c r="AO71" s="13"/>
      <c r="AP71" s="13"/>
      <c r="AQ71" s="13">
        <v>0.1</v>
      </c>
      <c r="AR71" s="13"/>
      <c r="AS71" s="13"/>
    </row>
    <row r="72" spans="1:45">
      <c r="A72" s="293" t="s">
        <v>104</v>
      </c>
      <c r="B72" s="87" t="s">
        <v>1163</v>
      </c>
      <c r="C72" s="217">
        <v>154400</v>
      </c>
      <c r="D72" s="217">
        <v>135800</v>
      </c>
      <c r="E72" s="217"/>
      <c r="F72" s="217">
        <v>1100</v>
      </c>
      <c r="G72" s="217">
        <v>2800</v>
      </c>
      <c r="H72" s="217"/>
      <c r="I72" s="217"/>
      <c r="J72" s="217">
        <v>200</v>
      </c>
      <c r="K72" s="217"/>
      <c r="L72" s="217">
        <v>1900</v>
      </c>
      <c r="M72" s="217">
        <v>2500</v>
      </c>
      <c r="N72" s="217"/>
      <c r="O72" s="217">
        <v>7000</v>
      </c>
      <c r="P72" s="217"/>
      <c r="Q72" s="213">
        <v>139400</v>
      </c>
      <c r="R72" s="213">
        <v>134700</v>
      </c>
      <c r="S72" s="213"/>
      <c r="T72" s="213"/>
      <c r="U72" s="213"/>
      <c r="V72" s="213"/>
      <c r="W72" s="213"/>
      <c r="X72" s="213"/>
      <c r="Y72" s="49"/>
      <c r="Z72" s="49"/>
      <c r="AA72" s="49"/>
      <c r="AB72" s="49"/>
      <c r="AC72" s="49"/>
      <c r="AD72" s="49"/>
      <c r="AE72" s="213">
        <v>139400</v>
      </c>
      <c r="AF72" s="213"/>
      <c r="AG72" s="213"/>
      <c r="AH72" s="213">
        <v>800</v>
      </c>
      <c r="AI72" s="213">
        <v>1600</v>
      </c>
      <c r="AJ72" s="213"/>
      <c r="AK72" s="213"/>
      <c r="AL72" s="213">
        <v>200</v>
      </c>
      <c r="AM72" s="213"/>
      <c r="AN72" s="213">
        <v>100</v>
      </c>
      <c r="AO72" s="213">
        <v>2400</v>
      </c>
      <c r="AP72" s="213">
        <v>100</v>
      </c>
      <c r="AQ72" s="213">
        <v>6900</v>
      </c>
      <c r="AR72" s="213"/>
      <c r="AS72" s="213"/>
    </row>
    <row r="73" spans="1:45">
      <c r="A73" s="293"/>
      <c r="B73" s="87" t="s">
        <v>1164</v>
      </c>
      <c r="C73" s="214">
        <v>1</v>
      </c>
      <c r="D73" s="214">
        <v>0.89755452742894903</v>
      </c>
      <c r="E73" s="214"/>
      <c r="F73" s="214">
        <v>7.2703238598810296E-3</v>
      </c>
      <c r="G73" s="214">
        <v>1.8506278916060801E-2</v>
      </c>
      <c r="H73" s="214"/>
      <c r="I73" s="214"/>
      <c r="J73" s="214">
        <v>1.3218770654329099E-3</v>
      </c>
      <c r="K73" s="214"/>
      <c r="L73" s="214">
        <v>1.25578321216127E-2</v>
      </c>
      <c r="M73" s="214">
        <v>1.6523463317911401E-2</v>
      </c>
      <c r="N73" s="214"/>
      <c r="O73" s="214">
        <v>4.6265697290152001E-2</v>
      </c>
      <c r="P73" s="217"/>
      <c r="Q73" s="215">
        <v>1</v>
      </c>
      <c r="R73" s="215">
        <v>1</v>
      </c>
      <c r="S73" s="215"/>
      <c r="T73" s="215"/>
      <c r="U73" s="215"/>
      <c r="V73" s="215"/>
      <c r="W73" s="215"/>
      <c r="X73" s="215"/>
      <c r="Y73" s="82"/>
      <c r="Z73" s="82"/>
      <c r="AA73" s="82"/>
      <c r="AB73" s="82"/>
      <c r="AC73" s="82"/>
      <c r="AD73" s="82"/>
      <c r="AE73" s="82">
        <v>1</v>
      </c>
      <c r="AF73" s="216"/>
      <c r="AG73" s="216"/>
      <c r="AH73" s="216">
        <v>6.6115702479338803E-2</v>
      </c>
      <c r="AI73" s="216">
        <v>0.13223140495867799</v>
      </c>
      <c r="AJ73" s="216"/>
      <c r="AK73" s="216"/>
      <c r="AL73" s="216">
        <v>1.6528925619834701E-2</v>
      </c>
      <c r="AM73" s="216"/>
      <c r="AN73" s="216">
        <v>8.2644628099173608E-3</v>
      </c>
      <c r="AO73" s="216">
        <v>0.19834710743801701</v>
      </c>
      <c r="AP73" s="216">
        <v>8.2644628099173608E-3</v>
      </c>
      <c r="AQ73" s="216">
        <v>0.57024793388429795</v>
      </c>
      <c r="AR73" s="216"/>
      <c r="AS73" s="216"/>
    </row>
    <row r="74" spans="1:45">
      <c r="A74" s="293"/>
      <c r="B74" s="87" t="s">
        <v>139</v>
      </c>
      <c r="C74" s="217">
        <v>621500</v>
      </c>
      <c r="D74" s="217">
        <v>151700</v>
      </c>
      <c r="E74" s="217">
        <v>16500</v>
      </c>
      <c r="F74" s="217">
        <v>56600</v>
      </c>
      <c r="G74" s="217">
        <v>45900</v>
      </c>
      <c r="H74" s="217">
        <v>3500</v>
      </c>
      <c r="I74" s="217">
        <v>5900</v>
      </c>
      <c r="J74" s="217">
        <v>44700</v>
      </c>
      <c r="K74" s="217">
        <v>3200</v>
      </c>
      <c r="L74" s="217">
        <v>7200</v>
      </c>
      <c r="M74" s="217">
        <v>162100</v>
      </c>
      <c r="N74" s="217">
        <v>12400</v>
      </c>
      <c r="O74" s="217">
        <v>105600</v>
      </c>
      <c r="P74" s="217">
        <v>6200</v>
      </c>
      <c r="Q74" s="213">
        <v>261700</v>
      </c>
      <c r="R74" s="213">
        <v>254700</v>
      </c>
      <c r="S74" s="213"/>
      <c r="T74" s="213"/>
      <c r="U74" s="213">
        <v>2000</v>
      </c>
      <c r="V74" s="213"/>
      <c r="W74" s="213"/>
      <c r="X74" s="213"/>
      <c r="Y74" s="49"/>
      <c r="Z74" s="49">
        <v>2600</v>
      </c>
      <c r="AA74" s="49"/>
      <c r="AB74" s="49">
        <v>2400</v>
      </c>
      <c r="AC74" s="49"/>
      <c r="AD74" s="49"/>
      <c r="AE74" s="213">
        <v>484500</v>
      </c>
      <c r="AF74" s="213">
        <v>25500</v>
      </c>
      <c r="AG74" s="213">
        <v>16300</v>
      </c>
      <c r="AH74" s="213">
        <v>56400</v>
      </c>
      <c r="AI74" s="213">
        <v>44700</v>
      </c>
      <c r="AJ74" s="213"/>
      <c r="AK74" s="213">
        <v>5400</v>
      </c>
      <c r="AL74" s="213">
        <v>44700</v>
      </c>
      <c r="AM74" s="213">
        <v>2700</v>
      </c>
      <c r="AN74" s="213">
        <v>4600</v>
      </c>
      <c r="AO74" s="213">
        <v>162100</v>
      </c>
      <c r="AP74" s="213">
        <v>11200</v>
      </c>
      <c r="AQ74" s="213">
        <v>105300</v>
      </c>
      <c r="AR74" s="213">
        <v>5600</v>
      </c>
      <c r="AS74" s="213"/>
    </row>
    <row r="75" spans="1:45" ht="29" customHeight="1">
      <c r="A75" s="293"/>
      <c r="B75" s="87" t="s">
        <v>1165</v>
      </c>
      <c r="C75" s="217">
        <v>0.2</v>
      </c>
      <c r="D75" s="217">
        <v>0.9</v>
      </c>
      <c r="E75" s="217">
        <v>0.1</v>
      </c>
      <c r="F75" s="217"/>
      <c r="G75" s="217">
        <v>0.1</v>
      </c>
      <c r="H75" s="217"/>
      <c r="I75" s="217"/>
      <c r="J75" s="217"/>
      <c r="K75" s="217"/>
      <c r="L75" s="217">
        <v>0.3</v>
      </c>
      <c r="M75" s="217"/>
      <c r="N75" s="217"/>
      <c r="O75" s="217">
        <v>0.1</v>
      </c>
      <c r="P75" s="217"/>
      <c r="Q75" s="218">
        <v>0.5</v>
      </c>
      <c r="R75" s="218">
        <v>0.5</v>
      </c>
      <c r="S75" s="218"/>
      <c r="T75" s="218">
        <v>0.3</v>
      </c>
      <c r="U75" s="218"/>
      <c r="V75" s="218"/>
      <c r="W75" s="218"/>
      <c r="X75" s="218"/>
      <c r="Y75" s="219"/>
      <c r="Z75" s="219">
        <v>0.7</v>
      </c>
      <c r="AA75" s="219"/>
      <c r="AB75" s="219"/>
      <c r="AC75" s="219"/>
      <c r="AD75" s="219">
        <v>0.1</v>
      </c>
      <c r="AE75" s="219">
        <v>0.5</v>
      </c>
      <c r="AF75" s="13"/>
      <c r="AG75" s="13">
        <v>0.1</v>
      </c>
      <c r="AH75" s="13"/>
      <c r="AI75" s="13"/>
      <c r="AJ75" s="13"/>
      <c r="AK75" s="13"/>
      <c r="AL75" s="13"/>
      <c r="AM75" s="13"/>
      <c r="AN75" s="13"/>
      <c r="AO75" s="13"/>
      <c r="AP75" s="13"/>
      <c r="AQ75" s="13">
        <v>0.1</v>
      </c>
      <c r="AR75" s="13"/>
      <c r="AS75" s="13"/>
    </row>
    <row r="76" spans="1:45">
      <c r="A76" s="293" t="s">
        <v>105</v>
      </c>
      <c r="B76" s="87" t="s">
        <v>1163</v>
      </c>
      <c r="C76" s="217">
        <v>285900</v>
      </c>
      <c r="D76" s="217">
        <v>90400</v>
      </c>
      <c r="E76" s="217"/>
      <c r="F76" s="217"/>
      <c r="G76" s="217">
        <v>177500</v>
      </c>
      <c r="H76" s="217"/>
      <c r="I76" s="217"/>
      <c r="J76" s="217"/>
      <c r="K76" s="217"/>
      <c r="L76" s="217"/>
      <c r="M76" s="217">
        <v>1300</v>
      </c>
      <c r="N76" s="217"/>
      <c r="O76" s="217">
        <v>5600</v>
      </c>
      <c r="P76" s="217"/>
      <c r="Q76" s="213">
        <v>274800</v>
      </c>
      <c r="R76" s="213">
        <v>90300</v>
      </c>
      <c r="S76" s="213"/>
      <c r="T76" s="213"/>
      <c r="U76" s="213">
        <v>174000</v>
      </c>
      <c r="V76" s="213"/>
      <c r="W76" s="213"/>
      <c r="X76" s="213"/>
      <c r="Y76" s="49"/>
      <c r="Z76" s="49"/>
      <c r="AA76" s="49"/>
      <c r="AB76" s="49"/>
      <c r="AC76" s="49"/>
      <c r="AD76" s="49"/>
      <c r="AE76" s="213">
        <v>274800</v>
      </c>
      <c r="AF76" s="213"/>
      <c r="AG76" s="213"/>
      <c r="AH76" s="213"/>
      <c r="AI76" s="213">
        <v>3600</v>
      </c>
      <c r="AJ76" s="213"/>
      <c r="AK76" s="213"/>
      <c r="AL76" s="213"/>
      <c r="AM76" s="213"/>
      <c r="AN76" s="213"/>
      <c r="AO76" s="213">
        <v>1100</v>
      </c>
      <c r="AP76" s="213"/>
      <c r="AQ76" s="213">
        <v>5600</v>
      </c>
      <c r="AR76" s="213"/>
      <c r="AS76" s="213"/>
    </row>
    <row r="77" spans="1:45">
      <c r="A77" s="293"/>
      <c r="B77" s="87" t="s">
        <v>1164</v>
      </c>
      <c r="C77" s="214">
        <v>1</v>
      </c>
      <c r="D77" s="214">
        <v>0.32896652110625901</v>
      </c>
      <c r="E77" s="214"/>
      <c r="F77" s="214"/>
      <c r="G77" s="214">
        <v>0.64592430858806404</v>
      </c>
      <c r="H77" s="214"/>
      <c r="I77" s="214"/>
      <c r="J77" s="214"/>
      <c r="K77" s="214"/>
      <c r="L77" s="214"/>
      <c r="M77" s="214">
        <v>4.73071324599709E-3</v>
      </c>
      <c r="N77" s="214"/>
      <c r="O77" s="214">
        <v>2.0378457059679798E-2</v>
      </c>
      <c r="P77" s="217"/>
      <c r="Q77" s="215">
        <v>1</v>
      </c>
      <c r="R77" s="215">
        <v>0.341657207718502</v>
      </c>
      <c r="S77" s="215"/>
      <c r="T77" s="215"/>
      <c r="U77" s="215">
        <v>0.65834279228149795</v>
      </c>
      <c r="V77" s="215"/>
      <c r="W77" s="215"/>
      <c r="X77" s="215"/>
      <c r="Y77" s="82"/>
      <c r="Z77" s="82"/>
      <c r="AA77" s="82"/>
      <c r="AB77" s="82"/>
      <c r="AC77" s="82"/>
      <c r="AD77" s="82"/>
      <c r="AE77" s="82">
        <v>1</v>
      </c>
      <c r="AF77" s="216"/>
      <c r="AG77" s="216"/>
      <c r="AH77" s="216"/>
      <c r="AI77" s="216">
        <v>0.34951456310679602</v>
      </c>
      <c r="AJ77" s="216"/>
      <c r="AK77" s="216"/>
      <c r="AL77" s="216"/>
      <c r="AM77" s="216"/>
      <c r="AN77" s="216"/>
      <c r="AO77" s="216">
        <v>0.106796116504854</v>
      </c>
      <c r="AP77" s="216"/>
      <c r="AQ77" s="216">
        <v>0.54368932038834905</v>
      </c>
      <c r="AR77" s="216"/>
      <c r="AS77" s="216"/>
    </row>
    <row r="78" spans="1:45">
      <c r="A78" s="293"/>
      <c r="B78" s="87" t="s">
        <v>139</v>
      </c>
      <c r="C78" s="217">
        <v>483300</v>
      </c>
      <c r="D78" s="217">
        <v>81400</v>
      </c>
      <c r="E78" s="217"/>
      <c r="F78" s="217">
        <v>32200</v>
      </c>
      <c r="G78" s="217">
        <v>101200</v>
      </c>
      <c r="H78" s="217"/>
      <c r="I78" s="217">
        <v>13600</v>
      </c>
      <c r="J78" s="217">
        <v>9300</v>
      </c>
      <c r="K78" s="217"/>
      <c r="L78" s="217"/>
      <c r="M78" s="217">
        <v>133400</v>
      </c>
      <c r="N78" s="217">
        <v>10200</v>
      </c>
      <c r="O78" s="217">
        <v>102000</v>
      </c>
      <c r="P78" s="217"/>
      <c r="Q78" s="213">
        <v>224000</v>
      </c>
      <c r="R78" s="213">
        <v>119800</v>
      </c>
      <c r="S78" s="213"/>
      <c r="T78" s="213"/>
      <c r="U78" s="213">
        <v>99800</v>
      </c>
      <c r="V78" s="213"/>
      <c r="W78" s="213"/>
      <c r="X78" s="213"/>
      <c r="Y78" s="49"/>
      <c r="Z78" s="49"/>
      <c r="AA78" s="49"/>
      <c r="AB78" s="49">
        <v>4400</v>
      </c>
      <c r="AC78" s="49"/>
      <c r="AD78" s="49"/>
      <c r="AE78" s="213">
        <v>368900</v>
      </c>
      <c r="AF78" s="213">
        <v>9100</v>
      </c>
      <c r="AG78" s="213"/>
      <c r="AH78" s="213">
        <v>32200</v>
      </c>
      <c r="AI78" s="213">
        <v>64000</v>
      </c>
      <c r="AJ78" s="213"/>
      <c r="AK78" s="213">
        <v>13200</v>
      </c>
      <c r="AL78" s="213">
        <v>9300</v>
      </c>
      <c r="AM78" s="213"/>
      <c r="AN78" s="213"/>
      <c r="AO78" s="213">
        <v>133400</v>
      </c>
      <c r="AP78" s="213">
        <v>6200</v>
      </c>
      <c r="AQ78" s="213">
        <v>101500</v>
      </c>
      <c r="AR78" s="213"/>
      <c r="AS78" s="213"/>
    </row>
    <row r="79" spans="1:45" ht="29" customHeight="1">
      <c r="A79" s="293"/>
      <c r="B79" s="87" t="s">
        <v>1165</v>
      </c>
      <c r="C79" s="217">
        <v>0.6</v>
      </c>
      <c r="D79" s="217">
        <v>1.1000000000000001</v>
      </c>
      <c r="E79" s="217"/>
      <c r="F79" s="217"/>
      <c r="G79" s="217">
        <v>1.8</v>
      </c>
      <c r="H79" s="217"/>
      <c r="I79" s="217"/>
      <c r="J79" s="217"/>
      <c r="K79" s="217"/>
      <c r="L79" s="217"/>
      <c r="M79" s="217"/>
      <c r="N79" s="217"/>
      <c r="O79" s="217">
        <v>0.1</v>
      </c>
      <c r="P79" s="217"/>
      <c r="Q79" s="218">
        <v>1.2</v>
      </c>
      <c r="R79" s="218">
        <v>0.8</v>
      </c>
      <c r="S79" s="218"/>
      <c r="T79" s="218"/>
      <c r="U79" s="218">
        <v>1.7</v>
      </c>
      <c r="V79" s="218"/>
      <c r="W79" s="218"/>
      <c r="X79" s="218"/>
      <c r="Y79" s="219"/>
      <c r="Z79" s="219"/>
      <c r="AA79" s="219"/>
      <c r="AB79" s="219"/>
      <c r="AC79" s="219"/>
      <c r="AD79" s="219"/>
      <c r="AE79" s="219">
        <v>1.2</v>
      </c>
      <c r="AF79" s="13"/>
      <c r="AG79" s="13"/>
      <c r="AH79" s="13"/>
      <c r="AI79" s="13">
        <v>0.1</v>
      </c>
      <c r="AJ79" s="13"/>
      <c r="AK79" s="13"/>
      <c r="AL79" s="13"/>
      <c r="AM79" s="13"/>
      <c r="AN79" s="13"/>
      <c r="AO79" s="13"/>
      <c r="AP79" s="13"/>
      <c r="AQ79" s="13">
        <v>0.1</v>
      </c>
      <c r="AR79" s="13"/>
      <c r="AS79" s="13"/>
    </row>
    <row r="80" spans="1:45">
      <c r="A80" s="298" t="s">
        <v>106</v>
      </c>
      <c r="B80" s="87" t="s">
        <v>1163</v>
      </c>
      <c r="C80" s="217">
        <v>1972400</v>
      </c>
      <c r="D80" s="217">
        <v>1542400</v>
      </c>
      <c r="E80" s="217">
        <v>11400</v>
      </c>
      <c r="F80" s="217">
        <v>10300</v>
      </c>
      <c r="G80" s="217">
        <v>274800</v>
      </c>
      <c r="H80" s="217">
        <v>4800</v>
      </c>
      <c r="I80" s="217"/>
      <c r="J80" s="217"/>
      <c r="K80" s="217">
        <v>800</v>
      </c>
      <c r="L80" s="217">
        <v>21000</v>
      </c>
      <c r="M80" s="217">
        <v>17900</v>
      </c>
      <c r="N80" s="217"/>
      <c r="O80" s="217">
        <v>45900</v>
      </c>
      <c r="P80" s="217"/>
      <c r="Q80" s="213">
        <v>1877900</v>
      </c>
      <c r="R80" s="213">
        <v>1534000</v>
      </c>
      <c r="S80" s="213">
        <v>6400</v>
      </c>
      <c r="T80" s="213">
        <v>6500</v>
      </c>
      <c r="U80" s="213">
        <v>257500</v>
      </c>
      <c r="V80" s="213"/>
      <c r="W80" s="213"/>
      <c r="X80" s="213"/>
      <c r="Y80" s="49"/>
      <c r="Z80" s="49">
        <v>20700</v>
      </c>
      <c r="AA80" s="49"/>
      <c r="AB80" s="49"/>
      <c r="AC80" s="49"/>
      <c r="AD80" s="49"/>
      <c r="AE80" s="213">
        <v>1877900</v>
      </c>
      <c r="AF80" s="213">
        <v>8500</v>
      </c>
      <c r="AG80" s="213">
        <v>5100</v>
      </c>
      <c r="AH80" s="213">
        <v>3800</v>
      </c>
      <c r="AI80" s="213">
        <v>17300</v>
      </c>
      <c r="AJ80" s="213">
        <v>2000</v>
      </c>
      <c r="AK80" s="213">
        <v>100</v>
      </c>
      <c r="AL80" s="213">
        <v>700</v>
      </c>
      <c r="AM80" s="213"/>
      <c r="AN80" s="213">
        <v>200</v>
      </c>
      <c r="AO80" s="213">
        <v>9900</v>
      </c>
      <c r="AP80" s="213">
        <v>800</v>
      </c>
      <c r="AQ80" s="213">
        <v>45000</v>
      </c>
      <c r="AR80" s="213">
        <v>700</v>
      </c>
      <c r="AS80" s="213"/>
    </row>
    <row r="81" spans="1:45">
      <c r="A81" s="298"/>
      <c r="B81" s="87" t="s">
        <v>1164</v>
      </c>
      <c r="C81" s="214">
        <v>1</v>
      </c>
      <c r="D81" s="214">
        <v>0.79946094438397297</v>
      </c>
      <c r="E81" s="214">
        <v>5.9088788679832098E-3</v>
      </c>
      <c r="F81" s="214">
        <v>5.3387238894936004E-3</v>
      </c>
      <c r="G81" s="214">
        <v>0.14243508008085801</v>
      </c>
      <c r="H81" s="214">
        <v>2.4879489970455601E-3</v>
      </c>
      <c r="I81" s="214"/>
      <c r="J81" s="214"/>
      <c r="K81" s="214">
        <v>4.1465816617425999E-4</v>
      </c>
      <c r="L81" s="214">
        <v>1.08847768620743E-2</v>
      </c>
      <c r="M81" s="214">
        <v>9.2779764681490701E-3</v>
      </c>
      <c r="N81" s="214"/>
      <c r="O81" s="214">
        <v>2.3791012284248202E-2</v>
      </c>
      <c r="P81" s="217"/>
      <c r="Q81" s="215">
        <v>1</v>
      </c>
      <c r="R81" s="215">
        <v>0.84050189030737998</v>
      </c>
      <c r="S81" s="215">
        <v>3.5066571694701699E-3</v>
      </c>
      <c r="T81" s="215">
        <v>3.5614486877431398E-3</v>
      </c>
      <c r="U81" s="215">
        <v>0.14108815955290099</v>
      </c>
      <c r="V81" s="215"/>
      <c r="W81" s="215"/>
      <c r="X81" s="215"/>
      <c r="Y81" s="82"/>
      <c r="Z81" s="82">
        <v>1.1341844282505099E-2</v>
      </c>
      <c r="AA81" s="82"/>
      <c r="AB81" s="82"/>
      <c r="AC81" s="82"/>
      <c r="AD81" s="82"/>
      <c r="AE81" s="82">
        <v>1</v>
      </c>
      <c r="AF81" s="216">
        <v>9.0329436769394297E-2</v>
      </c>
      <c r="AG81" s="216">
        <v>5.4197662061636599E-2</v>
      </c>
      <c r="AH81" s="216">
        <v>4.03825717321998E-2</v>
      </c>
      <c r="AI81" s="216">
        <v>0.18384697130711999</v>
      </c>
      <c r="AJ81" s="216">
        <v>2.1253985122210401E-2</v>
      </c>
      <c r="AK81" s="216">
        <v>1.06269925611052E-3</v>
      </c>
      <c r="AL81" s="216">
        <v>7.4388947927736503E-3</v>
      </c>
      <c r="AM81" s="216"/>
      <c r="AN81" s="216">
        <v>2.12539851222104E-3</v>
      </c>
      <c r="AO81" s="216">
        <v>0.10520722635494199</v>
      </c>
      <c r="AP81" s="216">
        <v>8.5015940488841705E-3</v>
      </c>
      <c r="AQ81" s="216">
        <v>0.47821466524973399</v>
      </c>
      <c r="AR81" s="216">
        <v>7.4388947927736503E-3</v>
      </c>
      <c r="AS81" s="216"/>
    </row>
    <row r="82" spans="1:45">
      <c r="A82" s="298"/>
      <c r="B82" s="87" t="s">
        <v>139</v>
      </c>
      <c r="C82" s="217">
        <v>3162900</v>
      </c>
      <c r="D82" s="217">
        <v>651100</v>
      </c>
      <c r="E82" s="217">
        <v>65600</v>
      </c>
      <c r="F82" s="217">
        <v>372200</v>
      </c>
      <c r="G82" s="217">
        <v>394100</v>
      </c>
      <c r="H82" s="217">
        <v>23800</v>
      </c>
      <c r="I82" s="217">
        <v>44100</v>
      </c>
      <c r="J82" s="217">
        <v>119800</v>
      </c>
      <c r="K82" s="217">
        <v>10600</v>
      </c>
      <c r="L82" s="217">
        <v>26200</v>
      </c>
      <c r="M82" s="217">
        <v>791800</v>
      </c>
      <c r="N82" s="217">
        <v>81800</v>
      </c>
      <c r="O82" s="217">
        <v>544900</v>
      </c>
      <c r="P82" s="217">
        <v>36900</v>
      </c>
      <c r="Q82" s="213">
        <v>1093300</v>
      </c>
      <c r="R82" s="213">
        <v>907500</v>
      </c>
      <c r="S82" s="213">
        <v>6600</v>
      </c>
      <c r="T82" s="213">
        <v>6000</v>
      </c>
      <c r="U82" s="213">
        <v>102700</v>
      </c>
      <c r="V82" s="213">
        <v>3700</v>
      </c>
      <c r="W82" s="213">
        <v>6000</v>
      </c>
      <c r="X82" s="213"/>
      <c r="Y82" s="49"/>
      <c r="Z82" s="49">
        <v>16100</v>
      </c>
      <c r="AA82" s="49">
        <v>4700</v>
      </c>
      <c r="AB82" s="49">
        <v>25300</v>
      </c>
      <c r="AC82" s="49">
        <v>10900</v>
      </c>
      <c r="AD82" s="49">
        <v>3800</v>
      </c>
      <c r="AE82" s="213">
        <v>2586900</v>
      </c>
      <c r="AF82" s="213">
        <v>180000</v>
      </c>
      <c r="AG82" s="213">
        <v>61200</v>
      </c>
      <c r="AH82" s="213">
        <v>369700</v>
      </c>
      <c r="AI82" s="213">
        <v>349100</v>
      </c>
      <c r="AJ82" s="213">
        <v>20800</v>
      </c>
      <c r="AK82" s="213">
        <v>38100</v>
      </c>
      <c r="AL82" s="213">
        <v>118700</v>
      </c>
      <c r="AM82" s="213">
        <v>8300</v>
      </c>
      <c r="AN82" s="213">
        <v>11700</v>
      </c>
      <c r="AO82" s="213">
        <v>791800</v>
      </c>
      <c r="AP82" s="213">
        <v>60900</v>
      </c>
      <c r="AQ82" s="213">
        <v>542800</v>
      </c>
      <c r="AR82" s="213">
        <v>33800</v>
      </c>
      <c r="AS82" s="213"/>
    </row>
    <row r="83" spans="1:45" ht="29" customHeight="1">
      <c r="A83" s="298"/>
      <c r="B83" s="87" t="s">
        <v>1165</v>
      </c>
      <c r="C83" s="217">
        <v>0.6</v>
      </c>
      <c r="D83" s="217">
        <v>2.4</v>
      </c>
      <c r="E83" s="217">
        <v>0.2</v>
      </c>
      <c r="F83" s="217"/>
      <c r="G83" s="217">
        <v>0.7</v>
      </c>
      <c r="H83" s="217">
        <v>0.2</v>
      </c>
      <c r="I83" s="217"/>
      <c r="J83" s="217"/>
      <c r="K83" s="217">
        <v>0.1</v>
      </c>
      <c r="L83" s="217">
        <v>0.8</v>
      </c>
      <c r="M83" s="217"/>
      <c r="N83" s="217"/>
      <c r="O83" s="217">
        <v>0.1</v>
      </c>
      <c r="P83" s="217"/>
      <c r="Q83" s="218">
        <v>1.7</v>
      </c>
      <c r="R83" s="218">
        <v>1.7</v>
      </c>
      <c r="S83" s="218">
        <v>1</v>
      </c>
      <c r="T83" s="218">
        <v>1.1000000000000001</v>
      </c>
      <c r="U83" s="218">
        <v>2.5</v>
      </c>
      <c r="V83" s="218">
        <v>0.8</v>
      </c>
      <c r="W83" s="218"/>
      <c r="X83" s="218">
        <v>1.4</v>
      </c>
      <c r="Y83" s="219">
        <v>0.2</v>
      </c>
      <c r="Z83" s="219">
        <v>1.3</v>
      </c>
      <c r="AA83" s="219"/>
      <c r="AB83" s="219"/>
      <c r="AC83" s="219">
        <v>0.1</v>
      </c>
      <c r="AD83" s="219"/>
      <c r="AE83" s="219">
        <v>1.7</v>
      </c>
      <c r="AF83" s="13"/>
      <c r="AG83" s="13">
        <v>0.1</v>
      </c>
      <c r="AH83" s="13"/>
      <c r="AI83" s="13"/>
      <c r="AJ83" s="13">
        <v>0.1</v>
      </c>
      <c r="AK83" s="13"/>
      <c r="AL83" s="13"/>
      <c r="AM83" s="13">
        <v>0.1</v>
      </c>
      <c r="AN83" s="13"/>
      <c r="AO83" s="13"/>
      <c r="AP83" s="13"/>
      <c r="AQ83" s="13">
        <v>0.1</v>
      </c>
      <c r="AR83" s="13"/>
      <c r="AS83" s="13"/>
    </row>
    <row r="84" spans="1:45">
      <c r="A84" s="293" t="s">
        <v>107</v>
      </c>
      <c r="B84" s="87" t="s">
        <v>1163</v>
      </c>
      <c r="C84" s="217">
        <v>329500</v>
      </c>
      <c r="D84" s="217">
        <v>288100</v>
      </c>
      <c r="E84" s="217"/>
      <c r="F84" s="217">
        <v>200</v>
      </c>
      <c r="G84" s="217"/>
      <c r="H84" s="217"/>
      <c r="I84" s="217"/>
      <c r="J84" s="217"/>
      <c r="K84" s="217"/>
      <c r="L84" s="217"/>
      <c r="M84" s="217">
        <v>1100</v>
      </c>
      <c r="N84" s="217"/>
      <c r="O84" s="217">
        <v>6000</v>
      </c>
      <c r="P84" s="217"/>
      <c r="Q84" s="213">
        <v>319500</v>
      </c>
      <c r="R84" s="213">
        <v>286500</v>
      </c>
      <c r="S84" s="213"/>
      <c r="T84" s="213"/>
      <c r="U84" s="213"/>
      <c r="V84" s="213"/>
      <c r="W84" s="213"/>
      <c r="X84" s="213"/>
      <c r="Y84" s="49"/>
      <c r="Z84" s="49"/>
      <c r="AA84" s="49"/>
      <c r="AB84" s="49"/>
      <c r="AC84" s="49"/>
      <c r="AD84" s="49"/>
      <c r="AE84" s="213">
        <v>319500</v>
      </c>
      <c r="AF84" s="213"/>
      <c r="AG84" s="213"/>
      <c r="AH84" s="213">
        <v>200</v>
      </c>
      <c r="AI84" s="213">
        <v>1000</v>
      </c>
      <c r="AJ84" s="213"/>
      <c r="AK84" s="213"/>
      <c r="AL84" s="213"/>
      <c r="AM84" s="213"/>
      <c r="AN84" s="213"/>
      <c r="AO84" s="213">
        <v>1100</v>
      </c>
      <c r="AP84" s="213"/>
      <c r="AQ84" s="213">
        <v>5700</v>
      </c>
      <c r="AR84" s="213"/>
      <c r="AS84" s="213"/>
    </row>
    <row r="85" spans="1:45">
      <c r="A85" s="293"/>
      <c r="B85" s="87" t="s">
        <v>1164</v>
      </c>
      <c r="C85" s="214">
        <v>1</v>
      </c>
      <c r="D85" s="214">
        <v>0.97528774542992602</v>
      </c>
      <c r="E85" s="214"/>
      <c r="F85" s="214">
        <v>6.7704807041299897E-4</v>
      </c>
      <c r="G85" s="214"/>
      <c r="H85" s="214"/>
      <c r="I85" s="214"/>
      <c r="J85" s="214"/>
      <c r="K85" s="214"/>
      <c r="L85" s="214"/>
      <c r="M85" s="214">
        <v>3.7237643872715001E-3</v>
      </c>
      <c r="N85" s="214"/>
      <c r="O85" s="214">
        <v>2.0311442112389999E-2</v>
      </c>
      <c r="P85" s="214"/>
      <c r="Q85" s="215">
        <v>1</v>
      </c>
      <c r="R85" s="215">
        <v>1</v>
      </c>
      <c r="S85" s="215"/>
      <c r="T85" s="215"/>
      <c r="U85" s="215"/>
      <c r="V85" s="215"/>
      <c r="W85" s="215"/>
      <c r="X85" s="215"/>
      <c r="Y85" s="82"/>
      <c r="Z85" s="82"/>
      <c r="AA85" s="82"/>
      <c r="AB85" s="82"/>
      <c r="AC85" s="82"/>
      <c r="AD85" s="82"/>
      <c r="AE85" s="82">
        <v>1</v>
      </c>
      <c r="AF85" s="216"/>
      <c r="AG85" s="216"/>
      <c r="AH85" s="216">
        <v>2.5000000000000001E-2</v>
      </c>
      <c r="AI85" s="216">
        <v>0.125</v>
      </c>
      <c r="AJ85" s="216"/>
      <c r="AK85" s="216"/>
      <c r="AL85" s="216"/>
      <c r="AM85" s="216"/>
      <c r="AN85" s="216"/>
      <c r="AO85" s="216">
        <v>0.13750000000000001</v>
      </c>
      <c r="AP85" s="216"/>
      <c r="AQ85" s="216">
        <v>0.71250000000000002</v>
      </c>
      <c r="AR85" s="216"/>
      <c r="AS85" s="216"/>
    </row>
    <row r="86" spans="1:45">
      <c r="A86" s="293"/>
      <c r="B86" s="87" t="s">
        <v>139</v>
      </c>
      <c r="C86" s="217">
        <v>457400</v>
      </c>
      <c r="D86" s="217">
        <v>97400</v>
      </c>
      <c r="E86" s="217">
        <v>3100</v>
      </c>
      <c r="F86" s="217">
        <v>55700</v>
      </c>
      <c r="G86" s="217">
        <v>40900</v>
      </c>
      <c r="H86" s="217"/>
      <c r="I86" s="217">
        <v>5600</v>
      </c>
      <c r="J86" s="217">
        <v>13200</v>
      </c>
      <c r="K86" s="217"/>
      <c r="L86" s="217"/>
      <c r="M86" s="217">
        <v>119100</v>
      </c>
      <c r="N86" s="217">
        <v>12200</v>
      </c>
      <c r="O86" s="217">
        <v>98100</v>
      </c>
      <c r="P86" s="217">
        <v>12100</v>
      </c>
      <c r="Q86" s="213">
        <v>144200</v>
      </c>
      <c r="R86" s="213">
        <v>144200</v>
      </c>
      <c r="S86" s="213"/>
      <c r="T86" s="213"/>
      <c r="U86" s="213"/>
      <c r="V86" s="213"/>
      <c r="W86" s="213"/>
      <c r="X86" s="213"/>
      <c r="Y86" s="49"/>
      <c r="Z86" s="49"/>
      <c r="AA86" s="49"/>
      <c r="AB86" s="49"/>
      <c r="AC86" s="49"/>
      <c r="AD86" s="49"/>
      <c r="AE86" s="213">
        <v>374300</v>
      </c>
      <c r="AF86" s="213">
        <v>31000</v>
      </c>
      <c r="AG86" s="213"/>
      <c r="AH86" s="213">
        <v>55700</v>
      </c>
      <c r="AI86" s="213">
        <v>36000</v>
      </c>
      <c r="AJ86" s="213"/>
      <c r="AK86" s="213"/>
      <c r="AL86" s="213">
        <v>13200</v>
      </c>
      <c r="AM86" s="213"/>
      <c r="AN86" s="213"/>
      <c r="AO86" s="213">
        <v>119100</v>
      </c>
      <c r="AP86" s="213">
        <v>9700</v>
      </c>
      <c r="AQ86" s="213">
        <v>97900</v>
      </c>
      <c r="AR86" s="213">
        <v>11700</v>
      </c>
      <c r="AS86" s="213"/>
    </row>
    <row r="87" spans="1:45" ht="29" customHeight="1">
      <c r="A87" s="293"/>
      <c r="B87" s="87" t="s">
        <v>1165</v>
      </c>
      <c r="C87" s="217">
        <v>0.7</v>
      </c>
      <c r="D87" s="217">
        <v>3</v>
      </c>
      <c r="E87" s="217"/>
      <c r="F87" s="217"/>
      <c r="G87" s="217"/>
      <c r="H87" s="217"/>
      <c r="I87" s="217"/>
      <c r="J87" s="217"/>
      <c r="K87" s="217">
        <v>0.1</v>
      </c>
      <c r="L87" s="217">
        <v>0.5</v>
      </c>
      <c r="M87" s="217"/>
      <c r="N87" s="217"/>
      <c r="O87" s="217">
        <v>0.1</v>
      </c>
      <c r="P87" s="217"/>
      <c r="Q87" s="218">
        <v>1.8</v>
      </c>
      <c r="R87" s="218">
        <v>2</v>
      </c>
      <c r="S87" s="218"/>
      <c r="T87" s="218"/>
      <c r="U87" s="218">
        <v>1.8</v>
      </c>
      <c r="V87" s="218"/>
      <c r="W87" s="218"/>
      <c r="X87" s="218"/>
      <c r="Y87" s="219">
        <v>0.2</v>
      </c>
      <c r="Z87" s="219">
        <v>0.9</v>
      </c>
      <c r="AA87" s="219"/>
      <c r="AB87" s="219"/>
      <c r="AC87" s="219">
        <v>0.1</v>
      </c>
      <c r="AD87" s="219"/>
      <c r="AE87" s="219">
        <v>1.8</v>
      </c>
      <c r="AF87" s="13">
        <v>0.1</v>
      </c>
      <c r="AG87" s="13"/>
      <c r="AH87" s="13"/>
      <c r="AI87" s="13"/>
      <c r="AJ87" s="13"/>
      <c r="AK87" s="13"/>
      <c r="AL87" s="13"/>
      <c r="AM87" s="13"/>
      <c r="AN87" s="13"/>
      <c r="AO87" s="13"/>
      <c r="AP87" s="13"/>
      <c r="AQ87" s="13">
        <v>0.1</v>
      </c>
      <c r="AR87" s="13"/>
      <c r="AS87" s="13"/>
    </row>
    <row r="88" spans="1:45">
      <c r="A88" s="293" t="s">
        <v>108</v>
      </c>
      <c r="B88" s="87" t="s">
        <v>1163</v>
      </c>
      <c r="C88" s="217">
        <v>429300</v>
      </c>
      <c r="D88" s="217">
        <v>370100</v>
      </c>
      <c r="E88" s="217">
        <v>2500</v>
      </c>
      <c r="F88" s="217"/>
      <c r="G88" s="217">
        <v>36100</v>
      </c>
      <c r="H88" s="217"/>
      <c r="I88" s="217"/>
      <c r="J88" s="217"/>
      <c r="K88" s="217"/>
      <c r="L88" s="217"/>
      <c r="M88" s="217">
        <v>2400</v>
      </c>
      <c r="N88" s="217">
        <v>2200</v>
      </c>
      <c r="O88" s="217">
        <v>8300</v>
      </c>
      <c r="P88" s="217"/>
      <c r="Q88" s="213">
        <v>409300</v>
      </c>
      <c r="R88" s="213">
        <v>368400</v>
      </c>
      <c r="S88" s="213"/>
      <c r="T88" s="213"/>
      <c r="U88" s="213">
        <v>31400</v>
      </c>
      <c r="V88" s="213"/>
      <c r="W88" s="213"/>
      <c r="X88" s="213"/>
      <c r="Y88" s="49"/>
      <c r="Z88" s="49"/>
      <c r="AA88" s="49"/>
      <c r="AB88" s="49"/>
      <c r="AC88" s="49"/>
      <c r="AD88" s="49"/>
      <c r="AE88" s="213">
        <v>409300</v>
      </c>
      <c r="AF88" s="213">
        <v>1800</v>
      </c>
      <c r="AG88" s="213">
        <v>1000</v>
      </c>
      <c r="AH88" s="213"/>
      <c r="AI88" s="213">
        <v>4700</v>
      </c>
      <c r="AJ88" s="213"/>
      <c r="AK88" s="213"/>
      <c r="AL88" s="213"/>
      <c r="AM88" s="213"/>
      <c r="AN88" s="213"/>
      <c r="AO88" s="213">
        <v>1800</v>
      </c>
      <c r="AP88" s="213"/>
      <c r="AQ88" s="213">
        <v>8300</v>
      </c>
      <c r="AR88" s="213">
        <v>400</v>
      </c>
      <c r="AS88" s="213"/>
    </row>
    <row r="89" spans="1:45">
      <c r="A89" s="293"/>
      <c r="B89" s="87" t="s">
        <v>1164</v>
      </c>
      <c r="C89" s="214">
        <v>1</v>
      </c>
      <c r="D89" s="214">
        <v>0.87784629981024698</v>
      </c>
      <c r="E89" s="214">
        <v>5.9297912713472496E-3</v>
      </c>
      <c r="F89" s="214"/>
      <c r="G89" s="214">
        <v>8.5626185958254303E-2</v>
      </c>
      <c r="H89" s="214"/>
      <c r="I89" s="214"/>
      <c r="J89" s="214"/>
      <c r="K89" s="214"/>
      <c r="L89" s="214"/>
      <c r="M89" s="214">
        <v>5.6925996204933603E-3</v>
      </c>
      <c r="N89" s="214">
        <v>5.2182163187855799E-3</v>
      </c>
      <c r="O89" s="214">
        <v>1.9686907020872901E-2</v>
      </c>
      <c r="P89" s="214"/>
      <c r="Q89" s="215">
        <v>1</v>
      </c>
      <c r="R89" s="215">
        <v>0.92146073036518295</v>
      </c>
      <c r="S89" s="215"/>
      <c r="T89" s="215"/>
      <c r="U89" s="215">
        <v>7.8539269634817402E-2</v>
      </c>
      <c r="V89" s="215"/>
      <c r="W89" s="215"/>
      <c r="X89" s="215"/>
      <c r="Y89" s="82"/>
      <c r="Z89" s="82"/>
      <c r="AA89" s="82"/>
      <c r="AB89" s="82"/>
      <c r="AC89" s="82"/>
      <c r="AD89" s="82"/>
      <c r="AE89" s="82">
        <v>1</v>
      </c>
      <c r="AF89" s="216">
        <v>0.1</v>
      </c>
      <c r="AG89" s="216">
        <v>5.5555555555555601E-2</v>
      </c>
      <c r="AH89" s="216"/>
      <c r="AI89" s="216">
        <v>0.26111111111111102</v>
      </c>
      <c r="AJ89" s="216"/>
      <c r="AK89" s="216"/>
      <c r="AL89" s="216"/>
      <c r="AM89" s="216"/>
      <c r="AN89" s="216"/>
      <c r="AO89" s="216">
        <v>0.1</v>
      </c>
      <c r="AP89" s="216"/>
      <c r="AQ89" s="216">
        <v>0.46111111111111103</v>
      </c>
      <c r="AR89" s="216">
        <v>2.2222222222222199E-2</v>
      </c>
      <c r="AS89" s="216"/>
    </row>
    <row r="90" spans="1:45">
      <c r="A90" s="293"/>
      <c r="B90" s="87" t="s">
        <v>139</v>
      </c>
      <c r="C90" s="217">
        <v>552400</v>
      </c>
      <c r="D90" s="217">
        <v>118000</v>
      </c>
      <c r="E90" s="217">
        <v>7700</v>
      </c>
      <c r="F90" s="217">
        <v>50700</v>
      </c>
      <c r="G90" s="217">
        <v>71300</v>
      </c>
      <c r="H90" s="217">
        <v>2300</v>
      </c>
      <c r="I90" s="217">
        <v>3700</v>
      </c>
      <c r="J90" s="217">
        <v>25600</v>
      </c>
      <c r="K90" s="217"/>
      <c r="L90" s="217">
        <v>2900</v>
      </c>
      <c r="M90" s="217">
        <v>150400</v>
      </c>
      <c r="N90" s="217">
        <v>11200</v>
      </c>
      <c r="O90" s="217">
        <v>90200</v>
      </c>
      <c r="P90" s="217">
        <v>18400</v>
      </c>
      <c r="Q90" s="213">
        <v>192900</v>
      </c>
      <c r="R90" s="213">
        <v>168200</v>
      </c>
      <c r="S90" s="213">
        <v>1800</v>
      </c>
      <c r="T90" s="213"/>
      <c r="U90" s="213">
        <v>20200</v>
      </c>
      <c r="V90" s="213"/>
      <c r="W90" s="213"/>
      <c r="X90" s="213"/>
      <c r="Y90" s="49"/>
      <c r="Z90" s="49"/>
      <c r="AA90" s="49"/>
      <c r="AB90" s="49">
        <v>1700</v>
      </c>
      <c r="AC90" s="49">
        <v>1000</v>
      </c>
      <c r="AD90" s="49"/>
      <c r="AE90" s="213">
        <v>426600</v>
      </c>
      <c r="AF90" s="213">
        <v>14800</v>
      </c>
      <c r="AG90" s="213">
        <v>6100</v>
      </c>
      <c r="AH90" s="213">
        <v>50600</v>
      </c>
      <c r="AI90" s="213">
        <v>60600</v>
      </c>
      <c r="AJ90" s="213">
        <v>1900</v>
      </c>
      <c r="AK90" s="213"/>
      <c r="AL90" s="213">
        <v>25600</v>
      </c>
      <c r="AM90" s="213"/>
      <c r="AN90" s="213"/>
      <c r="AO90" s="213">
        <v>150400</v>
      </c>
      <c r="AP90" s="213">
        <v>9800</v>
      </c>
      <c r="AQ90" s="213">
        <v>89900</v>
      </c>
      <c r="AR90" s="213">
        <v>16900</v>
      </c>
      <c r="AS90" s="213"/>
    </row>
    <row r="91" spans="1:45" ht="29" customHeight="1">
      <c r="A91" s="293"/>
      <c r="B91" s="87" t="s">
        <v>1165</v>
      </c>
      <c r="C91" s="217">
        <v>0.8</v>
      </c>
      <c r="D91" s="217">
        <v>3.1</v>
      </c>
      <c r="E91" s="217">
        <v>0.3</v>
      </c>
      <c r="F91" s="217"/>
      <c r="G91" s="217">
        <v>0.5</v>
      </c>
      <c r="H91" s="217"/>
      <c r="I91" s="217"/>
      <c r="J91" s="217"/>
      <c r="K91" s="217"/>
      <c r="L91" s="217"/>
      <c r="M91" s="217"/>
      <c r="N91" s="217"/>
      <c r="O91" s="217">
        <v>0.1</v>
      </c>
      <c r="P91" s="217"/>
      <c r="Q91" s="218">
        <v>2.1</v>
      </c>
      <c r="R91" s="218">
        <v>2.2000000000000002</v>
      </c>
      <c r="S91" s="218">
        <v>0.9</v>
      </c>
      <c r="T91" s="218"/>
      <c r="U91" s="218">
        <v>1.6</v>
      </c>
      <c r="V91" s="218"/>
      <c r="W91" s="218"/>
      <c r="X91" s="218"/>
      <c r="Y91" s="219"/>
      <c r="Z91" s="219"/>
      <c r="AA91" s="219"/>
      <c r="AB91" s="219">
        <v>1.2</v>
      </c>
      <c r="AC91" s="219"/>
      <c r="AD91" s="219"/>
      <c r="AE91" s="219">
        <v>2.1</v>
      </c>
      <c r="AF91" s="13">
        <v>0.1</v>
      </c>
      <c r="AG91" s="13">
        <v>0.2</v>
      </c>
      <c r="AH91" s="13"/>
      <c r="AI91" s="13">
        <v>0.1</v>
      </c>
      <c r="AJ91" s="13">
        <v>0.1</v>
      </c>
      <c r="AK91" s="13"/>
      <c r="AL91" s="13"/>
      <c r="AM91" s="13"/>
      <c r="AN91" s="13"/>
      <c r="AO91" s="13"/>
      <c r="AP91" s="13"/>
      <c r="AQ91" s="13">
        <v>0.1</v>
      </c>
      <c r="AR91" s="13"/>
      <c r="AS91" s="13"/>
    </row>
    <row r="92" spans="1:45">
      <c r="A92" s="293" t="s">
        <v>109</v>
      </c>
      <c r="B92" s="87" t="s">
        <v>1163</v>
      </c>
      <c r="C92" s="217">
        <v>131700</v>
      </c>
      <c r="D92" s="217">
        <v>116300</v>
      </c>
      <c r="E92" s="217">
        <v>2300</v>
      </c>
      <c r="F92" s="217">
        <v>1300</v>
      </c>
      <c r="G92" s="217">
        <v>2500</v>
      </c>
      <c r="H92" s="217"/>
      <c r="I92" s="217"/>
      <c r="J92" s="217"/>
      <c r="K92" s="217"/>
      <c r="L92" s="217"/>
      <c r="M92" s="217">
        <v>1800</v>
      </c>
      <c r="N92" s="217"/>
      <c r="O92" s="217">
        <v>3500</v>
      </c>
      <c r="P92" s="217"/>
      <c r="Q92" s="213">
        <v>119900</v>
      </c>
      <c r="R92" s="213">
        <v>114300</v>
      </c>
      <c r="S92" s="213"/>
      <c r="T92" s="213"/>
      <c r="U92" s="213"/>
      <c r="V92" s="213"/>
      <c r="W92" s="213"/>
      <c r="X92" s="213"/>
      <c r="Y92" s="49"/>
      <c r="Z92" s="49"/>
      <c r="AA92" s="49"/>
      <c r="AB92" s="49"/>
      <c r="AC92" s="49"/>
      <c r="AD92" s="49"/>
      <c r="AE92" s="213">
        <v>119900</v>
      </c>
      <c r="AF92" s="213">
        <v>2000</v>
      </c>
      <c r="AG92" s="213">
        <v>1500</v>
      </c>
      <c r="AH92" s="213">
        <v>500</v>
      </c>
      <c r="AI92" s="213"/>
      <c r="AJ92" s="213"/>
      <c r="AK92" s="213"/>
      <c r="AL92" s="213"/>
      <c r="AM92" s="213"/>
      <c r="AN92" s="213"/>
      <c r="AO92" s="213">
        <v>1800</v>
      </c>
      <c r="AP92" s="213"/>
      <c r="AQ92" s="213">
        <v>3500</v>
      </c>
      <c r="AR92" s="213"/>
      <c r="AS92" s="213"/>
    </row>
    <row r="93" spans="1:45">
      <c r="A93" s="293"/>
      <c r="B93" s="87" t="s">
        <v>1164</v>
      </c>
      <c r="C93" s="214">
        <v>1</v>
      </c>
      <c r="D93" s="214">
        <v>0.91072826938136298</v>
      </c>
      <c r="E93" s="214">
        <v>1.8010963194988301E-2</v>
      </c>
      <c r="F93" s="214">
        <v>1.01801096319499E-2</v>
      </c>
      <c r="G93" s="214">
        <v>1.9577133907595901E-2</v>
      </c>
      <c r="H93" s="214"/>
      <c r="I93" s="214"/>
      <c r="J93" s="214"/>
      <c r="K93" s="214"/>
      <c r="L93" s="214"/>
      <c r="M93" s="214">
        <v>1.40955364134691E-2</v>
      </c>
      <c r="N93" s="214"/>
      <c r="O93" s="214">
        <v>2.7407987470634301E-2</v>
      </c>
      <c r="P93" s="217"/>
      <c r="Q93" s="215">
        <v>1</v>
      </c>
      <c r="R93" s="215">
        <v>1</v>
      </c>
      <c r="S93" s="215"/>
      <c r="T93" s="215"/>
      <c r="U93" s="215"/>
      <c r="V93" s="215"/>
      <c r="W93" s="215"/>
      <c r="X93" s="215"/>
      <c r="Y93" s="82"/>
      <c r="Z93" s="82"/>
      <c r="AA93" s="82"/>
      <c r="AB93" s="82"/>
      <c r="AC93" s="82"/>
      <c r="AD93" s="82"/>
      <c r="AE93" s="82">
        <v>1</v>
      </c>
      <c r="AF93" s="216">
        <v>0.21505376344086</v>
      </c>
      <c r="AG93" s="216">
        <v>0.16129032258064499</v>
      </c>
      <c r="AH93" s="216">
        <v>5.3763440860215103E-2</v>
      </c>
      <c r="AI93" s="216"/>
      <c r="AJ93" s="216"/>
      <c r="AK93" s="216"/>
      <c r="AL93" s="216"/>
      <c r="AM93" s="216"/>
      <c r="AN93" s="216"/>
      <c r="AO93" s="216">
        <v>0.19354838709677399</v>
      </c>
      <c r="AP93" s="216"/>
      <c r="AQ93" s="216">
        <v>0.37634408602150499</v>
      </c>
      <c r="AR93" s="216"/>
      <c r="AS93" s="216"/>
    </row>
    <row r="94" spans="1:45">
      <c r="A94" s="293"/>
      <c r="B94" s="87" t="s">
        <v>139</v>
      </c>
      <c r="C94" s="217">
        <v>337300</v>
      </c>
      <c r="D94" s="217">
        <v>86500</v>
      </c>
      <c r="E94" s="217">
        <v>17400</v>
      </c>
      <c r="F94" s="217">
        <v>36600</v>
      </c>
      <c r="G94" s="217">
        <v>31400</v>
      </c>
      <c r="H94" s="217"/>
      <c r="I94" s="217"/>
      <c r="J94" s="217">
        <v>5900</v>
      </c>
      <c r="K94" s="217"/>
      <c r="L94" s="217"/>
      <c r="M94" s="217">
        <v>96700</v>
      </c>
      <c r="N94" s="217">
        <v>11600</v>
      </c>
      <c r="O94" s="217">
        <v>51200</v>
      </c>
      <c r="P94" s="217"/>
      <c r="Q94" s="213">
        <v>129500</v>
      </c>
      <c r="R94" s="213">
        <v>129500</v>
      </c>
      <c r="S94" s="213"/>
      <c r="T94" s="213"/>
      <c r="U94" s="213"/>
      <c r="V94" s="213"/>
      <c r="W94" s="213"/>
      <c r="X94" s="213"/>
      <c r="Y94" s="49"/>
      <c r="Z94" s="49"/>
      <c r="AA94" s="49"/>
      <c r="AB94" s="49"/>
      <c r="AC94" s="49"/>
      <c r="AD94" s="49"/>
      <c r="AE94" s="213">
        <v>280700</v>
      </c>
      <c r="AF94" s="213">
        <v>34900</v>
      </c>
      <c r="AG94" s="213">
        <v>17100</v>
      </c>
      <c r="AH94" s="213">
        <v>35800</v>
      </c>
      <c r="AI94" s="213">
        <v>31000</v>
      </c>
      <c r="AJ94" s="213"/>
      <c r="AK94" s="213"/>
      <c r="AL94" s="213">
        <v>5600</v>
      </c>
      <c r="AM94" s="213"/>
      <c r="AN94" s="213"/>
      <c r="AO94" s="213">
        <v>96700</v>
      </c>
      <c r="AP94" s="213">
        <v>8400</v>
      </c>
      <c r="AQ94" s="213">
        <v>51200</v>
      </c>
      <c r="AR94" s="213"/>
      <c r="AS94" s="213"/>
    </row>
    <row r="95" spans="1:45" ht="29" customHeight="1">
      <c r="A95" s="293"/>
      <c r="B95" s="87" t="s">
        <v>1165</v>
      </c>
      <c r="C95" s="217">
        <v>0.4</v>
      </c>
      <c r="D95" s="217">
        <v>1.3</v>
      </c>
      <c r="E95" s="217">
        <v>0.1</v>
      </c>
      <c r="F95" s="217"/>
      <c r="G95" s="217">
        <v>0.1</v>
      </c>
      <c r="H95" s="217">
        <v>0.1</v>
      </c>
      <c r="I95" s="217"/>
      <c r="J95" s="217"/>
      <c r="K95" s="217">
        <v>0.1</v>
      </c>
      <c r="L95" s="217"/>
      <c r="M95" s="217"/>
      <c r="N95" s="217"/>
      <c r="O95" s="217">
        <v>0.1</v>
      </c>
      <c r="P95" s="217"/>
      <c r="Q95" s="218">
        <v>0.9</v>
      </c>
      <c r="R95" s="218">
        <v>0.9</v>
      </c>
      <c r="S95" s="218"/>
      <c r="T95" s="218">
        <v>0.8</v>
      </c>
      <c r="U95" s="218">
        <v>0.8</v>
      </c>
      <c r="V95" s="218">
        <v>0.1</v>
      </c>
      <c r="W95" s="218"/>
      <c r="X95" s="218"/>
      <c r="Y95" s="219">
        <v>0.1</v>
      </c>
      <c r="Z95" s="219">
        <v>0.5</v>
      </c>
      <c r="AA95" s="219"/>
      <c r="AB95" s="219"/>
      <c r="AC95" s="219"/>
      <c r="AD95" s="219"/>
      <c r="AE95" s="219">
        <v>0.9</v>
      </c>
      <c r="AF95" s="13">
        <v>0.1</v>
      </c>
      <c r="AG95" s="13">
        <v>0.1</v>
      </c>
      <c r="AH95" s="13"/>
      <c r="AI95" s="13">
        <v>0.1</v>
      </c>
      <c r="AJ95" s="13">
        <v>0.1</v>
      </c>
      <c r="AK95" s="13"/>
      <c r="AL95" s="13"/>
      <c r="AM95" s="13">
        <v>0.1</v>
      </c>
      <c r="AN95" s="13"/>
      <c r="AO95" s="13"/>
      <c r="AP95" s="13"/>
      <c r="AQ95" s="13">
        <v>0.1</v>
      </c>
      <c r="AR95" s="13"/>
      <c r="AS95" s="13"/>
    </row>
    <row r="96" spans="1:45">
      <c r="A96" s="293" t="s">
        <v>110</v>
      </c>
      <c r="B96" s="87" t="s">
        <v>1163</v>
      </c>
      <c r="C96" s="217">
        <v>286700</v>
      </c>
      <c r="D96" s="217">
        <v>171400</v>
      </c>
      <c r="E96" s="217">
        <v>2700</v>
      </c>
      <c r="F96" s="217"/>
      <c r="G96" s="217">
        <v>91700</v>
      </c>
      <c r="H96" s="217"/>
      <c r="I96" s="217"/>
      <c r="J96" s="217"/>
      <c r="K96" s="217"/>
      <c r="L96" s="217"/>
      <c r="M96" s="217">
        <v>1900</v>
      </c>
      <c r="N96" s="217"/>
      <c r="O96" s="217">
        <v>6100</v>
      </c>
      <c r="P96" s="217"/>
      <c r="Q96" s="213">
        <v>273400</v>
      </c>
      <c r="R96" s="213">
        <v>170500</v>
      </c>
      <c r="S96" s="213"/>
      <c r="T96" s="213"/>
      <c r="U96" s="213">
        <v>89700</v>
      </c>
      <c r="V96" s="213"/>
      <c r="W96" s="213"/>
      <c r="X96" s="213"/>
      <c r="Y96" s="49"/>
      <c r="Z96" s="49"/>
      <c r="AA96" s="49"/>
      <c r="AB96" s="49"/>
      <c r="AC96" s="49"/>
      <c r="AD96" s="49"/>
      <c r="AE96" s="213">
        <v>273400</v>
      </c>
      <c r="AF96" s="213">
        <v>900</v>
      </c>
      <c r="AG96" s="213">
        <v>1400</v>
      </c>
      <c r="AH96" s="213"/>
      <c r="AI96" s="213">
        <v>1900</v>
      </c>
      <c r="AJ96" s="213"/>
      <c r="AK96" s="213"/>
      <c r="AL96" s="213"/>
      <c r="AM96" s="213"/>
      <c r="AN96" s="213"/>
      <c r="AO96" s="213">
        <v>1800</v>
      </c>
      <c r="AP96" s="213"/>
      <c r="AQ96" s="213">
        <v>6100</v>
      </c>
      <c r="AR96" s="213"/>
      <c r="AS96" s="213"/>
    </row>
    <row r="97" spans="1:45">
      <c r="A97" s="293"/>
      <c r="B97" s="87" t="s">
        <v>1164</v>
      </c>
      <c r="C97" s="214">
        <v>1</v>
      </c>
      <c r="D97" s="214">
        <v>0.62600438276114001</v>
      </c>
      <c r="E97" s="214">
        <v>9.8612125639152698E-3</v>
      </c>
      <c r="F97" s="214"/>
      <c r="G97" s="214">
        <v>0.334915997078159</v>
      </c>
      <c r="H97" s="214"/>
      <c r="I97" s="214"/>
      <c r="J97" s="214"/>
      <c r="K97" s="214"/>
      <c r="L97" s="214"/>
      <c r="M97" s="214">
        <v>6.93937180423667E-3</v>
      </c>
      <c r="N97" s="214"/>
      <c r="O97" s="214">
        <v>2.22790357925493E-2</v>
      </c>
      <c r="P97" s="217"/>
      <c r="Q97" s="215">
        <v>1</v>
      </c>
      <c r="R97" s="215">
        <v>0.65526518063028405</v>
      </c>
      <c r="S97" s="215"/>
      <c r="T97" s="215"/>
      <c r="U97" s="215">
        <v>0.34473481936971601</v>
      </c>
      <c r="V97" s="215"/>
      <c r="W97" s="215"/>
      <c r="X97" s="215"/>
      <c r="Y97" s="82"/>
      <c r="Z97" s="82"/>
      <c r="AA97" s="82"/>
      <c r="AB97" s="82"/>
      <c r="AC97" s="82"/>
      <c r="AD97" s="82"/>
      <c r="AE97" s="82">
        <v>1</v>
      </c>
      <c r="AF97" s="216">
        <v>7.43801652892562E-2</v>
      </c>
      <c r="AG97" s="216">
        <v>0.11570247933884301</v>
      </c>
      <c r="AH97" s="216"/>
      <c r="AI97" s="216">
        <v>0.15702479338843001</v>
      </c>
      <c r="AJ97" s="216"/>
      <c r="AK97" s="216"/>
      <c r="AL97" s="216"/>
      <c r="AM97" s="216"/>
      <c r="AN97" s="216"/>
      <c r="AO97" s="216">
        <v>0.14876033057851201</v>
      </c>
      <c r="AP97" s="216"/>
      <c r="AQ97" s="216">
        <v>0.504132231404959</v>
      </c>
      <c r="AR97" s="216"/>
      <c r="AS97" s="216"/>
    </row>
    <row r="98" spans="1:45">
      <c r="A98" s="293"/>
      <c r="B98" s="87" t="s">
        <v>139</v>
      </c>
      <c r="C98" s="217">
        <v>505600</v>
      </c>
      <c r="D98" s="217">
        <v>105900</v>
      </c>
      <c r="E98" s="217">
        <v>20100</v>
      </c>
      <c r="F98" s="217">
        <v>59600</v>
      </c>
      <c r="G98" s="217">
        <v>64600</v>
      </c>
      <c r="H98" s="217">
        <v>6200</v>
      </c>
      <c r="I98" s="217">
        <v>21400</v>
      </c>
      <c r="J98" s="217">
        <v>14500</v>
      </c>
      <c r="K98" s="217"/>
      <c r="L98" s="217"/>
      <c r="M98" s="217">
        <v>128100</v>
      </c>
      <c r="N98" s="217">
        <v>8900</v>
      </c>
      <c r="O98" s="217">
        <v>76300</v>
      </c>
      <c r="P98" s="217"/>
      <c r="Q98" s="213">
        <v>161000</v>
      </c>
      <c r="R98" s="213">
        <v>129800</v>
      </c>
      <c r="S98" s="213"/>
      <c r="T98" s="213"/>
      <c r="U98" s="213">
        <v>31200</v>
      </c>
      <c r="V98" s="213"/>
      <c r="W98" s="213"/>
      <c r="X98" s="213"/>
      <c r="Y98" s="49"/>
      <c r="Z98" s="49"/>
      <c r="AA98" s="49"/>
      <c r="AB98" s="49"/>
      <c r="AC98" s="49"/>
      <c r="AD98" s="49"/>
      <c r="AE98" s="213">
        <v>418600</v>
      </c>
      <c r="AF98" s="213">
        <v>38900</v>
      </c>
      <c r="AG98" s="213">
        <v>19600</v>
      </c>
      <c r="AH98" s="213">
        <v>59000</v>
      </c>
      <c r="AI98" s="213">
        <v>48000</v>
      </c>
      <c r="AJ98" s="213">
        <v>5600</v>
      </c>
      <c r="AK98" s="213">
        <v>21400</v>
      </c>
      <c r="AL98" s="213">
        <v>14200</v>
      </c>
      <c r="AM98" s="213"/>
      <c r="AN98" s="213"/>
      <c r="AO98" s="213">
        <v>128100</v>
      </c>
      <c r="AP98" s="213">
        <v>7600</v>
      </c>
      <c r="AQ98" s="213">
        <v>76200</v>
      </c>
      <c r="AR98" s="213"/>
      <c r="AS98" s="213"/>
    </row>
    <row r="99" spans="1:45" ht="29" customHeight="1">
      <c r="A99" s="293"/>
      <c r="B99" s="87" t="s">
        <v>1165</v>
      </c>
      <c r="C99" s="217">
        <v>0.6</v>
      </c>
      <c r="D99" s="217">
        <v>1.6</v>
      </c>
      <c r="E99" s="217">
        <v>0.1</v>
      </c>
      <c r="F99" s="217"/>
      <c r="G99" s="217">
        <v>1.4</v>
      </c>
      <c r="H99" s="217">
        <v>0.1</v>
      </c>
      <c r="I99" s="217"/>
      <c r="J99" s="217"/>
      <c r="K99" s="217"/>
      <c r="L99" s="217">
        <v>0.9</v>
      </c>
      <c r="M99" s="217"/>
      <c r="N99" s="217"/>
      <c r="O99" s="217">
        <v>0.1</v>
      </c>
      <c r="P99" s="217"/>
      <c r="Q99" s="218">
        <v>1.6</v>
      </c>
      <c r="R99" s="218">
        <v>1.3</v>
      </c>
      <c r="S99" s="218"/>
      <c r="T99" s="218"/>
      <c r="U99" s="218">
        <v>2.9</v>
      </c>
      <c r="V99" s="218">
        <v>0.7</v>
      </c>
      <c r="W99" s="218"/>
      <c r="X99" s="218"/>
      <c r="Y99" s="219"/>
      <c r="Z99" s="219">
        <v>1</v>
      </c>
      <c r="AA99" s="219"/>
      <c r="AB99" s="219">
        <v>0.7</v>
      </c>
      <c r="AC99" s="219"/>
      <c r="AD99" s="219"/>
      <c r="AE99" s="219">
        <v>1.6</v>
      </c>
      <c r="AF99" s="13"/>
      <c r="AG99" s="13">
        <v>0.1</v>
      </c>
      <c r="AH99" s="13"/>
      <c r="AI99" s="13"/>
      <c r="AJ99" s="13">
        <v>0.1</v>
      </c>
      <c r="AK99" s="13"/>
      <c r="AL99" s="13"/>
      <c r="AM99" s="13"/>
      <c r="AN99" s="13"/>
      <c r="AO99" s="13"/>
      <c r="AP99" s="13"/>
      <c r="AQ99" s="13">
        <v>0.1</v>
      </c>
      <c r="AR99" s="13"/>
      <c r="AS99" s="13"/>
    </row>
    <row r="100" spans="1:45">
      <c r="A100" s="293" t="s">
        <v>111</v>
      </c>
      <c r="B100" s="87" t="s">
        <v>1163</v>
      </c>
      <c r="C100" s="217">
        <v>148500</v>
      </c>
      <c r="D100" s="217">
        <v>118600</v>
      </c>
      <c r="E100" s="217"/>
      <c r="F100" s="217"/>
      <c r="G100" s="217">
        <v>13100</v>
      </c>
      <c r="H100" s="217"/>
      <c r="I100" s="217"/>
      <c r="J100" s="217"/>
      <c r="K100" s="217"/>
      <c r="L100" s="217"/>
      <c r="M100" s="217">
        <v>2900</v>
      </c>
      <c r="N100" s="217"/>
      <c r="O100" s="217">
        <v>2000</v>
      </c>
      <c r="P100" s="217"/>
      <c r="Q100" s="213">
        <v>138100</v>
      </c>
      <c r="R100" s="213">
        <v>118100</v>
      </c>
      <c r="S100" s="213"/>
      <c r="T100" s="213"/>
      <c r="U100" s="213"/>
      <c r="V100" s="213"/>
      <c r="W100" s="213"/>
      <c r="X100" s="213"/>
      <c r="Y100" s="49"/>
      <c r="Z100" s="49"/>
      <c r="AA100" s="49"/>
      <c r="AB100" s="49"/>
      <c r="AC100" s="49"/>
      <c r="AD100" s="49"/>
      <c r="AE100" s="213">
        <v>138100</v>
      </c>
      <c r="AF100" s="213">
        <v>500</v>
      </c>
      <c r="AG100" s="213">
        <v>900</v>
      </c>
      <c r="AH100" s="213">
        <v>800</v>
      </c>
      <c r="AI100" s="213">
        <v>3200</v>
      </c>
      <c r="AJ100" s="213"/>
      <c r="AK100" s="213"/>
      <c r="AL100" s="213"/>
      <c r="AM100" s="213"/>
      <c r="AN100" s="213"/>
      <c r="AO100" s="213">
        <v>1700</v>
      </c>
      <c r="AP100" s="213"/>
      <c r="AQ100" s="213">
        <v>1900</v>
      </c>
      <c r="AR100" s="213"/>
      <c r="AS100" s="213"/>
    </row>
    <row r="101" spans="1:45">
      <c r="A101" s="293"/>
      <c r="B101" s="87" t="s">
        <v>1164</v>
      </c>
      <c r="C101" s="214">
        <v>1</v>
      </c>
      <c r="D101" s="214">
        <v>0.86822840409956104</v>
      </c>
      <c r="E101" s="214"/>
      <c r="F101" s="214"/>
      <c r="G101" s="214">
        <v>9.5900439238653004E-2</v>
      </c>
      <c r="H101" s="214"/>
      <c r="I101" s="214"/>
      <c r="J101" s="214"/>
      <c r="K101" s="214"/>
      <c r="L101" s="214"/>
      <c r="M101" s="214">
        <v>2.12298682284041E-2</v>
      </c>
      <c r="N101" s="214"/>
      <c r="O101" s="214">
        <v>1.46412884333821E-2</v>
      </c>
      <c r="P101" s="217"/>
      <c r="Q101" s="215">
        <v>1</v>
      </c>
      <c r="R101" s="215">
        <v>1</v>
      </c>
      <c r="S101" s="215"/>
      <c r="T101" s="215"/>
      <c r="U101" s="215"/>
      <c r="V101" s="215"/>
      <c r="W101" s="215"/>
      <c r="X101" s="215"/>
      <c r="Y101" s="82"/>
      <c r="Z101" s="82"/>
      <c r="AA101" s="82"/>
      <c r="AB101" s="82"/>
      <c r="AC101" s="82"/>
      <c r="AD101" s="82"/>
      <c r="AE101" s="82">
        <v>1</v>
      </c>
      <c r="AF101" s="216">
        <v>5.5555555555555601E-2</v>
      </c>
      <c r="AG101" s="216">
        <v>0.1</v>
      </c>
      <c r="AH101" s="216">
        <v>8.8888888888888906E-2</v>
      </c>
      <c r="AI101" s="216">
        <v>0.35555555555555601</v>
      </c>
      <c r="AJ101" s="216"/>
      <c r="AK101" s="216"/>
      <c r="AL101" s="216"/>
      <c r="AM101" s="216"/>
      <c r="AN101" s="216"/>
      <c r="AO101" s="216">
        <v>0.18888888888888899</v>
      </c>
      <c r="AP101" s="216"/>
      <c r="AQ101" s="216">
        <v>0.211111111111111</v>
      </c>
      <c r="AR101" s="216"/>
      <c r="AS101" s="216"/>
    </row>
    <row r="102" spans="1:45">
      <c r="A102" s="293"/>
      <c r="B102" s="87" t="s">
        <v>139</v>
      </c>
      <c r="C102" s="217">
        <v>340600</v>
      </c>
      <c r="D102" s="217">
        <v>70400</v>
      </c>
      <c r="E102" s="217">
        <v>14100</v>
      </c>
      <c r="F102" s="217">
        <v>41300</v>
      </c>
      <c r="G102" s="217">
        <v>53100</v>
      </c>
      <c r="H102" s="217">
        <v>8500</v>
      </c>
      <c r="I102" s="217">
        <v>3400</v>
      </c>
      <c r="J102" s="217">
        <v>20700</v>
      </c>
      <c r="K102" s="217"/>
      <c r="L102" s="217">
        <v>3000</v>
      </c>
      <c r="M102" s="217">
        <v>83900</v>
      </c>
      <c r="N102" s="217">
        <v>9900</v>
      </c>
      <c r="O102" s="217">
        <v>32300</v>
      </c>
      <c r="P102" s="217"/>
      <c r="Q102" s="213">
        <v>105700</v>
      </c>
      <c r="R102" s="213">
        <v>98500</v>
      </c>
      <c r="S102" s="213"/>
      <c r="T102" s="213"/>
      <c r="U102" s="213">
        <v>7200</v>
      </c>
      <c r="V102" s="213"/>
      <c r="W102" s="213"/>
      <c r="X102" s="213"/>
      <c r="Y102" s="49"/>
      <c r="Z102" s="49"/>
      <c r="AA102" s="49"/>
      <c r="AB102" s="49"/>
      <c r="AC102" s="49"/>
      <c r="AD102" s="49"/>
      <c r="AE102" s="213">
        <v>284700</v>
      </c>
      <c r="AF102" s="213">
        <v>34300</v>
      </c>
      <c r="AG102" s="213">
        <v>13600</v>
      </c>
      <c r="AH102" s="213">
        <v>41300</v>
      </c>
      <c r="AI102" s="213">
        <v>51300</v>
      </c>
      <c r="AJ102" s="213"/>
      <c r="AK102" s="213"/>
      <c r="AL102" s="213">
        <v>20500</v>
      </c>
      <c r="AM102" s="213"/>
      <c r="AN102" s="213"/>
      <c r="AO102" s="213">
        <v>83900</v>
      </c>
      <c r="AP102" s="213">
        <v>8200</v>
      </c>
      <c r="AQ102" s="213">
        <v>31600</v>
      </c>
      <c r="AR102" s="213"/>
      <c r="AS102" s="213"/>
    </row>
    <row r="103" spans="1:45" ht="29" customHeight="1">
      <c r="A103" s="293"/>
      <c r="B103" s="87" t="s">
        <v>1165</v>
      </c>
      <c r="C103" s="217">
        <v>0.4</v>
      </c>
      <c r="D103" s="217">
        <v>1.7</v>
      </c>
      <c r="E103" s="217">
        <v>0.1</v>
      </c>
      <c r="F103" s="217"/>
      <c r="G103" s="217">
        <v>0.2</v>
      </c>
      <c r="H103" s="217"/>
      <c r="I103" s="217"/>
      <c r="J103" s="217"/>
      <c r="K103" s="217">
        <v>0.1</v>
      </c>
      <c r="L103" s="217">
        <v>0.8</v>
      </c>
      <c r="M103" s="217"/>
      <c r="N103" s="217"/>
      <c r="O103" s="217">
        <v>0.1</v>
      </c>
      <c r="P103" s="217"/>
      <c r="Q103" s="218">
        <v>1.2</v>
      </c>
      <c r="R103" s="218">
        <v>1.2</v>
      </c>
      <c r="S103" s="218"/>
      <c r="T103" s="218"/>
      <c r="U103" s="218">
        <v>1.4</v>
      </c>
      <c r="V103" s="218"/>
      <c r="W103" s="218"/>
      <c r="X103" s="218"/>
      <c r="Y103" s="219"/>
      <c r="Z103" s="219">
        <v>1.2</v>
      </c>
      <c r="AA103" s="219">
        <v>0.6</v>
      </c>
      <c r="AB103" s="219">
        <v>1.5</v>
      </c>
      <c r="AC103" s="219"/>
      <c r="AD103" s="219"/>
      <c r="AE103" s="219">
        <v>1.2</v>
      </c>
      <c r="AF103" s="13"/>
      <c r="AG103" s="13">
        <v>0.1</v>
      </c>
      <c r="AH103" s="13"/>
      <c r="AI103" s="13">
        <v>0.1</v>
      </c>
      <c r="AJ103" s="13">
        <v>0.1</v>
      </c>
      <c r="AK103" s="13"/>
      <c r="AL103" s="13"/>
      <c r="AM103" s="13">
        <v>0.1</v>
      </c>
      <c r="AN103" s="13"/>
      <c r="AO103" s="13"/>
      <c r="AP103" s="13"/>
      <c r="AQ103" s="13">
        <v>0.1</v>
      </c>
      <c r="AR103" s="13"/>
      <c r="AS103" s="13"/>
    </row>
    <row r="104" spans="1:45">
      <c r="A104" s="293" t="s">
        <v>112</v>
      </c>
      <c r="B104" s="87" t="s">
        <v>1163</v>
      </c>
      <c r="C104" s="217">
        <v>312200</v>
      </c>
      <c r="D104" s="217">
        <v>261000</v>
      </c>
      <c r="E104" s="217"/>
      <c r="F104" s="217"/>
      <c r="G104" s="217">
        <v>22300</v>
      </c>
      <c r="H104" s="217"/>
      <c r="I104" s="217"/>
      <c r="J104" s="217"/>
      <c r="K104" s="217"/>
      <c r="L104" s="217">
        <v>4000</v>
      </c>
      <c r="M104" s="217">
        <v>1900</v>
      </c>
      <c r="N104" s="217">
        <v>6100</v>
      </c>
      <c r="O104" s="217">
        <v>13600</v>
      </c>
      <c r="P104" s="217"/>
      <c r="Q104" s="213">
        <v>292100</v>
      </c>
      <c r="R104" s="213">
        <v>259800</v>
      </c>
      <c r="S104" s="213"/>
      <c r="T104" s="213"/>
      <c r="U104" s="213">
        <v>19500</v>
      </c>
      <c r="V104" s="213"/>
      <c r="W104" s="213"/>
      <c r="X104" s="213"/>
      <c r="Y104" s="49"/>
      <c r="Z104" s="49">
        <v>3900</v>
      </c>
      <c r="AA104" s="49"/>
      <c r="AB104" s="49">
        <v>5900</v>
      </c>
      <c r="AC104" s="49"/>
      <c r="AD104" s="49"/>
      <c r="AE104" s="213">
        <v>292100</v>
      </c>
      <c r="AF104" s="213">
        <v>1200</v>
      </c>
      <c r="AG104" s="213"/>
      <c r="AH104" s="213">
        <v>500</v>
      </c>
      <c r="AI104" s="213">
        <v>2800</v>
      </c>
      <c r="AJ104" s="213"/>
      <c r="AK104" s="213"/>
      <c r="AL104" s="213">
        <v>100</v>
      </c>
      <c r="AM104" s="213"/>
      <c r="AN104" s="213"/>
      <c r="AO104" s="213">
        <v>1300</v>
      </c>
      <c r="AP104" s="213"/>
      <c r="AQ104" s="213">
        <v>13400</v>
      </c>
      <c r="AR104" s="213"/>
      <c r="AS104" s="213"/>
    </row>
    <row r="105" spans="1:45">
      <c r="A105" s="293"/>
      <c r="B105" s="87" t="s">
        <v>1164</v>
      </c>
      <c r="C105" s="214">
        <v>1</v>
      </c>
      <c r="D105" s="214">
        <v>0.84493363548073797</v>
      </c>
      <c r="E105" s="214"/>
      <c r="F105" s="214"/>
      <c r="G105" s="214">
        <v>7.2191647782453905E-2</v>
      </c>
      <c r="H105" s="214"/>
      <c r="I105" s="214"/>
      <c r="J105" s="214"/>
      <c r="K105" s="214"/>
      <c r="L105" s="214">
        <v>1.29491744901263E-2</v>
      </c>
      <c r="M105" s="214">
        <v>6.1508578828099701E-3</v>
      </c>
      <c r="N105" s="214">
        <v>1.9747491097442501E-2</v>
      </c>
      <c r="O105" s="214">
        <v>4.4027193266429301E-2</v>
      </c>
      <c r="P105" s="217"/>
      <c r="Q105" s="215">
        <v>1</v>
      </c>
      <c r="R105" s="215">
        <v>0.89865098581805603</v>
      </c>
      <c r="S105" s="215"/>
      <c r="T105" s="215"/>
      <c r="U105" s="215">
        <v>6.7450709097198205E-2</v>
      </c>
      <c r="V105" s="215"/>
      <c r="W105" s="215"/>
      <c r="X105" s="215"/>
      <c r="Y105" s="82"/>
      <c r="Z105" s="82">
        <v>1.34901418194396E-2</v>
      </c>
      <c r="AA105" s="82"/>
      <c r="AB105" s="82">
        <v>2.04081632653061E-2</v>
      </c>
      <c r="AC105" s="82"/>
      <c r="AD105" s="82"/>
      <c r="AE105" s="82">
        <v>1</v>
      </c>
      <c r="AF105" s="216">
        <v>6.21761658031088E-2</v>
      </c>
      <c r="AG105" s="216"/>
      <c r="AH105" s="216">
        <v>2.59067357512953E-2</v>
      </c>
      <c r="AI105" s="216">
        <v>0.14507772020725401</v>
      </c>
      <c r="AJ105" s="216"/>
      <c r="AK105" s="216"/>
      <c r="AL105" s="216">
        <v>5.1813471502590702E-3</v>
      </c>
      <c r="AM105" s="216"/>
      <c r="AN105" s="216"/>
      <c r="AO105" s="216">
        <v>6.7357512953367907E-2</v>
      </c>
      <c r="AP105" s="216"/>
      <c r="AQ105" s="216">
        <v>0.69430051813471505</v>
      </c>
      <c r="AR105" s="216"/>
      <c r="AS105" s="216"/>
    </row>
    <row r="106" spans="1:45">
      <c r="A106" s="293"/>
      <c r="B106" s="87" t="s">
        <v>139</v>
      </c>
      <c r="C106" s="217">
        <v>670900</v>
      </c>
      <c r="D106" s="217">
        <v>122800</v>
      </c>
      <c r="E106" s="217"/>
      <c r="F106" s="217">
        <v>104500</v>
      </c>
      <c r="G106" s="217">
        <v>98900</v>
      </c>
      <c r="H106" s="217">
        <v>1800</v>
      </c>
      <c r="I106" s="217">
        <v>4800</v>
      </c>
      <c r="J106" s="217">
        <v>21400</v>
      </c>
      <c r="K106" s="217"/>
      <c r="L106" s="217">
        <v>6100</v>
      </c>
      <c r="M106" s="217">
        <v>151400</v>
      </c>
      <c r="N106" s="217">
        <v>17600</v>
      </c>
      <c r="O106" s="217">
        <v>141600</v>
      </c>
      <c r="P106" s="217"/>
      <c r="Q106" s="213">
        <v>191600</v>
      </c>
      <c r="R106" s="213">
        <v>169300</v>
      </c>
      <c r="S106" s="213"/>
      <c r="T106" s="213"/>
      <c r="U106" s="213">
        <v>11300</v>
      </c>
      <c r="V106" s="213"/>
      <c r="W106" s="213"/>
      <c r="X106" s="213"/>
      <c r="Y106" s="49"/>
      <c r="Z106" s="49">
        <v>3500</v>
      </c>
      <c r="AA106" s="49"/>
      <c r="AB106" s="49">
        <v>7500</v>
      </c>
      <c r="AC106" s="49"/>
      <c r="AD106" s="49"/>
      <c r="AE106" s="213">
        <v>549000</v>
      </c>
      <c r="AF106" s="213">
        <v>16800</v>
      </c>
      <c r="AG106" s="213"/>
      <c r="AH106" s="213">
        <v>104200</v>
      </c>
      <c r="AI106" s="213">
        <v>95700</v>
      </c>
      <c r="AJ106" s="213"/>
      <c r="AK106" s="213">
        <v>4000</v>
      </c>
      <c r="AL106" s="213">
        <v>21200</v>
      </c>
      <c r="AM106" s="213"/>
      <c r="AN106" s="213">
        <v>3300</v>
      </c>
      <c r="AO106" s="213">
        <v>151400</v>
      </c>
      <c r="AP106" s="213">
        <v>11100</v>
      </c>
      <c r="AQ106" s="213">
        <v>141300</v>
      </c>
      <c r="AR106" s="213"/>
      <c r="AS106" s="213"/>
    </row>
    <row r="107" spans="1:45" ht="29" customHeight="1">
      <c r="A107" s="293"/>
      <c r="B107" s="87" t="s">
        <v>1165</v>
      </c>
      <c r="C107" s="217">
        <v>0.5</v>
      </c>
      <c r="D107" s="217">
        <v>2.1</v>
      </c>
      <c r="E107" s="217"/>
      <c r="F107" s="217"/>
      <c r="G107" s="217">
        <v>0.2</v>
      </c>
      <c r="H107" s="217">
        <v>0.2</v>
      </c>
      <c r="I107" s="217"/>
      <c r="J107" s="217"/>
      <c r="K107" s="217"/>
      <c r="L107" s="217">
        <v>0.6</v>
      </c>
      <c r="M107" s="217"/>
      <c r="N107" s="217">
        <v>0.3</v>
      </c>
      <c r="O107" s="217">
        <v>0.1</v>
      </c>
      <c r="P107" s="217"/>
      <c r="Q107" s="218">
        <v>1.5</v>
      </c>
      <c r="R107" s="218">
        <v>1.5</v>
      </c>
      <c r="S107" s="218"/>
      <c r="T107" s="218">
        <v>1.2</v>
      </c>
      <c r="U107" s="218">
        <v>1.7</v>
      </c>
      <c r="V107" s="218"/>
      <c r="W107" s="218"/>
      <c r="X107" s="218"/>
      <c r="Y107" s="219"/>
      <c r="Z107" s="219">
        <v>1.1000000000000001</v>
      </c>
      <c r="AA107" s="219">
        <v>0.9</v>
      </c>
      <c r="AB107" s="219">
        <v>0.8</v>
      </c>
      <c r="AC107" s="219"/>
      <c r="AD107" s="219"/>
      <c r="AE107" s="219">
        <v>1.5</v>
      </c>
      <c r="AF107" s="13">
        <v>0.1</v>
      </c>
      <c r="AG107" s="13">
        <v>0.1</v>
      </c>
      <c r="AH107" s="13"/>
      <c r="AI107" s="13"/>
      <c r="AJ107" s="13">
        <v>0.2</v>
      </c>
      <c r="AK107" s="13"/>
      <c r="AL107" s="13"/>
      <c r="AM107" s="13"/>
      <c r="AN107" s="13"/>
      <c r="AO107" s="13"/>
      <c r="AP107" s="13"/>
      <c r="AQ107" s="13">
        <v>0.1</v>
      </c>
      <c r="AR107" s="13"/>
      <c r="AS107" s="13"/>
    </row>
    <row r="108" spans="1:45">
      <c r="A108" s="293" t="s">
        <v>113</v>
      </c>
      <c r="B108" s="87" t="s">
        <v>1163</v>
      </c>
      <c r="C108" s="217">
        <v>300200</v>
      </c>
      <c r="D108" s="217">
        <v>195600</v>
      </c>
      <c r="E108" s="217"/>
      <c r="F108" s="217"/>
      <c r="G108" s="217"/>
      <c r="H108" s="217"/>
      <c r="I108" s="217"/>
      <c r="J108" s="217"/>
      <c r="K108" s="217"/>
      <c r="L108" s="217"/>
      <c r="M108" s="217"/>
      <c r="N108" s="217"/>
      <c r="O108" s="217">
        <v>5800</v>
      </c>
      <c r="P108" s="217"/>
      <c r="Q108" s="213">
        <v>292400</v>
      </c>
      <c r="R108" s="213">
        <v>195300</v>
      </c>
      <c r="S108" s="213"/>
      <c r="T108" s="213"/>
      <c r="U108" s="213"/>
      <c r="V108" s="213"/>
      <c r="W108" s="213"/>
      <c r="X108" s="213"/>
      <c r="Y108" s="49"/>
      <c r="Z108" s="49"/>
      <c r="AA108" s="49"/>
      <c r="AB108" s="49"/>
      <c r="AC108" s="49"/>
      <c r="AD108" s="49"/>
      <c r="AE108" s="213">
        <v>292400</v>
      </c>
      <c r="AF108" s="213"/>
      <c r="AG108" s="213"/>
      <c r="AH108" s="213"/>
      <c r="AI108" s="213"/>
      <c r="AJ108" s="213"/>
      <c r="AK108" s="213"/>
      <c r="AL108" s="213"/>
      <c r="AM108" s="213"/>
      <c r="AN108" s="213"/>
      <c r="AO108" s="213">
        <v>300</v>
      </c>
      <c r="AP108" s="213"/>
      <c r="AQ108" s="213">
        <v>5500</v>
      </c>
      <c r="AR108" s="213"/>
      <c r="AS108" s="213"/>
    </row>
    <row r="109" spans="1:45">
      <c r="A109" s="293"/>
      <c r="B109" s="87" t="s">
        <v>1164</v>
      </c>
      <c r="C109" s="214">
        <v>1</v>
      </c>
      <c r="D109" s="214">
        <v>0.97120158887785502</v>
      </c>
      <c r="E109" s="214"/>
      <c r="F109" s="214"/>
      <c r="G109" s="214"/>
      <c r="H109" s="214"/>
      <c r="I109" s="214"/>
      <c r="J109" s="214"/>
      <c r="K109" s="214"/>
      <c r="L109" s="214"/>
      <c r="M109" s="214"/>
      <c r="N109" s="214"/>
      <c r="O109" s="214">
        <v>2.8798411122144998E-2</v>
      </c>
      <c r="P109" s="217"/>
      <c r="Q109" s="215">
        <v>1</v>
      </c>
      <c r="R109" s="215">
        <v>1</v>
      </c>
      <c r="S109" s="215"/>
      <c r="T109" s="215"/>
      <c r="U109" s="215"/>
      <c r="V109" s="215"/>
      <c r="W109" s="215"/>
      <c r="X109" s="215"/>
      <c r="Y109" s="82"/>
      <c r="Z109" s="82"/>
      <c r="AA109" s="82"/>
      <c r="AB109" s="82"/>
      <c r="AC109" s="82"/>
      <c r="AD109" s="82"/>
      <c r="AE109" s="82">
        <v>1</v>
      </c>
      <c r="AF109" s="216"/>
      <c r="AG109" s="216"/>
      <c r="AH109" s="216"/>
      <c r="AI109" s="216"/>
      <c r="AJ109" s="216"/>
      <c r="AK109" s="216"/>
      <c r="AL109" s="216"/>
      <c r="AM109" s="216"/>
      <c r="AN109" s="216"/>
      <c r="AO109" s="216">
        <v>5.1724137931034503E-2</v>
      </c>
      <c r="AP109" s="216"/>
      <c r="AQ109" s="216">
        <v>0.94827586206896597</v>
      </c>
      <c r="AR109" s="216"/>
      <c r="AS109" s="216"/>
    </row>
    <row r="110" spans="1:45">
      <c r="A110" s="293"/>
      <c r="B110" s="87" t="s">
        <v>139</v>
      </c>
      <c r="C110" s="217">
        <v>205000</v>
      </c>
      <c r="D110" s="217">
        <v>44200</v>
      </c>
      <c r="E110" s="217"/>
      <c r="F110" s="217"/>
      <c r="G110" s="217">
        <v>29400</v>
      </c>
      <c r="H110" s="217"/>
      <c r="I110" s="217"/>
      <c r="J110" s="217">
        <v>18400</v>
      </c>
      <c r="K110" s="217"/>
      <c r="L110" s="217"/>
      <c r="M110" s="217">
        <v>53200</v>
      </c>
      <c r="N110" s="217">
        <v>10000</v>
      </c>
      <c r="O110" s="217">
        <v>49800</v>
      </c>
      <c r="P110" s="217"/>
      <c r="Q110" s="213">
        <v>60800</v>
      </c>
      <c r="R110" s="213">
        <v>60800</v>
      </c>
      <c r="S110" s="213"/>
      <c r="T110" s="213"/>
      <c r="U110" s="213"/>
      <c r="V110" s="213"/>
      <c r="W110" s="213"/>
      <c r="X110" s="213"/>
      <c r="Y110" s="49"/>
      <c r="Z110" s="49"/>
      <c r="AA110" s="49"/>
      <c r="AB110" s="49"/>
      <c r="AC110" s="49"/>
      <c r="AD110" s="49"/>
      <c r="AE110" s="213">
        <v>154000</v>
      </c>
      <c r="AF110" s="213">
        <v>9100</v>
      </c>
      <c r="AG110" s="213"/>
      <c r="AH110" s="213"/>
      <c r="AI110" s="213">
        <v>23900</v>
      </c>
      <c r="AJ110" s="213"/>
      <c r="AK110" s="213"/>
      <c r="AL110" s="213">
        <v>18400</v>
      </c>
      <c r="AM110" s="213"/>
      <c r="AN110" s="213"/>
      <c r="AO110" s="213">
        <v>53200</v>
      </c>
      <c r="AP110" s="213"/>
      <c r="AQ110" s="213">
        <v>49400</v>
      </c>
      <c r="AR110" s="213"/>
      <c r="AS110" s="213"/>
    </row>
    <row r="111" spans="1:45" ht="29" customHeight="1">
      <c r="A111" s="293"/>
      <c r="B111" s="87" t="s">
        <v>1165</v>
      </c>
      <c r="C111" s="217">
        <v>1.3</v>
      </c>
      <c r="D111" s="217">
        <v>4.4000000000000004</v>
      </c>
      <c r="E111" s="217"/>
      <c r="F111" s="217"/>
      <c r="G111" s="217"/>
      <c r="H111" s="217"/>
      <c r="I111" s="217"/>
      <c r="J111" s="217"/>
      <c r="K111" s="217"/>
      <c r="L111" s="217">
        <v>2.1</v>
      </c>
      <c r="M111" s="217"/>
      <c r="N111" s="217"/>
      <c r="O111" s="217">
        <v>0.1</v>
      </c>
      <c r="P111" s="217"/>
      <c r="Q111" s="218">
        <v>3.4</v>
      </c>
      <c r="R111" s="218">
        <v>3.2</v>
      </c>
      <c r="S111" s="218">
        <v>1.6</v>
      </c>
      <c r="T111" s="218">
        <v>1</v>
      </c>
      <c r="U111" s="218"/>
      <c r="V111" s="218"/>
      <c r="W111" s="218"/>
      <c r="X111" s="218"/>
      <c r="Y111" s="219"/>
      <c r="Z111" s="219">
        <v>2.8</v>
      </c>
      <c r="AA111" s="219">
        <v>6.5</v>
      </c>
      <c r="AB111" s="219"/>
      <c r="AC111" s="219"/>
      <c r="AD111" s="219"/>
      <c r="AE111" s="219">
        <v>3.4</v>
      </c>
      <c r="AF111" s="13"/>
      <c r="AG111" s="13"/>
      <c r="AH111" s="13"/>
      <c r="AI111" s="13">
        <v>0.1</v>
      </c>
      <c r="AJ111" s="13"/>
      <c r="AK111" s="13"/>
      <c r="AL111" s="13"/>
      <c r="AM111" s="13"/>
      <c r="AN111" s="13"/>
      <c r="AO111" s="13"/>
      <c r="AP111" s="13"/>
      <c r="AQ111" s="13">
        <v>0.1</v>
      </c>
      <c r="AR111" s="13"/>
      <c r="AS111" s="13"/>
    </row>
    <row r="112" spans="1:45">
      <c r="A112" s="293" t="s">
        <v>114</v>
      </c>
      <c r="B112" s="87" t="s">
        <v>1163</v>
      </c>
      <c r="C112" s="217">
        <v>34400</v>
      </c>
      <c r="D112" s="217">
        <v>21200</v>
      </c>
      <c r="E112" s="217"/>
      <c r="F112" s="217"/>
      <c r="G112" s="217">
        <v>11200</v>
      </c>
      <c r="H112" s="217"/>
      <c r="I112" s="217"/>
      <c r="J112" s="217"/>
      <c r="K112" s="217"/>
      <c r="L112" s="217"/>
      <c r="M112" s="217"/>
      <c r="N112" s="217"/>
      <c r="O112" s="217"/>
      <c r="P112" s="217"/>
      <c r="Q112" s="213">
        <v>33200</v>
      </c>
      <c r="R112" s="213">
        <v>21200</v>
      </c>
      <c r="S112" s="213"/>
      <c r="T112" s="213"/>
      <c r="U112" s="213">
        <v>10900</v>
      </c>
      <c r="V112" s="213"/>
      <c r="W112" s="213"/>
      <c r="X112" s="213"/>
      <c r="Y112" s="49"/>
      <c r="Z112" s="49"/>
      <c r="AA112" s="49"/>
      <c r="AB112" s="49"/>
      <c r="AC112" s="49"/>
      <c r="AD112" s="49"/>
      <c r="AE112" s="213">
        <v>33200</v>
      </c>
      <c r="AF112" s="213"/>
      <c r="AG112" s="213"/>
      <c r="AH112" s="213"/>
      <c r="AI112" s="213"/>
      <c r="AJ112" s="213"/>
      <c r="AK112" s="213"/>
      <c r="AL112" s="213"/>
      <c r="AM112" s="213"/>
      <c r="AN112" s="213"/>
      <c r="AO112" s="213">
        <v>100</v>
      </c>
      <c r="AP112" s="213"/>
      <c r="AQ112" s="213">
        <v>600</v>
      </c>
      <c r="AR112" s="213"/>
      <c r="AS112" s="213"/>
    </row>
    <row r="113" spans="1:45">
      <c r="A113" s="293"/>
      <c r="B113" s="87" t="s">
        <v>1164</v>
      </c>
      <c r="C113" s="214">
        <v>1</v>
      </c>
      <c r="D113" s="214">
        <v>0.65432098765432101</v>
      </c>
      <c r="E113" s="214"/>
      <c r="F113" s="214"/>
      <c r="G113" s="214">
        <v>0.34567901234567899</v>
      </c>
      <c r="H113" s="214"/>
      <c r="I113" s="214"/>
      <c r="J113" s="214"/>
      <c r="K113" s="214"/>
      <c r="L113" s="214"/>
      <c r="M113" s="214"/>
      <c r="N113" s="214"/>
      <c r="O113" s="214"/>
      <c r="P113" s="214"/>
      <c r="Q113" s="215">
        <v>1</v>
      </c>
      <c r="R113" s="215">
        <v>0.66043613707165105</v>
      </c>
      <c r="S113" s="215"/>
      <c r="T113" s="215"/>
      <c r="U113" s="215">
        <v>0.339563862928349</v>
      </c>
      <c r="V113" s="215"/>
      <c r="W113" s="215"/>
      <c r="X113" s="215"/>
      <c r="Y113" s="82"/>
      <c r="Z113" s="82"/>
      <c r="AA113" s="82"/>
      <c r="AB113" s="82"/>
      <c r="AC113" s="82"/>
      <c r="AD113" s="82"/>
      <c r="AE113" s="82">
        <v>1</v>
      </c>
      <c r="AF113" s="216"/>
      <c r="AG113" s="216"/>
      <c r="AH113" s="216"/>
      <c r="AI113" s="216"/>
      <c r="AJ113" s="216"/>
      <c r="AK113" s="216"/>
      <c r="AL113" s="216"/>
      <c r="AM113" s="216"/>
      <c r="AN113" s="216"/>
      <c r="AO113" s="216">
        <v>0.14285714285714299</v>
      </c>
      <c r="AP113" s="216"/>
      <c r="AQ113" s="216">
        <v>0.85714285714285698</v>
      </c>
      <c r="AR113" s="216"/>
      <c r="AS113" s="216"/>
    </row>
    <row r="114" spans="1:45">
      <c r="A114" s="293"/>
      <c r="B114" s="87" t="s">
        <v>139</v>
      </c>
      <c r="C114" s="217">
        <v>29400</v>
      </c>
      <c r="D114" s="217">
        <v>5900</v>
      </c>
      <c r="E114" s="217"/>
      <c r="F114" s="217">
        <v>4600</v>
      </c>
      <c r="G114" s="217">
        <v>4500</v>
      </c>
      <c r="H114" s="217"/>
      <c r="I114" s="217"/>
      <c r="J114" s="217"/>
      <c r="K114" s="217"/>
      <c r="L114" s="217"/>
      <c r="M114" s="217">
        <v>9000</v>
      </c>
      <c r="N114" s="217"/>
      <c r="O114" s="217">
        <v>5400</v>
      </c>
      <c r="P114" s="217"/>
      <c r="Q114" s="213">
        <v>11300</v>
      </c>
      <c r="R114" s="213">
        <v>7100</v>
      </c>
      <c r="S114" s="213"/>
      <c r="T114" s="213"/>
      <c r="U114" s="213">
        <v>4200</v>
      </c>
      <c r="V114" s="213"/>
      <c r="W114" s="213"/>
      <c r="X114" s="213"/>
      <c r="Y114" s="49"/>
      <c r="Z114" s="49"/>
      <c r="AA114" s="49"/>
      <c r="AB114" s="49"/>
      <c r="AC114" s="49"/>
      <c r="AD114" s="49"/>
      <c r="AE114" s="213">
        <v>21300</v>
      </c>
      <c r="AF114" s="213"/>
      <c r="AG114" s="213"/>
      <c r="AH114" s="213">
        <v>4600</v>
      </c>
      <c r="AI114" s="213">
        <v>2400</v>
      </c>
      <c r="AJ114" s="213"/>
      <c r="AK114" s="213"/>
      <c r="AL114" s="213"/>
      <c r="AM114" s="213"/>
      <c r="AN114" s="213"/>
      <c r="AO114" s="213">
        <v>9000</v>
      </c>
      <c r="AP114" s="213"/>
      <c r="AQ114" s="213">
        <v>5300</v>
      </c>
      <c r="AR114" s="213"/>
      <c r="AS114" s="213"/>
    </row>
    <row r="115" spans="1:45" ht="29" customHeight="1">
      <c r="A115" s="293"/>
      <c r="B115" s="87" t="s">
        <v>1165</v>
      </c>
      <c r="C115" s="217">
        <v>1.1000000000000001</v>
      </c>
      <c r="D115" s="217">
        <v>3.6</v>
      </c>
      <c r="E115" s="217"/>
      <c r="F115" s="217"/>
      <c r="G115" s="217">
        <v>2.5</v>
      </c>
      <c r="H115" s="217"/>
      <c r="I115" s="217"/>
      <c r="J115" s="217"/>
      <c r="K115" s="217"/>
      <c r="L115" s="217"/>
      <c r="M115" s="217"/>
      <c r="N115" s="217"/>
      <c r="O115" s="217">
        <v>0.1</v>
      </c>
      <c r="P115" s="217"/>
      <c r="Q115" s="218">
        <v>2.7</v>
      </c>
      <c r="R115" s="218">
        <v>3</v>
      </c>
      <c r="S115" s="218"/>
      <c r="T115" s="218"/>
      <c r="U115" s="218">
        <v>2.6</v>
      </c>
      <c r="V115" s="218"/>
      <c r="W115" s="218"/>
      <c r="X115" s="218"/>
      <c r="Y115" s="219"/>
      <c r="Z115" s="219"/>
      <c r="AA115" s="219"/>
      <c r="AB115" s="219"/>
      <c r="AC115" s="219"/>
      <c r="AD115" s="219"/>
      <c r="AE115" s="219">
        <v>2.7</v>
      </c>
      <c r="AF115" s="13"/>
      <c r="AG115" s="13"/>
      <c r="AH115" s="13"/>
      <c r="AI115" s="13">
        <v>0.1</v>
      </c>
      <c r="AJ115" s="13"/>
      <c r="AK115" s="13"/>
      <c r="AL115" s="13"/>
      <c r="AM115" s="13"/>
      <c r="AN115" s="13"/>
      <c r="AO115" s="13"/>
      <c r="AP115" s="13"/>
      <c r="AQ115" s="13">
        <v>0.1</v>
      </c>
      <c r="AR115" s="13"/>
      <c r="AS115" s="13"/>
    </row>
    <row r="116" spans="1:45">
      <c r="A116" s="298" t="s">
        <v>115</v>
      </c>
      <c r="B116" s="87" t="s">
        <v>1163</v>
      </c>
      <c r="C116" s="217">
        <v>129700</v>
      </c>
      <c r="D116" s="217">
        <v>79100</v>
      </c>
      <c r="E116" s="217">
        <v>4400</v>
      </c>
      <c r="F116" s="217"/>
      <c r="G116" s="217">
        <v>27700</v>
      </c>
      <c r="H116" s="217">
        <v>2100</v>
      </c>
      <c r="I116" s="217"/>
      <c r="J116" s="217">
        <v>1000</v>
      </c>
      <c r="K116" s="217">
        <v>300</v>
      </c>
      <c r="L116" s="217"/>
      <c r="M116" s="217">
        <v>2500</v>
      </c>
      <c r="N116" s="217">
        <v>1500</v>
      </c>
      <c r="O116" s="217">
        <v>5400</v>
      </c>
      <c r="P116" s="217"/>
      <c r="Q116" s="213">
        <v>109800</v>
      </c>
      <c r="R116" s="213">
        <v>77900</v>
      </c>
      <c r="S116" s="213"/>
      <c r="T116" s="213"/>
      <c r="U116" s="213"/>
      <c r="V116" s="213"/>
      <c r="W116" s="213"/>
      <c r="X116" s="213"/>
      <c r="Y116" s="49"/>
      <c r="Z116" s="49"/>
      <c r="AA116" s="49"/>
      <c r="AB116" s="49">
        <v>1400</v>
      </c>
      <c r="AC116" s="49"/>
      <c r="AD116" s="49"/>
      <c r="AE116" s="213">
        <v>109800</v>
      </c>
      <c r="AF116" s="213">
        <v>1200</v>
      </c>
      <c r="AG116" s="213">
        <v>1900</v>
      </c>
      <c r="AH116" s="213">
        <v>1100</v>
      </c>
      <c r="AI116" s="213">
        <v>6300</v>
      </c>
      <c r="AJ116" s="213">
        <v>1400</v>
      </c>
      <c r="AK116" s="213"/>
      <c r="AL116" s="213">
        <v>400</v>
      </c>
      <c r="AM116" s="213">
        <v>300</v>
      </c>
      <c r="AN116" s="213">
        <v>100</v>
      </c>
      <c r="AO116" s="213">
        <v>1700</v>
      </c>
      <c r="AP116" s="213">
        <v>100</v>
      </c>
      <c r="AQ116" s="213">
        <v>5400</v>
      </c>
      <c r="AR116" s="213"/>
      <c r="AS116" s="213"/>
    </row>
    <row r="117" spans="1:45">
      <c r="A117" s="298"/>
      <c r="B117" s="87" t="s">
        <v>1164</v>
      </c>
      <c r="C117" s="214">
        <v>1</v>
      </c>
      <c r="D117" s="214">
        <v>0.63790322580645198</v>
      </c>
      <c r="E117" s="214">
        <v>3.5483870967741901E-2</v>
      </c>
      <c r="F117" s="214"/>
      <c r="G117" s="214">
        <v>0.22338709677419399</v>
      </c>
      <c r="H117" s="214">
        <v>1.6935483870967698E-2</v>
      </c>
      <c r="I117" s="214"/>
      <c r="J117" s="214">
        <v>8.0645161290322596E-3</v>
      </c>
      <c r="K117" s="214">
        <v>2.4193548387096801E-3</v>
      </c>
      <c r="L117" s="214"/>
      <c r="M117" s="214">
        <v>2.0161290322580599E-2</v>
      </c>
      <c r="N117" s="214">
        <v>1.2096774193548401E-2</v>
      </c>
      <c r="O117" s="214">
        <v>4.3548387096774201E-2</v>
      </c>
      <c r="P117" s="214"/>
      <c r="Q117" s="215">
        <v>1</v>
      </c>
      <c r="R117" s="215">
        <v>0.98234552332913005</v>
      </c>
      <c r="S117" s="215"/>
      <c r="T117" s="215"/>
      <c r="U117" s="215"/>
      <c r="V117" s="215"/>
      <c r="W117" s="215"/>
      <c r="X117" s="215"/>
      <c r="Y117" s="82"/>
      <c r="Z117" s="82"/>
      <c r="AA117" s="82"/>
      <c r="AB117" s="82">
        <v>1.7654476670870101E-2</v>
      </c>
      <c r="AC117" s="82"/>
      <c r="AD117" s="82"/>
      <c r="AE117" s="82">
        <v>1</v>
      </c>
      <c r="AF117" s="216">
        <v>6.0301507537688398E-2</v>
      </c>
      <c r="AG117" s="216">
        <v>9.5477386934673406E-2</v>
      </c>
      <c r="AH117" s="216">
        <v>5.52763819095477E-2</v>
      </c>
      <c r="AI117" s="216">
        <v>0.31658291457286403</v>
      </c>
      <c r="AJ117" s="216">
        <v>7.0351758793969807E-2</v>
      </c>
      <c r="AK117" s="216"/>
      <c r="AL117" s="216">
        <v>2.01005025125628E-2</v>
      </c>
      <c r="AM117" s="216">
        <v>1.5075376884422099E-2</v>
      </c>
      <c r="AN117" s="216">
        <v>5.0251256281407001E-3</v>
      </c>
      <c r="AO117" s="216">
        <v>8.5427135678391997E-2</v>
      </c>
      <c r="AP117" s="216">
        <v>5.0251256281407001E-3</v>
      </c>
      <c r="AQ117" s="216">
        <v>0.271356783919598</v>
      </c>
      <c r="AR117" s="216"/>
      <c r="AS117" s="216"/>
    </row>
    <row r="118" spans="1:45">
      <c r="A118" s="298"/>
      <c r="B118" s="87" t="s">
        <v>139</v>
      </c>
      <c r="C118" s="217">
        <v>732300</v>
      </c>
      <c r="D118" s="217">
        <v>121700</v>
      </c>
      <c r="E118" s="217">
        <v>30400</v>
      </c>
      <c r="F118" s="217">
        <v>109900</v>
      </c>
      <c r="G118" s="217">
        <v>118000</v>
      </c>
      <c r="H118" s="217">
        <v>30000</v>
      </c>
      <c r="I118" s="217">
        <v>8800</v>
      </c>
      <c r="J118" s="217">
        <v>44900</v>
      </c>
      <c r="K118" s="217">
        <v>8900</v>
      </c>
      <c r="L118" s="217">
        <v>5500</v>
      </c>
      <c r="M118" s="217">
        <v>156500</v>
      </c>
      <c r="N118" s="217">
        <v>15900</v>
      </c>
      <c r="O118" s="217">
        <v>79200</v>
      </c>
      <c r="P118" s="217">
        <v>2600</v>
      </c>
      <c r="Q118" s="213">
        <v>249100</v>
      </c>
      <c r="R118" s="213">
        <v>215200</v>
      </c>
      <c r="S118" s="213">
        <v>4300</v>
      </c>
      <c r="T118" s="213"/>
      <c r="U118" s="213">
        <v>19200</v>
      </c>
      <c r="V118" s="213"/>
      <c r="W118" s="213">
        <v>1500</v>
      </c>
      <c r="X118" s="213">
        <v>1100</v>
      </c>
      <c r="Y118" s="49"/>
      <c r="Z118" s="49">
        <v>2200</v>
      </c>
      <c r="AA118" s="49"/>
      <c r="AB118" s="49">
        <v>5600</v>
      </c>
      <c r="AC118" s="49"/>
      <c r="AD118" s="49"/>
      <c r="AE118" s="213">
        <v>614100</v>
      </c>
      <c r="AF118" s="213">
        <v>26000</v>
      </c>
      <c r="AG118" s="213">
        <v>28000</v>
      </c>
      <c r="AH118" s="213">
        <v>109100</v>
      </c>
      <c r="AI118" s="213">
        <v>109400</v>
      </c>
      <c r="AJ118" s="213">
        <v>28800</v>
      </c>
      <c r="AK118" s="213">
        <v>7300</v>
      </c>
      <c r="AL118" s="213">
        <v>44100</v>
      </c>
      <c r="AM118" s="213">
        <v>8900</v>
      </c>
      <c r="AN118" s="213">
        <v>3800</v>
      </c>
      <c r="AO118" s="213">
        <v>156500</v>
      </c>
      <c r="AP118" s="213">
        <v>11300</v>
      </c>
      <c r="AQ118" s="213">
        <v>78800</v>
      </c>
      <c r="AR118" s="213">
        <v>2100</v>
      </c>
      <c r="AS118" s="213"/>
    </row>
    <row r="119" spans="1:45" ht="29" customHeight="1">
      <c r="A119" s="298"/>
      <c r="B119" s="87" t="s">
        <v>1165</v>
      </c>
      <c r="C119" s="217">
        <v>0.2</v>
      </c>
      <c r="D119" s="217">
        <v>0.6</v>
      </c>
      <c r="E119" s="217">
        <v>0.1</v>
      </c>
      <c r="F119" s="217"/>
      <c r="G119" s="217">
        <v>0.2</v>
      </c>
      <c r="H119" s="217">
        <v>0.1</v>
      </c>
      <c r="I119" s="217"/>
      <c r="J119" s="217"/>
      <c r="K119" s="217"/>
      <c r="L119" s="217"/>
      <c r="M119" s="217"/>
      <c r="N119" s="217">
        <v>0.1</v>
      </c>
      <c r="O119" s="217">
        <v>0.1</v>
      </c>
      <c r="P119" s="217"/>
      <c r="Q119" s="218">
        <v>0.4</v>
      </c>
      <c r="R119" s="218">
        <v>0.4</v>
      </c>
      <c r="S119" s="218">
        <v>0.6</v>
      </c>
      <c r="T119" s="218">
        <v>0.7</v>
      </c>
      <c r="U119" s="218">
        <v>1.1000000000000001</v>
      </c>
      <c r="V119" s="218">
        <v>0.4</v>
      </c>
      <c r="W119" s="218"/>
      <c r="X119" s="218"/>
      <c r="Y119" s="219"/>
      <c r="Z119" s="219">
        <v>0.9</v>
      </c>
      <c r="AA119" s="219"/>
      <c r="AB119" s="219">
        <v>0.2</v>
      </c>
      <c r="AC119" s="219"/>
      <c r="AD119" s="219"/>
      <c r="AE119" s="219">
        <v>0.4</v>
      </c>
      <c r="AF119" s="13"/>
      <c r="AG119" s="13">
        <v>0.1</v>
      </c>
      <c r="AH119" s="13"/>
      <c r="AI119" s="13">
        <v>0.1</v>
      </c>
      <c r="AJ119" s="13"/>
      <c r="AK119" s="13"/>
      <c r="AL119" s="13"/>
      <c r="AM119" s="13"/>
      <c r="AN119" s="13"/>
      <c r="AO119" s="13"/>
      <c r="AP119" s="13"/>
      <c r="AQ119" s="13">
        <v>0.1</v>
      </c>
      <c r="AR119" s="13"/>
      <c r="AS119" s="13"/>
    </row>
    <row r="120" spans="1:45">
      <c r="A120" s="293" t="s">
        <v>116</v>
      </c>
      <c r="B120" s="87" t="s">
        <v>1163</v>
      </c>
      <c r="C120" s="217">
        <v>102000</v>
      </c>
      <c r="D120" s="217">
        <v>67900</v>
      </c>
      <c r="E120" s="217">
        <v>2900</v>
      </c>
      <c r="F120" s="217"/>
      <c r="G120" s="217"/>
      <c r="H120" s="217">
        <v>1500</v>
      </c>
      <c r="I120" s="217"/>
      <c r="J120" s="217">
        <v>600</v>
      </c>
      <c r="K120" s="217">
        <v>300</v>
      </c>
      <c r="L120" s="217"/>
      <c r="M120" s="217">
        <v>1300</v>
      </c>
      <c r="N120" s="217">
        <v>900</v>
      </c>
      <c r="O120" s="217">
        <v>4500</v>
      </c>
      <c r="P120" s="217"/>
      <c r="Q120" s="213">
        <v>85600</v>
      </c>
      <c r="R120" s="213">
        <v>67000</v>
      </c>
      <c r="S120" s="213"/>
      <c r="T120" s="213"/>
      <c r="U120" s="213"/>
      <c r="V120" s="213"/>
      <c r="W120" s="213"/>
      <c r="X120" s="213"/>
      <c r="Y120" s="49"/>
      <c r="Z120" s="49"/>
      <c r="AA120" s="49"/>
      <c r="AB120" s="49">
        <v>800</v>
      </c>
      <c r="AC120" s="49"/>
      <c r="AD120" s="49"/>
      <c r="AE120" s="213">
        <v>85600</v>
      </c>
      <c r="AF120" s="213">
        <v>900</v>
      </c>
      <c r="AG120" s="213">
        <v>1500</v>
      </c>
      <c r="AH120" s="213">
        <v>800</v>
      </c>
      <c r="AI120" s="213">
        <v>5300</v>
      </c>
      <c r="AJ120" s="213">
        <v>1300</v>
      </c>
      <c r="AK120" s="213"/>
      <c r="AL120" s="213">
        <v>400</v>
      </c>
      <c r="AM120" s="213">
        <v>300</v>
      </c>
      <c r="AN120" s="213"/>
      <c r="AO120" s="213">
        <v>1200</v>
      </c>
      <c r="AP120" s="213">
        <v>100</v>
      </c>
      <c r="AQ120" s="213">
        <v>4500</v>
      </c>
      <c r="AR120" s="213"/>
      <c r="AS120" s="213"/>
    </row>
    <row r="121" spans="1:45">
      <c r="A121" s="293"/>
      <c r="B121" s="87" t="s">
        <v>1164</v>
      </c>
      <c r="C121" s="214">
        <v>1</v>
      </c>
      <c r="D121" s="214">
        <v>0.84981226533166498</v>
      </c>
      <c r="E121" s="214">
        <v>3.6295369211514397E-2</v>
      </c>
      <c r="F121" s="214"/>
      <c r="G121" s="214"/>
      <c r="H121" s="214">
        <v>1.8773466833541901E-2</v>
      </c>
      <c r="I121" s="214"/>
      <c r="J121" s="214">
        <v>7.5093867334167699E-3</v>
      </c>
      <c r="K121" s="214">
        <v>3.7546933667083901E-3</v>
      </c>
      <c r="L121" s="214"/>
      <c r="M121" s="214">
        <v>1.6270337922403001E-2</v>
      </c>
      <c r="N121" s="214">
        <v>1.1264080100125201E-2</v>
      </c>
      <c r="O121" s="214">
        <v>5.6320400500625797E-2</v>
      </c>
      <c r="P121" s="214"/>
      <c r="Q121" s="214">
        <v>1</v>
      </c>
      <c r="R121" s="215">
        <v>0.98820058997050098</v>
      </c>
      <c r="S121" s="215"/>
      <c r="T121" s="215"/>
      <c r="U121" s="215"/>
      <c r="V121" s="215"/>
      <c r="W121" s="215"/>
      <c r="X121" s="215"/>
      <c r="Y121" s="82"/>
      <c r="Z121" s="82"/>
      <c r="AA121" s="82"/>
      <c r="AB121" s="82">
        <v>1.1799410029498501E-2</v>
      </c>
      <c r="AC121" s="82"/>
      <c r="AD121" s="82"/>
      <c r="AE121" s="82">
        <v>1</v>
      </c>
      <c r="AF121" s="216">
        <v>5.5214723926380403E-2</v>
      </c>
      <c r="AG121" s="216">
        <v>9.2024539877300596E-2</v>
      </c>
      <c r="AH121" s="216">
        <v>4.9079754601227002E-2</v>
      </c>
      <c r="AI121" s="216">
        <v>0.32515337423312901</v>
      </c>
      <c r="AJ121" s="216">
        <v>7.9754601226993904E-2</v>
      </c>
      <c r="AK121" s="216"/>
      <c r="AL121" s="216">
        <v>2.4539877300613501E-2</v>
      </c>
      <c r="AM121" s="216">
        <v>1.84049079754601E-2</v>
      </c>
      <c r="AN121" s="216"/>
      <c r="AO121" s="216">
        <v>7.3619631901840496E-2</v>
      </c>
      <c r="AP121" s="216">
        <v>6.13496932515337E-3</v>
      </c>
      <c r="AQ121" s="216">
        <v>0.27607361963190202</v>
      </c>
      <c r="AR121" s="216"/>
      <c r="AS121" s="216"/>
    </row>
    <row r="122" spans="1:45">
      <c r="A122" s="293"/>
      <c r="B122" s="87" t="s">
        <v>139</v>
      </c>
      <c r="C122" s="217">
        <v>594000</v>
      </c>
      <c r="D122" s="217">
        <v>106200</v>
      </c>
      <c r="E122" s="217">
        <v>24700</v>
      </c>
      <c r="F122" s="217">
        <v>86300</v>
      </c>
      <c r="G122" s="217">
        <v>98400</v>
      </c>
      <c r="H122" s="217">
        <v>28200</v>
      </c>
      <c r="I122" s="217">
        <v>7800</v>
      </c>
      <c r="J122" s="217">
        <v>37900</v>
      </c>
      <c r="K122" s="217">
        <v>8900</v>
      </c>
      <c r="L122" s="217">
        <v>4800</v>
      </c>
      <c r="M122" s="217">
        <v>118200</v>
      </c>
      <c r="N122" s="217">
        <v>10600</v>
      </c>
      <c r="O122" s="217">
        <v>62000</v>
      </c>
      <c r="P122" s="217"/>
      <c r="Q122" s="213">
        <v>219200</v>
      </c>
      <c r="R122" s="213">
        <v>197800</v>
      </c>
      <c r="S122" s="213">
        <v>2900</v>
      </c>
      <c r="T122" s="213">
        <v>1500</v>
      </c>
      <c r="U122" s="213">
        <v>12800</v>
      </c>
      <c r="V122" s="213"/>
      <c r="W122" s="213"/>
      <c r="X122" s="213"/>
      <c r="Y122" s="49"/>
      <c r="Z122" s="49"/>
      <c r="AA122" s="49"/>
      <c r="AB122" s="49">
        <v>4200</v>
      </c>
      <c r="AC122" s="49"/>
      <c r="AD122" s="49"/>
      <c r="AE122" s="213">
        <v>494900</v>
      </c>
      <c r="AF122" s="213">
        <v>20400</v>
      </c>
      <c r="AG122" s="213">
        <v>23000</v>
      </c>
      <c r="AH122" s="213">
        <v>85800</v>
      </c>
      <c r="AI122" s="213">
        <v>93800</v>
      </c>
      <c r="AJ122" s="213">
        <v>28000</v>
      </c>
      <c r="AK122" s="213">
        <v>7100</v>
      </c>
      <c r="AL122" s="213">
        <v>37400</v>
      </c>
      <c r="AM122" s="213">
        <v>8900</v>
      </c>
      <c r="AN122" s="213">
        <v>3600</v>
      </c>
      <c r="AO122" s="213">
        <v>118200</v>
      </c>
      <c r="AP122" s="213">
        <v>7100</v>
      </c>
      <c r="AQ122" s="213">
        <v>61600</v>
      </c>
      <c r="AR122" s="213"/>
      <c r="AS122" s="213"/>
    </row>
    <row r="123" spans="1:45" ht="29" customHeight="1">
      <c r="A123" s="293"/>
      <c r="B123" s="87" t="s">
        <v>1165</v>
      </c>
      <c r="C123" s="217">
        <v>0.2</v>
      </c>
      <c r="D123" s="217">
        <v>0.6</v>
      </c>
      <c r="E123" s="217">
        <v>0.1</v>
      </c>
      <c r="F123" s="217"/>
      <c r="G123" s="217"/>
      <c r="H123" s="217">
        <v>0.1</v>
      </c>
      <c r="I123" s="217"/>
      <c r="J123" s="217"/>
      <c r="K123" s="217"/>
      <c r="L123" s="217"/>
      <c r="M123" s="217"/>
      <c r="N123" s="217">
        <v>0.1</v>
      </c>
      <c r="O123" s="217">
        <v>0.1</v>
      </c>
      <c r="P123" s="217"/>
      <c r="Q123" s="218">
        <v>0.4</v>
      </c>
      <c r="R123" s="218">
        <v>0.3</v>
      </c>
      <c r="S123" s="218"/>
      <c r="T123" s="218"/>
      <c r="U123" s="218"/>
      <c r="V123" s="218"/>
      <c r="W123" s="218"/>
      <c r="X123" s="218"/>
      <c r="Y123" s="219"/>
      <c r="Z123" s="219"/>
      <c r="AA123" s="219"/>
      <c r="AB123" s="219">
        <v>0.2</v>
      </c>
      <c r="AC123" s="219"/>
      <c r="AD123" s="219"/>
      <c r="AE123" s="219">
        <v>0.4</v>
      </c>
      <c r="AF123" s="13"/>
      <c r="AG123" s="13">
        <v>0.1</v>
      </c>
      <c r="AH123" s="13"/>
      <c r="AI123" s="13">
        <v>0.1</v>
      </c>
      <c r="AJ123" s="13"/>
      <c r="AK123" s="13"/>
      <c r="AL123" s="13"/>
      <c r="AM123" s="13"/>
      <c r="AN123" s="13"/>
      <c r="AO123" s="13"/>
      <c r="AP123" s="13"/>
      <c r="AQ123" s="13">
        <v>0.1</v>
      </c>
      <c r="AR123" s="13"/>
      <c r="AS123" s="13"/>
    </row>
    <row r="124" spans="1:45">
      <c r="A124" s="293" t="s">
        <v>117</v>
      </c>
      <c r="B124" s="87" t="s">
        <v>1163</v>
      </c>
      <c r="C124" s="217">
        <v>16800</v>
      </c>
      <c r="D124" s="217">
        <v>5400</v>
      </c>
      <c r="E124" s="217">
        <v>1300</v>
      </c>
      <c r="F124" s="217"/>
      <c r="G124" s="217"/>
      <c r="H124" s="217"/>
      <c r="I124" s="217"/>
      <c r="J124" s="217"/>
      <c r="K124" s="217"/>
      <c r="L124" s="217"/>
      <c r="M124" s="217">
        <v>300</v>
      </c>
      <c r="N124" s="217"/>
      <c r="O124" s="217">
        <v>200</v>
      </c>
      <c r="P124" s="217"/>
      <c r="Q124" s="213">
        <v>15000</v>
      </c>
      <c r="R124" s="213">
        <v>5100</v>
      </c>
      <c r="S124" s="213"/>
      <c r="T124" s="213"/>
      <c r="U124" s="213"/>
      <c r="V124" s="213"/>
      <c r="W124" s="213"/>
      <c r="X124" s="213"/>
      <c r="Y124" s="49"/>
      <c r="Z124" s="49"/>
      <c r="AA124" s="49"/>
      <c r="AB124" s="49"/>
      <c r="AC124" s="49"/>
      <c r="AD124" s="49"/>
      <c r="AE124" s="213">
        <v>15000</v>
      </c>
      <c r="AF124" s="213"/>
      <c r="AG124" s="213"/>
      <c r="AH124" s="213"/>
      <c r="AI124" s="213"/>
      <c r="AJ124" s="213"/>
      <c r="AK124" s="213"/>
      <c r="AL124" s="213"/>
      <c r="AM124" s="213"/>
      <c r="AN124" s="213"/>
      <c r="AO124" s="213">
        <v>300</v>
      </c>
      <c r="AP124" s="213"/>
      <c r="AQ124" s="213">
        <v>200</v>
      </c>
      <c r="AR124" s="213"/>
      <c r="AS124" s="213"/>
    </row>
    <row r="125" spans="1:45">
      <c r="A125" s="293"/>
      <c r="B125" s="87" t="s">
        <v>1164</v>
      </c>
      <c r="C125" s="214">
        <v>1</v>
      </c>
      <c r="D125" s="214">
        <v>0.75</v>
      </c>
      <c r="E125" s="214">
        <v>0.180555555555556</v>
      </c>
      <c r="F125" s="214"/>
      <c r="G125" s="214"/>
      <c r="H125" s="214"/>
      <c r="I125" s="214"/>
      <c r="J125" s="214"/>
      <c r="K125" s="214"/>
      <c r="L125" s="214"/>
      <c r="M125" s="214">
        <v>4.1666666666666699E-2</v>
      </c>
      <c r="N125" s="214"/>
      <c r="O125" s="214">
        <v>2.7777777777777801E-2</v>
      </c>
      <c r="P125" s="217"/>
      <c r="Q125" s="215">
        <v>1</v>
      </c>
      <c r="R125" s="215">
        <v>1</v>
      </c>
      <c r="S125" s="215"/>
      <c r="T125" s="215"/>
      <c r="U125" s="215"/>
      <c r="V125" s="215"/>
      <c r="W125" s="215"/>
      <c r="X125" s="215"/>
      <c r="Y125" s="82"/>
      <c r="Z125" s="82"/>
      <c r="AA125" s="82"/>
      <c r="AB125" s="82"/>
      <c r="AC125" s="82"/>
      <c r="AD125" s="82"/>
      <c r="AE125" s="82">
        <v>1</v>
      </c>
      <c r="AF125" s="216"/>
      <c r="AG125" s="216"/>
      <c r="AH125" s="216"/>
      <c r="AI125" s="216"/>
      <c r="AJ125" s="216"/>
      <c r="AK125" s="216"/>
      <c r="AL125" s="216"/>
      <c r="AM125" s="216"/>
      <c r="AN125" s="216"/>
      <c r="AO125" s="216">
        <v>0.6</v>
      </c>
      <c r="AP125" s="216"/>
      <c r="AQ125" s="216">
        <v>0.4</v>
      </c>
      <c r="AR125" s="216"/>
      <c r="AS125" s="216"/>
    </row>
    <row r="126" spans="1:45">
      <c r="A126" s="293"/>
      <c r="B126" s="87" t="s">
        <v>139</v>
      </c>
      <c r="C126" s="217">
        <v>35300</v>
      </c>
      <c r="D126" s="217">
        <v>6600</v>
      </c>
      <c r="E126" s="217">
        <v>3000</v>
      </c>
      <c r="F126" s="217">
        <v>4800</v>
      </c>
      <c r="G126" s="217">
        <v>5400</v>
      </c>
      <c r="H126" s="217"/>
      <c r="I126" s="217"/>
      <c r="J126" s="217"/>
      <c r="K126" s="217"/>
      <c r="L126" s="217"/>
      <c r="M126" s="217">
        <v>15500</v>
      </c>
      <c r="N126" s="217"/>
      <c r="O126" s="217"/>
      <c r="P126" s="217"/>
      <c r="Q126" s="213">
        <v>6000</v>
      </c>
      <c r="R126" s="213">
        <v>6000</v>
      </c>
      <c r="S126" s="213"/>
      <c r="T126" s="213"/>
      <c r="U126" s="213"/>
      <c r="V126" s="213"/>
      <c r="W126" s="213"/>
      <c r="X126" s="213"/>
      <c r="Y126" s="49"/>
      <c r="Z126" s="49"/>
      <c r="AA126" s="49"/>
      <c r="AB126" s="49"/>
      <c r="AC126" s="49"/>
      <c r="AD126" s="49"/>
      <c r="AE126" s="213">
        <v>24900</v>
      </c>
      <c r="AF126" s="213"/>
      <c r="AG126" s="213">
        <v>2300</v>
      </c>
      <c r="AH126" s="213">
        <v>4600</v>
      </c>
      <c r="AI126" s="213">
        <v>2500</v>
      </c>
      <c r="AJ126" s="213"/>
      <c r="AK126" s="213"/>
      <c r="AL126" s="213"/>
      <c r="AM126" s="213"/>
      <c r="AN126" s="213"/>
      <c r="AO126" s="213">
        <v>15500</v>
      </c>
      <c r="AP126" s="213"/>
      <c r="AQ126" s="213"/>
      <c r="AR126" s="213"/>
      <c r="AS126" s="213"/>
    </row>
    <row r="127" spans="1:45" ht="29" customHeight="1">
      <c r="A127" s="293"/>
      <c r="B127" s="87" t="s">
        <v>1165</v>
      </c>
      <c r="C127" s="217">
        <v>0.4</v>
      </c>
      <c r="D127" s="217">
        <v>0.8</v>
      </c>
      <c r="E127" s="217">
        <v>0.4</v>
      </c>
      <c r="F127" s="217"/>
      <c r="G127" s="217">
        <v>1.4</v>
      </c>
      <c r="H127" s="217">
        <v>0.3</v>
      </c>
      <c r="I127" s="217"/>
      <c r="J127" s="217"/>
      <c r="K127" s="217"/>
      <c r="L127" s="217"/>
      <c r="M127" s="217"/>
      <c r="N127" s="217"/>
      <c r="O127" s="217">
        <v>0.1</v>
      </c>
      <c r="P127" s="217"/>
      <c r="Q127" s="218">
        <v>1</v>
      </c>
      <c r="R127" s="218">
        <v>0.9</v>
      </c>
      <c r="S127" s="218">
        <v>0.8</v>
      </c>
      <c r="T127" s="218">
        <v>0.9</v>
      </c>
      <c r="U127" s="218">
        <v>1.6</v>
      </c>
      <c r="V127" s="218">
        <v>0.3</v>
      </c>
      <c r="W127" s="218"/>
      <c r="X127" s="218"/>
      <c r="Y127" s="219"/>
      <c r="Z127" s="219"/>
      <c r="AA127" s="219"/>
      <c r="AB127" s="219"/>
      <c r="AC127" s="219"/>
      <c r="AD127" s="219"/>
      <c r="AE127" s="219">
        <v>1</v>
      </c>
      <c r="AF127" s="13"/>
      <c r="AG127" s="13">
        <v>0.1</v>
      </c>
      <c r="AH127" s="13"/>
      <c r="AI127" s="13">
        <v>0.3</v>
      </c>
      <c r="AJ127" s="13"/>
      <c r="AK127" s="13"/>
      <c r="AL127" s="13"/>
      <c r="AM127" s="13"/>
      <c r="AN127" s="13"/>
      <c r="AO127" s="13"/>
      <c r="AP127" s="13"/>
      <c r="AQ127" s="13">
        <v>0.1</v>
      </c>
      <c r="AR127" s="13"/>
      <c r="AS127" s="13"/>
    </row>
    <row r="128" spans="1:45">
      <c r="A128" s="293" t="s">
        <v>118</v>
      </c>
      <c r="B128" s="87" t="s">
        <v>1163</v>
      </c>
      <c r="C128" s="217"/>
      <c r="D128" s="217"/>
      <c r="E128" s="217"/>
      <c r="F128" s="217"/>
      <c r="G128" s="217"/>
      <c r="H128" s="217"/>
      <c r="I128" s="217"/>
      <c r="J128" s="217"/>
      <c r="K128" s="217"/>
      <c r="L128" s="217"/>
      <c r="M128" s="217"/>
      <c r="N128" s="217"/>
      <c r="O128" s="217"/>
      <c r="P128" s="217"/>
      <c r="Q128" s="213"/>
      <c r="R128" s="213"/>
      <c r="S128" s="213"/>
      <c r="T128" s="213"/>
      <c r="U128" s="213"/>
      <c r="V128" s="213"/>
      <c r="W128" s="213"/>
      <c r="X128" s="213"/>
      <c r="Y128" s="49"/>
      <c r="Z128" s="49"/>
      <c r="AA128" s="49"/>
      <c r="AB128" s="49"/>
      <c r="AC128" s="49"/>
      <c r="AD128" s="49"/>
      <c r="AE128" s="213"/>
      <c r="AF128" s="213"/>
      <c r="AG128" s="213"/>
      <c r="AH128" s="213"/>
      <c r="AI128" s="213"/>
      <c r="AJ128" s="213"/>
      <c r="AK128" s="213"/>
      <c r="AL128" s="213"/>
      <c r="AM128" s="213"/>
      <c r="AN128" s="213"/>
      <c r="AO128" s="213">
        <v>100</v>
      </c>
      <c r="AP128" s="213"/>
      <c r="AQ128" s="213"/>
      <c r="AR128" s="213"/>
      <c r="AS128" s="213"/>
    </row>
    <row r="129" spans="1:45">
      <c r="A129" s="293"/>
      <c r="B129" s="87" t="s">
        <v>1164</v>
      </c>
      <c r="C129" s="214">
        <v>1</v>
      </c>
      <c r="D129" s="214"/>
      <c r="E129" s="214"/>
      <c r="F129" s="214"/>
      <c r="G129" s="214"/>
      <c r="H129" s="214"/>
      <c r="I129" s="214"/>
      <c r="J129" s="214"/>
      <c r="K129" s="214"/>
      <c r="L129" s="214"/>
      <c r="M129" s="214"/>
      <c r="N129" s="214"/>
      <c r="O129" s="214"/>
      <c r="P129" s="214"/>
      <c r="Q129" s="215">
        <v>1</v>
      </c>
      <c r="R129" s="215"/>
      <c r="S129" s="215"/>
      <c r="T129" s="215"/>
      <c r="U129" s="215"/>
      <c r="V129" s="215"/>
      <c r="W129" s="215"/>
      <c r="X129" s="215"/>
      <c r="Y129" s="82"/>
      <c r="Z129" s="82"/>
      <c r="AA129" s="82"/>
      <c r="AB129" s="82"/>
      <c r="AC129" s="82"/>
      <c r="AD129" s="82"/>
      <c r="AE129" s="82">
        <v>1</v>
      </c>
      <c r="AF129" s="216"/>
      <c r="AG129" s="216"/>
      <c r="AH129" s="216"/>
      <c r="AI129" s="216"/>
      <c r="AJ129" s="216"/>
      <c r="AK129" s="216"/>
      <c r="AL129" s="216"/>
      <c r="AM129" s="216"/>
      <c r="AN129" s="216"/>
      <c r="AO129" s="216">
        <v>1</v>
      </c>
      <c r="AP129" s="216"/>
      <c r="AQ129" s="216"/>
      <c r="AR129" s="216"/>
      <c r="AS129" s="216"/>
    </row>
    <row r="130" spans="1:45">
      <c r="A130" s="293"/>
      <c r="B130" s="87" t="s">
        <v>139</v>
      </c>
      <c r="C130" s="217">
        <v>55300</v>
      </c>
      <c r="D130" s="217"/>
      <c r="E130" s="217"/>
      <c r="F130" s="217">
        <v>14500</v>
      </c>
      <c r="G130" s="217">
        <v>9400</v>
      </c>
      <c r="H130" s="217"/>
      <c r="I130" s="217"/>
      <c r="J130" s="217"/>
      <c r="K130" s="217"/>
      <c r="L130" s="217"/>
      <c r="M130" s="217">
        <v>17500</v>
      </c>
      <c r="N130" s="217"/>
      <c r="O130" s="217">
        <v>13900</v>
      </c>
      <c r="P130" s="217"/>
      <c r="Q130" s="213">
        <v>0</v>
      </c>
      <c r="R130" s="213"/>
      <c r="S130" s="213"/>
      <c r="T130" s="213"/>
      <c r="U130" s="213"/>
      <c r="V130" s="213"/>
      <c r="W130" s="213"/>
      <c r="X130" s="213"/>
      <c r="Y130" s="49"/>
      <c r="Z130" s="49"/>
      <c r="AA130" s="49"/>
      <c r="AB130" s="49"/>
      <c r="AC130" s="49"/>
      <c r="AD130" s="49"/>
      <c r="AE130" s="49">
        <v>54300</v>
      </c>
      <c r="AF130" s="13"/>
      <c r="AG130" s="13"/>
      <c r="AH130" s="13">
        <v>14500</v>
      </c>
      <c r="AI130" s="13">
        <v>8400</v>
      </c>
      <c r="AJ130" s="13"/>
      <c r="AK130" s="13"/>
      <c r="AL130" s="13"/>
      <c r="AM130" s="13"/>
      <c r="AN130" s="13"/>
      <c r="AO130" s="13">
        <v>17500</v>
      </c>
      <c r="AP130" s="13"/>
      <c r="AQ130" s="13">
        <v>13900</v>
      </c>
      <c r="AR130" s="13"/>
      <c r="AS130" s="13"/>
    </row>
    <row r="131" spans="1:45" ht="29" customHeight="1">
      <c r="A131" s="293"/>
      <c r="B131" s="87" t="s">
        <v>1165</v>
      </c>
      <c r="C131" s="217">
        <v>0.1</v>
      </c>
      <c r="D131" s="217">
        <v>0.8</v>
      </c>
      <c r="E131" s="217"/>
      <c r="F131" s="217"/>
      <c r="G131" s="217"/>
      <c r="H131" s="217"/>
      <c r="I131" s="217"/>
      <c r="J131" s="217"/>
      <c r="K131" s="217"/>
      <c r="L131" s="217"/>
      <c r="M131" s="217"/>
      <c r="N131" s="217"/>
      <c r="O131" s="217"/>
      <c r="P131" s="217"/>
      <c r="Q131" s="218">
        <v>0.9</v>
      </c>
      <c r="R131" s="218">
        <v>0.9</v>
      </c>
      <c r="S131" s="218"/>
      <c r="T131" s="218"/>
      <c r="U131" s="218"/>
      <c r="V131" s="218"/>
      <c r="W131" s="218"/>
      <c r="X131" s="218"/>
      <c r="Y131" s="219"/>
      <c r="Z131" s="219"/>
      <c r="AA131" s="219"/>
      <c r="AB131" s="219"/>
      <c r="AC131" s="219"/>
      <c r="AD131" s="219"/>
      <c r="AE131" s="219">
        <v>0.9</v>
      </c>
      <c r="AF131" s="13"/>
      <c r="AG131" s="13"/>
      <c r="AH131" s="13"/>
      <c r="AI131" s="13"/>
      <c r="AJ131" s="13"/>
      <c r="AK131" s="13"/>
      <c r="AL131" s="13"/>
      <c r="AM131" s="13"/>
      <c r="AN131" s="13"/>
      <c r="AO131" s="13"/>
      <c r="AP131" s="13"/>
      <c r="AQ131" s="13"/>
      <c r="AR131" s="13"/>
      <c r="AS131" s="13"/>
    </row>
    <row r="132" spans="1:45">
      <c r="A132" s="293" t="s">
        <v>119</v>
      </c>
      <c r="B132" s="87" t="s">
        <v>1163</v>
      </c>
      <c r="C132" s="217">
        <v>3000</v>
      </c>
      <c r="D132" s="217">
        <v>2000</v>
      </c>
      <c r="E132" s="217"/>
      <c r="F132" s="217"/>
      <c r="G132" s="217"/>
      <c r="H132" s="217"/>
      <c r="I132" s="217"/>
      <c r="J132" s="217"/>
      <c r="K132" s="217"/>
      <c r="L132" s="217"/>
      <c r="M132" s="217"/>
      <c r="N132" s="217"/>
      <c r="O132" s="217"/>
      <c r="P132" s="217"/>
      <c r="Q132" s="213">
        <v>2600</v>
      </c>
      <c r="R132" s="213">
        <v>2000</v>
      </c>
      <c r="S132" s="213"/>
      <c r="T132" s="213"/>
      <c r="U132" s="213"/>
      <c r="V132" s="213"/>
      <c r="W132" s="213"/>
      <c r="X132" s="213"/>
      <c r="Y132" s="49"/>
      <c r="Z132" s="49"/>
      <c r="AA132" s="49"/>
      <c r="AB132" s="49"/>
      <c r="AC132" s="49"/>
      <c r="AD132" s="49"/>
      <c r="AE132" s="213">
        <v>2600</v>
      </c>
      <c r="AF132" s="213"/>
      <c r="AG132" s="213"/>
      <c r="AH132" s="213"/>
      <c r="AI132" s="213">
        <v>200</v>
      </c>
      <c r="AJ132" s="213"/>
      <c r="AK132" s="213"/>
      <c r="AL132" s="213"/>
      <c r="AM132" s="213"/>
      <c r="AN132" s="213"/>
      <c r="AO132" s="213"/>
      <c r="AP132" s="213"/>
      <c r="AQ132" s="213"/>
      <c r="AR132" s="213"/>
      <c r="AS132" s="213"/>
    </row>
    <row r="133" spans="1:45">
      <c r="A133" s="293"/>
      <c r="B133" s="87" t="s">
        <v>1164</v>
      </c>
      <c r="C133" s="214">
        <v>1</v>
      </c>
      <c r="D133" s="214">
        <v>1</v>
      </c>
      <c r="E133" s="214"/>
      <c r="F133" s="214"/>
      <c r="G133" s="214"/>
      <c r="H133" s="214"/>
      <c r="I133" s="214"/>
      <c r="J133" s="214"/>
      <c r="K133" s="214"/>
      <c r="L133" s="214"/>
      <c r="M133" s="214"/>
      <c r="N133" s="214"/>
      <c r="O133" s="214"/>
      <c r="P133" s="214"/>
      <c r="Q133" s="215">
        <v>1</v>
      </c>
      <c r="R133" s="215">
        <v>1</v>
      </c>
      <c r="S133" s="215"/>
      <c r="T133" s="215"/>
      <c r="U133" s="215"/>
      <c r="V133" s="215"/>
      <c r="W133" s="215"/>
      <c r="X133" s="215"/>
      <c r="Y133" s="82"/>
      <c r="Z133" s="82"/>
      <c r="AA133" s="82"/>
      <c r="AB133" s="82"/>
      <c r="AC133" s="82"/>
      <c r="AD133" s="82"/>
      <c r="AE133" s="82">
        <v>1</v>
      </c>
      <c r="AF133" s="216"/>
      <c r="AG133" s="216"/>
      <c r="AH133" s="216"/>
      <c r="AI133" s="216">
        <v>1</v>
      </c>
      <c r="AJ133" s="216"/>
      <c r="AK133" s="216"/>
      <c r="AL133" s="216"/>
      <c r="AM133" s="216"/>
      <c r="AN133" s="216"/>
      <c r="AO133" s="216"/>
      <c r="AP133" s="216"/>
      <c r="AQ133" s="216"/>
      <c r="AR133" s="216"/>
      <c r="AS133" s="216"/>
    </row>
    <row r="134" spans="1:45">
      <c r="A134" s="293"/>
      <c r="B134" s="87" t="s">
        <v>139</v>
      </c>
      <c r="C134" s="217">
        <v>18700</v>
      </c>
      <c r="D134" s="217">
        <v>4200</v>
      </c>
      <c r="E134" s="217"/>
      <c r="F134" s="217">
        <v>4300</v>
      </c>
      <c r="G134" s="217">
        <v>4900</v>
      </c>
      <c r="H134" s="217"/>
      <c r="I134" s="217"/>
      <c r="J134" s="217"/>
      <c r="K134" s="217"/>
      <c r="L134" s="217"/>
      <c r="M134" s="217">
        <v>5300</v>
      </c>
      <c r="N134" s="217"/>
      <c r="O134" s="217"/>
      <c r="P134" s="217"/>
      <c r="Q134" s="213">
        <v>7300</v>
      </c>
      <c r="R134" s="213">
        <v>7300</v>
      </c>
      <c r="S134" s="213"/>
      <c r="T134" s="213"/>
      <c r="U134" s="213"/>
      <c r="V134" s="213"/>
      <c r="W134" s="213"/>
      <c r="X134" s="213"/>
      <c r="Y134" s="49"/>
      <c r="Z134" s="49"/>
      <c r="AA134" s="49"/>
      <c r="AB134" s="49"/>
      <c r="AC134" s="49"/>
      <c r="AD134" s="49"/>
      <c r="AE134" s="213">
        <v>14400</v>
      </c>
      <c r="AF134" s="213"/>
      <c r="AG134" s="213"/>
      <c r="AH134" s="213">
        <v>4300</v>
      </c>
      <c r="AI134" s="213">
        <v>4800</v>
      </c>
      <c r="AJ134" s="213"/>
      <c r="AK134" s="213"/>
      <c r="AL134" s="213"/>
      <c r="AM134" s="213"/>
      <c r="AN134" s="213"/>
      <c r="AO134" s="213">
        <v>5300</v>
      </c>
      <c r="AP134" s="213"/>
      <c r="AQ134" s="213"/>
      <c r="AR134" s="213"/>
      <c r="AS134" s="213"/>
    </row>
    <row r="135" spans="1:45" ht="29" customHeight="1">
      <c r="A135" s="293"/>
      <c r="B135" s="87" t="s">
        <v>1165</v>
      </c>
      <c r="C135" s="217">
        <v>0.1</v>
      </c>
      <c r="D135" s="217">
        <v>0.5</v>
      </c>
      <c r="E135" s="217"/>
      <c r="F135" s="217"/>
      <c r="G135" s="217">
        <v>0.2</v>
      </c>
      <c r="H135" s="217"/>
      <c r="I135" s="217"/>
      <c r="J135" s="217"/>
      <c r="K135" s="217"/>
      <c r="L135" s="217"/>
      <c r="M135" s="217"/>
      <c r="N135" s="217"/>
      <c r="O135" s="217"/>
      <c r="P135" s="217"/>
      <c r="Q135" s="218">
        <v>0.3</v>
      </c>
      <c r="R135" s="218">
        <v>0.3</v>
      </c>
      <c r="S135" s="218"/>
      <c r="T135" s="218"/>
      <c r="U135" s="218">
        <v>0.6</v>
      </c>
      <c r="V135" s="218"/>
      <c r="W135" s="218"/>
      <c r="X135" s="218"/>
      <c r="Y135" s="219"/>
      <c r="Z135" s="219"/>
      <c r="AA135" s="219"/>
      <c r="AB135" s="219"/>
      <c r="AC135" s="219"/>
      <c r="AD135" s="219"/>
      <c r="AE135" s="219">
        <v>0.3</v>
      </c>
      <c r="AF135" s="13"/>
      <c r="AG135" s="13"/>
      <c r="AH135" s="13"/>
      <c r="AI135" s="13">
        <v>0.1</v>
      </c>
      <c r="AJ135" s="13"/>
      <c r="AK135" s="13"/>
      <c r="AL135" s="13"/>
      <c r="AM135" s="13"/>
      <c r="AN135" s="13"/>
      <c r="AO135" s="13"/>
      <c r="AP135" s="13"/>
      <c r="AQ135" s="13"/>
      <c r="AR135" s="13"/>
      <c r="AS135" s="13"/>
    </row>
    <row r="136" spans="1:45">
      <c r="A136" s="298" t="s">
        <v>120</v>
      </c>
      <c r="B136" s="87" t="s">
        <v>1163</v>
      </c>
      <c r="C136" s="217">
        <v>799200</v>
      </c>
      <c r="D136" s="217">
        <v>413100</v>
      </c>
      <c r="E136" s="217">
        <v>4000</v>
      </c>
      <c r="F136" s="217"/>
      <c r="G136" s="217">
        <v>303000</v>
      </c>
      <c r="H136" s="217"/>
      <c r="I136" s="217"/>
      <c r="J136" s="217"/>
      <c r="K136" s="217"/>
      <c r="L136" s="217"/>
      <c r="M136" s="217">
        <v>6300</v>
      </c>
      <c r="N136" s="217">
        <v>32700</v>
      </c>
      <c r="O136" s="217">
        <v>12600</v>
      </c>
      <c r="P136" s="217"/>
      <c r="Q136" s="213">
        <v>761000</v>
      </c>
      <c r="R136" s="213">
        <v>410000</v>
      </c>
      <c r="S136" s="213"/>
      <c r="T136" s="213"/>
      <c r="U136" s="213">
        <v>291800</v>
      </c>
      <c r="V136" s="213"/>
      <c r="W136" s="213"/>
      <c r="X136" s="213"/>
      <c r="Y136" s="49"/>
      <c r="Z136" s="49"/>
      <c r="AA136" s="49"/>
      <c r="AB136" s="49">
        <v>32600</v>
      </c>
      <c r="AC136" s="49"/>
      <c r="AD136" s="49"/>
      <c r="AE136" s="213">
        <v>761000</v>
      </c>
      <c r="AF136" s="213">
        <v>3100</v>
      </c>
      <c r="AG136" s="213">
        <v>2200</v>
      </c>
      <c r="AH136" s="213">
        <v>1700</v>
      </c>
      <c r="AI136" s="213">
        <v>11100</v>
      </c>
      <c r="AJ136" s="213"/>
      <c r="AK136" s="213">
        <v>100</v>
      </c>
      <c r="AL136" s="213">
        <v>500</v>
      </c>
      <c r="AM136" s="213"/>
      <c r="AN136" s="213"/>
      <c r="AO136" s="213">
        <v>5400</v>
      </c>
      <c r="AP136" s="213">
        <v>100</v>
      </c>
      <c r="AQ136" s="213">
        <v>12200</v>
      </c>
      <c r="AR136" s="213"/>
      <c r="AS136" s="213"/>
    </row>
    <row r="137" spans="1:45">
      <c r="A137" s="298"/>
      <c r="B137" s="87" t="s">
        <v>1164</v>
      </c>
      <c r="C137" s="214">
        <v>1</v>
      </c>
      <c r="D137" s="214">
        <v>0.53531164960476896</v>
      </c>
      <c r="E137" s="214">
        <v>5.1833614098743003E-3</v>
      </c>
      <c r="F137" s="214"/>
      <c r="G137" s="214">
        <v>0.39263962679797798</v>
      </c>
      <c r="H137" s="214"/>
      <c r="I137" s="214"/>
      <c r="J137" s="214"/>
      <c r="K137" s="214"/>
      <c r="L137" s="214"/>
      <c r="M137" s="214">
        <v>8.16379422055203E-3</v>
      </c>
      <c r="N137" s="214">
        <v>4.2373979525722402E-2</v>
      </c>
      <c r="O137" s="214">
        <v>1.6327588441104102E-2</v>
      </c>
      <c r="P137" s="214"/>
      <c r="Q137" s="214">
        <v>1</v>
      </c>
      <c r="R137" s="215">
        <v>0.55827886710239605</v>
      </c>
      <c r="S137" s="215"/>
      <c r="T137" s="215"/>
      <c r="U137" s="215">
        <v>0.39733115468409602</v>
      </c>
      <c r="V137" s="215"/>
      <c r="W137" s="215"/>
      <c r="X137" s="215"/>
      <c r="Y137" s="82"/>
      <c r="Z137" s="82"/>
      <c r="AA137" s="82"/>
      <c r="AB137" s="82">
        <v>4.4389978213507597E-2</v>
      </c>
      <c r="AC137" s="82"/>
      <c r="AD137" s="82"/>
      <c r="AE137" s="82">
        <v>1</v>
      </c>
      <c r="AF137" s="216">
        <v>8.5164835164835195E-2</v>
      </c>
      <c r="AG137" s="216">
        <v>6.0439560439560398E-2</v>
      </c>
      <c r="AH137" s="216">
        <v>4.6703296703296697E-2</v>
      </c>
      <c r="AI137" s="216">
        <v>0.30494505494505503</v>
      </c>
      <c r="AJ137" s="216"/>
      <c r="AK137" s="216">
        <v>2.7472527472527501E-3</v>
      </c>
      <c r="AL137" s="216">
        <v>1.37362637362637E-2</v>
      </c>
      <c r="AM137" s="216"/>
      <c r="AN137" s="216"/>
      <c r="AO137" s="216">
        <v>0.14835164835164799</v>
      </c>
      <c r="AP137" s="216">
        <v>2.7472527472527501E-3</v>
      </c>
      <c r="AQ137" s="216">
        <v>0.33516483516483497</v>
      </c>
      <c r="AR137" s="216"/>
      <c r="AS137" s="216"/>
    </row>
    <row r="138" spans="1:45">
      <c r="A138" s="298"/>
      <c r="B138" s="87" t="s">
        <v>139</v>
      </c>
      <c r="C138" s="217">
        <v>1235200</v>
      </c>
      <c r="D138" s="217">
        <v>257200</v>
      </c>
      <c r="E138" s="217">
        <v>27800</v>
      </c>
      <c r="F138" s="217">
        <v>106100</v>
      </c>
      <c r="G138" s="217">
        <v>197100</v>
      </c>
      <c r="H138" s="217">
        <v>16600</v>
      </c>
      <c r="I138" s="217">
        <v>21600</v>
      </c>
      <c r="J138" s="217">
        <v>68700</v>
      </c>
      <c r="K138" s="217">
        <v>3900</v>
      </c>
      <c r="L138" s="217">
        <v>4100</v>
      </c>
      <c r="M138" s="217">
        <v>328500</v>
      </c>
      <c r="N138" s="217">
        <v>29900</v>
      </c>
      <c r="O138" s="217">
        <v>171200</v>
      </c>
      <c r="P138" s="217">
        <v>2500</v>
      </c>
      <c r="Q138" s="213">
        <v>478300</v>
      </c>
      <c r="R138" s="213">
        <v>351500</v>
      </c>
      <c r="S138" s="213">
        <v>2300</v>
      </c>
      <c r="T138" s="213">
        <v>2600</v>
      </c>
      <c r="U138" s="213">
        <v>102200</v>
      </c>
      <c r="V138" s="213">
        <v>1500</v>
      </c>
      <c r="W138" s="213"/>
      <c r="X138" s="213"/>
      <c r="Y138" s="49"/>
      <c r="Z138" s="49"/>
      <c r="AA138" s="49"/>
      <c r="AB138" s="49">
        <v>18200</v>
      </c>
      <c r="AC138" s="49"/>
      <c r="AD138" s="49"/>
      <c r="AE138" s="213">
        <v>947300</v>
      </c>
      <c r="AF138" s="213">
        <v>51800</v>
      </c>
      <c r="AG138" s="213">
        <v>26600</v>
      </c>
      <c r="AH138" s="213">
        <v>105200</v>
      </c>
      <c r="AI138" s="213">
        <v>140700</v>
      </c>
      <c r="AJ138" s="213">
        <v>15400</v>
      </c>
      <c r="AK138" s="213">
        <v>20700</v>
      </c>
      <c r="AL138" s="213">
        <v>66300</v>
      </c>
      <c r="AM138" s="213">
        <v>3600</v>
      </c>
      <c r="AN138" s="213">
        <v>1400</v>
      </c>
      <c r="AO138" s="213">
        <v>328500</v>
      </c>
      <c r="AP138" s="213">
        <v>15000</v>
      </c>
      <c r="AQ138" s="213">
        <v>170500</v>
      </c>
      <c r="AR138" s="213">
        <v>1600</v>
      </c>
      <c r="AS138" s="213"/>
    </row>
    <row r="139" spans="1:45" ht="29" customHeight="1">
      <c r="A139" s="298"/>
      <c r="B139" s="87" t="s">
        <v>1165</v>
      </c>
      <c r="C139" s="217">
        <v>0.6</v>
      </c>
      <c r="D139" s="217">
        <v>1.6</v>
      </c>
      <c r="E139" s="217">
        <v>0.1</v>
      </c>
      <c r="F139" s="217"/>
      <c r="G139" s="217">
        <v>1.5</v>
      </c>
      <c r="H139" s="217"/>
      <c r="I139" s="217"/>
      <c r="J139" s="217"/>
      <c r="K139" s="217">
        <v>0.1</v>
      </c>
      <c r="L139" s="217">
        <v>1</v>
      </c>
      <c r="M139" s="217"/>
      <c r="N139" s="217">
        <v>1.1000000000000001</v>
      </c>
      <c r="O139" s="217">
        <v>0.1</v>
      </c>
      <c r="P139" s="217">
        <v>0.5</v>
      </c>
      <c r="Q139" s="218">
        <v>1.5</v>
      </c>
      <c r="R139" s="218">
        <v>1.2</v>
      </c>
      <c r="S139" s="218"/>
      <c r="T139" s="218"/>
      <c r="U139" s="218">
        <v>2.9</v>
      </c>
      <c r="V139" s="218"/>
      <c r="W139" s="218"/>
      <c r="X139" s="218">
        <v>2.5</v>
      </c>
      <c r="Y139" s="219"/>
      <c r="Z139" s="219">
        <v>1.6</v>
      </c>
      <c r="AA139" s="219">
        <v>0.6</v>
      </c>
      <c r="AB139" s="219">
        <v>1.8</v>
      </c>
      <c r="AC139" s="219"/>
      <c r="AD139" s="219">
        <v>1.3</v>
      </c>
      <c r="AE139" s="219">
        <v>1.5</v>
      </c>
      <c r="AF139" s="13">
        <v>0.1</v>
      </c>
      <c r="AG139" s="13">
        <v>0.1</v>
      </c>
      <c r="AH139" s="13"/>
      <c r="AI139" s="13">
        <v>0.1</v>
      </c>
      <c r="AJ139" s="13">
        <v>0.1</v>
      </c>
      <c r="AK139" s="13"/>
      <c r="AL139" s="13"/>
      <c r="AM139" s="13">
        <v>0.1</v>
      </c>
      <c r="AN139" s="13"/>
      <c r="AO139" s="13"/>
      <c r="AP139" s="13"/>
      <c r="AQ139" s="13">
        <v>0.1</v>
      </c>
      <c r="AR139" s="13"/>
      <c r="AS139" s="13"/>
    </row>
    <row r="140" spans="1:45">
      <c r="A140" s="293" t="s">
        <v>121</v>
      </c>
      <c r="B140" s="87" t="s">
        <v>1163</v>
      </c>
      <c r="C140" s="217">
        <v>95500</v>
      </c>
      <c r="D140" s="217">
        <v>74600</v>
      </c>
      <c r="E140" s="217">
        <v>600</v>
      </c>
      <c r="F140" s="217"/>
      <c r="G140" s="217">
        <v>4200</v>
      </c>
      <c r="H140" s="217"/>
      <c r="I140" s="217"/>
      <c r="J140" s="217"/>
      <c r="K140" s="217"/>
      <c r="L140" s="217"/>
      <c r="M140" s="217">
        <v>2700</v>
      </c>
      <c r="N140" s="217"/>
      <c r="O140" s="217">
        <v>5700</v>
      </c>
      <c r="P140" s="217"/>
      <c r="Q140" s="213">
        <v>83100</v>
      </c>
      <c r="R140" s="213">
        <v>73800</v>
      </c>
      <c r="S140" s="213"/>
      <c r="T140" s="213"/>
      <c r="U140" s="213"/>
      <c r="V140" s="213"/>
      <c r="W140" s="213"/>
      <c r="X140" s="213"/>
      <c r="Y140" s="49"/>
      <c r="Z140" s="49"/>
      <c r="AA140" s="49"/>
      <c r="AB140" s="49"/>
      <c r="AC140" s="49"/>
      <c r="AD140" s="49"/>
      <c r="AE140" s="213">
        <v>83100</v>
      </c>
      <c r="AF140" s="213">
        <v>800</v>
      </c>
      <c r="AG140" s="213"/>
      <c r="AH140" s="213">
        <v>500</v>
      </c>
      <c r="AI140" s="213">
        <v>1800</v>
      </c>
      <c r="AJ140" s="213"/>
      <c r="AK140" s="213"/>
      <c r="AL140" s="213">
        <v>200</v>
      </c>
      <c r="AM140" s="213"/>
      <c r="AN140" s="213"/>
      <c r="AO140" s="213">
        <v>2200</v>
      </c>
      <c r="AP140" s="213">
        <v>100</v>
      </c>
      <c r="AQ140" s="213">
        <v>5600</v>
      </c>
      <c r="AR140" s="213"/>
      <c r="AS140" s="213"/>
    </row>
    <row r="141" spans="1:45">
      <c r="A141" s="293"/>
      <c r="B141" s="87" t="s">
        <v>1164</v>
      </c>
      <c r="C141" s="214">
        <v>1</v>
      </c>
      <c r="D141" s="214">
        <v>0.84965831435079697</v>
      </c>
      <c r="E141" s="214">
        <v>6.8337129840546698E-3</v>
      </c>
      <c r="F141" s="214"/>
      <c r="G141" s="214">
        <v>4.7835990888382703E-2</v>
      </c>
      <c r="H141" s="214"/>
      <c r="I141" s="214"/>
      <c r="J141" s="214"/>
      <c r="K141" s="214"/>
      <c r="L141" s="214"/>
      <c r="M141" s="214">
        <v>3.0751708428246E-2</v>
      </c>
      <c r="N141" s="214"/>
      <c r="O141" s="214">
        <v>6.4920273348519394E-2</v>
      </c>
      <c r="P141" s="214"/>
      <c r="Q141" s="214">
        <v>1</v>
      </c>
      <c r="R141" s="215">
        <v>1</v>
      </c>
      <c r="S141" s="215"/>
      <c r="T141" s="215"/>
      <c r="U141" s="215"/>
      <c r="V141" s="215"/>
      <c r="W141" s="215"/>
      <c r="X141" s="215"/>
      <c r="Y141" s="82"/>
      <c r="Z141" s="82"/>
      <c r="AA141" s="82"/>
      <c r="AB141" s="82"/>
      <c r="AC141" s="82"/>
      <c r="AD141" s="82"/>
      <c r="AE141" s="82">
        <v>1</v>
      </c>
      <c r="AF141" s="216">
        <v>7.1428571428571397E-2</v>
      </c>
      <c r="AG141" s="216"/>
      <c r="AH141" s="216">
        <v>4.4642857142857102E-2</v>
      </c>
      <c r="AI141" s="216">
        <v>0.160714285714286</v>
      </c>
      <c r="AJ141" s="216"/>
      <c r="AK141" s="216"/>
      <c r="AL141" s="216">
        <v>1.7857142857142901E-2</v>
      </c>
      <c r="AM141" s="216"/>
      <c r="AN141" s="216"/>
      <c r="AO141" s="216">
        <v>0.19642857142857101</v>
      </c>
      <c r="AP141" s="216">
        <v>8.9285714285714298E-3</v>
      </c>
      <c r="AQ141" s="216">
        <v>0.5</v>
      </c>
      <c r="AR141" s="216"/>
      <c r="AS141" s="216"/>
    </row>
    <row r="142" spans="1:45">
      <c r="A142" s="293"/>
      <c r="B142" s="87" t="s">
        <v>139</v>
      </c>
      <c r="C142" s="217">
        <v>515000</v>
      </c>
      <c r="D142" s="217">
        <v>116700</v>
      </c>
      <c r="E142" s="217">
        <v>8300</v>
      </c>
      <c r="F142" s="217">
        <v>41000</v>
      </c>
      <c r="G142" s="217">
        <v>63700</v>
      </c>
      <c r="H142" s="217">
        <v>5500</v>
      </c>
      <c r="I142" s="217">
        <v>2300</v>
      </c>
      <c r="J142" s="217">
        <v>42500</v>
      </c>
      <c r="K142" s="217"/>
      <c r="L142" s="217"/>
      <c r="M142" s="217">
        <v>129700</v>
      </c>
      <c r="N142" s="217">
        <v>13800</v>
      </c>
      <c r="O142" s="217">
        <v>91500</v>
      </c>
      <c r="P142" s="217"/>
      <c r="Q142" s="213">
        <v>179200</v>
      </c>
      <c r="R142" s="213">
        <v>175000</v>
      </c>
      <c r="S142" s="213"/>
      <c r="T142" s="213"/>
      <c r="U142" s="213"/>
      <c r="V142" s="213"/>
      <c r="W142" s="213"/>
      <c r="X142" s="213"/>
      <c r="Y142" s="49"/>
      <c r="Z142" s="49"/>
      <c r="AA142" s="49"/>
      <c r="AB142" s="49">
        <v>4200</v>
      </c>
      <c r="AC142" s="49"/>
      <c r="AD142" s="49"/>
      <c r="AE142" s="213">
        <v>404700</v>
      </c>
      <c r="AF142" s="213">
        <v>22800</v>
      </c>
      <c r="AG142" s="213"/>
      <c r="AH142" s="213">
        <v>40900</v>
      </c>
      <c r="AI142" s="213">
        <v>62300</v>
      </c>
      <c r="AJ142" s="213">
        <v>4800</v>
      </c>
      <c r="AK142" s="213"/>
      <c r="AL142" s="213">
        <v>42000</v>
      </c>
      <c r="AM142" s="213"/>
      <c r="AN142" s="213"/>
      <c r="AO142" s="213">
        <v>129700</v>
      </c>
      <c r="AP142" s="213">
        <v>10800</v>
      </c>
      <c r="AQ142" s="213">
        <v>91400</v>
      </c>
      <c r="AR142" s="213"/>
      <c r="AS142" s="213"/>
    </row>
    <row r="143" spans="1:45" ht="29" customHeight="1">
      <c r="A143" s="293"/>
      <c r="B143" s="87" t="s">
        <v>1165</v>
      </c>
      <c r="C143" s="217">
        <v>0.2</v>
      </c>
      <c r="D143" s="217">
        <v>0.6</v>
      </c>
      <c r="E143" s="217">
        <v>0.1</v>
      </c>
      <c r="F143" s="217"/>
      <c r="G143" s="217">
        <v>0.1</v>
      </c>
      <c r="H143" s="217">
        <v>0.1</v>
      </c>
      <c r="I143" s="217"/>
      <c r="J143" s="217"/>
      <c r="K143" s="217">
        <v>0.2</v>
      </c>
      <c r="L143" s="217"/>
      <c r="M143" s="217"/>
      <c r="N143" s="217"/>
      <c r="O143" s="217">
        <v>0.1</v>
      </c>
      <c r="P143" s="217"/>
      <c r="Q143" s="218">
        <v>0.4</v>
      </c>
      <c r="R143" s="218">
        <v>0.4</v>
      </c>
      <c r="S143" s="218">
        <v>0.3</v>
      </c>
      <c r="T143" s="218"/>
      <c r="U143" s="218"/>
      <c r="V143" s="218"/>
      <c r="W143" s="218"/>
      <c r="X143" s="218">
        <v>3.8</v>
      </c>
      <c r="Y143" s="219"/>
      <c r="Z143" s="219"/>
      <c r="AA143" s="219">
        <v>0.4</v>
      </c>
      <c r="AB143" s="219"/>
      <c r="AC143" s="219"/>
      <c r="AD143" s="219"/>
      <c r="AE143" s="219">
        <v>0.4</v>
      </c>
      <c r="AF143" s="13"/>
      <c r="AG143" s="13">
        <v>0.1</v>
      </c>
      <c r="AH143" s="13"/>
      <c r="AI143" s="13"/>
      <c r="AJ143" s="13">
        <v>0.1</v>
      </c>
      <c r="AK143" s="13"/>
      <c r="AL143" s="13"/>
      <c r="AM143" s="13">
        <v>0.2</v>
      </c>
      <c r="AN143" s="13"/>
      <c r="AO143" s="13"/>
      <c r="AP143" s="13"/>
      <c r="AQ143" s="13">
        <v>0.1</v>
      </c>
      <c r="AR143" s="13"/>
      <c r="AS143" s="13"/>
    </row>
    <row r="144" spans="1:45">
      <c r="A144" s="293" t="s">
        <v>122</v>
      </c>
      <c r="B144" s="87" t="s">
        <v>1163</v>
      </c>
      <c r="C144" s="217">
        <v>181900</v>
      </c>
      <c r="D144" s="217">
        <v>66200</v>
      </c>
      <c r="E144" s="217"/>
      <c r="F144" s="217"/>
      <c r="G144" s="217">
        <v>96500</v>
      </c>
      <c r="H144" s="217"/>
      <c r="I144" s="217"/>
      <c r="J144" s="217"/>
      <c r="K144" s="217"/>
      <c r="L144" s="217"/>
      <c r="M144" s="217">
        <v>400</v>
      </c>
      <c r="N144" s="217"/>
      <c r="O144" s="217"/>
      <c r="P144" s="217"/>
      <c r="Q144" s="213">
        <v>174200</v>
      </c>
      <c r="R144" s="213">
        <v>65400</v>
      </c>
      <c r="S144" s="213"/>
      <c r="T144" s="213"/>
      <c r="U144" s="213">
        <v>93600</v>
      </c>
      <c r="V144" s="213"/>
      <c r="W144" s="213"/>
      <c r="X144" s="213"/>
      <c r="Y144" s="49"/>
      <c r="Z144" s="49"/>
      <c r="AA144" s="49"/>
      <c r="AB144" s="49"/>
      <c r="AC144" s="49"/>
      <c r="AD144" s="49"/>
      <c r="AE144" s="213">
        <v>174200</v>
      </c>
      <c r="AF144" s="213"/>
      <c r="AG144" s="213"/>
      <c r="AH144" s="213"/>
      <c r="AI144" s="213">
        <v>2900</v>
      </c>
      <c r="AJ144" s="213"/>
      <c r="AK144" s="213"/>
      <c r="AL144" s="213"/>
      <c r="AM144" s="213"/>
      <c r="AN144" s="213"/>
      <c r="AO144" s="213">
        <v>400</v>
      </c>
      <c r="AP144" s="213"/>
      <c r="AQ144" s="213"/>
      <c r="AR144" s="213"/>
      <c r="AS144" s="213"/>
    </row>
    <row r="145" spans="1:45">
      <c r="A145" s="293"/>
      <c r="B145" s="87" t="s">
        <v>1164</v>
      </c>
      <c r="C145" s="214">
        <v>1</v>
      </c>
      <c r="D145" s="214">
        <v>0.40588595953402801</v>
      </c>
      <c r="E145" s="214"/>
      <c r="F145" s="214"/>
      <c r="G145" s="214">
        <v>0.59166155732679304</v>
      </c>
      <c r="H145" s="214"/>
      <c r="I145" s="214"/>
      <c r="J145" s="214"/>
      <c r="K145" s="214"/>
      <c r="L145" s="214"/>
      <c r="M145" s="214">
        <v>2.4524831391784202E-3</v>
      </c>
      <c r="N145" s="214"/>
      <c r="O145" s="214"/>
      <c r="P145" s="214"/>
      <c r="Q145" s="215">
        <v>1</v>
      </c>
      <c r="R145" s="215">
        <v>0.41132075471698099</v>
      </c>
      <c r="S145" s="215"/>
      <c r="T145" s="215"/>
      <c r="U145" s="215">
        <v>0.58867924528301896</v>
      </c>
      <c r="V145" s="215"/>
      <c r="W145" s="215"/>
      <c r="X145" s="215"/>
      <c r="Y145" s="82"/>
      <c r="Z145" s="82"/>
      <c r="AA145" s="82"/>
      <c r="AB145" s="82"/>
      <c r="AC145" s="82"/>
      <c r="AD145" s="82"/>
      <c r="AE145" s="82">
        <v>1</v>
      </c>
      <c r="AF145" s="216"/>
      <c r="AG145" s="216"/>
      <c r="AH145" s="216"/>
      <c r="AI145" s="216">
        <v>0.87878787878787901</v>
      </c>
      <c r="AJ145" s="216"/>
      <c r="AK145" s="216"/>
      <c r="AL145" s="216"/>
      <c r="AM145" s="216"/>
      <c r="AN145" s="216"/>
      <c r="AO145" s="216">
        <v>0.12121212121212099</v>
      </c>
      <c r="AP145" s="216"/>
      <c r="AQ145" s="216"/>
      <c r="AR145" s="216"/>
      <c r="AS145" s="216"/>
    </row>
    <row r="146" spans="1:45">
      <c r="A146" s="293"/>
      <c r="B146" s="87" t="s">
        <v>139</v>
      </c>
      <c r="C146" s="217">
        <v>207600</v>
      </c>
      <c r="D146" s="217">
        <v>40000</v>
      </c>
      <c r="E146" s="217"/>
      <c r="F146" s="217">
        <v>20300</v>
      </c>
      <c r="G146" s="217">
        <v>42500</v>
      </c>
      <c r="H146" s="217"/>
      <c r="I146" s="217">
        <v>9400</v>
      </c>
      <c r="J146" s="217"/>
      <c r="K146" s="217"/>
      <c r="L146" s="217"/>
      <c r="M146" s="217">
        <v>66800</v>
      </c>
      <c r="N146" s="217">
        <v>5500</v>
      </c>
      <c r="O146" s="217">
        <v>23100</v>
      </c>
      <c r="P146" s="217"/>
      <c r="Q146" s="213">
        <v>84300</v>
      </c>
      <c r="R146" s="213">
        <v>44900</v>
      </c>
      <c r="S146" s="213"/>
      <c r="T146" s="213"/>
      <c r="U146" s="213">
        <v>34700</v>
      </c>
      <c r="V146" s="213"/>
      <c r="W146" s="213"/>
      <c r="X146" s="213"/>
      <c r="Y146" s="49"/>
      <c r="Z146" s="49"/>
      <c r="AA146" s="49"/>
      <c r="AB146" s="49">
        <v>4700</v>
      </c>
      <c r="AC146" s="49"/>
      <c r="AD146" s="49"/>
      <c r="AE146" s="213">
        <v>156100</v>
      </c>
      <c r="AF146" s="213">
        <v>12900</v>
      </c>
      <c r="AG146" s="213"/>
      <c r="AH146" s="213">
        <v>20100</v>
      </c>
      <c r="AI146" s="213">
        <v>24500</v>
      </c>
      <c r="AJ146" s="213"/>
      <c r="AK146" s="213">
        <v>9100</v>
      </c>
      <c r="AL146" s="213"/>
      <c r="AM146" s="213"/>
      <c r="AN146" s="213"/>
      <c r="AO146" s="213">
        <v>66800</v>
      </c>
      <c r="AP146" s="213"/>
      <c r="AQ146" s="213">
        <v>22700</v>
      </c>
      <c r="AR146" s="213"/>
      <c r="AS146" s="213"/>
    </row>
    <row r="147" spans="1:45" ht="29" customHeight="1">
      <c r="A147" s="293"/>
      <c r="B147" s="87" t="s">
        <v>1165</v>
      </c>
      <c r="C147" s="217">
        <v>0.8</v>
      </c>
      <c r="D147" s="217">
        <v>1.7</v>
      </c>
      <c r="E147" s="217"/>
      <c r="F147" s="217"/>
      <c r="G147" s="217">
        <v>2.2999999999999998</v>
      </c>
      <c r="H147" s="217"/>
      <c r="I147" s="217"/>
      <c r="J147" s="217"/>
      <c r="K147" s="217"/>
      <c r="L147" s="217">
        <v>1.5</v>
      </c>
      <c r="M147" s="217"/>
      <c r="N147" s="217"/>
      <c r="O147" s="217">
        <v>0.1</v>
      </c>
      <c r="P147" s="217"/>
      <c r="Q147" s="218">
        <v>1.9</v>
      </c>
      <c r="R147" s="218">
        <v>1.5</v>
      </c>
      <c r="S147" s="218"/>
      <c r="T147" s="218"/>
      <c r="U147" s="218">
        <v>2.7</v>
      </c>
      <c r="V147" s="218"/>
      <c r="W147" s="218"/>
      <c r="X147" s="218"/>
      <c r="Y147" s="219"/>
      <c r="Z147" s="219">
        <v>2</v>
      </c>
      <c r="AA147" s="219"/>
      <c r="AB147" s="219"/>
      <c r="AC147" s="219"/>
      <c r="AD147" s="219"/>
      <c r="AE147" s="219">
        <v>1.9</v>
      </c>
      <c r="AF147" s="13">
        <v>0.1</v>
      </c>
      <c r="AG147" s="13">
        <v>0.1</v>
      </c>
      <c r="AH147" s="13"/>
      <c r="AI147" s="13">
        <v>0.1</v>
      </c>
      <c r="AJ147" s="13">
        <v>0.1</v>
      </c>
      <c r="AK147" s="13"/>
      <c r="AL147" s="13"/>
      <c r="AM147" s="13"/>
      <c r="AN147" s="13"/>
      <c r="AO147" s="13"/>
      <c r="AP147" s="13"/>
      <c r="AQ147" s="13">
        <v>0.1</v>
      </c>
      <c r="AR147" s="13"/>
      <c r="AS147" s="13"/>
    </row>
    <row r="148" spans="1:45">
      <c r="A148" s="293" t="s">
        <v>123</v>
      </c>
      <c r="B148" s="87" t="s">
        <v>1163</v>
      </c>
      <c r="C148" s="217">
        <v>50200</v>
      </c>
      <c r="D148" s="217"/>
      <c r="E148" s="217"/>
      <c r="F148" s="217"/>
      <c r="G148" s="217">
        <v>15000</v>
      </c>
      <c r="H148" s="217"/>
      <c r="I148" s="217"/>
      <c r="J148" s="217"/>
      <c r="K148" s="217"/>
      <c r="L148" s="217"/>
      <c r="M148" s="217"/>
      <c r="N148" s="217"/>
      <c r="O148" s="217"/>
      <c r="P148" s="217"/>
      <c r="Q148" s="213">
        <v>47700</v>
      </c>
      <c r="R148" s="213"/>
      <c r="S148" s="213"/>
      <c r="T148" s="213"/>
      <c r="U148" s="213">
        <v>14600</v>
      </c>
      <c r="V148" s="213"/>
      <c r="W148" s="213"/>
      <c r="X148" s="213"/>
      <c r="Y148" s="49"/>
      <c r="Z148" s="49"/>
      <c r="AA148" s="49"/>
      <c r="AB148" s="49"/>
      <c r="AC148" s="49"/>
      <c r="AD148" s="49"/>
      <c r="AE148" s="213">
        <v>47700</v>
      </c>
      <c r="AF148" s="213"/>
      <c r="AG148" s="213"/>
      <c r="AH148" s="213"/>
      <c r="AI148" s="213">
        <v>400</v>
      </c>
      <c r="AJ148" s="213"/>
      <c r="AK148" s="213"/>
      <c r="AL148" s="213"/>
      <c r="AM148" s="213"/>
      <c r="AN148" s="213"/>
      <c r="AO148" s="213"/>
      <c r="AP148" s="213"/>
      <c r="AQ148" s="213"/>
      <c r="AR148" s="213"/>
      <c r="AS148" s="213"/>
    </row>
    <row r="149" spans="1:45">
      <c r="A149" s="293"/>
      <c r="B149" s="87" t="s">
        <v>1164</v>
      </c>
      <c r="C149" s="214">
        <v>1</v>
      </c>
      <c r="D149" s="214"/>
      <c r="E149" s="214"/>
      <c r="F149" s="214"/>
      <c r="G149" s="214">
        <v>1</v>
      </c>
      <c r="H149" s="214"/>
      <c r="I149" s="214"/>
      <c r="J149" s="214"/>
      <c r="K149" s="214"/>
      <c r="L149" s="214"/>
      <c r="M149" s="214"/>
      <c r="N149" s="214"/>
      <c r="O149" s="214"/>
      <c r="P149" s="214"/>
      <c r="Q149" s="215">
        <v>1</v>
      </c>
      <c r="R149" s="215"/>
      <c r="S149" s="215"/>
      <c r="T149" s="215"/>
      <c r="U149" s="215">
        <v>1</v>
      </c>
      <c r="V149" s="215"/>
      <c r="W149" s="215"/>
      <c r="X149" s="215"/>
      <c r="Y149" s="82"/>
      <c r="Z149" s="82"/>
      <c r="AA149" s="82"/>
      <c r="AB149" s="82"/>
      <c r="AC149" s="82"/>
      <c r="AD149" s="82"/>
      <c r="AE149" s="82">
        <v>1</v>
      </c>
      <c r="AF149" s="216"/>
      <c r="AG149" s="216"/>
      <c r="AH149" s="216"/>
      <c r="AI149" s="216">
        <v>1</v>
      </c>
      <c r="AJ149" s="216"/>
      <c r="AK149" s="216"/>
      <c r="AL149" s="216"/>
      <c r="AM149" s="216"/>
      <c r="AN149" s="216"/>
      <c r="AO149" s="216"/>
      <c r="AP149" s="216"/>
      <c r="AQ149" s="216"/>
      <c r="AR149" s="216"/>
      <c r="AS149" s="216"/>
    </row>
    <row r="150" spans="1:45">
      <c r="A150" s="293"/>
      <c r="B150" s="87" t="s">
        <v>139</v>
      </c>
      <c r="C150" s="217">
        <v>37200</v>
      </c>
      <c r="D150" s="217">
        <v>10700</v>
      </c>
      <c r="E150" s="217"/>
      <c r="F150" s="217"/>
      <c r="G150" s="217">
        <v>11300</v>
      </c>
      <c r="H150" s="217"/>
      <c r="I150" s="217"/>
      <c r="J150" s="217"/>
      <c r="K150" s="217"/>
      <c r="L150" s="217"/>
      <c r="M150" s="217">
        <v>15200</v>
      </c>
      <c r="N150" s="217"/>
      <c r="O150" s="217"/>
      <c r="P150" s="217"/>
      <c r="Q150" s="213">
        <v>19400</v>
      </c>
      <c r="R150" s="213">
        <v>12000</v>
      </c>
      <c r="S150" s="213"/>
      <c r="T150" s="213"/>
      <c r="U150" s="213">
        <v>7400</v>
      </c>
      <c r="V150" s="213"/>
      <c r="W150" s="213"/>
      <c r="X150" s="213"/>
      <c r="Y150" s="49"/>
      <c r="Z150" s="49"/>
      <c r="AA150" s="49"/>
      <c r="AB150" s="49"/>
      <c r="AC150" s="49"/>
      <c r="AD150" s="49"/>
      <c r="AE150" s="213">
        <v>22000</v>
      </c>
      <c r="AF150" s="213"/>
      <c r="AG150" s="213"/>
      <c r="AH150" s="213"/>
      <c r="AI150" s="213">
        <v>6800</v>
      </c>
      <c r="AJ150" s="213"/>
      <c r="AK150" s="213"/>
      <c r="AL150" s="213"/>
      <c r="AM150" s="213"/>
      <c r="AN150" s="213"/>
      <c r="AO150" s="213">
        <v>15200</v>
      </c>
      <c r="AP150" s="213"/>
      <c r="AQ150" s="213"/>
      <c r="AR150" s="213"/>
      <c r="AS150" s="213"/>
    </row>
    <row r="151" spans="1:45" ht="29" customHeight="1">
      <c r="A151" s="293"/>
      <c r="B151" s="87" t="s">
        <v>1165</v>
      </c>
      <c r="C151" s="217">
        <v>1</v>
      </c>
      <c r="D151" s="217">
        <v>2.6</v>
      </c>
      <c r="E151" s="217"/>
      <c r="F151" s="217"/>
      <c r="G151" s="217">
        <v>1.3</v>
      </c>
      <c r="H151" s="217"/>
      <c r="I151" s="217"/>
      <c r="J151" s="217"/>
      <c r="K151" s="217"/>
      <c r="L151" s="217"/>
      <c r="M151" s="217"/>
      <c r="N151" s="217">
        <v>1.6</v>
      </c>
      <c r="O151" s="217">
        <v>0.2</v>
      </c>
      <c r="P151" s="217"/>
      <c r="Q151" s="218">
        <v>2.1</v>
      </c>
      <c r="R151" s="218">
        <v>2.2999999999999998</v>
      </c>
      <c r="S151" s="218"/>
      <c r="T151" s="218"/>
      <c r="U151" s="218">
        <v>2</v>
      </c>
      <c r="V151" s="218"/>
      <c r="W151" s="218"/>
      <c r="X151" s="218"/>
      <c r="Y151" s="219"/>
      <c r="Z151" s="219"/>
      <c r="AA151" s="219"/>
      <c r="AB151" s="219"/>
      <c r="AC151" s="219"/>
      <c r="AD151" s="219"/>
      <c r="AE151" s="219">
        <v>2.1</v>
      </c>
      <c r="AF151" s="13">
        <v>0.1</v>
      </c>
      <c r="AG151" s="13"/>
      <c r="AH151" s="13"/>
      <c r="AI151" s="13">
        <v>0.1</v>
      </c>
      <c r="AJ151" s="13"/>
      <c r="AK151" s="13"/>
      <c r="AL151" s="13">
        <v>0.1</v>
      </c>
      <c r="AM151" s="13"/>
      <c r="AN151" s="13"/>
      <c r="AO151" s="13"/>
      <c r="AP151" s="13"/>
      <c r="AQ151" s="13">
        <v>0.2</v>
      </c>
      <c r="AR151" s="13"/>
      <c r="AS151" s="13"/>
    </row>
    <row r="152" spans="1:45">
      <c r="A152" s="293" t="s">
        <v>124</v>
      </c>
      <c r="B152" s="87" t="s">
        <v>1163</v>
      </c>
      <c r="C152" s="217">
        <v>205300</v>
      </c>
      <c r="D152" s="217">
        <v>155400</v>
      </c>
      <c r="E152" s="217"/>
      <c r="F152" s="217"/>
      <c r="G152" s="217">
        <v>37600</v>
      </c>
      <c r="H152" s="217"/>
      <c r="I152" s="217"/>
      <c r="J152" s="217"/>
      <c r="K152" s="217"/>
      <c r="L152" s="217"/>
      <c r="M152" s="217">
        <v>1500</v>
      </c>
      <c r="N152" s="217"/>
      <c r="O152" s="217"/>
      <c r="P152" s="217"/>
      <c r="Q152" s="213">
        <v>200300</v>
      </c>
      <c r="R152" s="213">
        <v>154900</v>
      </c>
      <c r="S152" s="213"/>
      <c r="T152" s="213"/>
      <c r="U152" s="213">
        <v>36200</v>
      </c>
      <c r="V152" s="213"/>
      <c r="W152" s="213"/>
      <c r="X152" s="213"/>
      <c r="Y152" s="49"/>
      <c r="Z152" s="49"/>
      <c r="AA152" s="49"/>
      <c r="AB152" s="49"/>
      <c r="AC152" s="49"/>
      <c r="AD152" s="49"/>
      <c r="AE152" s="213">
        <v>200300</v>
      </c>
      <c r="AF152" s="213"/>
      <c r="AG152" s="213"/>
      <c r="AH152" s="213">
        <v>500</v>
      </c>
      <c r="AI152" s="213">
        <v>1400</v>
      </c>
      <c r="AJ152" s="213"/>
      <c r="AK152" s="213"/>
      <c r="AL152" s="213"/>
      <c r="AM152" s="213"/>
      <c r="AN152" s="213"/>
      <c r="AO152" s="213">
        <v>1500</v>
      </c>
      <c r="AP152" s="213"/>
      <c r="AQ152" s="213">
        <v>800</v>
      </c>
      <c r="AR152" s="213"/>
      <c r="AS152" s="213"/>
    </row>
    <row r="153" spans="1:45">
      <c r="A153" s="293"/>
      <c r="B153" s="87" t="s">
        <v>1164</v>
      </c>
      <c r="C153" s="214">
        <v>1</v>
      </c>
      <c r="D153" s="214">
        <v>0.79897172236503899</v>
      </c>
      <c r="E153" s="214"/>
      <c r="F153" s="214"/>
      <c r="G153" s="214">
        <v>0.19331619537275099</v>
      </c>
      <c r="H153" s="214"/>
      <c r="I153" s="214"/>
      <c r="J153" s="214"/>
      <c r="K153" s="214"/>
      <c r="L153" s="214"/>
      <c r="M153" s="214">
        <v>7.7120822622108003E-3</v>
      </c>
      <c r="N153" s="214"/>
      <c r="O153" s="214"/>
      <c r="P153" s="214"/>
      <c r="Q153" s="215">
        <v>1</v>
      </c>
      <c r="R153" s="215">
        <v>0.81057038199895304</v>
      </c>
      <c r="S153" s="215"/>
      <c r="T153" s="215"/>
      <c r="U153" s="215">
        <v>0.18942961800104699</v>
      </c>
      <c r="V153" s="215"/>
      <c r="W153" s="215"/>
      <c r="X153" s="215"/>
      <c r="Y153" s="82"/>
      <c r="Z153" s="82"/>
      <c r="AA153" s="82"/>
      <c r="AB153" s="82"/>
      <c r="AC153" s="82"/>
      <c r="AD153" s="82"/>
      <c r="AE153" s="216">
        <v>1</v>
      </c>
      <c r="AF153" s="216"/>
      <c r="AG153" s="216"/>
      <c r="AH153" s="216">
        <v>0.119047619047619</v>
      </c>
      <c r="AI153" s="216">
        <v>0.33333333333333298</v>
      </c>
      <c r="AJ153" s="216"/>
      <c r="AK153" s="216"/>
      <c r="AL153" s="216"/>
      <c r="AM153" s="216"/>
      <c r="AN153" s="216"/>
      <c r="AO153" s="216">
        <v>0.35714285714285698</v>
      </c>
      <c r="AP153" s="216"/>
      <c r="AQ153" s="216">
        <v>0.19047619047618999</v>
      </c>
      <c r="AR153" s="216"/>
      <c r="AS153" s="216"/>
    </row>
    <row r="154" spans="1:45">
      <c r="A154" s="293"/>
      <c r="B154" s="87" t="s">
        <v>139</v>
      </c>
      <c r="C154" s="217">
        <v>152500</v>
      </c>
      <c r="D154" s="217">
        <v>41300</v>
      </c>
      <c r="E154" s="217"/>
      <c r="F154" s="217">
        <v>14500</v>
      </c>
      <c r="G154" s="217">
        <v>29900</v>
      </c>
      <c r="H154" s="217"/>
      <c r="I154" s="217"/>
      <c r="J154" s="217">
        <v>7100</v>
      </c>
      <c r="K154" s="217"/>
      <c r="L154" s="217"/>
      <c r="M154" s="217">
        <v>46000</v>
      </c>
      <c r="N154" s="217">
        <v>1700</v>
      </c>
      <c r="O154" s="217">
        <v>12000</v>
      </c>
      <c r="P154" s="217"/>
      <c r="Q154" s="213">
        <v>78400</v>
      </c>
      <c r="R154" s="213">
        <v>64200</v>
      </c>
      <c r="S154" s="213"/>
      <c r="T154" s="213"/>
      <c r="U154" s="213">
        <v>12900</v>
      </c>
      <c r="V154" s="213"/>
      <c r="W154" s="213"/>
      <c r="X154" s="213"/>
      <c r="Y154" s="49"/>
      <c r="Z154" s="49"/>
      <c r="AA154" s="49"/>
      <c r="AB154" s="49">
        <v>1300</v>
      </c>
      <c r="AC154" s="49"/>
      <c r="AD154" s="49"/>
      <c r="AE154" s="213">
        <v>101900</v>
      </c>
      <c r="AF154" s="213">
        <v>6400</v>
      </c>
      <c r="AG154" s="213"/>
      <c r="AH154" s="213">
        <v>14400</v>
      </c>
      <c r="AI154" s="213">
        <v>23300</v>
      </c>
      <c r="AJ154" s="213"/>
      <c r="AK154" s="213"/>
      <c r="AL154" s="213"/>
      <c r="AM154" s="213"/>
      <c r="AN154" s="213"/>
      <c r="AO154" s="213">
        <v>46000</v>
      </c>
      <c r="AP154" s="213"/>
      <c r="AQ154" s="213">
        <v>11800</v>
      </c>
      <c r="AR154" s="213"/>
      <c r="AS154" s="213"/>
    </row>
    <row r="155" spans="1:45" ht="29" customHeight="1">
      <c r="A155" s="293"/>
      <c r="B155" s="87" t="s">
        <v>1165</v>
      </c>
      <c r="C155" s="217">
        <v>1.3</v>
      </c>
      <c r="D155" s="217">
        <v>3.8</v>
      </c>
      <c r="E155" s="217"/>
      <c r="F155" s="217"/>
      <c r="G155" s="217">
        <v>1.3</v>
      </c>
      <c r="H155" s="217"/>
      <c r="I155" s="217"/>
      <c r="J155" s="217"/>
      <c r="K155" s="217"/>
      <c r="L155" s="217"/>
      <c r="M155" s="217"/>
      <c r="N155" s="217"/>
      <c r="O155" s="217">
        <v>0.1</v>
      </c>
      <c r="P155" s="217"/>
      <c r="Q155" s="218">
        <v>2.5</v>
      </c>
      <c r="R155" s="218">
        <v>2.4</v>
      </c>
      <c r="S155" s="218"/>
      <c r="T155" s="218"/>
      <c r="U155" s="218">
        <v>2.8</v>
      </c>
      <c r="V155" s="218"/>
      <c r="W155" s="218"/>
      <c r="X155" s="218"/>
      <c r="Y155" s="219"/>
      <c r="Z155" s="219"/>
      <c r="AA155" s="219"/>
      <c r="AB155" s="219"/>
      <c r="AC155" s="219"/>
      <c r="AD155" s="219"/>
      <c r="AE155" s="219">
        <v>2.5</v>
      </c>
      <c r="AF155" s="13">
        <v>0.1</v>
      </c>
      <c r="AG155" s="13">
        <v>0.1</v>
      </c>
      <c r="AH155" s="13"/>
      <c r="AI155" s="13">
        <v>0.1</v>
      </c>
      <c r="AJ155" s="13">
        <v>0.1</v>
      </c>
      <c r="AK155" s="13"/>
      <c r="AL155" s="13"/>
      <c r="AM155" s="13"/>
      <c r="AN155" s="13"/>
      <c r="AO155" s="13"/>
      <c r="AP155" s="13"/>
      <c r="AQ155" s="13">
        <v>0.1</v>
      </c>
      <c r="AR155" s="13"/>
      <c r="AS155" s="13"/>
    </row>
    <row r="156" spans="1:45">
      <c r="A156" s="293" t="s">
        <v>125</v>
      </c>
      <c r="B156" s="87" t="s">
        <v>1163</v>
      </c>
      <c r="C156" s="217">
        <v>182600</v>
      </c>
      <c r="D156" s="217">
        <v>55100</v>
      </c>
      <c r="E156" s="217"/>
      <c r="F156" s="217"/>
      <c r="G156" s="217">
        <v>123000</v>
      </c>
      <c r="H156" s="217"/>
      <c r="I156" s="217"/>
      <c r="J156" s="217"/>
      <c r="K156" s="217"/>
      <c r="L156" s="217"/>
      <c r="M156" s="217"/>
      <c r="N156" s="217"/>
      <c r="O156" s="217">
        <v>1000</v>
      </c>
      <c r="P156" s="217"/>
      <c r="Q156" s="213">
        <v>178800</v>
      </c>
      <c r="R156" s="213">
        <v>54800</v>
      </c>
      <c r="S156" s="213"/>
      <c r="T156" s="213"/>
      <c r="U156" s="213"/>
      <c r="V156" s="213"/>
      <c r="W156" s="213"/>
      <c r="X156" s="213"/>
      <c r="Y156" s="49"/>
      <c r="Z156" s="49"/>
      <c r="AA156" s="49"/>
      <c r="AB156" s="49"/>
      <c r="AC156" s="49"/>
      <c r="AD156" s="49"/>
      <c r="AE156" s="213">
        <v>178800</v>
      </c>
      <c r="AF156" s="213"/>
      <c r="AG156" s="213"/>
      <c r="AH156" s="213"/>
      <c r="AI156" s="213"/>
      <c r="AJ156" s="213"/>
      <c r="AK156" s="213"/>
      <c r="AL156" s="213"/>
      <c r="AM156" s="213"/>
      <c r="AN156" s="213"/>
      <c r="AO156" s="213">
        <v>400</v>
      </c>
      <c r="AP156" s="213"/>
      <c r="AQ156" s="213">
        <v>1000</v>
      </c>
      <c r="AR156" s="213"/>
      <c r="AS156" s="213"/>
    </row>
    <row r="157" spans="1:45">
      <c r="A157" s="293"/>
      <c r="B157" s="87" t="s">
        <v>1164</v>
      </c>
      <c r="C157" s="214">
        <v>1</v>
      </c>
      <c r="D157" s="214">
        <v>0.30764935790061398</v>
      </c>
      <c r="E157" s="214"/>
      <c r="F157" s="214"/>
      <c r="G157" s="214">
        <v>0.68676716917922997</v>
      </c>
      <c r="H157" s="214"/>
      <c r="I157" s="214"/>
      <c r="J157" s="214"/>
      <c r="K157" s="214"/>
      <c r="L157" s="214"/>
      <c r="M157" s="214"/>
      <c r="N157" s="214"/>
      <c r="O157" s="214">
        <v>5.5834729201563399E-3</v>
      </c>
      <c r="P157" s="214"/>
      <c r="Q157" s="214">
        <v>1</v>
      </c>
      <c r="R157" s="214">
        <v>1</v>
      </c>
      <c r="S157" s="215"/>
      <c r="T157" s="215"/>
      <c r="U157" s="215"/>
      <c r="V157" s="215"/>
      <c r="W157" s="215"/>
      <c r="X157" s="215"/>
      <c r="Y157" s="82"/>
      <c r="Z157" s="82"/>
      <c r="AA157" s="82"/>
      <c r="AB157" s="82"/>
      <c r="AC157" s="82"/>
      <c r="AD157" s="82"/>
      <c r="AE157" s="82">
        <v>1</v>
      </c>
      <c r="AF157" s="216"/>
      <c r="AG157" s="216"/>
      <c r="AH157" s="216"/>
      <c r="AI157" s="216"/>
      <c r="AJ157" s="216"/>
      <c r="AK157" s="216"/>
      <c r="AL157" s="216"/>
      <c r="AM157" s="216"/>
      <c r="AN157" s="216"/>
      <c r="AO157" s="216">
        <v>0.28571428571428598</v>
      </c>
      <c r="AP157" s="216"/>
      <c r="AQ157" s="216">
        <v>0.71428571428571397</v>
      </c>
      <c r="AR157" s="216"/>
      <c r="AS157" s="216"/>
    </row>
    <row r="158" spans="1:45">
      <c r="A158" s="293"/>
      <c r="B158" s="87" t="s">
        <v>139</v>
      </c>
      <c r="C158" s="217">
        <v>141700</v>
      </c>
      <c r="D158" s="217">
        <v>30200</v>
      </c>
      <c r="E158" s="217"/>
      <c r="F158" s="217"/>
      <c r="G158" s="217">
        <v>35500</v>
      </c>
      <c r="H158" s="217"/>
      <c r="I158" s="217"/>
      <c r="J158" s="217">
        <v>11500</v>
      </c>
      <c r="K158" s="217"/>
      <c r="L158" s="217"/>
      <c r="M158" s="217">
        <v>41600</v>
      </c>
      <c r="N158" s="217"/>
      <c r="O158" s="217">
        <v>22900</v>
      </c>
      <c r="P158" s="217"/>
      <c r="Q158" s="213">
        <v>73400</v>
      </c>
      <c r="R158" s="213">
        <v>37200</v>
      </c>
      <c r="S158" s="213"/>
      <c r="T158" s="213"/>
      <c r="U158" s="213">
        <v>36200</v>
      </c>
      <c r="V158" s="213"/>
      <c r="W158" s="213"/>
      <c r="X158" s="213"/>
      <c r="Y158" s="49"/>
      <c r="Z158" s="49"/>
      <c r="AA158" s="49"/>
      <c r="AB158" s="49"/>
      <c r="AC158" s="49"/>
      <c r="AD158" s="49"/>
      <c r="AE158" s="213">
        <v>91900</v>
      </c>
      <c r="AF158" s="213"/>
      <c r="AG158" s="213"/>
      <c r="AH158" s="213"/>
      <c r="AI158" s="213">
        <v>15900</v>
      </c>
      <c r="AJ158" s="213"/>
      <c r="AK158" s="213"/>
      <c r="AL158" s="213">
        <v>11500</v>
      </c>
      <c r="AM158" s="213"/>
      <c r="AN158" s="213"/>
      <c r="AO158" s="213">
        <v>41600</v>
      </c>
      <c r="AP158" s="213"/>
      <c r="AQ158" s="213">
        <v>22900</v>
      </c>
      <c r="AR158" s="213"/>
      <c r="AS158" s="213"/>
    </row>
    <row r="159" spans="1:45" ht="29" customHeight="1">
      <c r="A159" s="293"/>
      <c r="B159" s="87" t="s">
        <v>1165</v>
      </c>
      <c r="C159" s="217">
        <v>1.1000000000000001</v>
      </c>
      <c r="D159" s="217">
        <v>1.8</v>
      </c>
      <c r="E159" s="217"/>
      <c r="F159" s="217"/>
      <c r="G159" s="217">
        <v>3.5</v>
      </c>
      <c r="H159" s="217"/>
      <c r="I159" s="217"/>
      <c r="J159" s="217"/>
      <c r="K159" s="217"/>
      <c r="L159" s="217"/>
      <c r="M159" s="217"/>
      <c r="N159" s="217">
        <v>1.1000000000000001</v>
      </c>
      <c r="O159" s="217"/>
      <c r="P159" s="217"/>
      <c r="Q159" s="218">
        <v>2.4</v>
      </c>
      <c r="R159" s="218">
        <v>1.5</v>
      </c>
      <c r="S159" s="218"/>
      <c r="T159" s="218"/>
      <c r="U159" s="218">
        <v>3.3</v>
      </c>
      <c r="V159" s="218"/>
      <c r="W159" s="218"/>
      <c r="X159" s="218"/>
      <c r="Y159" s="219"/>
      <c r="Z159" s="219"/>
      <c r="AA159" s="219"/>
      <c r="AB159" s="219">
        <v>1.6</v>
      </c>
      <c r="AC159" s="219"/>
      <c r="AD159" s="219"/>
      <c r="AE159" s="219">
        <v>2.4</v>
      </c>
      <c r="AF159" s="13"/>
      <c r="AG159" s="13"/>
      <c r="AH159" s="13"/>
      <c r="AI159" s="13">
        <v>0.1</v>
      </c>
      <c r="AJ159" s="13"/>
      <c r="AK159" s="13"/>
      <c r="AL159" s="13"/>
      <c r="AM159" s="13"/>
      <c r="AN159" s="13"/>
      <c r="AO159" s="13"/>
      <c r="AP159" s="13"/>
      <c r="AQ159" s="13"/>
      <c r="AR159" s="13"/>
      <c r="AS159" s="13"/>
    </row>
    <row r="160" spans="1:45">
      <c r="A160" s="293" t="s">
        <v>126</v>
      </c>
      <c r="B160" s="87" t="s">
        <v>1163</v>
      </c>
      <c r="C160" s="217">
        <v>83700</v>
      </c>
      <c r="D160" s="217">
        <v>33500</v>
      </c>
      <c r="E160" s="217"/>
      <c r="F160" s="217"/>
      <c r="G160" s="217">
        <v>26600</v>
      </c>
      <c r="H160" s="217"/>
      <c r="I160" s="217"/>
      <c r="J160" s="217"/>
      <c r="K160" s="217"/>
      <c r="L160" s="217"/>
      <c r="M160" s="217"/>
      <c r="N160" s="217"/>
      <c r="O160" s="217">
        <v>1800</v>
      </c>
      <c r="P160" s="217"/>
      <c r="Q160" s="213">
        <v>76900</v>
      </c>
      <c r="R160" s="213">
        <v>32900</v>
      </c>
      <c r="S160" s="213"/>
      <c r="T160" s="213"/>
      <c r="U160" s="213">
        <v>23900</v>
      </c>
      <c r="V160" s="213"/>
      <c r="W160" s="213"/>
      <c r="X160" s="213"/>
      <c r="Y160" s="49"/>
      <c r="Z160" s="49"/>
      <c r="AA160" s="49"/>
      <c r="AB160" s="49"/>
      <c r="AC160" s="49"/>
      <c r="AD160" s="49"/>
      <c r="AE160" s="213">
        <v>76900</v>
      </c>
      <c r="AF160" s="213"/>
      <c r="AG160" s="213"/>
      <c r="AH160" s="213"/>
      <c r="AI160" s="213"/>
      <c r="AJ160" s="213"/>
      <c r="AK160" s="213"/>
      <c r="AL160" s="213"/>
      <c r="AM160" s="213"/>
      <c r="AN160" s="213"/>
      <c r="AO160" s="213"/>
      <c r="AP160" s="213"/>
      <c r="AQ160" s="213">
        <v>1800</v>
      </c>
      <c r="AR160" s="213"/>
      <c r="AS160" s="213"/>
    </row>
    <row r="161" spans="1:45">
      <c r="A161" s="293"/>
      <c r="B161" s="87" t="s">
        <v>1164</v>
      </c>
      <c r="C161" s="214">
        <v>1</v>
      </c>
      <c r="D161" s="214">
        <v>0.54119547657512102</v>
      </c>
      <c r="E161" s="214"/>
      <c r="F161" s="214"/>
      <c r="G161" s="214">
        <v>0.42972536348949902</v>
      </c>
      <c r="H161" s="214"/>
      <c r="I161" s="214"/>
      <c r="J161" s="214"/>
      <c r="K161" s="214"/>
      <c r="L161" s="214"/>
      <c r="M161" s="214"/>
      <c r="N161" s="214"/>
      <c r="O161" s="214">
        <v>2.90791599353796E-2</v>
      </c>
      <c r="P161" s="214"/>
      <c r="Q161" s="214">
        <v>1</v>
      </c>
      <c r="R161" s="215">
        <v>0.57922535211267601</v>
      </c>
      <c r="S161" s="215"/>
      <c r="T161" s="215"/>
      <c r="U161" s="215">
        <v>0.42077464788732399</v>
      </c>
      <c r="V161" s="215"/>
      <c r="W161" s="215"/>
      <c r="X161" s="215"/>
      <c r="Y161" s="82"/>
      <c r="Z161" s="82"/>
      <c r="AA161" s="82"/>
      <c r="AB161" s="82"/>
      <c r="AC161" s="82"/>
      <c r="AD161" s="82"/>
      <c r="AE161" s="82">
        <v>1</v>
      </c>
      <c r="AF161" s="216"/>
      <c r="AG161" s="216"/>
      <c r="AH161" s="216"/>
      <c r="AI161" s="216"/>
      <c r="AJ161" s="216"/>
      <c r="AK161" s="216"/>
      <c r="AL161" s="216"/>
      <c r="AM161" s="216"/>
      <c r="AN161" s="216"/>
      <c r="AO161" s="216"/>
      <c r="AP161" s="216"/>
      <c r="AQ161" s="216">
        <v>1</v>
      </c>
      <c r="AR161" s="216"/>
      <c r="AS161" s="216"/>
    </row>
    <row r="162" spans="1:45">
      <c r="A162" s="293"/>
      <c r="B162" s="87" t="s">
        <v>139</v>
      </c>
      <c r="C162" s="217">
        <v>77400</v>
      </c>
      <c r="D162" s="217">
        <v>18500</v>
      </c>
      <c r="E162" s="217"/>
      <c r="F162" s="217">
        <v>14700</v>
      </c>
      <c r="G162" s="217"/>
      <c r="H162" s="217"/>
      <c r="I162" s="217"/>
      <c r="J162" s="217"/>
      <c r="K162" s="217"/>
      <c r="L162" s="217"/>
      <c r="M162" s="217">
        <v>29100</v>
      </c>
      <c r="N162" s="217"/>
      <c r="O162" s="217">
        <v>15100</v>
      </c>
      <c r="P162" s="217"/>
      <c r="Q162" s="213">
        <v>26200</v>
      </c>
      <c r="R162" s="213">
        <v>18200</v>
      </c>
      <c r="S162" s="213"/>
      <c r="T162" s="213"/>
      <c r="U162" s="213">
        <v>8000</v>
      </c>
      <c r="V162" s="213"/>
      <c r="W162" s="213"/>
      <c r="X162" s="213"/>
      <c r="Y162" s="49"/>
      <c r="Z162" s="49"/>
      <c r="AA162" s="49"/>
      <c r="AB162" s="49"/>
      <c r="AC162" s="49"/>
      <c r="AD162" s="49"/>
      <c r="AE162" s="213">
        <v>58800</v>
      </c>
      <c r="AF162" s="213"/>
      <c r="AG162" s="213"/>
      <c r="AH162" s="213">
        <v>14600</v>
      </c>
      <c r="AI162" s="213"/>
      <c r="AJ162" s="213"/>
      <c r="AK162" s="213"/>
      <c r="AL162" s="213"/>
      <c r="AM162" s="213"/>
      <c r="AN162" s="213"/>
      <c r="AO162" s="213">
        <v>29100</v>
      </c>
      <c r="AP162" s="213"/>
      <c r="AQ162" s="213">
        <v>15100</v>
      </c>
      <c r="AR162" s="213"/>
      <c r="AS162" s="213"/>
    </row>
    <row r="163" spans="1:45" ht="29" customHeight="1">
      <c r="A163" s="293"/>
      <c r="B163" s="87" t="s">
        <v>1165</v>
      </c>
      <c r="C163" s="217">
        <v>0.8</v>
      </c>
      <c r="D163" s="217">
        <v>1.8</v>
      </c>
      <c r="E163" s="217">
        <v>0.2</v>
      </c>
      <c r="F163" s="217"/>
      <c r="G163" s="217">
        <v>1.9</v>
      </c>
      <c r="H163" s="217"/>
      <c r="I163" s="217"/>
      <c r="J163" s="217"/>
      <c r="K163" s="217"/>
      <c r="L163" s="217"/>
      <c r="M163" s="217"/>
      <c r="N163" s="217">
        <v>2.7</v>
      </c>
      <c r="O163" s="217">
        <v>0.1</v>
      </c>
      <c r="P163" s="217"/>
      <c r="Q163" s="218">
        <v>2.2999999999999998</v>
      </c>
      <c r="R163" s="218">
        <v>1.8</v>
      </c>
      <c r="S163" s="218"/>
      <c r="T163" s="218">
        <v>3.1</v>
      </c>
      <c r="U163" s="218">
        <v>3</v>
      </c>
      <c r="V163" s="218"/>
      <c r="W163" s="218"/>
      <c r="X163" s="218">
        <v>1.8</v>
      </c>
      <c r="Y163" s="219"/>
      <c r="Z163" s="219"/>
      <c r="AA163" s="219"/>
      <c r="AB163" s="219">
        <v>2.8</v>
      </c>
      <c r="AC163" s="219"/>
      <c r="AD163" s="219"/>
      <c r="AE163" s="219">
        <v>2.2999999999999998</v>
      </c>
      <c r="AF163" s="13"/>
      <c r="AG163" s="13">
        <v>0.2</v>
      </c>
      <c r="AH163" s="13"/>
      <c r="AI163" s="13">
        <v>0.3</v>
      </c>
      <c r="AJ163" s="13"/>
      <c r="AK163" s="13"/>
      <c r="AL163" s="13"/>
      <c r="AM163" s="13"/>
      <c r="AN163" s="13"/>
      <c r="AO163" s="13"/>
      <c r="AP163" s="13"/>
      <c r="AQ163" s="13">
        <v>0.1</v>
      </c>
      <c r="AR163" s="13"/>
      <c r="AS163" s="13"/>
    </row>
    <row r="164" spans="1:45">
      <c r="A164" s="11" t="s">
        <v>127</v>
      </c>
      <c r="B164" s="220"/>
    </row>
    <row r="165" spans="1:45">
      <c r="A165" s="11"/>
      <c r="B165" s="220"/>
    </row>
    <row r="167" spans="1:45">
      <c r="A167" s="11" t="s">
        <v>1441</v>
      </c>
      <c r="B167" s="184"/>
      <c r="C167" s="20"/>
      <c r="D167" s="20"/>
      <c r="E167" s="20"/>
      <c r="F167" s="20"/>
      <c r="G167" s="20"/>
      <c r="L167" s="20"/>
      <c r="M167" s="20"/>
    </row>
    <row r="168" spans="1:45" ht="57.6" customHeight="1">
      <c r="A168" s="208" t="s">
        <v>95</v>
      </c>
      <c r="B168" s="208" t="s">
        <v>1166</v>
      </c>
      <c r="C168" s="4" t="s">
        <v>1167</v>
      </c>
      <c r="D168" s="4" t="s">
        <v>1168</v>
      </c>
    </row>
    <row r="169" spans="1:45">
      <c r="A169" s="13" t="s">
        <v>97</v>
      </c>
      <c r="B169" s="209">
        <v>1966000</v>
      </c>
      <c r="C169" s="49">
        <v>3417000</v>
      </c>
      <c r="D169" s="251">
        <v>1.53</v>
      </c>
    </row>
    <row r="170" spans="1:45">
      <c r="A170" s="15" t="s">
        <v>98</v>
      </c>
      <c r="B170" s="209">
        <v>850000</v>
      </c>
      <c r="C170" s="49">
        <v>1480000</v>
      </c>
      <c r="D170" s="251">
        <v>1.56</v>
      </c>
    </row>
    <row r="171" spans="1:45">
      <c r="A171" s="16" t="s">
        <v>99</v>
      </c>
      <c r="B171" s="209">
        <v>129000</v>
      </c>
      <c r="C171" s="49">
        <v>211000</v>
      </c>
      <c r="D171" s="251">
        <v>1.41</v>
      </c>
    </row>
    <row r="172" spans="1:45">
      <c r="A172" s="16" t="s">
        <v>100</v>
      </c>
      <c r="B172" s="209">
        <v>117000</v>
      </c>
      <c r="C172" s="49">
        <v>131000</v>
      </c>
      <c r="D172" s="251">
        <v>0.91</v>
      </c>
    </row>
    <row r="173" spans="1:45">
      <c r="A173" s="16" t="s">
        <v>101</v>
      </c>
      <c r="B173" s="209">
        <v>21000</v>
      </c>
      <c r="C173" s="49">
        <v>24000</v>
      </c>
      <c r="D173" s="251">
        <v>0.76</v>
      </c>
    </row>
    <row r="174" spans="1:45">
      <c r="A174" s="16" t="s">
        <v>102</v>
      </c>
      <c r="B174" s="209">
        <v>212000</v>
      </c>
      <c r="C174" s="49">
        <v>393000</v>
      </c>
      <c r="D174" s="251">
        <v>1.69</v>
      </c>
    </row>
    <row r="175" spans="1:45">
      <c r="A175" s="16" t="s">
        <v>103</v>
      </c>
      <c r="B175" s="209">
        <v>93000</v>
      </c>
      <c r="C175" s="49">
        <v>177000</v>
      </c>
      <c r="D175" s="251">
        <v>1.82</v>
      </c>
    </row>
    <row r="176" spans="1:45">
      <c r="A176" s="16" t="s">
        <v>104</v>
      </c>
      <c r="B176" s="209">
        <v>155000</v>
      </c>
      <c r="C176" s="49">
        <v>294000</v>
      </c>
      <c r="D176" s="251">
        <v>1.81</v>
      </c>
    </row>
    <row r="177" spans="1:4">
      <c r="A177" s="16" t="s">
        <v>105</v>
      </c>
      <c r="B177" s="209">
        <v>123000</v>
      </c>
      <c r="C177" s="49">
        <v>250000</v>
      </c>
      <c r="D177" s="251">
        <v>1.87</v>
      </c>
    </row>
    <row r="178" spans="1:4">
      <c r="A178" s="15" t="s">
        <v>106</v>
      </c>
      <c r="B178" s="209">
        <v>686000</v>
      </c>
      <c r="C178" s="49">
        <v>1160000</v>
      </c>
      <c r="D178" s="251">
        <v>1.47</v>
      </c>
    </row>
    <row r="179" spans="1:4">
      <c r="A179" s="16" t="s">
        <v>107</v>
      </c>
      <c r="B179" s="209">
        <v>98000</v>
      </c>
      <c r="C179" s="49">
        <v>195000</v>
      </c>
      <c r="D179" s="251">
        <v>1.64</v>
      </c>
    </row>
    <row r="180" spans="1:4">
      <c r="A180" s="16" t="s">
        <v>108</v>
      </c>
      <c r="B180" s="209">
        <v>126000</v>
      </c>
      <c r="C180" s="49">
        <v>217000</v>
      </c>
      <c r="D180" s="251">
        <v>1.44</v>
      </c>
    </row>
    <row r="181" spans="1:4">
      <c r="A181" s="16" t="s">
        <v>109</v>
      </c>
      <c r="B181" s="209">
        <v>83000</v>
      </c>
      <c r="C181" s="49">
        <v>148000</v>
      </c>
      <c r="D181" s="251">
        <v>1.53</v>
      </c>
    </row>
    <row r="182" spans="1:4">
      <c r="A182" s="16" t="s">
        <v>110</v>
      </c>
      <c r="B182" s="209">
        <v>114000</v>
      </c>
      <c r="C182" s="49">
        <v>170000</v>
      </c>
      <c r="D182" s="251">
        <v>1.33</v>
      </c>
    </row>
    <row r="183" spans="1:4">
      <c r="A183" s="16" t="s">
        <v>111</v>
      </c>
      <c r="B183" s="209">
        <v>73000</v>
      </c>
      <c r="C183" s="49">
        <v>123000</v>
      </c>
      <c r="D183" s="251">
        <v>1.47</v>
      </c>
    </row>
    <row r="184" spans="1:4">
      <c r="A184" s="16" t="s">
        <v>112</v>
      </c>
      <c r="B184" s="209">
        <v>131000</v>
      </c>
      <c r="C184" s="49">
        <v>213000</v>
      </c>
      <c r="D184" s="251">
        <v>1.41</v>
      </c>
    </row>
    <row r="185" spans="1:4">
      <c r="A185" s="16" t="s">
        <v>113</v>
      </c>
      <c r="B185" s="209">
        <v>53000</v>
      </c>
      <c r="C185" s="49">
        <v>82000</v>
      </c>
      <c r="D185" s="251">
        <v>1.54</v>
      </c>
    </row>
    <row r="186" spans="1:4">
      <c r="A186" s="16" t="s">
        <v>114</v>
      </c>
      <c r="B186" s="209">
        <v>8000</v>
      </c>
      <c r="C186" s="49">
        <v>12000</v>
      </c>
      <c r="D186" s="251">
        <v>1.36</v>
      </c>
    </row>
    <row r="187" spans="1:4">
      <c r="A187" s="15" t="s">
        <v>115</v>
      </c>
      <c r="B187" s="209">
        <v>131000</v>
      </c>
      <c r="C187" s="49">
        <v>274000</v>
      </c>
      <c r="D187" s="251">
        <v>1.75</v>
      </c>
    </row>
    <row r="188" spans="1:4">
      <c r="A188" s="16" t="s">
        <v>116</v>
      </c>
      <c r="B188" s="209">
        <v>112000</v>
      </c>
      <c r="C188" s="49">
        <v>247000</v>
      </c>
      <c r="D188" s="251">
        <v>2.09</v>
      </c>
    </row>
    <row r="189" spans="1:4">
      <c r="A189" s="16" t="s">
        <v>117</v>
      </c>
      <c r="B189" s="209">
        <v>9000</v>
      </c>
      <c r="C189" s="49">
        <v>12000</v>
      </c>
      <c r="D189" s="251">
        <v>0.8</v>
      </c>
    </row>
    <row r="190" spans="1:4">
      <c r="A190" s="16" t="s">
        <v>118</v>
      </c>
      <c r="B190" s="209">
        <v>6000</v>
      </c>
      <c r="C190" s="49">
        <v>7000</v>
      </c>
      <c r="D190" s="251">
        <v>0.38</v>
      </c>
    </row>
    <row r="191" spans="1:4">
      <c r="A191" s="16" t="s">
        <v>119</v>
      </c>
      <c r="B191" s="209">
        <v>4000</v>
      </c>
      <c r="C191" s="49">
        <v>9000</v>
      </c>
      <c r="D191" s="251">
        <v>1.66</v>
      </c>
    </row>
    <row r="192" spans="1:4">
      <c r="A192" s="15" t="s">
        <v>120</v>
      </c>
      <c r="B192" s="209">
        <v>300000</v>
      </c>
      <c r="C192" s="49">
        <v>502000</v>
      </c>
      <c r="D192" s="251">
        <v>1.53</v>
      </c>
    </row>
    <row r="193" spans="1:10">
      <c r="A193" s="16" t="s">
        <v>121</v>
      </c>
      <c r="B193" s="209">
        <v>120000</v>
      </c>
      <c r="C193" s="49">
        <v>194000</v>
      </c>
      <c r="D193" s="251">
        <v>1.49</v>
      </c>
    </row>
    <row r="194" spans="1:10">
      <c r="A194" s="16" t="s">
        <v>122</v>
      </c>
      <c r="B194" s="209">
        <v>61000</v>
      </c>
      <c r="C194" s="49">
        <v>90000</v>
      </c>
      <c r="D194" s="251">
        <v>1.35</v>
      </c>
    </row>
    <row r="195" spans="1:10">
      <c r="A195" s="16" t="s">
        <v>123</v>
      </c>
      <c r="B195" s="209">
        <v>15000</v>
      </c>
      <c r="C195" s="49">
        <v>22000</v>
      </c>
      <c r="D195" s="251">
        <v>1.46</v>
      </c>
    </row>
    <row r="196" spans="1:10">
      <c r="A196" s="16" t="s">
        <v>124</v>
      </c>
      <c r="B196" s="209">
        <v>45000</v>
      </c>
      <c r="C196" s="49">
        <v>84000</v>
      </c>
      <c r="D196" s="251">
        <v>1.83</v>
      </c>
    </row>
    <row r="197" spans="1:10">
      <c r="A197" s="16" t="s">
        <v>125</v>
      </c>
      <c r="B197" s="209">
        <v>38000</v>
      </c>
      <c r="C197" s="49">
        <v>81000</v>
      </c>
      <c r="D197" s="251">
        <v>1.94</v>
      </c>
    </row>
    <row r="198" spans="1:10">
      <c r="A198" s="16" t="s">
        <v>126</v>
      </c>
      <c r="B198" s="209">
        <v>21000</v>
      </c>
      <c r="C198" s="49">
        <v>31000</v>
      </c>
      <c r="D198" s="251">
        <v>1.07</v>
      </c>
    </row>
    <row r="199" spans="1:10">
      <c r="A199" s="11" t="s">
        <v>127</v>
      </c>
      <c r="B199" s="220"/>
      <c r="C199" s="18"/>
    </row>
    <row r="202" spans="1:10" ht="15" customHeight="1">
      <c r="A202" s="342" t="s">
        <v>1377</v>
      </c>
      <c r="B202" s="342"/>
      <c r="C202" s="342"/>
      <c r="D202" s="342"/>
      <c r="E202" s="342"/>
      <c r="F202" s="342"/>
      <c r="G202" s="20"/>
      <c r="H202" s="20"/>
      <c r="I202" s="221"/>
      <c r="J202" s="221"/>
    </row>
    <row r="203" spans="1:10" ht="45" customHeight="1">
      <c r="A203" s="273" t="s">
        <v>158</v>
      </c>
      <c r="B203" s="396" t="s">
        <v>1169</v>
      </c>
      <c r="C203" s="280" t="s">
        <v>1442</v>
      </c>
      <c r="D203" s="280"/>
      <c r="E203" s="280"/>
      <c r="F203" s="273" t="s">
        <v>1170</v>
      </c>
      <c r="G203" s="280" t="s">
        <v>1171</v>
      </c>
    </row>
    <row r="204" spans="1:10" ht="29" customHeight="1">
      <c r="A204" s="274"/>
      <c r="B204" s="396"/>
      <c r="C204" s="12" t="s">
        <v>1443</v>
      </c>
      <c r="D204" s="12" t="s">
        <v>1444</v>
      </c>
      <c r="E204" s="12" t="s">
        <v>1445</v>
      </c>
      <c r="F204" s="274"/>
      <c r="G204" s="280"/>
    </row>
    <row r="205" spans="1:10">
      <c r="A205" s="275"/>
      <c r="B205" s="285" t="s">
        <v>1172</v>
      </c>
      <c r="C205" s="286"/>
      <c r="D205" s="286"/>
      <c r="E205" s="287"/>
      <c r="F205" s="275"/>
      <c r="G205" s="60" t="s">
        <v>608</v>
      </c>
    </row>
    <row r="206" spans="1:10">
      <c r="A206" s="13" t="s">
        <v>97</v>
      </c>
      <c r="B206" s="222">
        <v>2226220</v>
      </c>
      <c r="C206" s="109">
        <v>1145440</v>
      </c>
      <c r="D206" s="109">
        <v>1070820</v>
      </c>
      <c r="E206" s="109">
        <v>9970</v>
      </c>
      <c r="F206" s="223">
        <v>115</v>
      </c>
      <c r="G206" s="13">
        <v>1.82</v>
      </c>
    </row>
    <row r="207" spans="1:10">
      <c r="A207" s="15" t="s">
        <v>98</v>
      </c>
      <c r="B207" s="222">
        <v>949510</v>
      </c>
      <c r="C207" s="109">
        <v>573820</v>
      </c>
      <c r="D207" s="109">
        <v>373900</v>
      </c>
      <c r="E207" s="109"/>
      <c r="F207" s="223"/>
      <c r="G207" s="13">
        <v>1.24</v>
      </c>
    </row>
    <row r="208" spans="1:10">
      <c r="A208" s="16" t="s">
        <v>99</v>
      </c>
      <c r="B208" s="222">
        <v>149350</v>
      </c>
      <c r="C208" s="109">
        <v>96190</v>
      </c>
      <c r="D208" s="109">
        <v>52460</v>
      </c>
      <c r="E208" s="109"/>
      <c r="F208" s="223"/>
      <c r="G208" s="13">
        <v>1.28</v>
      </c>
    </row>
    <row r="209" spans="1:7">
      <c r="A209" s="16" t="s">
        <v>100</v>
      </c>
      <c r="B209" s="222">
        <v>143520</v>
      </c>
      <c r="C209" s="109">
        <v>112600</v>
      </c>
      <c r="D209" s="109">
        <v>30920</v>
      </c>
      <c r="E209" s="109"/>
      <c r="F209" s="223"/>
      <c r="G209" s="13">
        <v>0.67</v>
      </c>
    </row>
    <row r="210" spans="1:7">
      <c r="A210" s="16" t="s">
        <v>101</v>
      </c>
      <c r="B210" s="222">
        <v>31780</v>
      </c>
      <c r="C210" s="109">
        <v>27800</v>
      </c>
      <c r="D210" s="109"/>
      <c r="E210" s="109"/>
      <c r="F210" s="224"/>
      <c r="G210" s="13">
        <v>0.57999999999999996</v>
      </c>
    </row>
    <row r="211" spans="1:7">
      <c r="A211" s="16" t="s">
        <v>102</v>
      </c>
      <c r="B211" s="222">
        <v>231970</v>
      </c>
      <c r="C211" s="109">
        <v>120050</v>
      </c>
      <c r="D211" s="109">
        <v>111910</v>
      </c>
      <c r="E211" s="109"/>
      <c r="F211" s="223"/>
      <c r="G211" s="13">
        <v>1.32</v>
      </c>
    </row>
    <row r="212" spans="1:7">
      <c r="A212" s="16" t="s">
        <v>103</v>
      </c>
      <c r="B212" s="222">
        <v>97420</v>
      </c>
      <c r="C212" s="109">
        <v>52580</v>
      </c>
      <c r="D212" s="109">
        <v>44690</v>
      </c>
      <c r="E212" s="109"/>
      <c r="F212" s="223"/>
      <c r="G212" s="13">
        <v>1.18</v>
      </c>
    </row>
    <row r="213" spans="1:7">
      <c r="A213" s="16" t="s">
        <v>104</v>
      </c>
      <c r="B213" s="222">
        <v>162100</v>
      </c>
      <c r="C213" s="109">
        <v>108020</v>
      </c>
      <c r="D213" s="109">
        <v>54010</v>
      </c>
      <c r="E213" s="109"/>
      <c r="F213" s="223"/>
      <c r="G213" s="13">
        <v>0.98</v>
      </c>
    </row>
    <row r="214" spans="1:7">
      <c r="A214" s="16" t="s">
        <v>105</v>
      </c>
      <c r="B214" s="222">
        <v>133390</v>
      </c>
      <c r="C214" s="109">
        <v>56580</v>
      </c>
      <c r="D214" s="109">
        <v>76080</v>
      </c>
      <c r="E214" s="109"/>
      <c r="F214" s="223"/>
      <c r="G214" s="13">
        <v>2.2000000000000002</v>
      </c>
    </row>
    <row r="215" spans="1:7">
      <c r="A215" s="15" t="s">
        <v>106</v>
      </c>
      <c r="B215" s="222">
        <v>791780</v>
      </c>
      <c r="C215" s="109">
        <v>306420</v>
      </c>
      <c r="D215" s="109">
        <v>480010</v>
      </c>
      <c r="E215" s="109">
        <v>5350</v>
      </c>
      <c r="F215" s="223">
        <v>57</v>
      </c>
      <c r="G215" s="13">
        <v>2.5</v>
      </c>
    </row>
    <row r="216" spans="1:7">
      <c r="A216" s="16" t="s">
        <v>107</v>
      </c>
      <c r="B216" s="222">
        <v>119060</v>
      </c>
      <c r="C216" s="109">
        <v>36470</v>
      </c>
      <c r="D216" s="109">
        <v>81260</v>
      </c>
      <c r="E216" s="109"/>
      <c r="F216" s="223"/>
      <c r="G216" s="13">
        <v>3.05</v>
      </c>
    </row>
    <row r="217" spans="1:7">
      <c r="A217" s="16" t="s">
        <v>108</v>
      </c>
      <c r="B217" s="222">
        <v>150430</v>
      </c>
      <c r="C217" s="109">
        <v>50540</v>
      </c>
      <c r="D217" s="109">
        <v>98250</v>
      </c>
      <c r="E217" s="109">
        <v>1650</v>
      </c>
      <c r="F217" s="223">
        <v>31</v>
      </c>
      <c r="G217" s="13">
        <v>3.01</v>
      </c>
    </row>
    <row r="218" spans="1:7">
      <c r="A218" s="16" t="s">
        <v>109</v>
      </c>
      <c r="B218" s="222">
        <v>96720</v>
      </c>
      <c r="C218" s="109">
        <v>54260</v>
      </c>
      <c r="D218" s="109">
        <v>42460</v>
      </c>
      <c r="E218" s="109"/>
      <c r="F218" s="224"/>
      <c r="G218" s="13">
        <v>1.33</v>
      </c>
    </row>
    <row r="219" spans="1:7">
      <c r="A219" s="16" t="s">
        <v>110</v>
      </c>
      <c r="B219" s="222">
        <v>128060</v>
      </c>
      <c r="C219" s="109">
        <v>56170</v>
      </c>
      <c r="D219" s="109">
        <v>71410</v>
      </c>
      <c r="E219" s="109"/>
      <c r="F219" s="223"/>
      <c r="G219" s="13">
        <v>2.15</v>
      </c>
    </row>
    <row r="220" spans="1:7">
      <c r="A220" s="16" t="s">
        <v>111</v>
      </c>
      <c r="B220" s="222">
        <v>83920</v>
      </c>
      <c r="C220" s="109">
        <v>38710</v>
      </c>
      <c r="D220" s="109">
        <v>45060</v>
      </c>
      <c r="E220" s="109"/>
      <c r="F220" s="223"/>
      <c r="G220" s="13">
        <v>1.73</v>
      </c>
    </row>
    <row r="221" spans="1:7">
      <c r="A221" s="16" t="s">
        <v>112</v>
      </c>
      <c r="B221" s="222">
        <v>151390</v>
      </c>
      <c r="C221" s="109">
        <v>59640</v>
      </c>
      <c r="D221" s="109">
        <v>91510</v>
      </c>
      <c r="E221" s="109"/>
      <c r="F221" s="223"/>
      <c r="G221" s="13">
        <v>2.0299999999999998</v>
      </c>
    </row>
    <row r="222" spans="1:7">
      <c r="A222" s="16" t="s">
        <v>113</v>
      </c>
      <c r="B222" s="222">
        <v>53230</v>
      </c>
      <c r="C222" s="109"/>
      <c r="D222" s="109">
        <v>43190</v>
      </c>
      <c r="E222" s="109"/>
      <c r="F222" s="223"/>
      <c r="G222" s="13">
        <v>5.18</v>
      </c>
    </row>
    <row r="223" spans="1:7">
      <c r="A223" s="16" t="s">
        <v>114</v>
      </c>
      <c r="B223" s="222">
        <v>8970</v>
      </c>
      <c r="C223" s="109">
        <v>2000</v>
      </c>
      <c r="D223" s="109">
        <v>6870</v>
      </c>
      <c r="E223" s="109"/>
      <c r="F223" s="223"/>
      <c r="G223" s="13">
        <v>3.8</v>
      </c>
    </row>
    <row r="224" spans="1:7">
      <c r="A224" s="15" t="s">
        <v>115</v>
      </c>
      <c r="B224" s="222">
        <v>156460</v>
      </c>
      <c r="C224" s="109">
        <v>116050</v>
      </c>
      <c r="D224" s="109">
        <v>40260</v>
      </c>
      <c r="E224" s="109"/>
      <c r="F224" s="223"/>
      <c r="G224" s="13">
        <v>0.81</v>
      </c>
    </row>
    <row r="225" spans="1:10">
      <c r="A225" s="16" t="s">
        <v>116</v>
      </c>
      <c r="B225" s="222">
        <v>118190</v>
      </c>
      <c r="C225" s="109">
        <v>85990</v>
      </c>
      <c r="D225" s="109">
        <v>32050</v>
      </c>
      <c r="E225" s="109"/>
      <c r="F225" s="223"/>
      <c r="G225" s="13">
        <v>0.86</v>
      </c>
    </row>
    <row r="226" spans="1:10">
      <c r="A226" s="16" t="s">
        <v>117</v>
      </c>
      <c r="B226" s="222">
        <v>15520</v>
      </c>
      <c r="C226" s="109">
        <v>10490</v>
      </c>
      <c r="D226" s="109">
        <v>5030</v>
      </c>
      <c r="E226" s="109"/>
      <c r="F226" s="224"/>
      <c r="G226" s="13">
        <v>1.04</v>
      </c>
    </row>
    <row r="227" spans="1:10">
      <c r="A227" s="16" t="s">
        <v>118</v>
      </c>
      <c r="B227" s="222">
        <v>17460</v>
      </c>
      <c r="C227" s="109">
        <v>15010</v>
      </c>
      <c r="D227" s="109"/>
      <c r="E227" s="109"/>
      <c r="F227" s="223"/>
      <c r="G227" s="13">
        <v>0.31</v>
      </c>
    </row>
    <row r="228" spans="1:10">
      <c r="A228" s="16" t="s">
        <v>119</v>
      </c>
      <c r="B228" s="222">
        <v>5290</v>
      </c>
      <c r="C228" s="109">
        <v>4560</v>
      </c>
      <c r="D228" s="109"/>
      <c r="E228" s="109"/>
      <c r="F228" s="223"/>
      <c r="G228" s="13">
        <v>0.56999999999999995</v>
      </c>
    </row>
    <row r="229" spans="1:10">
      <c r="A229" s="15" t="s">
        <v>120</v>
      </c>
      <c r="B229" s="222">
        <v>328470</v>
      </c>
      <c r="C229" s="109">
        <v>149160</v>
      </c>
      <c r="D229" s="109">
        <v>176650</v>
      </c>
      <c r="E229" s="109">
        <v>2660</v>
      </c>
      <c r="F229" s="223">
        <v>56</v>
      </c>
      <c r="G229" s="13">
        <v>2.35</v>
      </c>
    </row>
    <row r="230" spans="1:10">
      <c r="A230" s="16" t="s">
        <v>121</v>
      </c>
      <c r="B230" s="222">
        <v>129720</v>
      </c>
      <c r="C230" s="109">
        <v>105330</v>
      </c>
      <c r="D230" s="109">
        <v>24290</v>
      </c>
      <c r="E230" s="109"/>
      <c r="F230" s="224"/>
      <c r="G230" s="13">
        <v>0.64</v>
      </c>
    </row>
    <row r="231" spans="1:10">
      <c r="A231" s="16" t="s">
        <v>122</v>
      </c>
      <c r="B231" s="222">
        <v>66830</v>
      </c>
      <c r="C231" s="109">
        <v>21450</v>
      </c>
      <c r="D231" s="109">
        <v>44850</v>
      </c>
      <c r="E231" s="109"/>
      <c r="F231" s="223"/>
      <c r="G231" s="13">
        <v>2.5499999999999998</v>
      </c>
    </row>
    <row r="232" spans="1:10">
      <c r="A232" s="16" t="s">
        <v>123</v>
      </c>
      <c r="B232" s="222">
        <v>15170</v>
      </c>
      <c r="C232" s="109">
        <v>1720</v>
      </c>
      <c r="D232" s="109">
        <v>13360</v>
      </c>
      <c r="E232" s="109"/>
      <c r="F232" s="223"/>
      <c r="G232" s="13">
        <v>2.98</v>
      </c>
    </row>
    <row r="233" spans="1:10">
      <c r="A233" s="16" t="s">
        <v>124</v>
      </c>
      <c r="B233" s="222">
        <v>45980</v>
      </c>
      <c r="C233" s="109">
        <v>4740</v>
      </c>
      <c r="D233" s="109">
        <v>40510</v>
      </c>
      <c r="E233" s="109"/>
      <c r="F233" s="223"/>
      <c r="G233" s="13">
        <v>4.5999999999999996</v>
      </c>
    </row>
    <row r="234" spans="1:10">
      <c r="A234" s="16" t="s">
        <v>125</v>
      </c>
      <c r="B234" s="222">
        <v>41620</v>
      </c>
      <c r="C234" s="109"/>
      <c r="D234" s="109">
        <v>36060</v>
      </c>
      <c r="E234" s="109"/>
      <c r="F234" s="223"/>
      <c r="G234" s="13">
        <v>4.7300000000000004</v>
      </c>
    </row>
    <row r="235" spans="1:10">
      <c r="A235" s="16" t="s">
        <v>126</v>
      </c>
      <c r="B235" s="222">
        <v>29150</v>
      </c>
      <c r="C235" s="109"/>
      <c r="D235" s="109">
        <v>17580</v>
      </c>
      <c r="E235" s="109"/>
      <c r="F235" s="223"/>
      <c r="G235" s="13">
        <v>2.27</v>
      </c>
    </row>
    <row r="236" spans="1:10">
      <c r="A236" s="11" t="s">
        <v>127</v>
      </c>
      <c r="B236" s="184"/>
      <c r="C236" s="20"/>
      <c r="D236" s="20"/>
      <c r="E236" s="20"/>
      <c r="F236" s="20"/>
      <c r="G236" s="20"/>
      <c r="H236" s="20"/>
      <c r="I236" s="20"/>
      <c r="J236" s="20"/>
    </row>
    <row r="237" spans="1:10">
      <c r="A237" s="20" t="s">
        <v>1446</v>
      </c>
      <c r="B237" s="184"/>
      <c r="C237" s="20"/>
      <c r="D237" s="20"/>
      <c r="E237" s="20"/>
      <c r="F237" s="20"/>
      <c r="G237" s="20"/>
      <c r="H237" s="20"/>
      <c r="I237" s="20"/>
      <c r="J237" s="20"/>
    </row>
    <row r="238" spans="1:10">
      <c r="A238" s="20" t="s">
        <v>1447</v>
      </c>
    </row>
    <row r="240" spans="1:10">
      <c r="A240" s="112" t="s">
        <v>1378</v>
      </c>
      <c r="B240" s="225"/>
      <c r="C240" s="11"/>
      <c r="D240" s="11"/>
      <c r="E240" s="28"/>
      <c r="F240" s="20"/>
      <c r="G240" s="20"/>
      <c r="H240" s="20"/>
      <c r="I240" s="20"/>
      <c r="J240" s="20"/>
    </row>
    <row r="241" spans="1:14" ht="15" customHeight="1">
      <c r="A241" s="324" t="s">
        <v>158</v>
      </c>
      <c r="B241" s="280" t="s">
        <v>1173</v>
      </c>
      <c r="C241" s="280"/>
      <c r="D241" s="280"/>
      <c r="E241" s="280"/>
      <c r="F241" s="280"/>
      <c r="G241" s="280"/>
      <c r="H241" s="280"/>
      <c r="I241" s="280"/>
      <c r="J241" s="280"/>
      <c r="K241" s="280"/>
      <c r="L241" s="280"/>
      <c r="M241" s="280"/>
      <c r="N241" s="280"/>
    </row>
    <row r="242" spans="1:14" ht="72" customHeight="1">
      <c r="A242" s="296"/>
      <c r="B242" s="208" t="s">
        <v>1174</v>
      </c>
      <c r="C242" s="29" t="s">
        <v>1175</v>
      </c>
      <c r="D242" s="29" t="s">
        <v>1176</v>
      </c>
      <c r="E242" s="12" t="s">
        <v>1177</v>
      </c>
      <c r="F242" s="12" t="s">
        <v>654</v>
      </c>
      <c r="G242" s="12" t="s">
        <v>1178</v>
      </c>
      <c r="H242" s="12" t="s">
        <v>1179</v>
      </c>
      <c r="I242" s="12" t="s">
        <v>1180</v>
      </c>
      <c r="J242" s="12" t="s">
        <v>1181</v>
      </c>
      <c r="K242" s="12" t="s">
        <v>1182</v>
      </c>
      <c r="L242" s="12" t="s">
        <v>1183</v>
      </c>
      <c r="M242" s="12" t="s">
        <v>1184</v>
      </c>
      <c r="N242" s="180" t="s">
        <v>1383</v>
      </c>
    </row>
    <row r="243" spans="1:14">
      <c r="A243" s="297"/>
      <c r="B243" s="331" t="s">
        <v>139</v>
      </c>
      <c r="C243" s="331"/>
      <c r="D243" s="331"/>
      <c r="E243" s="331"/>
      <c r="F243" s="331"/>
      <c r="G243" s="331"/>
      <c r="H243" s="331"/>
      <c r="I243" s="331"/>
      <c r="J243" s="331"/>
      <c r="K243" s="331"/>
      <c r="L243" s="331"/>
      <c r="M243" s="331"/>
      <c r="N243" s="331"/>
    </row>
    <row r="244" spans="1:14">
      <c r="A244" s="13" t="s">
        <v>97</v>
      </c>
      <c r="B244" s="222">
        <v>355960</v>
      </c>
      <c r="C244" s="109">
        <v>301680</v>
      </c>
      <c r="D244" s="109">
        <v>292860</v>
      </c>
      <c r="E244" s="13">
        <v>1751960</v>
      </c>
      <c r="F244" s="13">
        <v>504970</v>
      </c>
      <c r="G244" s="13">
        <v>82530</v>
      </c>
      <c r="H244" s="13">
        <v>27050</v>
      </c>
      <c r="I244" s="13">
        <v>10820</v>
      </c>
      <c r="J244" s="13">
        <v>24260</v>
      </c>
      <c r="K244" s="13">
        <v>1980</v>
      </c>
      <c r="L244" s="13">
        <v>14230</v>
      </c>
      <c r="M244" s="13">
        <v>14380</v>
      </c>
      <c r="N244" s="13">
        <v>33960</v>
      </c>
    </row>
    <row r="245" spans="1:14">
      <c r="A245" s="15" t="s">
        <v>98</v>
      </c>
      <c r="B245" s="222">
        <v>155520</v>
      </c>
      <c r="C245" s="109">
        <v>181290</v>
      </c>
      <c r="D245" s="109">
        <v>117310</v>
      </c>
      <c r="E245" s="13">
        <v>754720</v>
      </c>
      <c r="F245" s="13">
        <v>188090</v>
      </c>
      <c r="G245" s="13">
        <v>35480</v>
      </c>
      <c r="H245" s="13">
        <v>11890</v>
      </c>
      <c r="I245" s="13"/>
      <c r="J245" s="13">
        <v>7950</v>
      </c>
      <c r="K245" s="13"/>
      <c r="L245" s="13">
        <v>5280</v>
      </c>
      <c r="M245" s="13"/>
      <c r="N245" s="13">
        <v>12380</v>
      </c>
    </row>
    <row r="246" spans="1:14">
      <c r="A246" s="16" t="s">
        <v>99</v>
      </c>
      <c r="B246" s="222"/>
      <c r="C246" s="109">
        <v>36660</v>
      </c>
      <c r="D246" s="109"/>
      <c r="E246" s="13">
        <v>106750</v>
      </c>
      <c r="F246" s="13">
        <v>36090</v>
      </c>
      <c r="G246" s="13"/>
      <c r="H246" s="13">
        <v>2370</v>
      </c>
      <c r="I246" s="13"/>
      <c r="J246" s="13"/>
      <c r="K246" s="13"/>
      <c r="L246" s="13"/>
      <c r="M246" s="13"/>
      <c r="N246" s="13"/>
    </row>
    <row r="247" spans="1:14">
      <c r="A247" s="16" t="s">
        <v>100</v>
      </c>
      <c r="B247" s="222"/>
      <c r="C247" s="109">
        <v>20330</v>
      </c>
      <c r="D247" s="109">
        <v>5760</v>
      </c>
      <c r="E247" s="13">
        <v>78540</v>
      </c>
      <c r="F247" s="13">
        <v>7460</v>
      </c>
      <c r="G247" s="13">
        <v>7060</v>
      </c>
      <c r="H247" s="13"/>
      <c r="I247" s="13"/>
      <c r="J247" s="13"/>
      <c r="K247" s="13"/>
      <c r="L247" s="13"/>
      <c r="M247" s="13"/>
      <c r="N247" s="13"/>
    </row>
    <row r="248" spans="1:14">
      <c r="A248" s="16" t="s">
        <v>101</v>
      </c>
      <c r="B248" s="222"/>
      <c r="C248" s="109"/>
      <c r="D248" s="109"/>
      <c r="E248" s="13"/>
      <c r="F248" s="13"/>
      <c r="G248" s="13"/>
      <c r="H248" s="13"/>
      <c r="I248" s="13"/>
      <c r="J248" s="13"/>
      <c r="K248" s="13"/>
      <c r="L248" s="13"/>
      <c r="M248" s="13"/>
      <c r="N248" s="13"/>
    </row>
    <row r="249" spans="1:14">
      <c r="A249" s="16" t="s">
        <v>102</v>
      </c>
      <c r="B249" s="222">
        <v>62230</v>
      </c>
      <c r="C249" s="109">
        <v>13360</v>
      </c>
      <c r="D249" s="109">
        <v>49850</v>
      </c>
      <c r="E249" s="13">
        <v>186720</v>
      </c>
      <c r="F249" s="13">
        <v>56290</v>
      </c>
      <c r="G249" s="13">
        <v>11830</v>
      </c>
      <c r="H249" s="13"/>
      <c r="I249" s="13"/>
      <c r="J249" s="13"/>
      <c r="K249" s="13"/>
      <c r="L249" s="13"/>
      <c r="M249" s="13"/>
      <c r="N249" s="13"/>
    </row>
    <row r="250" spans="1:14">
      <c r="A250" s="16" t="s">
        <v>103</v>
      </c>
      <c r="B250" s="222">
        <v>30020</v>
      </c>
      <c r="C250" s="109"/>
      <c r="D250" s="109">
        <v>10380</v>
      </c>
      <c r="E250" s="13">
        <v>113430</v>
      </c>
      <c r="F250" s="13">
        <v>10910</v>
      </c>
      <c r="G250" s="13"/>
      <c r="H250" s="13"/>
      <c r="I250" s="13"/>
      <c r="J250" s="13"/>
      <c r="K250" s="13"/>
      <c r="L250" s="13"/>
      <c r="M250" s="13"/>
      <c r="N250" s="13"/>
    </row>
    <row r="251" spans="1:14">
      <c r="A251" s="16" t="s">
        <v>104</v>
      </c>
      <c r="B251" s="222">
        <v>26680</v>
      </c>
      <c r="C251" s="109">
        <v>70680</v>
      </c>
      <c r="D251" s="109">
        <v>33250</v>
      </c>
      <c r="E251" s="13">
        <v>133200</v>
      </c>
      <c r="F251" s="13">
        <v>24810</v>
      </c>
      <c r="G251" s="13"/>
      <c r="H251" s="13"/>
      <c r="I251" s="13"/>
      <c r="J251" s="13"/>
      <c r="K251" s="13"/>
      <c r="L251" s="13"/>
      <c r="M251" s="13"/>
      <c r="N251" s="13"/>
    </row>
    <row r="252" spans="1:14">
      <c r="A252" s="16" t="s">
        <v>105</v>
      </c>
      <c r="B252" s="222"/>
      <c r="C252" s="109"/>
      <c r="D252" s="109"/>
      <c r="E252" s="13">
        <v>127850</v>
      </c>
      <c r="F252" s="13">
        <v>51620</v>
      </c>
      <c r="G252" s="13"/>
      <c r="H252" s="13"/>
      <c r="I252" s="13"/>
      <c r="J252" s="13"/>
      <c r="K252" s="13"/>
      <c r="L252" s="13"/>
      <c r="M252" s="13"/>
      <c r="N252" s="13"/>
    </row>
    <row r="253" spans="1:14">
      <c r="A253" s="15" t="s">
        <v>106</v>
      </c>
      <c r="B253" s="222">
        <v>113270</v>
      </c>
      <c r="C253" s="109">
        <v>55150</v>
      </c>
      <c r="D253" s="109">
        <v>109170</v>
      </c>
      <c r="E253" s="13">
        <v>572460</v>
      </c>
      <c r="F253" s="13">
        <v>202820</v>
      </c>
      <c r="G253" s="13">
        <v>44330</v>
      </c>
      <c r="H253" s="13">
        <v>14580</v>
      </c>
      <c r="I253" s="13"/>
      <c r="J253" s="13">
        <v>12770</v>
      </c>
      <c r="K253" s="13"/>
      <c r="L253" s="13">
        <v>7210</v>
      </c>
      <c r="M253" s="13">
        <v>6220</v>
      </c>
      <c r="N253" s="13">
        <v>19010</v>
      </c>
    </row>
    <row r="254" spans="1:14">
      <c r="A254" s="16" t="s">
        <v>107</v>
      </c>
      <c r="B254" s="222">
        <v>14820</v>
      </c>
      <c r="C254" s="109"/>
      <c r="D254" s="109"/>
      <c r="E254" s="13">
        <v>101250</v>
      </c>
      <c r="F254" s="13">
        <v>25300</v>
      </c>
      <c r="G254" s="13">
        <v>7960</v>
      </c>
      <c r="H254" s="13"/>
      <c r="I254" s="13"/>
      <c r="J254" s="13"/>
      <c r="K254" s="13"/>
      <c r="L254" s="13"/>
      <c r="M254" s="13"/>
      <c r="N254" s="13"/>
    </row>
    <row r="255" spans="1:14">
      <c r="A255" s="16" t="s">
        <v>108</v>
      </c>
      <c r="B255" s="222">
        <v>22470</v>
      </c>
      <c r="C255" s="109">
        <v>9260</v>
      </c>
      <c r="D255" s="109">
        <v>16600</v>
      </c>
      <c r="E255" s="13">
        <v>78040</v>
      </c>
      <c r="F255" s="13">
        <v>47860</v>
      </c>
      <c r="G255" s="13">
        <v>22260</v>
      </c>
      <c r="H255" s="13"/>
      <c r="I255" s="13"/>
      <c r="J255" s="13">
        <v>3040</v>
      </c>
      <c r="K255" s="13"/>
      <c r="L255" s="13"/>
      <c r="M255" s="13"/>
      <c r="N255" s="13">
        <v>7420</v>
      </c>
    </row>
    <row r="256" spans="1:14">
      <c r="A256" s="16" t="s">
        <v>109</v>
      </c>
      <c r="B256" s="222">
        <v>23940</v>
      </c>
      <c r="C256" s="109"/>
      <c r="D256" s="109"/>
      <c r="E256" s="13">
        <v>86220</v>
      </c>
      <c r="F256" s="13">
        <v>18040</v>
      </c>
      <c r="G256" s="13"/>
      <c r="H256" s="13"/>
      <c r="I256" s="13"/>
      <c r="J256" s="13"/>
      <c r="K256" s="13"/>
      <c r="L256" s="13"/>
      <c r="M256" s="13"/>
      <c r="N256" s="13"/>
    </row>
    <row r="257" spans="1:14">
      <c r="A257" s="16" t="s">
        <v>110</v>
      </c>
      <c r="B257" s="222">
        <v>21810</v>
      </c>
      <c r="C257" s="109"/>
      <c r="D257" s="109">
        <v>50880</v>
      </c>
      <c r="E257" s="13">
        <v>61340</v>
      </c>
      <c r="F257" s="13">
        <v>24160</v>
      </c>
      <c r="G257" s="13"/>
      <c r="H257" s="13"/>
      <c r="I257" s="13"/>
      <c r="J257" s="13"/>
      <c r="K257" s="13"/>
      <c r="L257" s="13"/>
      <c r="M257" s="13"/>
      <c r="N257" s="13">
        <v>3760</v>
      </c>
    </row>
    <row r="258" spans="1:14">
      <c r="A258" s="16" t="s">
        <v>111</v>
      </c>
      <c r="B258" s="222">
        <v>12690</v>
      </c>
      <c r="C258" s="109">
        <v>7930</v>
      </c>
      <c r="D258" s="109"/>
      <c r="E258" s="13">
        <v>63860</v>
      </c>
      <c r="F258" s="13">
        <v>27420</v>
      </c>
      <c r="G258" s="13"/>
      <c r="H258" s="13"/>
      <c r="I258" s="13"/>
      <c r="J258" s="13"/>
      <c r="K258" s="13"/>
      <c r="L258" s="13"/>
      <c r="M258" s="13"/>
      <c r="N258" s="13"/>
    </row>
    <row r="259" spans="1:14">
      <c r="A259" s="16" t="s">
        <v>112</v>
      </c>
      <c r="B259" s="222">
        <v>12670</v>
      </c>
      <c r="C259" s="109"/>
      <c r="D259" s="109">
        <v>4910</v>
      </c>
      <c r="E259" s="13">
        <v>140990</v>
      </c>
      <c r="F259" s="13">
        <v>32120</v>
      </c>
      <c r="G259" s="13">
        <v>10650</v>
      </c>
      <c r="H259" s="13"/>
      <c r="I259" s="13"/>
      <c r="J259" s="13"/>
      <c r="K259" s="13"/>
      <c r="L259" s="13"/>
      <c r="M259" s="13"/>
      <c r="N259" s="13"/>
    </row>
    <row r="260" spans="1:14">
      <c r="A260" s="16" t="s">
        <v>113</v>
      </c>
      <c r="B260" s="222"/>
      <c r="C260" s="109"/>
      <c r="D260" s="109"/>
      <c r="E260" s="13">
        <v>39090</v>
      </c>
      <c r="F260" s="13">
        <v>23890</v>
      </c>
      <c r="G260" s="13"/>
      <c r="H260" s="13"/>
      <c r="I260" s="13"/>
      <c r="J260" s="13"/>
      <c r="K260" s="13"/>
      <c r="L260" s="13"/>
      <c r="M260" s="13"/>
      <c r="N260" s="13"/>
    </row>
    <row r="261" spans="1:14">
      <c r="A261" s="16" t="s">
        <v>114</v>
      </c>
      <c r="B261" s="222">
        <v>2310</v>
      </c>
      <c r="C261" s="109"/>
      <c r="D261" s="109"/>
      <c r="E261" s="13">
        <v>1670</v>
      </c>
      <c r="F261" s="13">
        <v>4020</v>
      </c>
      <c r="G261" s="13"/>
      <c r="H261" s="13"/>
      <c r="I261" s="13"/>
      <c r="J261" s="13"/>
      <c r="K261" s="13"/>
      <c r="L261" s="13"/>
      <c r="M261" s="13"/>
      <c r="N261" s="13">
        <v>720</v>
      </c>
    </row>
    <row r="262" spans="1:14">
      <c r="A262" s="15" t="s">
        <v>115</v>
      </c>
      <c r="B262" s="222"/>
      <c r="C262" s="109">
        <v>42680</v>
      </c>
      <c r="D262" s="109">
        <v>28820</v>
      </c>
      <c r="E262" s="13">
        <v>149900</v>
      </c>
      <c r="F262" s="13">
        <v>34830</v>
      </c>
      <c r="G262" s="13"/>
      <c r="H262" s="13"/>
      <c r="I262" s="13"/>
      <c r="J262" s="13">
        <v>940</v>
      </c>
      <c r="K262" s="13"/>
      <c r="L262" s="13"/>
      <c r="M262" s="13"/>
      <c r="N262" s="13"/>
    </row>
    <row r="263" spans="1:14">
      <c r="A263" s="16" t="s">
        <v>116</v>
      </c>
      <c r="B263" s="222"/>
      <c r="C263" s="109">
        <v>40160</v>
      </c>
      <c r="D263" s="109">
        <v>21830</v>
      </c>
      <c r="E263" s="13">
        <v>138580</v>
      </c>
      <c r="F263" s="13">
        <v>31110</v>
      </c>
      <c r="G263" s="13"/>
      <c r="H263" s="13"/>
      <c r="I263" s="13"/>
      <c r="J263" s="13"/>
      <c r="K263" s="13"/>
      <c r="L263" s="13"/>
      <c r="M263" s="13"/>
      <c r="N263" s="13"/>
    </row>
    <row r="264" spans="1:14">
      <c r="A264" s="16" t="s">
        <v>117</v>
      </c>
      <c r="B264" s="222"/>
      <c r="C264" s="109"/>
      <c r="D264" s="109">
        <v>6000</v>
      </c>
      <c r="E264" s="13"/>
      <c r="F264" s="13">
        <v>1510</v>
      </c>
      <c r="G264" s="13"/>
      <c r="H264" s="13"/>
      <c r="I264" s="13"/>
      <c r="J264" s="13"/>
      <c r="K264" s="13"/>
      <c r="L264" s="13"/>
      <c r="M264" s="13"/>
      <c r="N264" s="13"/>
    </row>
    <row r="265" spans="1:14">
      <c r="A265" s="16" t="s">
        <v>118</v>
      </c>
      <c r="B265" s="222"/>
      <c r="C265" s="109"/>
      <c r="D265" s="109"/>
      <c r="E265" s="13"/>
      <c r="F265" s="13"/>
      <c r="G265" s="13"/>
      <c r="H265" s="13"/>
      <c r="I265" s="13"/>
      <c r="J265" s="13"/>
      <c r="K265" s="13"/>
      <c r="L265" s="13"/>
      <c r="M265" s="13"/>
      <c r="N265" s="13"/>
    </row>
    <row r="266" spans="1:14">
      <c r="A266" s="16" t="s">
        <v>119</v>
      </c>
      <c r="B266" s="222"/>
      <c r="C266" s="109"/>
      <c r="D266" s="109"/>
      <c r="E266" s="13"/>
      <c r="F266" s="13"/>
      <c r="G266" s="13"/>
      <c r="H266" s="13"/>
      <c r="I266" s="13"/>
      <c r="J266" s="13"/>
      <c r="K266" s="13"/>
      <c r="L266" s="13"/>
      <c r="M266" s="13"/>
      <c r="N266" s="13"/>
    </row>
    <row r="267" spans="1:14">
      <c r="A267" s="15" t="s">
        <v>120</v>
      </c>
      <c r="B267" s="222">
        <v>71940</v>
      </c>
      <c r="C267" s="109">
        <v>22550</v>
      </c>
      <c r="D267" s="109">
        <v>37560</v>
      </c>
      <c r="E267" s="13">
        <v>274870</v>
      </c>
      <c r="F267" s="13">
        <v>79230</v>
      </c>
      <c r="G267" s="13"/>
      <c r="H267" s="13"/>
      <c r="I267" s="13"/>
      <c r="J267" s="13">
        <v>2590</v>
      </c>
      <c r="K267" s="13"/>
      <c r="L267" s="13">
        <v>1590</v>
      </c>
      <c r="M267" s="13"/>
      <c r="N267" s="13">
        <v>2380</v>
      </c>
    </row>
    <row r="268" spans="1:14">
      <c r="A268" s="16" t="s">
        <v>121</v>
      </c>
      <c r="B268" s="222">
        <v>32180</v>
      </c>
      <c r="C268" s="109">
        <v>10790</v>
      </c>
      <c r="D268" s="109"/>
      <c r="E268" s="13">
        <v>129780</v>
      </c>
      <c r="F268" s="13">
        <v>11750</v>
      </c>
      <c r="G268" s="13"/>
      <c r="H268" s="13"/>
      <c r="I268" s="13"/>
      <c r="J268" s="13"/>
      <c r="K268" s="13"/>
      <c r="L268" s="13"/>
      <c r="M268" s="13"/>
      <c r="N268" s="13"/>
    </row>
    <row r="269" spans="1:14">
      <c r="A269" s="16" t="s">
        <v>122</v>
      </c>
      <c r="B269" s="222"/>
      <c r="C269" s="109"/>
      <c r="D269" s="109"/>
      <c r="E269" s="13">
        <v>44510</v>
      </c>
      <c r="F269" s="13">
        <v>22230</v>
      </c>
      <c r="G269" s="13"/>
      <c r="H269" s="13"/>
      <c r="I269" s="13"/>
      <c r="J269" s="13"/>
      <c r="K269" s="13"/>
      <c r="L269" s="13"/>
      <c r="M269" s="13"/>
      <c r="N269" s="13"/>
    </row>
    <row r="270" spans="1:14">
      <c r="A270" s="16" t="s">
        <v>123</v>
      </c>
      <c r="B270" s="222"/>
      <c r="C270" s="109"/>
      <c r="D270" s="109"/>
      <c r="E270" s="13"/>
      <c r="F270" s="13">
        <v>5360</v>
      </c>
      <c r="G270" s="13"/>
      <c r="H270" s="13"/>
      <c r="I270" s="13"/>
      <c r="J270" s="13"/>
      <c r="K270" s="13"/>
      <c r="L270" s="13"/>
      <c r="M270" s="13"/>
      <c r="N270" s="13"/>
    </row>
    <row r="271" spans="1:14">
      <c r="A271" s="16" t="s">
        <v>124</v>
      </c>
      <c r="B271" s="222"/>
      <c r="C271" s="109"/>
      <c r="D271" s="109">
        <v>16360</v>
      </c>
      <c r="E271" s="13">
        <v>42110</v>
      </c>
      <c r="F271" s="13">
        <v>14790</v>
      </c>
      <c r="G271" s="13"/>
      <c r="H271" s="13"/>
      <c r="I271" s="13"/>
      <c r="J271" s="13"/>
      <c r="K271" s="13"/>
      <c r="L271" s="13"/>
      <c r="M271" s="13"/>
      <c r="N271" s="13"/>
    </row>
    <row r="272" spans="1:14">
      <c r="A272" s="16" t="s">
        <v>125</v>
      </c>
      <c r="B272" s="222">
        <v>17950</v>
      </c>
      <c r="C272" s="109"/>
      <c r="D272" s="109"/>
      <c r="E272" s="13">
        <v>35390</v>
      </c>
      <c r="F272" s="13"/>
      <c r="G272" s="13"/>
      <c r="H272" s="13"/>
      <c r="I272" s="13"/>
      <c r="J272" s="13"/>
      <c r="K272" s="13"/>
      <c r="L272" s="13"/>
      <c r="M272" s="13"/>
      <c r="N272" s="13"/>
    </row>
    <row r="273" spans="1:15">
      <c r="A273" s="16" t="s">
        <v>126</v>
      </c>
      <c r="B273" s="222"/>
      <c r="C273" s="109"/>
      <c r="D273" s="109"/>
      <c r="E273" s="13"/>
      <c r="F273" s="13"/>
      <c r="G273" s="13"/>
      <c r="H273" s="13"/>
      <c r="I273" s="13"/>
      <c r="J273" s="13"/>
      <c r="K273" s="13"/>
      <c r="L273" s="13"/>
      <c r="M273" s="13"/>
      <c r="N273" s="13"/>
    </row>
    <row r="274" spans="1:15">
      <c r="A274" s="11" t="s">
        <v>127</v>
      </c>
      <c r="B274" s="220"/>
      <c r="C274" s="18"/>
      <c r="D274" s="18"/>
      <c r="E274" s="18"/>
      <c r="F274" s="18"/>
    </row>
    <row r="275" spans="1:15">
      <c r="A275" s="9" t="s">
        <v>1461</v>
      </c>
    </row>
    <row r="277" spans="1:15">
      <c r="A277" s="112" t="s">
        <v>1379</v>
      </c>
      <c r="B277" s="225"/>
      <c r="C277" s="11"/>
      <c r="D277" s="11"/>
      <c r="E277" s="28"/>
      <c r="F277" s="20"/>
      <c r="G277" s="20"/>
      <c r="H277" s="20"/>
      <c r="I277" s="20"/>
      <c r="J277" s="20"/>
      <c r="K277" s="20"/>
    </row>
    <row r="278" spans="1:15" ht="15" customHeight="1">
      <c r="A278" s="324" t="s">
        <v>158</v>
      </c>
      <c r="B278" s="280" t="s">
        <v>1185</v>
      </c>
      <c r="C278" s="280"/>
      <c r="D278" s="280"/>
      <c r="E278" s="280"/>
      <c r="F278" s="280"/>
      <c r="G278" s="280"/>
      <c r="H278" s="280"/>
      <c r="I278" s="280"/>
      <c r="J278" s="280"/>
      <c r="K278" s="280"/>
      <c r="L278" s="280"/>
      <c r="M278" s="280"/>
      <c r="N278" s="280"/>
      <c r="O278" s="280"/>
    </row>
    <row r="279" spans="1:15" ht="45" customHeight="1">
      <c r="A279" s="296"/>
      <c r="B279" s="394" t="s">
        <v>1186</v>
      </c>
      <c r="C279" s="395"/>
      <c r="D279" s="394" t="s">
        <v>1187</v>
      </c>
      <c r="E279" s="395"/>
      <c r="F279" s="394" t="s">
        <v>1188</v>
      </c>
      <c r="G279" s="395"/>
      <c r="H279" s="394" t="s">
        <v>1189</v>
      </c>
      <c r="I279" s="395"/>
      <c r="J279" s="394" t="s">
        <v>1190</v>
      </c>
      <c r="K279" s="395"/>
      <c r="L279" s="394" t="s">
        <v>1191</v>
      </c>
      <c r="M279" s="395"/>
      <c r="N279" s="394" t="s">
        <v>180</v>
      </c>
      <c r="O279" s="395"/>
    </row>
    <row r="280" spans="1:15" ht="90.75" customHeight="1">
      <c r="A280" s="297"/>
      <c r="B280" s="208" t="s">
        <v>139</v>
      </c>
      <c r="C280" s="4" t="s">
        <v>1192</v>
      </c>
      <c r="D280" s="4" t="s">
        <v>139</v>
      </c>
      <c r="E280" s="4" t="s">
        <v>1192</v>
      </c>
      <c r="F280" s="4" t="s">
        <v>139</v>
      </c>
      <c r="G280" s="4" t="s">
        <v>1192</v>
      </c>
      <c r="H280" s="4" t="s">
        <v>139</v>
      </c>
      <c r="I280" s="4" t="s">
        <v>1192</v>
      </c>
      <c r="J280" s="4" t="s">
        <v>139</v>
      </c>
      <c r="K280" s="4" t="s">
        <v>1192</v>
      </c>
      <c r="L280" s="4" t="s">
        <v>139</v>
      </c>
      <c r="M280" s="4" t="s">
        <v>1192</v>
      </c>
      <c r="N280" s="4" t="s">
        <v>139</v>
      </c>
      <c r="O280" s="4" t="s">
        <v>1192</v>
      </c>
    </row>
    <row r="281" spans="1:15">
      <c r="A281" s="13" t="s">
        <v>97</v>
      </c>
      <c r="B281" s="222">
        <v>701780</v>
      </c>
      <c r="C281" s="109">
        <v>15</v>
      </c>
      <c r="D281" s="109">
        <v>122090</v>
      </c>
      <c r="E281" s="109">
        <v>16</v>
      </c>
      <c r="F281" s="109">
        <v>1079440</v>
      </c>
      <c r="G281" s="109">
        <v>19</v>
      </c>
      <c r="H281" s="13">
        <v>113570</v>
      </c>
      <c r="I281" s="13">
        <v>37</v>
      </c>
      <c r="J281" s="13">
        <v>11600</v>
      </c>
      <c r="K281" s="13">
        <v>86</v>
      </c>
      <c r="L281" s="13"/>
      <c r="M281" s="13">
        <v>31</v>
      </c>
      <c r="N281" s="13">
        <v>5090</v>
      </c>
      <c r="O281" s="13">
        <v>28</v>
      </c>
    </row>
    <row r="282" spans="1:15">
      <c r="A282" s="15" t="s">
        <v>98</v>
      </c>
      <c r="B282" s="222">
        <v>359860</v>
      </c>
      <c r="C282" s="109">
        <v>16</v>
      </c>
      <c r="D282" s="109">
        <v>74290</v>
      </c>
      <c r="E282" s="109">
        <v>15</v>
      </c>
      <c r="F282" s="109">
        <v>449910</v>
      </c>
      <c r="G282" s="109">
        <v>16</v>
      </c>
      <c r="H282" s="13">
        <v>5390</v>
      </c>
      <c r="I282" s="13">
        <v>21</v>
      </c>
      <c r="J282" s="13">
        <v>5010</v>
      </c>
      <c r="K282" s="13">
        <v>95</v>
      </c>
      <c r="L282" s="13"/>
      <c r="M282" s="13">
        <v>30</v>
      </c>
      <c r="N282" s="13"/>
      <c r="O282" s="13">
        <v>26</v>
      </c>
    </row>
    <row r="283" spans="1:15">
      <c r="A283" s="16" t="s">
        <v>99</v>
      </c>
      <c r="B283" s="222">
        <v>44360</v>
      </c>
      <c r="C283" s="109">
        <v>13</v>
      </c>
      <c r="D283" s="109">
        <v>7690</v>
      </c>
      <c r="E283" s="109">
        <v>16</v>
      </c>
      <c r="F283" s="109">
        <v>81540</v>
      </c>
      <c r="G283" s="109">
        <v>17</v>
      </c>
      <c r="H283" s="13"/>
      <c r="I283" s="13"/>
      <c r="J283" s="13"/>
      <c r="K283" s="13">
        <v>111</v>
      </c>
      <c r="L283" s="13"/>
      <c r="M283" s="13">
        <v>30</v>
      </c>
      <c r="N283" s="13"/>
      <c r="O283" s="13"/>
    </row>
    <row r="284" spans="1:15">
      <c r="A284" s="16" t="s">
        <v>100</v>
      </c>
      <c r="B284" s="222">
        <v>28910</v>
      </c>
      <c r="C284" s="109">
        <v>15</v>
      </c>
      <c r="D284" s="109">
        <v>12650</v>
      </c>
      <c r="E284" s="109">
        <v>14</v>
      </c>
      <c r="F284" s="109">
        <v>70950</v>
      </c>
      <c r="G284" s="109">
        <v>13</v>
      </c>
      <c r="H284" s="13"/>
      <c r="I284" s="13">
        <v>23</v>
      </c>
      <c r="J284" s="13"/>
      <c r="K284" s="13"/>
      <c r="L284" s="13"/>
      <c r="M284" s="13"/>
      <c r="N284" s="13"/>
      <c r="O284" s="13"/>
    </row>
    <row r="285" spans="1:15">
      <c r="A285" s="16" t="s">
        <v>101</v>
      </c>
      <c r="B285" s="222">
        <v>11630</v>
      </c>
      <c r="C285" s="109">
        <v>14</v>
      </c>
      <c r="D285" s="109"/>
      <c r="E285" s="109">
        <v>9</v>
      </c>
      <c r="F285" s="109"/>
      <c r="G285" s="109">
        <v>22</v>
      </c>
      <c r="H285" s="13"/>
      <c r="I285" s="13"/>
      <c r="J285" s="13"/>
      <c r="K285" s="13">
        <v>170</v>
      </c>
      <c r="L285" s="13"/>
      <c r="M285" s="13"/>
      <c r="N285" s="13"/>
      <c r="O285" s="13"/>
    </row>
    <row r="286" spans="1:15">
      <c r="A286" s="16" t="s">
        <v>102</v>
      </c>
      <c r="B286" s="222">
        <v>104460</v>
      </c>
      <c r="C286" s="109">
        <v>18</v>
      </c>
      <c r="D286" s="109">
        <v>24310</v>
      </c>
      <c r="E286" s="109">
        <v>17</v>
      </c>
      <c r="F286" s="109">
        <v>102230</v>
      </c>
      <c r="G286" s="109">
        <v>13</v>
      </c>
      <c r="H286" s="13"/>
      <c r="I286" s="13">
        <v>25</v>
      </c>
      <c r="J286" s="13"/>
      <c r="K286" s="13"/>
      <c r="L286" s="13"/>
      <c r="M286" s="13"/>
      <c r="N286" s="13"/>
      <c r="O286" s="13"/>
    </row>
    <row r="287" spans="1:15">
      <c r="A287" s="16" t="s">
        <v>103</v>
      </c>
      <c r="B287" s="222">
        <v>67380</v>
      </c>
      <c r="C287" s="109">
        <v>14</v>
      </c>
      <c r="D287" s="109">
        <v>13720</v>
      </c>
      <c r="E287" s="109">
        <v>10</v>
      </c>
      <c r="F287" s="109">
        <v>24840</v>
      </c>
      <c r="G287" s="109">
        <v>14</v>
      </c>
      <c r="H287" s="13"/>
      <c r="I287" s="13"/>
      <c r="J287" s="13"/>
      <c r="K287" s="13"/>
      <c r="L287" s="13"/>
      <c r="M287" s="13"/>
      <c r="N287" s="13"/>
      <c r="O287" s="13"/>
    </row>
    <row r="288" spans="1:15">
      <c r="A288" s="16" t="s">
        <v>104</v>
      </c>
      <c r="B288" s="222">
        <v>71780</v>
      </c>
      <c r="C288" s="109">
        <v>16</v>
      </c>
      <c r="D288" s="109">
        <v>7740</v>
      </c>
      <c r="E288" s="109">
        <v>12</v>
      </c>
      <c r="F288" s="109">
        <v>74410</v>
      </c>
      <c r="G288" s="109">
        <v>11</v>
      </c>
      <c r="H288" s="13"/>
      <c r="I288" s="13">
        <v>14</v>
      </c>
      <c r="J288" s="13"/>
      <c r="K288" s="13"/>
      <c r="L288" s="13"/>
      <c r="M288" s="13"/>
      <c r="N288" s="13"/>
      <c r="O288" s="13">
        <v>26</v>
      </c>
    </row>
    <row r="289" spans="1:15">
      <c r="A289" s="16" t="s">
        <v>105</v>
      </c>
      <c r="B289" s="222">
        <v>31350</v>
      </c>
      <c r="C289" s="109">
        <v>20</v>
      </c>
      <c r="D289" s="109">
        <v>7050</v>
      </c>
      <c r="E289" s="109">
        <v>25</v>
      </c>
      <c r="F289" s="109">
        <v>90540</v>
      </c>
      <c r="G289" s="109">
        <v>23</v>
      </c>
      <c r="H289" s="13"/>
      <c r="I289" s="13">
        <v>19</v>
      </c>
      <c r="J289" s="13"/>
      <c r="K289" s="13">
        <v>60</v>
      </c>
      <c r="L289" s="13"/>
      <c r="M289" s="13"/>
      <c r="N289" s="13"/>
      <c r="O289" s="13"/>
    </row>
    <row r="290" spans="1:15">
      <c r="A290" s="15" t="s">
        <v>106</v>
      </c>
      <c r="B290" s="222">
        <v>165880</v>
      </c>
      <c r="C290" s="109">
        <v>15</v>
      </c>
      <c r="D290" s="109">
        <v>33520</v>
      </c>
      <c r="E290" s="109">
        <v>20</v>
      </c>
      <c r="F290" s="109">
        <v>423710</v>
      </c>
      <c r="G290" s="109">
        <v>22</v>
      </c>
      <c r="H290" s="13">
        <v>77620</v>
      </c>
      <c r="I290" s="13">
        <v>34</v>
      </c>
      <c r="J290" s="13">
        <v>3260</v>
      </c>
      <c r="K290" s="13">
        <v>128</v>
      </c>
      <c r="L290" s="13"/>
      <c r="M290" s="13"/>
      <c r="N290" s="13"/>
      <c r="O290" s="13">
        <v>30</v>
      </c>
    </row>
    <row r="291" spans="1:15">
      <c r="A291" s="16" t="s">
        <v>107</v>
      </c>
      <c r="B291" s="222">
        <v>16950</v>
      </c>
      <c r="C291" s="109">
        <v>13</v>
      </c>
      <c r="D291" s="109">
        <v>4270</v>
      </c>
      <c r="E291" s="109">
        <v>25</v>
      </c>
      <c r="F291" s="109">
        <v>66320</v>
      </c>
      <c r="G291" s="109">
        <v>24</v>
      </c>
      <c r="H291" s="13"/>
      <c r="I291" s="13">
        <v>45</v>
      </c>
      <c r="J291" s="13"/>
      <c r="K291" s="13">
        <v>168</v>
      </c>
      <c r="L291" s="13"/>
      <c r="M291" s="13"/>
      <c r="N291" s="13"/>
      <c r="O291" s="13"/>
    </row>
    <row r="292" spans="1:15">
      <c r="A292" s="16" t="s">
        <v>108</v>
      </c>
      <c r="B292" s="222">
        <v>19540</v>
      </c>
      <c r="C292" s="109">
        <v>11</v>
      </c>
      <c r="D292" s="109"/>
      <c r="E292" s="109">
        <v>26</v>
      </c>
      <c r="F292" s="109">
        <v>95630</v>
      </c>
      <c r="G292" s="109">
        <v>20</v>
      </c>
      <c r="H292" s="13"/>
      <c r="I292" s="13">
        <v>18</v>
      </c>
      <c r="J292" s="13"/>
      <c r="K292" s="13"/>
      <c r="L292" s="13"/>
      <c r="M292" s="13"/>
      <c r="N292" s="13"/>
      <c r="O292" s="13"/>
    </row>
    <row r="293" spans="1:15">
      <c r="A293" s="16" t="s">
        <v>109</v>
      </c>
      <c r="B293" s="222">
        <v>25380</v>
      </c>
      <c r="C293" s="109">
        <v>16</v>
      </c>
      <c r="D293" s="109">
        <v>7060</v>
      </c>
      <c r="E293" s="109">
        <v>16</v>
      </c>
      <c r="F293" s="109">
        <v>43170</v>
      </c>
      <c r="G293" s="109">
        <v>18</v>
      </c>
      <c r="H293" s="13">
        <v>14740</v>
      </c>
      <c r="I293" s="13">
        <v>16</v>
      </c>
      <c r="J293" s="13"/>
      <c r="K293" s="13"/>
      <c r="L293" s="13"/>
      <c r="M293" s="13"/>
      <c r="N293" s="13"/>
      <c r="O293" s="13">
        <v>32</v>
      </c>
    </row>
    <row r="294" spans="1:15">
      <c r="A294" s="16" t="s">
        <v>110</v>
      </c>
      <c r="B294" s="222">
        <v>33620</v>
      </c>
      <c r="C294" s="109">
        <v>12</v>
      </c>
      <c r="D294" s="109">
        <v>5490</v>
      </c>
      <c r="E294" s="109">
        <v>18</v>
      </c>
      <c r="F294" s="109">
        <v>75930</v>
      </c>
      <c r="G294" s="109">
        <v>23</v>
      </c>
      <c r="H294" s="13"/>
      <c r="I294" s="13">
        <v>33</v>
      </c>
      <c r="J294" s="13"/>
      <c r="K294" s="13">
        <v>205</v>
      </c>
      <c r="L294" s="13"/>
      <c r="M294" s="13"/>
      <c r="N294" s="13"/>
      <c r="O294" s="13"/>
    </row>
    <row r="295" spans="1:15">
      <c r="A295" s="16" t="s">
        <v>111</v>
      </c>
      <c r="B295" s="222">
        <v>31860</v>
      </c>
      <c r="C295" s="109">
        <v>15</v>
      </c>
      <c r="D295" s="109">
        <v>9420</v>
      </c>
      <c r="E295" s="109">
        <v>17</v>
      </c>
      <c r="F295" s="109">
        <v>34340</v>
      </c>
      <c r="G295" s="109">
        <v>19</v>
      </c>
      <c r="H295" s="13"/>
      <c r="I295" s="13">
        <v>15</v>
      </c>
      <c r="J295" s="13"/>
      <c r="K295" s="13"/>
      <c r="L295" s="13"/>
      <c r="M295" s="13"/>
      <c r="N295" s="13"/>
      <c r="O295" s="13"/>
    </row>
    <row r="296" spans="1:15">
      <c r="A296" s="16" t="s">
        <v>112</v>
      </c>
      <c r="B296" s="222">
        <v>34950</v>
      </c>
      <c r="C296" s="109">
        <v>22</v>
      </c>
      <c r="D296" s="109"/>
      <c r="E296" s="109">
        <v>22</v>
      </c>
      <c r="F296" s="109">
        <v>73400</v>
      </c>
      <c r="G296" s="109">
        <v>26</v>
      </c>
      <c r="H296" s="13">
        <v>21250</v>
      </c>
      <c r="I296" s="13">
        <v>30</v>
      </c>
      <c r="J296" s="13"/>
      <c r="K296" s="13"/>
      <c r="L296" s="13"/>
      <c r="M296" s="13"/>
      <c r="N296" s="13"/>
      <c r="O296" s="13"/>
    </row>
    <row r="297" spans="1:15">
      <c r="A297" s="16" t="s">
        <v>113</v>
      </c>
      <c r="B297" s="222"/>
      <c r="C297" s="109"/>
      <c r="D297" s="109"/>
      <c r="E297" s="109">
        <v>34</v>
      </c>
      <c r="F297" s="109">
        <v>29720</v>
      </c>
      <c r="G297" s="109">
        <v>28</v>
      </c>
      <c r="H297" s="13">
        <v>18820</v>
      </c>
      <c r="I297" s="13">
        <v>44</v>
      </c>
      <c r="J297" s="13"/>
      <c r="K297" s="13"/>
      <c r="L297" s="13"/>
      <c r="M297" s="13"/>
      <c r="N297" s="13"/>
      <c r="O297" s="13"/>
    </row>
    <row r="298" spans="1:15">
      <c r="A298" s="16" t="s">
        <v>114</v>
      </c>
      <c r="B298" s="222"/>
      <c r="C298" s="109">
        <v>9</v>
      </c>
      <c r="D298" s="109"/>
      <c r="E298" s="109"/>
      <c r="F298" s="109">
        <v>5210</v>
      </c>
      <c r="G298" s="109">
        <v>20</v>
      </c>
      <c r="H298" s="13"/>
      <c r="I298" s="13"/>
      <c r="J298" s="13"/>
      <c r="K298" s="13"/>
      <c r="L298" s="13"/>
      <c r="M298" s="13"/>
      <c r="N298" s="13"/>
      <c r="O298" s="13"/>
    </row>
    <row r="299" spans="1:15">
      <c r="A299" s="15" t="s">
        <v>115</v>
      </c>
      <c r="B299" s="222">
        <v>69360</v>
      </c>
      <c r="C299" s="109">
        <v>12</v>
      </c>
      <c r="D299" s="109">
        <v>6950</v>
      </c>
      <c r="E299" s="109">
        <v>13</v>
      </c>
      <c r="F299" s="109">
        <v>51760</v>
      </c>
      <c r="G299" s="109">
        <v>14</v>
      </c>
      <c r="H299" s="13"/>
      <c r="I299" s="13"/>
      <c r="J299" s="13"/>
      <c r="K299" s="13">
        <v>54</v>
      </c>
      <c r="L299" s="13"/>
      <c r="M299" s="13"/>
      <c r="N299" s="13"/>
      <c r="O299" s="13"/>
    </row>
    <row r="300" spans="1:15">
      <c r="A300" s="16" t="s">
        <v>116</v>
      </c>
      <c r="B300" s="222">
        <v>62330</v>
      </c>
      <c r="C300" s="109">
        <v>12</v>
      </c>
      <c r="D300" s="109">
        <v>6760</v>
      </c>
      <c r="E300" s="109">
        <v>13</v>
      </c>
      <c r="F300" s="109">
        <v>41750</v>
      </c>
      <c r="G300" s="109">
        <v>13</v>
      </c>
      <c r="H300" s="13"/>
      <c r="I300" s="13"/>
      <c r="J300" s="13"/>
      <c r="K300" s="13">
        <v>40</v>
      </c>
      <c r="L300" s="13"/>
      <c r="M300" s="13"/>
      <c r="N300" s="13"/>
      <c r="O300" s="13"/>
    </row>
    <row r="301" spans="1:15">
      <c r="A301" s="16" t="s">
        <v>117</v>
      </c>
      <c r="B301" s="222"/>
      <c r="C301" s="109">
        <v>9</v>
      </c>
      <c r="D301" s="109"/>
      <c r="E301" s="109"/>
      <c r="F301" s="109"/>
      <c r="G301" s="109">
        <v>28</v>
      </c>
      <c r="H301" s="13"/>
      <c r="I301" s="13"/>
      <c r="J301" s="13"/>
      <c r="K301" s="13"/>
      <c r="L301" s="13"/>
      <c r="M301" s="13"/>
      <c r="N301" s="13"/>
      <c r="O301" s="13"/>
    </row>
    <row r="302" spans="1:15">
      <c r="A302" s="16" t="s">
        <v>118</v>
      </c>
      <c r="B302" s="222"/>
      <c r="C302" s="109">
        <v>16</v>
      </c>
      <c r="D302" s="109"/>
      <c r="E302" s="109"/>
      <c r="F302" s="109">
        <v>3840</v>
      </c>
      <c r="G302" s="109">
        <v>16</v>
      </c>
      <c r="H302" s="13"/>
      <c r="I302" s="13"/>
      <c r="J302" s="13"/>
      <c r="K302" s="13"/>
      <c r="L302" s="13"/>
      <c r="M302" s="13"/>
      <c r="N302" s="13"/>
      <c r="O302" s="13"/>
    </row>
    <row r="303" spans="1:15">
      <c r="A303" s="16" t="s">
        <v>119</v>
      </c>
      <c r="B303" s="222">
        <v>2750</v>
      </c>
      <c r="C303" s="109">
        <v>6</v>
      </c>
      <c r="D303" s="109"/>
      <c r="E303" s="109"/>
      <c r="F303" s="109">
        <v>2340</v>
      </c>
      <c r="G303" s="109">
        <v>13</v>
      </c>
      <c r="H303" s="13"/>
      <c r="I303" s="13"/>
      <c r="J303" s="13"/>
      <c r="K303" s="13"/>
      <c r="L303" s="13"/>
      <c r="M303" s="13"/>
      <c r="N303" s="13"/>
      <c r="O303" s="13"/>
    </row>
    <row r="304" spans="1:15">
      <c r="A304" s="15" t="s">
        <v>120</v>
      </c>
      <c r="B304" s="222">
        <v>106680</v>
      </c>
      <c r="C304" s="109">
        <v>16</v>
      </c>
      <c r="D304" s="109">
        <v>7330</v>
      </c>
      <c r="E304" s="109">
        <v>15</v>
      </c>
      <c r="F304" s="109">
        <v>154060</v>
      </c>
      <c r="G304" s="109">
        <v>21</v>
      </c>
      <c r="H304" s="13">
        <v>29900</v>
      </c>
      <c r="I304" s="13">
        <v>48</v>
      </c>
      <c r="J304" s="13"/>
      <c r="K304" s="13">
        <v>44</v>
      </c>
      <c r="L304" s="13"/>
      <c r="M304" s="13"/>
      <c r="N304" s="13"/>
      <c r="O304" s="13"/>
    </row>
    <row r="305" spans="1:19">
      <c r="A305" s="16" t="s">
        <v>121</v>
      </c>
      <c r="B305" s="222">
        <v>82370</v>
      </c>
      <c r="C305" s="109">
        <v>16</v>
      </c>
      <c r="D305" s="109">
        <v>6500</v>
      </c>
      <c r="E305" s="109">
        <v>14</v>
      </c>
      <c r="F305" s="109">
        <v>30390</v>
      </c>
      <c r="G305" s="109">
        <v>14</v>
      </c>
      <c r="H305" s="13"/>
      <c r="I305" s="13">
        <v>16</v>
      </c>
      <c r="J305" s="13"/>
      <c r="K305" s="13"/>
      <c r="L305" s="13"/>
      <c r="M305" s="13"/>
      <c r="N305" s="13"/>
      <c r="O305" s="13"/>
    </row>
    <row r="306" spans="1:19">
      <c r="A306" s="16" t="s">
        <v>122</v>
      </c>
      <c r="B306" s="222">
        <v>8240</v>
      </c>
      <c r="C306" s="109">
        <v>8</v>
      </c>
      <c r="D306" s="109"/>
      <c r="E306" s="109"/>
      <c r="F306" s="109">
        <v>44430</v>
      </c>
      <c r="G306" s="109">
        <v>22</v>
      </c>
      <c r="H306" s="13"/>
      <c r="I306" s="13"/>
      <c r="J306" s="13"/>
      <c r="K306" s="13"/>
      <c r="L306" s="13"/>
      <c r="M306" s="13"/>
      <c r="N306" s="13"/>
      <c r="O306" s="13"/>
    </row>
    <row r="307" spans="1:19">
      <c r="A307" s="16" t="s">
        <v>123</v>
      </c>
      <c r="B307" s="222"/>
      <c r="C307" s="109">
        <v>16</v>
      </c>
      <c r="D307" s="109"/>
      <c r="E307" s="109"/>
      <c r="F307" s="109">
        <v>12230</v>
      </c>
      <c r="G307" s="109">
        <v>22</v>
      </c>
      <c r="H307" s="13"/>
      <c r="I307" s="13"/>
      <c r="J307" s="13"/>
      <c r="K307" s="13"/>
      <c r="L307" s="13"/>
      <c r="M307" s="13"/>
      <c r="N307" s="13"/>
      <c r="O307" s="13"/>
    </row>
    <row r="308" spans="1:19">
      <c r="A308" s="16" t="s">
        <v>124</v>
      </c>
      <c r="B308" s="222">
        <v>7040</v>
      </c>
      <c r="C308" s="109">
        <v>29</v>
      </c>
      <c r="D308" s="109"/>
      <c r="E308" s="109"/>
      <c r="F308" s="109">
        <v>16180</v>
      </c>
      <c r="G308" s="109">
        <v>25</v>
      </c>
      <c r="H308" s="13">
        <v>24020</v>
      </c>
      <c r="I308" s="13">
        <v>53</v>
      </c>
      <c r="J308" s="13"/>
      <c r="K308" s="13">
        <v>21</v>
      </c>
      <c r="L308" s="13"/>
      <c r="M308" s="13"/>
      <c r="N308" s="13"/>
      <c r="O308" s="13"/>
    </row>
    <row r="309" spans="1:19">
      <c r="A309" s="16" t="s">
        <v>125</v>
      </c>
      <c r="B309" s="222">
        <v>3800</v>
      </c>
      <c r="C309" s="109">
        <v>12</v>
      </c>
      <c r="D309" s="109"/>
      <c r="E309" s="109"/>
      <c r="F309" s="109">
        <v>35370</v>
      </c>
      <c r="G309" s="109">
        <v>23</v>
      </c>
      <c r="H309" s="13"/>
      <c r="I309" s="13"/>
      <c r="J309" s="13"/>
      <c r="K309" s="13">
        <v>31</v>
      </c>
      <c r="L309" s="13"/>
      <c r="M309" s="13"/>
      <c r="N309" s="13"/>
      <c r="O309" s="13"/>
    </row>
    <row r="310" spans="1:19">
      <c r="A310" s="16" t="s">
        <v>126</v>
      </c>
      <c r="B310" s="222"/>
      <c r="C310" s="109">
        <v>12</v>
      </c>
      <c r="D310" s="109"/>
      <c r="E310" s="109"/>
      <c r="F310" s="109">
        <v>15460</v>
      </c>
      <c r="G310" s="109">
        <v>25</v>
      </c>
      <c r="H310" s="13"/>
      <c r="I310" s="13">
        <v>27</v>
      </c>
      <c r="J310" s="13"/>
      <c r="K310" s="13"/>
      <c r="L310" s="13"/>
      <c r="M310" s="13"/>
      <c r="N310" s="13"/>
      <c r="O310" s="13"/>
    </row>
    <row r="311" spans="1:19">
      <c r="A311" s="11" t="s">
        <v>127</v>
      </c>
      <c r="B311" s="220"/>
      <c r="C311" s="18"/>
      <c r="D311" s="18"/>
      <c r="E311" s="18"/>
      <c r="F311" s="18"/>
    </row>
    <row r="313" spans="1:19">
      <c r="B313" s="184"/>
      <c r="E313" s="20"/>
      <c r="G313" s="20"/>
      <c r="J313" s="20"/>
      <c r="L313" s="20"/>
    </row>
    <row r="314" spans="1:19">
      <c r="A314" s="112" t="s">
        <v>1380</v>
      </c>
      <c r="B314" s="225"/>
      <c r="C314" s="11"/>
      <c r="D314" s="11"/>
      <c r="E314" s="28"/>
      <c r="F314" s="20"/>
      <c r="G314" s="20"/>
      <c r="H314" s="20"/>
      <c r="I314" s="20"/>
      <c r="J314" s="20"/>
      <c r="K314" s="20"/>
    </row>
    <row r="315" spans="1:19" ht="103.5" customHeight="1">
      <c r="A315" s="377" t="s">
        <v>158</v>
      </c>
      <c r="B315" s="281" t="s">
        <v>1193</v>
      </c>
      <c r="C315" s="281"/>
      <c r="D315" s="281"/>
      <c r="E315" s="288" t="s">
        <v>1194</v>
      </c>
      <c r="F315" s="289"/>
      <c r="G315" s="281" t="s">
        <v>1195</v>
      </c>
      <c r="H315" s="281"/>
      <c r="I315" s="281"/>
      <c r="J315" s="281" t="s">
        <v>1196</v>
      </c>
      <c r="K315" s="281"/>
      <c r="L315" s="281" t="s">
        <v>1197</v>
      </c>
      <c r="M315" s="281"/>
      <c r="N315" s="281"/>
      <c r="O315" s="281"/>
      <c r="P315" s="281"/>
      <c r="Q315" s="281"/>
      <c r="R315" s="281"/>
      <c r="S315" s="281"/>
    </row>
    <row r="316" spans="1:19" ht="57.6" customHeight="1">
      <c r="A316" s="379"/>
      <c r="B316" s="208" t="s">
        <v>1198</v>
      </c>
      <c r="C316" s="4" t="s">
        <v>1199</v>
      </c>
      <c r="D316" s="4" t="s">
        <v>1200</v>
      </c>
      <c r="E316" s="4" t="s">
        <v>299</v>
      </c>
      <c r="F316" s="4" t="s">
        <v>298</v>
      </c>
      <c r="G316" s="23" t="s">
        <v>1201</v>
      </c>
      <c r="H316" s="23" t="s">
        <v>1202</v>
      </c>
      <c r="I316" s="23" t="s">
        <v>1203</v>
      </c>
      <c r="J316" s="4" t="s">
        <v>299</v>
      </c>
      <c r="K316" s="4" t="s">
        <v>298</v>
      </c>
      <c r="L316" s="4" t="s">
        <v>1204</v>
      </c>
      <c r="M316" s="4" t="s">
        <v>1205</v>
      </c>
      <c r="N316" s="4" t="s">
        <v>1206</v>
      </c>
      <c r="O316" s="4" t="s">
        <v>1207</v>
      </c>
      <c r="P316" s="4" t="s">
        <v>1208</v>
      </c>
      <c r="Q316" s="4" t="s">
        <v>1209</v>
      </c>
      <c r="R316" s="4" t="s">
        <v>1210</v>
      </c>
      <c r="S316" s="4" t="s">
        <v>180</v>
      </c>
    </row>
    <row r="317" spans="1:19">
      <c r="A317" s="380"/>
      <c r="B317" s="318" t="s">
        <v>139</v>
      </c>
      <c r="C317" s="319"/>
      <c r="D317" s="319"/>
      <c r="E317" s="319"/>
      <c r="F317" s="319"/>
      <c r="G317" s="319"/>
      <c r="H317" s="319"/>
      <c r="I317" s="319"/>
      <c r="J317" s="319"/>
      <c r="K317" s="319"/>
      <c r="L317" s="319"/>
      <c r="M317" s="319"/>
      <c r="N317" s="319"/>
      <c r="O317" s="319"/>
      <c r="P317" s="319"/>
      <c r="Q317" s="319"/>
      <c r="R317" s="319"/>
      <c r="S317" s="320"/>
    </row>
    <row r="318" spans="1:19">
      <c r="A318" s="13" t="s">
        <v>97</v>
      </c>
      <c r="B318" s="222">
        <v>116020</v>
      </c>
      <c r="C318" s="109">
        <v>1694160</v>
      </c>
      <c r="D318" s="109">
        <v>156260</v>
      </c>
      <c r="E318" s="13">
        <v>250300</v>
      </c>
      <c r="F318" s="13">
        <v>1716140</v>
      </c>
      <c r="G318" s="13">
        <v>171000</v>
      </c>
      <c r="H318" s="13">
        <v>66640</v>
      </c>
      <c r="I318" s="13">
        <v>12660</v>
      </c>
      <c r="J318" s="13">
        <v>1740490</v>
      </c>
      <c r="K318" s="13">
        <v>225950</v>
      </c>
      <c r="L318" s="13">
        <v>61740</v>
      </c>
      <c r="M318" s="13">
        <v>108360</v>
      </c>
      <c r="N318" s="13"/>
      <c r="O318" s="13"/>
      <c r="P318" s="13"/>
      <c r="Q318" s="13">
        <v>48590</v>
      </c>
      <c r="R318" s="13">
        <v>3300</v>
      </c>
      <c r="S318" s="13"/>
    </row>
    <row r="319" spans="1:19">
      <c r="A319" s="15" t="s">
        <v>98</v>
      </c>
      <c r="B319" s="222">
        <v>56600</v>
      </c>
      <c r="C319" s="109">
        <v>719650</v>
      </c>
      <c r="D319" s="109">
        <v>74120</v>
      </c>
      <c r="E319" s="13">
        <v>103560</v>
      </c>
      <c r="F319" s="13">
        <v>746810</v>
      </c>
      <c r="G319" s="13">
        <v>71980</v>
      </c>
      <c r="H319" s="13">
        <v>26600</v>
      </c>
      <c r="I319" s="13">
        <v>4980</v>
      </c>
      <c r="J319" s="13">
        <v>731100</v>
      </c>
      <c r="K319" s="13">
        <v>119270</v>
      </c>
      <c r="L319" s="13">
        <v>29540</v>
      </c>
      <c r="M319" s="13">
        <v>58400</v>
      </c>
      <c r="N319" s="13"/>
      <c r="O319" s="13"/>
      <c r="P319" s="13"/>
      <c r="Q319" s="13">
        <v>28480</v>
      </c>
      <c r="R319" s="13">
        <v>1420</v>
      </c>
      <c r="S319" s="13"/>
    </row>
    <row r="320" spans="1:19">
      <c r="A320" s="16" t="s">
        <v>99</v>
      </c>
      <c r="B320" s="222">
        <v>15290</v>
      </c>
      <c r="C320" s="109">
        <v>107020</v>
      </c>
      <c r="D320" s="109">
        <v>7060</v>
      </c>
      <c r="E320" s="13">
        <v>12410</v>
      </c>
      <c r="F320" s="13">
        <v>116960</v>
      </c>
      <c r="G320" s="13"/>
      <c r="H320" s="13">
        <v>3170</v>
      </c>
      <c r="I320" s="13"/>
      <c r="J320" s="13">
        <v>111890</v>
      </c>
      <c r="K320" s="13">
        <v>17480</v>
      </c>
      <c r="L320" s="13"/>
      <c r="M320" s="13"/>
      <c r="N320" s="13"/>
      <c r="O320" s="13"/>
      <c r="P320" s="13"/>
      <c r="Q320" s="13"/>
      <c r="R320" s="13"/>
      <c r="S320" s="13"/>
    </row>
    <row r="321" spans="1:19">
      <c r="A321" s="16" t="s">
        <v>100</v>
      </c>
      <c r="B321" s="222"/>
      <c r="C321" s="109">
        <v>82040</v>
      </c>
      <c r="D321" s="109">
        <v>34560</v>
      </c>
      <c r="E321" s="13">
        <v>20290</v>
      </c>
      <c r="F321" s="13">
        <v>96660</v>
      </c>
      <c r="G321" s="13">
        <v>11820</v>
      </c>
      <c r="H321" s="13">
        <v>8380</v>
      </c>
      <c r="I321" s="13"/>
      <c r="J321" s="13">
        <v>98340</v>
      </c>
      <c r="K321" s="13">
        <v>18600</v>
      </c>
      <c r="L321" s="13"/>
      <c r="M321" s="13"/>
      <c r="N321" s="13"/>
      <c r="O321" s="13"/>
      <c r="P321" s="13"/>
      <c r="Q321" s="13"/>
      <c r="R321" s="13"/>
      <c r="S321" s="13"/>
    </row>
    <row r="322" spans="1:19">
      <c r="A322" s="16" t="s">
        <v>101</v>
      </c>
      <c r="B322" s="222"/>
      <c r="C322" s="109">
        <v>20870</v>
      </c>
      <c r="D322" s="109"/>
      <c r="E322" s="13"/>
      <c r="F322" s="13">
        <v>21090</v>
      </c>
      <c r="G322" s="13"/>
      <c r="H322" s="13"/>
      <c r="I322" s="13"/>
      <c r="J322" s="13">
        <v>21330</v>
      </c>
      <c r="K322" s="13"/>
      <c r="L322" s="13"/>
      <c r="M322" s="13"/>
      <c r="N322" s="13"/>
      <c r="O322" s="13"/>
      <c r="P322" s="13"/>
      <c r="Q322" s="13"/>
      <c r="R322" s="13"/>
      <c r="S322" s="13"/>
    </row>
    <row r="323" spans="1:19">
      <c r="A323" s="16" t="s">
        <v>102</v>
      </c>
      <c r="B323" s="222">
        <v>19150</v>
      </c>
      <c r="C323" s="109">
        <v>188800</v>
      </c>
      <c r="D323" s="109"/>
      <c r="E323" s="13">
        <v>34460</v>
      </c>
      <c r="F323" s="13">
        <v>177400</v>
      </c>
      <c r="G323" s="13">
        <v>28780</v>
      </c>
      <c r="H323" s="13">
        <v>4600</v>
      </c>
      <c r="I323" s="13"/>
      <c r="J323" s="13">
        <v>152960</v>
      </c>
      <c r="K323" s="13">
        <v>58890</v>
      </c>
      <c r="L323" s="13">
        <v>10520</v>
      </c>
      <c r="M323" s="13">
        <v>26060</v>
      </c>
      <c r="N323" s="13"/>
      <c r="O323" s="13"/>
      <c r="P323" s="13"/>
      <c r="Q323" s="13">
        <v>21380</v>
      </c>
      <c r="R323" s="13"/>
      <c r="S323" s="13"/>
    </row>
    <row r="324" spans="1:19">
      <c r="A324" s="16" t="s">
        <v>103</v>
      </c>
      <c r="B324" s="222"/>
      <c r="C324" s="109">
        <v>87390</v>
      </c>
      <c r="D324" s="109"/>
      <c r="E324" s="13"/>
      <c r="F324" s="13">
        <v>84380</v>
      </c>
      <c r="G324" s="13"/>
      <c r="H324" s="13"/>
      <c r="I324" s="13"/>
      <c r="J324" s="13">
        <v>87830</v>
      </c>
      <c r="K324" s="13"/>
      <c r="L324" s="13"/>
      <c r="M324" s="13"/>
      <c r="N324" s="13"/>
      <c r="O324" s="13"/>
      <c r="P324" s="13"/>
      <c r="Q324" s="13"/>
      <c r="R324" s="13"/>
      <c r="S324" s="13"/>
    </row>
    <row r="325" spans="1:19">
      <c r="A325" s="16" t="s">
        <v>104</v>
      </c>
      <c r="B325" s="222">
        <v>10500</v>
      </c>
      <c r="C325" s="109">
        <v>137740</v>
      </c>
      <c r="D325" s="109">
        <v>7130</v>
      </c>
      <c r="E325" s="13">
        <v>10720</v>
      </c>
      <c r="F325" s="13">
        <v>144650</v>
      </c>
      <c r="G325" s="13">
        <v>6850</v>
      </c>
      <c r="H325" s="13"/>
      <c r="I325" s="13"/>
      <c r="J325" s="13">
        <v>142540</v>
      </c>
      <c r="K325" s="13">
        <v>12830</v>
      </c>
      <c r="L325" s="13"/>
      <c r="M325" s="13">
        <v>9100</v>
      </c>
      <c r="N325" s="13"/>
      <c r="O325" s="13"/>
      <c r="P325" s="13"/>
      <c r="Q325" s="13"/>
      <c r="R325" s="13"/>
      <c r="S325" s="13"/>
    </row>
    <row r="326" spans="1:19">
      <c r="A326" s="16" t="s">
        <v>105</v>
      </c>
      <c r="B326" s="222"/>
      <c r="C326" s="109">
        <v>95790</v>
      </c>
      <c r="D326" s="109">
        <v>21330</v>
      </c>
      <c r="E326" s="13">
        <v>17260</v>
      </c>
      <c r="F326" s="13">
        <v>105680</v>
      </c>
      <c r="G326" s="13">
        <v>8400</v>
      </c>
      <c r="H326" s="13"/>
      <c r="I326" s="13"/>
      <c r="J326" s="13">
        <v>116200</v>
      </c>
      <c r="K326" s="13"/>
      <c r="L326" s="13"/>
      <c r="M326" s="13"/>
      <c r="N326" s="13"/>
      <c r="O326" s="13"/>
      <c r="P326" s="13"/>
      <c r="Q326" s="13"/>
      <c r="R326" s="13"/>
      <c r="S326" s="13"/>
    </row>
    <row r="327" spans="1:19">
      <c r="A327" s="15" t="s">
        <v>106</v>
      </c>
      <c r="B327" s="222">
        <v>34080</v>
      </c>
      <c r="C327" s="109">
        <v>583350</v>
      </c>
      <c r="D327" s="109">
        <v>68290</v>
      </c>
      <c r="E327" s="13">
        <v>67560</v>
      </c>
      <c r="F327" s="13">
        <v>618170</v>
      </c>
      <c r="G327" s="13">
        <v>44130</v>
      </c>
      <c r="H327" s="13">
        <v>18370</v>
      </c>
      <c r="I327" s="13">
        <v>5050</v>
      </c>
      <c r="J327" s="13">
        <v>625870</v>
      </c>
      <c r="K327" s="13">
        <v>59860</v>
      </c>
      <c r="L327" s="13">
        <v>15570</v>
      </c>
      <c r="M327" s="13">
        <v>25600</v>
      </c>
      <c r="N327" s="13"/>
      <c r="O327" s="13"/>
      <c r="P327" s="13"/>
      <c r="Q327" s="13">
        <v>15970</v>
      </c>
      <c r="R327" s="13"/>
      <c r="S327" s="13"/>
    </row>
    <row r="328" spans="1:19">
      <c r="A328" s="16" t="s">
        <v>107</v>
      </c>
      <c r="B328" s="222"/>
      <c r="C328" s="109">
        <v>69000</v>
      </c>
      <c r="D328" s="109">
        <v>28010</v>
      </c>
      <c r="E328" s="13">
        <v>16400</v>
      </c>
      <c r="F328" s="13">
        <v>81530</v>
      </c>
      <c r="G328" s="13"/>
      <c r="H328" s="13"/>
      <c r="I328" s="13"/>
      <c r="J328" s="13">
        <v>79600</v>
      </c>
      <c r="K328" s="13">
        <v>18330</v>
      </c>
      <c r="L328" s="13"/>
      <c r="M328" s="13">
        <v>12710</v>
      </c>
      <c r="N328" s="13"/>
      <c r="O328" s="13"/>
      <c r="P328" s="13"/>
      <c r="Q328" s="13"/>
      <c r="R328" s="13"/>
      <c r="S328" s="13"/>
    </row>
    <row r="329" spans="1:19">
      <c r="A329" s="16" t="s">
        <v>108</v>
      </c>
      <c r="B329" s="222"/>
      <c r="C329" s="109">
        <v>115370</v>
      </c>
      <c r="D329" s="109"/>
      <c r="E329" s="13"/>
      <c r="F329" s="13">
        <v>125090</v>
      </c>
      <c r="G329" s="13"/>
      <c r="H329" s="13"/>
      <c r="I329" s="13"/>
      <c r="J329" s="13">
        <v>125870</v>
      </c>
      <c r="K329" s="13"/>
      <c r="L329" s="13"/>
      <c r="M329" s="13"/>
      <c r="N329" s="13"/>
      <c r="O329" s="13"/>
      <c r="P329" s="13"/>
      <c r="Q329" s="13"/>
      <c r="R329" s="13"/>
      <c r="S329" s="13"/>
    </row>
    <row r="330" spans="1:19">
      <c r="A330" s="16" t="s">
        <v>109</v>
      </c>
      <c r="B330" s="222"/>
      <c r="C330" s="109">
        <v>61530</v>
      </c>
      <c r="D330" s="109"/>
      <c r="E330" s="13"/>
      <c r="F330" s="13">
        <v>76370</v>
      </c>
      <c r="G330" s="13"/>
      <c r="H330" s="13"/>
      <c r="I330" s="13"/>
      <c r="J330" s="13">
        <v>76510</v>
      </c>
      <c r="K330" s="13"/>
      <c r="L330" s="13"/>
      <c r="M330" s="13"/>
      <c r="N330" s="13"/>
      <c r="O330" s="13"/>
      <c r="P330" s="13"/>
      <c r="Q330" s="13"/>
      <c r="R330" s="13"/>
      <c r="S330" s="13"/>
    </row>
    <row r="331" spans="1:19">
      <c r="A331" s="16" t="s">
        <v>110</v>
      </c>
      <c r="B331" s="222">
        <v>3490</v>
      </c>
      <c r="C331" s="109">
        <v>107160</v>
      </c>
      <c r="D331" s="109"/>
      <c r="E331" s="13"/>
      <c r="F331" s="13">
        <v>110420</v>
      </c>
      <c r="G331" s="13"/>
      <c r="H331" s="13"/>
      <c r="I331" s="13"/>
      <c r="J331" s="13">
        <v>107280</v>
      </c>
      <c r="K331" s="13"/>
      <c r="L331" s="13"/>
      <c r="M331" s="13"/>
      <c r="N331" s="13"/>
      <c r="O331" s="13"/>
      <c r="P331" s="13"/>
      <c r="Q331" s="13"/>
      <c r="R331" s="13"/>
      <c r="S331" s="13"/>
    </row>
    <row r="332" spans="1:19">
      <c r="A332" s="16" t="s">
        <v>111</v>
      </c>
      <c r="B332" s="222"/>
      <c r="C332" s="109">
        <v>63440</v>
      </c>
      <c r="D332" s="109"/>
      <c r="E332" s="13">
        <v>7760</v>
      </c>
      <c r="F332" s="13">
        <v>65420</v>
      </c>
      <c r="G332" s="13"/>
      <c r="H332" s="13"/>
      <c r="I332" s="13"/>
      <c r="J332" s="13">
        <v>61890</v>
      </c>
      <c r="K332" s="13"/>
      <c r="L332" s="13"/>
      <c r="M332" s="13"/>
      <c r="N332" s="13"/>
      <c r="O332" s="13"/>
      <c r="P332" s="13"/>
      <c r="Q332" s="13"/>
      <c r="R332" s="13"/>
      <c r="S332" s="13"/>
    </row>
    <row r="333" spans="1:19">
      <c r="A333" s="16" t="s">
        <v>112</v>
      </c>
      <c r="B333" s="222">
        <v>8370</v>
      </c>
      <c r="C333" s="109">
        <v>112400</v>
      </c>
      <c r="D333" s="109"/>
      <c r="E333" s="13">
        <v>8930</v>
      </c>
      <c r="F333" s="13">
        <v>122000</v>
      </c>
      <c r="G333" s="13">
        <v>4660</v>
      </c>
      <c r="H333" s="13"/>
      <c r="I333" s="13"/>
      <c r="J333" s="13">
        <v>120830</v>
      </c>
      <c r="K333" s="13">
        <v>10100</v>
      </c>
      <c r="L333" s="13"/>
      <c r="M333" s="13"/>
      <c r="N333" s="13"/>
      <c r="O333" s="13"/>
      <c r="P333" s="13"/>
      <c r="Q333" s="13"/>
      <c r="R333" s="13"/>
      <c r="S333" s="13"/>
    </row>
    <row r="334" spans="1:19">
      <c r="A334" s="16" t="s">
        <v>113</v>
      </c>
      <c r="B334" s="222"/>
      <c r="C334" s="109">
        <v>47240</v>
      </c>
      <c r="D334" s="109"/>
      <c r="E334" s="13"/>
      <c r="F334" s="13">
        <v>32940</v>
      </c>
      <c r="G334" s="13"/>
      <c r="H334" s="13"/>
      <c r="I334" s="13"/>
      <c r="J334" s="13">
        <v>47420</v>
      </c>
      <c r="K334" s="13"/>
      <c r="L334" s="13"/>
      <c r="M334" s="13"/>
      <c r="N334" s="13"/>
      <c r="O334" s="13"/>
      <c r="P334" s="13"/>
      <c r="Q334" s="13"/>
      <c r="R334" s="13"/>
      <c r="S334" s="13"/>
    </row>
    <row r="335" spans="1:19">
      <c r="A335" s="16" t="s">
        <v>114</v>
      </c>
      <c r="B335" s="222"/>
      <c r="C335" s="109">
        <v>7210</v>
      </c>
      <c r="D335" s="109"/>
      <c r="E335" s="13">
        <v>3230</v>
      </c>
      <c r="F335" s="13">
        <v>4390</v>
      </c>
      <c r="G335" s="13">
        <v>1830</v>
      </c>
      <c r="H335" s="13"/>
      <c r="I335" s="13"/>
      <c r="J335" s="13">
        <v>6480</v>
      </c>
      <c r="K335" s="13">
        <v>1140</v>
      </c>
      <c r="L335" s="13">
        <v>1060</v>
      </c>
      <c r="M335" s="13"/>
      <c r="N335" s="13"/>
      <c r="O335" s="13"/>
      <c r="P335" s="13"/>
      <c r="Q335" s="13"/>
      <c r="R335" s="13"/>
      <c r="S335" s="13"/>
    </row>
    <row r="336" spans="1:19">
      <c r="A336" s="15" t="s">
        <v>115</v>
      </c>
      <c r="B336" s="222">
        <v>13550</v>
      </c>
      <c r="C336" s="109">
        <v>111080</v>
      </c>
      <c r="D336" s="109">
        <v>5920</v>
      </c>
      <c r="E336" s="13">
        <v>11670</v>
      </c>
      <c r="F336" s="13">
        <v>118880</v>
      </c>
      <c r="G336" s="13"/>
      <c r="H336" s="13"/>
      <c r="I336" s="13"/>
      <c r="J336" s="13">
        <v>121760</v>
      </c>
      <c r="K336" s="13"/>
      <c r="L336" s="13"/>
      <c r="M336" s="13">
        <v>3700</v>
      </c>
      <c r="N336" s="13"/>
      <c r="O336" s="13"/>
      <c r="P336" s="13"/>
      <c r="Q336" s="13"/>
      <c r="R336" s="13"/>
      <c r="S336" s="13"/>
    </row>
    <row r="337" spans="1:19">
      <c r="A337" s="16" t="s">
        <v>116</v>
      </c>
      <c r="B337" s="222">
        <v>12870</v>
      </c>
      <c r="C337" s="109">
        <v>94160</v>
      </c>
      <c r="D337" s="109"/>
      <c r="E337" s="13"/>
      <c r="F337" s="13">
        <v>102500</v>
      </c>
      <c r="G337" s="13"/>
      <c r="H337" s="13"/>
      <c r="I337" s="13"/>
      <c r="J337" s="13">
        <v>105260</v>
      </c>
      <c r="K337" s="13"/>
      <c r="L337" s="13"/>
      <c r="M337" s="13"/>
      <c r="N337" s="13"/>
      <c r="O337" s="13"/>
      <c r="P337" s="13"/>
      <c r="Q337" s="13"/>
      <c r="R337" s="13"/>
      <c r="S337" s="13"/>
    </row>
    <row r="338" spans="1:19">
      <c r="A338" s="16" t="s">
        <v>117</v>
      </c>
      <c r="B338" s="222"/>
      <c r="C338" s="109">
        <v>7490</v>
      </c>
      <c r="D338" s="109"/>
      <c r="E338" s="13"/>
      <c r="F338" s="13">
        <v>8290</v>
      </c>
      <c r="G338" s="13"/>
      <c r="H338" s="13"/>
      <c r="I338" s="13"/>
      <c r="J338" s="13">
        <v>8460</v>
      </c>
      <c r="K338" s="13"/>
      <c r="L338" s="13"/>
      <c r="M338" s="13"/>
      <c r="N338" s="13"/>
      <c r="O338" s="13"/>
      <c r="P338" s="13"/>
      <c r="Q338" s="13"/>
      <c r="R338" s="13"/>
      <c r="S338" s="13"/>
    </row>
    <row r="339" spans="1:19">
      <c r="A339" s="16" t="s">
        <v>118</v>
      </c>
      <c r="B339" s="222"/>
      <c r="C339" s="109">
        <v>5010</v>
      </c>
      <c r="D339" s="109"/>
      <c r="E339" s="13"/>
      <c r="F339" s="13"/>
      <c r="G339" s="13"/>
      <c r="H339" s="13"/>
      <c r="I339" s="13"/>
      <c r="J339" s="13">
        <v>4410</v>
      </c>
      <c r="K339" s="13"/>
      <c r="L339" s="13"/>
      <c r="M339" s="13"/>
      <c r="N339" s="13"/>
      <c r="O339" s="13"/>
      <c r="P339" s="13"/>
      <c r="Q339" s="13"/>
      <c r="R339" s="13"/>
      <c r="S339" s="13"/>
    </row>
    <row r="340" spans="1:19">
      <c r="A340" s="16" t="s">
        <v>119</v>
      </c>
      <c r="B340" s="222"/>
      <c r="C340" s="109">
        <v>4420</v>
      </c>
      <c r="D340" s="109"/>
      <c r="E340" s="13"/>
      <c r="F340" s="13">
        <v>4110</v>
      </c>
      <c r="G340" s="13"/>
      <c r="H340" s="13"/>
      <c r="I340" s="13"/>
      <c r="J340" s="13">
        <v>3620</v>
      </c>
      <c r="K340" s="13"/>
      <c r="L340" s="13"/>
      <c r="M340" s="13"/>
      <c r="N340" s="13"/>
      <c r="O340" s="13"/>
      <c r="P340" s="13"/>
      <c r="Q340" s="13"/>
      <c r="R340" s="13"/>
      <c r="S340" s="13"/>
    </row>
    <row r="341" spans="1:19">
      <c r="A341" s="15" t="s">
        <v>120</v>
      </c>
      <c r="B341" s="222">
        <v>11800</v>
      </c>
      <c r="C341" s="109">
        <v>280070</v>
      </c>
      <c r="D341" s="109">
        <v>7920</v>
      </c>
      <c r="E341" s="13">
        <v>67510</v>
      </c>
      <c r="F341" s="13">
        <v>232280</v>
      </c>
      <c r="G341" s="13">
        <v>47680</v>
      </c>
      <c r="H341" s="13">
        <v>17500</v>
      </c>
      <c r="I341" s="13">
        <v>2340</v>
      </c>
      <c r="J341" s="13">
        <v>261770</v>
      </c>
      <c r="K341" s="13">
        <v>38030</v>
      </c>
      <c r="L341" s="13">
        <v>12180</v>
      </c>
      <c r="M341" s="13">
        <v>20660</v>
      </c>
      <c r="N341" s="13"/>
      <c r="O341" s="13"/>
      <c r="P341" s="13"/>
      <c r="Q341" s="13"/>
      <c r="R341" s="13"/>
      <c r="S341" s="13"/>
    </row>
    <row r="342" spans="1:19">
      <c r="A342" s="16" t="s">
        <v>121</v>
      </c>
      <c r="B342" s="222">
        <v>8950</v>
      </c>
      <c r="C342" s="109">
        <v>111350</v>
      </c>
      <c r="D342" s="109"/>
      <c r="E342" s="13">
        <v>17950</v>
      </c>
      <c r="F342" s="13">
        <v>102420</v>
      </c>
      <c r="G342" s="13">
        <v>12720</v>
      </c>
      <c r="H342" s="13"/>
      <c r="I342" s="13"/>
      <c r="J342" s="13">
        <v>106350</v>
      </c>
      <c r="K342" s="13">
        <v>14020</v>
      </c>
      <c r="L342" s="13"/>
      <c r="M342" s="13">
        <v>8240</v>
      </c>
      <c r="N342" s="13"/>
      <c r="O342" s="13"/>
      <c r="P342" s="13"/>
      <c r="Q342" s="13"/>
      <c r="R342" s="13"/>
      <c r="S342" s="13"/>
    </row>
    <row r="343" spans="1:19">
      <c r="A343" s="16" t="s">
        <v>122</v>
      </c>
      <c r="B343" s="222"/>
      <c r="C343" s="109">
        <v>59590</v>
      </c>
      <c r="D343" s="109"/>
      <c r="E343" s="13">
        <v>6850</v>
      </c>
      <c r="F343" s="13">
        <v>53660</v>
      </c>
      <c r="G343" s="13">
        <v>5340</v>
      </c>
      <c r="H343" s="13"/>
      <c r="I343" s="13"/>
      <c r="J343" s="13">
        <v>54610</v>
      </c>
      <c r="K343" s="13"/>
      <c r="L343" s="13"/>
      <c r="M343" s="13"/>
      <c r="N343" s="13"/>
      <c r="O343" s="13"/>
      <c r="P343" s="13"/>
      <c r="Q343" s="13"/>
      <c r="R343" s="13"/>
      <c r="S343" s="13"/>
    </row>
    <row r="344" spans="1:19">
      <c r="A344" s="16" t="s">
        <v>123</v>
      </c>
      <c r="B344" s="222"/>
      <c r="C344" s="109">
        <v>10610</v>
      </c>
      <c r="D344" s="109"/>
      <c r="E344" s="13"/>
      <c r="F344" s="13">
        <v>9860</v>
      </c>
      <c r="G344" s="13"/>
      <c r="H344" s="13"/>
      <c r="I344" s="13"/>
      <c r="J344" s="13">
        <v>12240</v>
      </c>
      <c r="K344" s="13"/>
      <c r="L344" s="13"/>
      <c r="M344" s="13"/>
      <c r="N344" s="13"/>
      <c r="O344" s="13"/>
      <c r="P344" s="13"/>
      <c r="Q344" s="13"/>
      <c r="R344" s="13"/>
      <c r="S344" s="13"/>
    </row>
    <row r="345" spans="1:19">
      <c r="A345" s="16" t="s">
        <v>124</v>
      </c>
      <c r="B345" s="222"/>
      <c r="C345" s="109">
        <v>43860</v>
      </c>
      <c r="D345" s="109"/>
      <c r="E345" s="13">
        <v>19290</v>
      </c>
      <c r="F345" s="13">
        <v>25510</v>
      </c>
      <c r="G345" s="13">
        <v>16420</v>
      </c>
      <c r="H345" s="13">
        <v>2420</v>
      </c>
      <c r="I345" s="13"/>
      <c r="J345" s="13">
        <v>30600</v>
      </c>
      <c r="K345" s="13">
        <v>14200</v>
      </c>
      <c r="L345" s="13"/>
      <c r="M345" s="13">
        <v>10930</v>
      </c>
      <c r="N345" s="13"/>
      <c r="O345" s="13"/>
      <c r="P345" s="13"/>
      <c r="Q345" s="13"/>
      <c r="R345" s="13"/>
      <c r="S345" s="13"/>
    </row>
    <row r="346" spans="1:19">
      <c r="A346" s="16" t="s">
        <v>125</v>
      </c>
      <c r="B346" s="222"/>
      <c r="C346" s="109">
        <v>37310</v>
      </c>
      <c r="D346" s="109"/>
      <c r="E346" s="13">
        <v>13750</v>
      </c>
      <c r="F346" s="13">
        <v>24710</v>
      </c>
      <c r="G346" s="13">
        <v>10150</v>
      </c>
      <c r="H346" s="13"/>
      <c r="I346" s="13"/>
      <c r="J346" s="13">
        <v>37200</v>
      </c>
      <c r="K346" s="13"/>
      <c r="L346" s="13"/>
      <c r="M346" s="13"/>
      <c r="N346" s="13"/>
      <c r="O346" s="13"/>
      <c r="P346" s="13"/>
      <c r="Q346" s="13"/>
      <c r="R346" s="13"/>
      <c r="S346" s="13"/>
    </row>
    <row r="347" spans="1:19">
      <c r="A347" s="16" t="s">
        <v>126</v>
      </c>
      <c r="B347" s="222"/>
      <c r="C347" s="109">
        <v>17360</v>
      </c>
      <c r="D347" s="109"/>
      <c r="E347" s="13"/>
      <c r="F347" s="13">
        <v>16100</v>
      </c>
      <c r="G347" s="13"/>
      <c r="H347" s="13"/>
      <c r="I347" s="13"/>
      <c r="J347" s="13">
        <v>20770</v>
      </c>
      <c r="K347" s="13"/>
      <c r="L347" s="13"/>
      <c r="M347" s="13"/>
      <c r="N347" s="13"/>
      <c r="O347" s="13"/>
      <c r="P347" s="13"/>
      <c r="Q347" s="13"/>
      <c r="R347" s="13"/>
      <c r="S347" s="13"/>
    </row>
    <row r="348" spans="1:19">
      <c r="A348" s="11" t="s">
        <v>127</v>
      </c>
      <c r="B348" s="220"/>
      <c r="C348" s="18"/>
      <c r="D348" s="18"/>
      <c r="E348" s="18"/>
      <c r="F348" s="18"/>
    </row>
    <row r="350" spans="1:19">
      <c r="B350" s="184"/>
      <c r="D350" s="20"/>
      <c r="N350" s="20"/>
    </row>
    <row r="351" spans="1:19">
      <c r="A351" s="112" t="s">
        <v>1381</v>
      </c>
      <c r="B351" s="225"/>
      <c r="C351" s="11"/>
      <c r="D351" s="11"/>
      <c r="E351" s="28"/>
      <c r="F351" s="20"/>
      <c r="G351" s="20"/>
      <c r="H351" s="20"/>
      <c r="I351" s="20"/>
      <c r="J351" s="20"/>
      <c r="K351" s="20"/>
    </row>
    <row r="352" spans="1:19" ht="45" customHeight="1">
      <c r="A352" s="377" t="s">
        <v>158</v>
      </c>
      <c r="B352" s="288" t="s">
        <v>1211</v>
      </c>
      <c r="C352" s="290"/>
      <c r="D352" s="288" t="s">
        <v>1212</v>
      </c>
      <c r="E352" s="289"/>
      <c r="F352" s="289"/>
      <c r="G352" s="289"/>
      <c r="H352" s="289"/>
      <c r="I352" s="289"/>
      <c r="J352" s="289"/>
      <c r="K352" s="289"/>
      <c r="L352" s="289"/>
      <c r="M352" s="290"/>
      <c r="N352" s="288" t="s">
        <v>1213</v>
      </c>
      <c r="O352" s="289"/>
      <c r="P352" s="289"/>
      <c r="Q352" s="289"/>
      <c r="R352" s="290"/>
    </row>
    <row r="353" spans="1:18" ht="86.45" customHeight="1">
      <c r="A353" s="379"/>
      <c r="B353" s="4" t="s">
        <v>299</v>
      </c>
      <c r="C353" s="4" t="s">
        <v>298</v>
      </c>
      <c r="D353" s="4" t="s">
        <v>1214</v>
      </c>
      <c r="E353" s="4" t="s">
        <v>1215</v>
      </c>
      <c r="F353" s="4" t="s">
        <v>1216</v>
      </c>
      <c r="G353" s="23" t="s">
        <v>1217</v>
      </c>
      <c r="H353" s="23" t="s">
        <v>1218</v>
      </c>
      <c r="I353" s="23" t="s">
        <v>1219</v>
      </c>
      <c r="J353" s="4" t="s">
        <v>1220</v>
      </c>
      <c r="K353" s="4" t="s">
        <v>1221</v>
      </c>
      <c r="L353" s="4" t="s">
        <v>1222</v>
      </c>
      <c r="M353" s="4" t="s">
        <v>180</v>
      </c>
      <c r="N353" s="4" t="s">
        <v>871</v>
      </c>
      <c r="O353" s="4" t="s">
        <v>869</v>
      </c>
      <c r="P353" s="4" t="s">
        <v>1223</v>
      </c>
      <c r="Q353" s="4" t="s">
        <v>1224</v>
      </c>
      <c r="R353" s="4" t="s">
        <v>660</v>
      </c>
    </row>
    <row r="354" spans="1:18">
      <c r="A354" s="380"/>
      <c r="B354" s="285" t="s">
        <v>1225</v>
      </c>
      <c r="C354" s="286"/>
      <c r="D354" s="286"/>
      <c r="E354" s="286"/>
      <c r="F354" s="286"/>
      <c r="G354" s="286"/>
      <c r="H354" s="286"/>
      <c r="I354" s="286"/>
      <c r="J354" s="286"/>
      <c r="K354" s="286"/>
      <c r="L354" s="286"/>
      <c r="M354" s="286"/>
      <c r="N354" s="286"/>
      <c r="O354" s="286"/>
      <c r="P354" s="286"/>
      <c r="Q354" s="286"/>
      <c r="R354" s="287"/>
    </row>
    <row r="355" spans="1:18">
      <c r="A355" s="13" t="s">
        <v>97</v>
      </c>
      <c r="B355" s="222">
        <v>1427900</v>
      </c>
      <c r="C355" s="109">
        <v>538600</v>
      </c>
      <c r="D355" s="109">
        <v>17700</v>
      </c>
      <c r="E355" s="13">
        <v>22400</v>
      </c>
      <c r="F355" s="13">
        <v>11600</v>
      </c>
      <c r="G355" s="13">
        <v>31900</v>
      </c>
      <c r="H355" s="13"/>
      <c r="I355" s="13">
        <v>5900</v>
      </c>
      <c r="J355" s="13">
        <v>8100</v>
      </c>
      <c r="K355" s="13">
        <v>137600</v>
      </c>
      <c r="L355" s="13">
        <v>384800</v>
      </c>
      <c r="M355" s="13"/>
      <c r="N355" s="13">
        <v>63400</v>
      </c>
      <c r="O355" s="13">
        <v>47000</v>
      </c>
      <c r="P355" s="13">
        <v>89500</v>
      </c>
      <c r="Q355" s="13">
        <v>384400</v>
      </c>
      <c r="R355" s="13"/>
    </row>
    <row r="356" spans="1:18">
      <c r="A356" s="15" t="s">
        <v>98</v>
      </c>
      <c r="B356" s="222">
        <v>551800</v>
      </c>
      <c r="C356" s="109">
        <v>298600</v>
      </c>
      <c r="D356" s="109">
        <v>8400</v>
      </c>
      <c r="E356" s="13">
        <v>10800</v>
      </c>
      <c r="F356" s="13"/>
      <c r="G356" s="13">
        <v>15600</v>
      </c>
      <c r="H356" s="13"/>
      <c r="I356" s="13"/>
      <c r="J356" s="13"/>
      <c r="K356" s="13">
        <v>70900</v>
      </c>
      <c r="L356" s="13">
        <v>230400</v>
      </c>
      <c r="M356" s="13"/>
      <c r="N356" s="13">
        <v>46700</v>
      </c>
      <c r="O356" s="13">
        <v>41300</v>
      </c>
      <c r="P356" s="13">
        <v>50600</v>
      </c>
      <c r="Q356" s="13">
        <v>196300</v>
      </c>
      <c r="R356" s="13"/>
    </row>
    <row r="357" spans="1:18">
      <c r="A357" s="16" t="s">
        <v>99</v>
      </c>
      <c r="B357" s="222">
        <v>77900</v>
      </c>
      <c r="C357" s="109">
        <v>51400</v>
      </c>
      <c r="D357" s="109"/>
      <c r="E357" s="13"/>
      <c r="F357" s="13"/>
      <c r="G357" s="13">
        <v>4000</v>
      </c>
      <c r="H357" s="13"/>
      <c r="I357" s="13"/>
      <c r="J357" s="13"/>
      <c r="K357" s="13">
        <v>2600</v>
      </c>
      <c r="L357" s="13">
        <v>42500</v>
      </c>
      <c r="M357" s="13"/>
      <c r="N357" s="13">
        <v>10100</v>
      </c>
      <c r="O357" s="13">
        <v>3600</v>
      </c>
      <c r="P357" s="13">
        <v>9800</v>
      </c>
      <c r="Q357" s="13">
        <v>29800</v>
      </c>
      <c r="R357" s="13"/>
    </row>
    <row r="358" spans="1:18">
      <c r="A358" s="16" t="s">
        <v>100</v>
      </c>
      <c r="B358" s="222">
        <v>52300</v>
      </c>
      <c r="C358" s="109">
        <v>64700</v>
      </c>
      <c r="D358" s="109"/>
      <c r="E358" s="13"/>
      <c r="F358" s="13"/>
      <c r="G358" s="13"/>
      <c r="H358" s="13"/>
      <c r="I358" s="13"/>
      <c r="J358" s="13"/>
      <c r="K358" s="13">
        <v>15500</v>
      </c>
      <c r="L358" s="13">
        <v>55200</v>
      </c>
      <c r="M358" s="13"/>
      <c r="N358" s="13">
        <v>13800</v>
      </c>
      <c r="O358" s="13">
        <v>14200</v>
      </c>
      <c r="P358" s="13"/>
      <c r="Q358" s="13">
        <v>46900</v>
      </c>
      <c r="R358" s="13"/>
    </row>
    <row r="359" spans="1:18">
      <c r="A359" s="16" t="s">
        <v>101</v>
      </c>
      <c r="B359" s="222">
        <v>14800</v>
      </c>
      <c r="C359" s="109"/>
      <c r="D359" s="109"/>
      <c r="E359" s="13"/>
      <c r="F359" s="13"/>
      <c r="G359" s="13"/>
      <c r="H359" s="13"/>
      <c r="I359" s="13"/>
      <c r="J359" s="13"/>
      <c r="K359" s="13"/>
      <c r="L359" s="13"/>
      <c r="M359" s="13"/>
      <c r="N359" s="13"/>
      <c r="O359" s="13"/>
      <c r="P359" s="13"/>
      <c r="Q359" s="13"/>
      <c r="R359" s="13"/>
    </row>
    <row r="360" spans="1:18">
      <c r="A360" s="16" t="s">
        <v>102</v>
      </c>
      <c r="B360" s="222">
        <v>120400</v>
      </c>
      <c r="C360" s="109">
        <v>91400</v>
      </c>
      <c r="D360" s="109"/>
      <c r="E360" s="13"/>
      <c r="F360" s="13"/>
      <c r="G360" s="13"/>
      <c r="H360" s="13"/>
      <c r="I360" s="13"/>
      <c r="J360" s="13"/>
      <c r="K360" s="13">
        <v>30900</v>
      </c>
      <c r="L360" s="13">
        <v>67200</v>
      </c>
      <c r="M360" s="13"/>
      <c r="N360" s="13">
        <v>14800</v>
      </c>
      <c r="O360" s="13">
        <v>16300</v>
      </c>
      <c r="P360" s="13">
        <v>5800</v>
      </c>
      <c r="Q360" s="13">
        <v>67100</v>
      </c>
      <c r="R360" s="13"/>
    </row>
    <row r="361" spans="1:18">
      <c r="A361" s="16" t="s">
        <v>103</v>
      </c>
      <c r="B361" s="222">
        <v>85600</v>
      </c>
      <c r="C361" s="109">
        <v>6900</v>
      </c>
      <c r="D361" s="109"/>
      <c r="E361" s="13"/>
      <c r="F361" s="13"/>
      <c r="G361" s="13"/>
      <c r="H361" s="13"/>
      <c r="I361" s="13"/>
      <c r="J361" s="13"/>
      <c r="K361" s="13"/>
      <c r="L361" s="13">
        <v>6200</v>
      </c>
      <c r="M361" s="13"/>
      <c r="N361" s="13"/>
      <c r="O361" s="13"/>
      <c r="P361" s="13"/>
      <c r="Q361" s="13">
        <v>3800</v>
      </c>
      <c r="R361" s="13"/>
    </row>
    <row r="362" spans="1:18">
      <c r="A362" s="16" t="s">
        <v>104</v>
      </c>
      <c r="B362" s="222">
        <v>102800</v>
      </c>
      <c r="C362" s="109">
        <v>52500</v>
      </c>
      <c r="D362" s="109"/>
      <c r="E362" s="13"/>
      <c r="F362" s="13"/>
      <c r="G362" s="13"/>
      <c r="H362" s="13"/>
      <c r="I362" s="13"/>
      <c r="J362" s="13"/>
      <c r="K362" s="13">
        <v>15900</v>
      </c>
      <c r="L362" s="13">
        <v>39000</v>
      </c>
      <c r="M362" s="13"/>
      <c r="N362" s="13"/>
      <c r="O362" s="13"/>
      <c r="P362" s="13">
        <v>15000</v>
      </c>
      <c r="Q362" s="13">
        <v>37400</v>
      </c>
      <c r="R362" s="13"/>
    </row>
    <row r="363" spans="1:18">
      <c r="A363" s="16" t="s">
        <v>105</v>
      </c>
      <c r="B363" s="222">
        <v>97900</v>
      </c>
      <c r="C363" s="109">
        <v>25000</v>
      </c>
      <c r="D363" s="109"/>
      <c r="E363" s="13"/>
      <c r="F363" s="13"/>
      <c r="G363" s="13"/>
      <c r="H363" s="13"/>
      <c r="I363" s="13"/>
      <c r="J363" s="13"/>
      <c r="K363" s="13"/>
      <c r="L363" s="13">
        <v>19300</v>
      </c>
      <c r="M363" s="13"/>
      <c r="N363" s="13">
        <v>5000</v>
      </c>
      <c r="O363" s="13"/>
      <c r="P363" s="13">
        <v>13800</v>
      </c>
      <c r="Q363" s="13"/>
      <c r="R363" s="13"/>
    </row>
    <row r="364" spans="1:18">
      <c r="A364" s="15" t="s">
        <v>106</v>
      </c>
      <c r="B364" s="222">
        <v>514200</v>
      </c>
      <c r="C364" s="109">
        <v>171500</v>
      </c>
      <c r="D364" s="109">
        <v>3800</v>
      </c>
      <c r="E364" s="13">
        <v>8500</v>
      </c>
      <c r="F364" s="13"/>
      <c r="G364" s="13">
        <v>11200</v>
      </c>
      <c r="H364" s="13"/>
      <c r="I364" s="13">
        <v>5300</v>
      </c>
      <c r="J364" s="13"/>
      <c r="K364" s="13">
        <v>45000</v>
      </c>
      <c r="L364" s="13">
        <v>113200</v>
      </c>
      <c r="M364" s="13"/>
      <c r="N364" s="13">
        <v>7000</v>
      </c>
      <c r="O364" s="13"/>
      <c r="P364" s="13">
        <v>26700</v>
      </c>
      <c r="Q364" s="13">
        <v>139200</v>
      </c>
      <c r="R364" s="13"/>
    </row>
    <row r="365" spans="1:18">
      <c r="A365" s="16" t="s">
        <v>107</v>
      </c>
      <c r="B365" s="222">
        <v>78900</v>
      </c>
      <c r="C365" s="109">
        <v>19000</v>
      </c>
      <c r="D365" s="109"/>
      <c r="E365" s="13"/>
      <c r="F365" s="13"/>
      <c r="G365" s="13"/>
      <c r="H365" s="13"/>
      <c r="I365" s="13"/>
      <c r="J365" s="13"/>
      <c r="K365" s="13"/>
      <c r="L365" s="13">
        <v>16200</v>
      </c>
      <c r="M365" s="13"/>
      <c r="N365" s="13"/>
      <c r="O365" s="13"/>
      <c r="P365" s="13"/>
      <c r="Q365" s="13">
        <v>15500</v>
      </c>
      <c r="R365" s="13"/>
    </row>
    <row r="366" spans="1:18">
      <c r="A366" s="16" t="s">
        <v>108</v>
      </c>
      <c r="B366" s="222">
        <v>89400</v>
      </c>
      <c r="C366" s="109">
        <v>37000</v>
      </c>
      <c r="D366" s="109"/>
      <c r="E366" s="13"/>
      <c r="F366" s="13"/>
      <c r="G366" s="13"/>
      <c r="H366" s="13"/>
      <c r="I366" s="13"/>
      <c r="J366" s="13"/>
      <c r="K366" s="13">
        <v>5800</v>
      </c>
      <c r="L366" s="13">
        <v>27400</v>
      </c>
      <c r="M366" s="13"/>
      <c r="N366" s="13">
        <v>2900</v>
      </c>
      <c r="O366" s="13"/>
      <c r="P366" s="13">
        <v>7000</v>
      </c>
      <c r="Q366" s="13">
        <v>27000</v>
      </c>
      <c r="R366" s="13"/>
    </row>
    <row r="367" spans="1:18">
      <c r="A367" s="16" t="s">
        <v>109</v>
      </c>
      <c r="B367" s="222">
        <v>48900</v>
      </c>
      <c r="C367" s="109">
        <v>33900</v>
      </c>
      <c r="D367" s="109"/>
      <c r="E367" s="13"/>
      <c r="F367" s="13"/>
      <c r="G367" s="13"/>
      <c r="H367" s="13"/>
      <c r="I367" s="13"/>
      <c r="J367" s="13"/>
      <c r="K367" s="13"/>
      <c r="L367" s="13">
        <v>29600</v>
      </c>
      <c r="M367" s="13"/>
      <c r="N367" s="13"/>
      <c r="O367" s="13"/>
      <c r="P367" s="13">
        <v>5400</v>
      </c>
      <c r="Q367" s="13">
        <v>28800</v>
      </c>
      <c r="R367" s="13"/>
    </row>
    <row r="368" spans="1:18">
      <c r="A368" s="16" t="s">
        <v>110</v>
      </c>
      <c r="B368" s="222">
        <v>90800</v>
      </c>
      <c r="C368" s="109">
        <v>23400</v>
      </c>
      <c r="D368" s="109"/>
      <c r="E368" s="13"/>
      <c r="F368" s="13"/>
      <c r="G368" s="13"/>
      <c r="H368" s="13"/>
      <c r="I368" s="13"/>
      <c r="J368" s="13"/>
      <c r="K368" s="13">
        <v>8500</v>
      </c>
      <c r="L368" s="13">
        <v>12300</v>
      </c>
      <c r="M368" s="13"/>
      <c r="N368" s="13"/>
      <c r="O368" s="13"/>
      <c r="P368" s="13"/>
      <c r="Q368" s="13">
        <v>18900</v>
      </c>
      <c r="R368" s="13"/>
    </row>
    <row r="369" spans="1:18">
      <c r="A369" s="16" t="s">
        <v>111</v>
      </c>
      <c r="B369" s="222">
        <v>44300</v>
      </c>
      <c r="C369" s="109">
        <v>28900</v>
      </c>
      <c r="D369" s="109"/>
      <c r="E369" s="13"/>
      <c r="F369" s="13"/>
      <c r="G369" s="13"/>
      <c r="H369" s="13"/>
      <c r="I369" s="13"/>
      <c r="J369" s="13"/>
      <c r="K369" s="13">
        <v>12300</v>
      </c>
      <c r="L369" s="13">
        <v>18200</v>
      </c>
      <c r="M369" s="13"/>
      <c r="N369" s="13"/>
      <c r="O369" s="13"/>
      <c r="P369" s="13"/>
      <c r="Q369" s="13">
        <v>25400</v>
      </c>
      <c r="R369" s="13"/>
    </row>
    <row r="370" spans="1:18">
      <c r="A370" s="16" t="s">
        <v>112</v>
      </c>
      <c r="B370" s="222">
        <v>108200</v>
      </c>
      <c r="C370" s="109">
        <v>22700</v>
      </c>
      <c r="D370" s="109"/>
      <c r="E370" s="13"/>
      <c r="F370" s="13"/>
      <c r="G370" s="13"/>
      <c r="H370" s="13"/>
      <c r="I370" s="13"/>
      <c r="J370" s="13"/>
      <c r="K370" s="13">
        <v>11900</v>
      </c>
      <c r="L370" s="13"/>
      <c r="M370" s="13"/>
      <c r="N370" s="13"/>
      <c r="O370" s="13"/>
      <c r="P370" s="13">
        <v>3400</v>
      </c>
      <c r="Q370" s="13">
        <v>19500</v>
      </c>
      <c r="R370" s="13"/>
    </row>
    <row r="371" spans="1:18">
      <c r="A371" s="16" t="s">
        <v>113</v>
      </c>
      <c r="B371" s="222">
        <v>47200</v>
      </c>
      <c r="C371" s="109"/>
      <c r="D371" s="109"/>
      <c r="E371" s="13"/>
      <c r="F371" s="13"/>
      <c r="G371" s="13"/>
      <c r="H371" s="13"/>
      <c r="I371" s="13"/>
      <c r="J371" s="13"/>
      <c r="K371" s="13"/>
      <c r="L371" s="13"/>
      <c r="M371" s="13"/>
      <c r="N371" s="13"/>
      <c r="O371" s="13"/>
      <c r="P371" s="13"/>
      <c r="Q371" s="13"/>
      <c r="R371" s="13"/>
    </row>
    <row r="372" spans="1:18">
      <c r="A372" s="16" t="s">
        <v>114</v>
      </c>
      <c r="B372" s="222">
        <v>6500</v>
      </c>
      <c r="C372" s="109">
        <v>1100</v>
      </c>
      <c r="D372" s="109"/>
      <c r="E372" s="13"/>
      <c r="F372" s="13"/>
      <c r="G372" s="13"/>
      <c r="H372" s="13"/>
      <c r="I372" s="13"/>
      <c r="J372" s="13"/>
      <c r="K372" s="13"/>
      <c r="L372" s="13"/>
      <c r="M372" s="13"/>
      <c r="N372" s="13"/>
      <c r="O372" s="13"/>
      <c r="P372" s="13"/>
      <c r="Q372" s="13"/>
      <c r="R372" s="13"/>
    </row>
    <row r="373" spans="1:18">
      <c r="A373" s="15" t="s">
        <v>115</v>
      </c>
      <c r="B373" s="222">
        <v>110600</v>
      </c>
      <c r="C373" s="109">
        <v>19900</v>
      </c>
      <c r="D373" s="109"/>
      <c r="E373" s="13">
        <v>900</v>
      </c>
      <c r="F373" s="13"/>
      <c r="G373" s="13"/>
      <c r="H373" s="13"/>
      <c r="I373" s="13"/>
      <c r="J373" s="13"/>
      <c r="K373" s="13"/>
      <c r="L373" s="13">
        <v>13100</v>
      </c>
      <c r="M373" s="13"/>
      <c r="N373" s="13">
        <v>6700</v>
      </c>
      <c r="O373" s="13">
        <v>1000</v>
      </c>
      <c r="P373" s="13"/>
      <c r="Q373" s="13">
        <v>10600</v>
      </c>
      <c r="R373" s="13"/>
    </row>
    <row r="374" spans="1:18">
      <c r="A374" s="16" t="s">
        <v>116</v>
      </c>
      <c r="B374" s="222">
        <v>95100</v>
      </c>
      <c r="C374" s="109">
        <v>16600</v>
      </c>
      <c r="D374" s="109"/>
      <c r="E374" s="13"/>
      <c r="F374" s="13"/>
      <c r="G374" s="13"/>
      <c r="H374" s="13"/>
      <c r="I374" s="13"/>
      <c r="J374" s="13"/>
      <c r="K374" s="13"/>
      <c r="L374" s="13">
        <v>11100</v>
      </c>
      <c r="M374" s="13"/>
      <c r="N374" s="13">
        <v>5900</v>
      </c>
      <c r="O374" s="13"/>
      <c r="P374" s="13"/>
      <c r="Q374" s="13">
        <v>8600</v>
      </c>
      <c r="R374" s="13"/>
    </row>
    <row r="375" spans="1:18">
      <c r="A375" s="16" t="s">
        <v>117</v>
      </c>
      <c r="B375" s="222">
        <v>7700</v>
      </c>
      <c r="C375" s="109"/>
      <c r="D375" s="109"/>
      <c r="E375" s="13"/>
      <c r="F375" s="13"/>
      <c r="G375" s="13"/>
      <c r="H375" s="13"/>
      <c r="I375" s="13"/>
      <c r="J375" s="13"/>
      <c r="K375" s="13"/>
      <c r="L375" s="13"/>
      <c r="M375" s="13"/>
      <c r="N375" s="13"/>
      <c r="O375" s="13"/>
      <c r="P375" s="13"/>
      <c r="Q375" s="13"/>
      <c r="R375" s="13"/>
    </row>
    <row r="376" spans="1:18">
      <c r="A376" s="16" t="s">
        <v>118</v>
      </c>
      <c r="B376" s="222"/>
      <c r="C376" s="109"/>
      <c r="D376" s="109"/>
      <c r="E376" s="13"/>
      <c r="F376" s="13"/>
      <c r="G376" s="13"/>
      <c r="H376" s="13"/>
      <c r="I376" s="13"/>
      <c r="J376" s="13"/>
      <c r="K376" s="13"/>
      <c r="L376" s="13"/>
      <c r="M376" s="13"/>
      <c r="N376" s="13"/>
      <c r="O376" s="13"/>
      <c r="P376" s="13"/>
      <c r="Q376" s="13"/>
      <c r="R376" s="13"/>
    </row>
    <row r="377" spans="1:18">
      <c r="A377" s="16" t="s">
        <v>119</v>
      </c>
      <c r="B377" s="222">
        <v>2600</v>
      </c>
      <c r="C377" s="109">
        <v>1800</v>
      </c>
      <c r="D377" s="109"/>
      <c r="E377" s="13"/>
      <c r="F377" s="13"/>
      <c r="G377" s="13"/>
      <c r="H377" s="13"/>
      <c r="I377" s="13"/>
      <c r="J377" s="13"/>
      <c r="K377" s="13"/>
      <c r="L377" s="13"/>
      <c r="M377" s="13"/>
      <c r="N377" s="13"/>
      <c r="O377" s="13"/>
      <c r="P377" s="13"/>
      <c r="Q377" s="13">
        <v>1300</v>
      </c>
      <c r="R377" s="13"/>
    </row>
    <row r="378" spans="1:18">
      <c r="A378" s="15" t="s">
        <v>120</v>
      </c>
      <c r="B378" s="222">
        <v>251200</v>
      </c>
      <c r="C378" s="109">
        <v>48600</v>
      </c>
      <c r="D378" s="109"/>
      <c r="E378" s="13"/>
      <c r="F378" s="13"/>
      <c r="G378" s="13"/>
      <c r="H378" s="13"/>
      <c r="I378" s="13"/>
      <c r="J378" s="13"/>
      <c r="K378" s="13">
        <v>18800</v>
      </c>
      <c r="L378" s="13">
        <v>28100</v>
      </c>
      <c r="M378" s="13"/>
      <c r="N378" s="13"/>
      <c r="O378" s="13"/>
      <c r="P378" s="13">
        <v>9800</v>
      </c>
      <c r="Q378" s="13">
        <v>38300</v>
      </c>
      <c r="R378" s="13"/>
    </row>
    <row r="379" spans="1:18">
      <c r="A379" s="16" t="s">
        <v>121</v>
      </c>
      <c r="B379" s="222">
        <v>95400</v>
      </c>
      <c r="C379" s="109">
        <v>25000</v>
      </c>
      <c r="D379" s="109"/>
      <c r="E379" s="13"/>
      <c r="F379" s="13"/>
      <c r="G379" s="13"/>
      <c r="H379" s="13"/>
      <c r="I379" s="13"/>
      <c r="J379" s="13"/>
      <c r="K379" s="13">
        <v>12500</v>
      </c>
      <c r="L379" s="13">
        <v>15500</v>
      </c>
      <c r="M379" s="13"/>
      <c r="N379" s="13"/>
      <c r="O379" s="13"/>
      <c r="P379" s="13"/>
      <c r="Q379" s="13">
        <v>22800</v>
      </c>
      <c r="R379" s="13"/>
    </row>
    <row r="380" spans="1:18">
      <c r="A380" s="16" t="s">
        <v>122</v>
      </c>
      <c r="B380" s="222">
        <v>42600</v>
      </c>
      <c r="C380" s="109">
        <v>17900</v>
      </c>
      <c r="D380" s="109"/>
      <c r="E380" s="13"/>
      <c r="F380" s="13"/>
      <c r="G380" s="13"/>
      <c r="H380" s="13"/>
      <c r="I380" s="13"/>
      <c r="J380" s="13"/>
      <c r="K380" s="13"/>
      <c r="L380" s="13"/>
      <c r="M380" s="13"/>
      <c r="N380" s="13"/>
      <c r="O380" s="13"/>
      <c r="P380" s="13"/>
      <c r="Q380" s="13"/>
      <c r="R380" s="13"/>
    </row>
    <row r="381" spans="1:18">
      <c r="A381" s="16" t="s">
        <v>123</v>
      </c>
      <c r="B381" s="222">
        <v>13700</v>
      </c>
      <c r="C381" s="109"/>
      <c r="D381" s="109"/>
      <c r="E381" s="13"/>
      <c r="F381" s="13"/>
      <c r="G381" s="13"/>
      <c r="H381" s="13"/>
      <c r="I381" s="13"/>
      <c r="J381" s="13"/>
      <c r="K381" s="13"/>
      <c r="L381" s="13"/>
      <c r="M381" s="13"/>
      <c r="N381" s="13"/>
      <c r="O381" s="13"/>
      <c r="P381" s="13"/>
      <c r="Q381" s="13"/>
      <c r="R381" s="13"/>
    </row>
    <row r="382" spans="1:18">
      <c r="A382" s="16" t="s">
        <v>124</v>
      </c>
      <c r="B382" s="222">
        <v>42500</v>
      </c>
      <c r="C382" s="109">
        <v>2300</v>
      </c>
      <c r="D382" s="109"/>
      <c r="E382" s="13"/>
      <c r="F382" s="13"/>
      <c r="G382" s="13"/>
      <c r="H382" s="13"/>
      <c r="I382" s="13"/>
      <c r="J382" s="13"/>
      <c r="K382" s="13"/>
      <c r="L382" s="13"/>
      <c r="M382" s="13"/>
      <c r="N382" s="13"/>
      <c r="O382" s="13"/>
      <c r="P382" s="13"/>
      <c r="Q382" s="13"/>
      <c r="R382" s="13"/>
    </row>
    <row r="383" spans="1:18">
      <c r="A383" s="16" t="s">
        <v>125</v>
      </c>
      <c r="B383" s="222">
        <v>38100</v>
      </c>
      <c r="C383" s="109"/>
      <c r="D383" s="109"/>
      <c r="E383" s="13"/>
      <c r="F383" s="13"/>
      <c r="G383" s="13"/>
      <c r="H383" s="13"/>
      <c r="I383" s="13"/>
      <c r="J383" s="13"/>
      <c r="K383" s="13"/>
      <c r="L383" s="13"/>
      <c r="M383" s="13"/>
      <c r="N383" s="13"/>
      <c r="O383" s="13"/>
      <c r="P383" s="13"/>
      <c r="Q383" s="13"/>
      <c r="R383" s="13"/>
    </row>
    <row r="384" spans="1:18">
      <c r="A384" s="16" t="s">
        <v>126</v>
      </c>
      <c r="B384" s="222">
        <v>18800</v>
      </c>
      <c r="C384" s="109"/>
      <c r="D384" s="109"/>
      <c r="E384" s="13"/>
      <c r="F384" s="13"/>
      <c r="G384" s="13"/>
      <c r="H384" s="13"/>
      <c r="I384" s="13"/>
      <c r="J384" s="13"/>
      <c r="K384" s="13"/>
      <c r="L384" s="13"/>
      <c r="M384" s="13"/>
      <c r="N384" s="13"/>
      <c r="O384" s="13"/>
      <c r="P384" s="13"/>
      <c r="Q384" s="13"/>
      <c r="R384" s="13"/>
    </row>
    <row r="385" spans="1:6">
      <c r="A385" s="11" t="s">
        <v>127</v>
      </c>
      <c r="B385" s="220"/>
      <c r="C385" s="18"/>
      <c r="D385" s="18"/>
      <c r="E385" s="18"/>
      <c r="F385" s="18"/>
    </row>
  </sheetData>
  <mergeCells count="73">
    <mergeCell ref="AF42:AS42"/>
    <mergeCell ref="A3:K3"/>
    <mergeCell ref="A4:A6"/>
    <mergeCell ref="B4:D4"/>
    <mergeCell ref="E4:O4"/>
    <mergeCell ref="P4:P5"/>
    <mergeCell ref="B6:O6"/>
    <mergeCell ref="A41:H41"/>
    <mergeCell ref="A42:A43"/>
    <mergeCell ref="B42:B43"/>
    <mergeCell ref="C42:P42"/>
    <mergeCell ref="Q42:AD42"/>
    <mergeCell ref="A88:A91"/>
    <mergeCell ref="A44:A47"/>
    <mergeCell ref="A48:A51"/>
    <mergeCell ref="A52:A55"/>
    <mergeCell ref="A56:A59"/>
    <mergeCell ref="A60:A63"/>
    <mergeCell ref="A64:A67"/>
    <mergeCell ref="A68:A71"/>
    <mergeCell ref="A72:A75"/>
    <mergeCell ref="A76:A79"/>
    <mergeCell ref="A80:A83"/>
    <mergeCell ref="A84:A87"/>
    <mergeCell ref="A136:A139"/>
    <mergeCell ref="A92:A95"/>
    <mergeCell ref="A96:A99"/>
    <mergeCell ref="A100:A103"/>
    <mergeCell ref="A104:A107"/>
    <mergeCell ref="A108:A111"/>
    <mergeCell ref="A112:A115"/>
    <mergeCell ref="A116:A119"/>
    <mergeCell ref="A120:A123"/>
    <mergeCell ref="A124:A127"/>
    <mergeCell ref="A128:A131"/>
    <mergeCell ref="A132:A135"/>
    <mergeCell ref="G203:G204"/>
    <mergeCell ref="B205:E205"/>
    <mergeCell ref="A140:A143"/>
    <mergeCell ref="A144:A147"/>
    <mergeCell ref="A148:A151"/>
    <mergeCell ref="A152:A155"/>
    <mergeCell ref="A156:A159"/>
    <mergeCell ref="A160:A163"/>
    <mergeCell ref="A202:F202"/>
    <mergeCell ref="A203:A205"/>
    <mergeCell ref="B203:B204"/>
    <mergeCell ref="C203:E203"/>
    <mergeCell ref="F203:F205"/>
    <mergeCell ref="A241:A243"/>
    <mergeCell ref="B241:N241"/>
    <mergeCell ref="B243:N243"/>
    <mergeCell ref="A278:A280"/>
    <mergeCell ref="B278:O278"/>
    <mergeCell ref="B279:C279"/>
    <mergeCell ref="D279:E279"/>
    <mergeCell ref="F279:G279"/>
    <mergeCell ref="H279:I279"/>
    <mergeCell ref="J279:K279"/>
    <mergeCell ref="L279:M279"/>
    <mergeCell ref="N279:O279"/>
    <mergeCell ref="L315:S315"/>
    <mergeCell ref="B317:S317"/>
    <mergeCell ref="A352:A354"/>
    <mergeCell ref="B352:C352"/>
    <mergeCell ref="D352:M352"/>
    <mergeCell ref="N352:R352"/>
    <mergeCell ref="B354:R354"/>
    <mergeCell ref="A315:A317"/>
    <mergeCell ref="B315:D315"/>
    <mergeCell ref="E315:F315"/>
    <mergeCell ref="G315:I315"/>
    <mergeCell ref="J315:K315"/>
  </mergeCells>
  <hyperlinks>
    <hyperlink ref="A1" location="'Cover Page'!A1" display="CAS 2021 - Tabulation Plan - Cover Page" xr:uid="{6DBA287B-94BF-475F-8D80-7CDF2AEB8889}"/>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4B108-23D1-4F4C-BD16-4FD7B64574E2}">
  <dimension ref="A1:BM1537"/>
  <sheetViews>
    <sheetView zoomScaleNormal="100" workbookViewId="0"/>
  </sheetViews>
  <sheetFormatPr defaultColWidth="11.53125" defaultRowHeight="14.25"/>
  <cols>
    <col min="1" max="1" width="35.796875" style="9" customWidth="1"/>
    <col min="2" max="2" width="40.796875" style="9" customWidth="1"/>
    <col min="3" max="3" width="9.796875" style="9" customWidth="1"/>
    <col min="4" max="4" width="10.796875" style="9" customWidth="1"/>
    <col min="5" max="6" width="14.796875" style="9" customWidth="1"/>
    <col min="7" max="10" width="10.796875" style="9" customWidth="1"/>
    <col min="11" max="12" width="14.796875" style="9" customWidth="1"/>
    <col min="13" max="16" width="10.796875" style="9" customWidth="1"/>
    <col min="17" max="17" width="12.796875" style="9" customWidth="1"/>
    <col min="18" max="18" width="14.796875" style="9" customWidth="1"/>
    <col min="19" max="21" width="10.796875" style="9" customWidth="1"/>
    <col min="22" max="26" width="9.796875" style="9" customWidth="1"/>
    <col min="27" max="29" width="12.796875" style="9" customWidth="1"/>
    <col min="30" max="49" width="9.796875" style="9" customWidth="1"/>
    <col min="50" max="16384" width="11.53125" style="9"/>
  </cols>
  <sheetData>
    <row r="1" spans="1:21">
      <c r="A1" s="3" t="s">
        <v>93</v>
      </c>
      <c r="I1" s="11"/>
      <c r="J1" s="11"/>
      <c r="K1" s="11"/>
      <c r="L1" s="11"/>
    </row>
    <row r="2" spans="1:21">
      <c r="A2" s="11"/>
    </row>
    <row r="3" spans="1:21">
      <c r="B3" s="20"/>
      <c r="C3" s="20"/>
      <c r="D3" s="20"/>
      <c r="E3" s="20"/>
      <c r="F3" s="20"/>
      <c r="G3" s="20"/>
      <c r="H3" s="20"/>
      <c r="I3" s="20"/>
      <c r="J3" s="20"/>
      <c r="K3" s="20"/>
      <c r="L3" s="20"/>
      <c r="M3" s="20"/>
      <c r="N3" s="20"/>
      <c r="O3" s="20"/>
      <c r="P3" s="20"/>
      <c r="Q3" s="20"/>
      <c r="R3" s="20"/>
      <c r="S3" s="20"/>
      <c r="T3" s="20"/>
      <c r="U3" s="20"/>
    </row>
    <row r="4" spans="1:21" ht="15" customHeight="1">
      <c r="A4" s="11" t="s">
        <v>1448</v>
      </c>
      <c r="B4" s="11"/>
      <c r="C4" s="11"/>
      <c r="D4" s="11"/>
      <c r="E4" s="11"/>
      <c r="F4" s="11"/>
      <c r="G4" s="11"/>
      <c r="H4" s="11"/>
      <c r="I4" s="11"/>
      <c r="J4" s="11"/>
      <c r="K4" s="50"/>
      <c r="L4" s="50"/>
      <c r="M4" s="50"/>
      <c r="N4" s="50"/>
      <c r="O4" s="50"/>
      <c r="P4" s="50"/>
      <c r="Q4" s="50"/>
      <c r="R4" s="50"/>
      <c r="S4" s="50"/>
      <c r="T4" s="50"/>
      <c r="U4" s="50"/>
    </row>
    <row r="5" spans="1:21" ht="60" customHeight="1">
      <c r="A5" s="406" t="s">
        <v>158</v>
      </c>
      <c r="B5" s="402" t="s">
        <v>1226</v>
      </c>
      <c r="C5" s="402" t="s">
        <v>1227</v>
      </c>
      <c r="D5" s="402" t="s">
        <v>1228</v>
      </c>
      <c r="E5" s="402"/>
      <c r="F5" s="402"/>
      <c r="G5" s="402"/>
      <c r="H5" s="402"/>
      <c r="I5" s="402"/>
      <c r="J5" s="402" t="s">
        <v>1229</v>
      </c>
      <c r="K5" s="402"/>
      <c r="L5" s="402"/>
      <c r="M5" s="402"/>
      <c r="N5" s="402"/>
      <c r="O5" s="402"/>
      <c r="P5" s="402" t="s">
        <v>1230</v>
      </c>
      <c r="Q5" s="402"/>
      <c r="R5" s="402"/>
      <c r="S5" s="402"/>
      <c r="T5" s="402"/>
      <c r="U5" s="402"/>
    </row>
    <row r="6" spans="1:21" ht="75" customHeight="1">
      <c r="A6" s="407"/>
      <c r="B6" s="402"/>
      <c r="C6" s="402"/>
      <c r="D6" s="402" t="s">
        <v>1231</v>
      </c>
      <c r="E6" s="402" t="s">
        <v>1232</v>
      </c>
      <c r="F6" s="402"/>
      <c r="G6" s="402" t="s">
        <v>1233</v>
      </c>
      <c r="H6" s="402"/>
      <c r="I6" s="402"/>
      <c r="J6" s="402" t="s">
        <v>1234</v>
      </c>
      <c r="K6" s="402" t="s">
        <v>1232</v>
      </c>
      <c r="L6" s="402"/>
      <c r="M6" s="402" t="s">
        <v>1233</v>
      </c>
      <c r="N6" s="402"/>
      <c r="O6" s="402"/>
      <c r="P6" s="402" t="s">
        <v>1235</v>
      </c>
      <c r="Q6" s="402" t="s">
        <v>1232</v>
      </c>
      <c r="R6" s="402"/>
      <c r="S6" s="402" t="s">
        <v>1233</v>
      </c>
      <c r="T6" s="402"/>
      <c r="U6" s="402"/>
    </row>
    <row r="7" spans="1:21">
      <c r="A7" s="407"/>
      <c r="B7" s="402"/>
      <c r="C7" s="402"/>
      <c r="D7" s="402"/>
      <c r="E7" s="226" t="s">
        <v>1236</v>
      </c>
      <c r="F7" s="226" t="s">
        <v>1237</v>
      </c>
      <c r="G7" s="226" t="s">
        <v>1238</v>
      </c>
      <c r="H7" s="227" t="s">
        <v>1239</v>
      </c>
      <c r="I7" s="227" t="s">
        <v>1240</v>
      </c>
      <c r="J7" s="402"/>
      <c r="K7" s="226" t="s">
        <v>1236</v>
      </c>
      <c r="L7" s="226" t="s">
        <v>1237</v>
      </c>
      <c r="M7" s="226" t="s">
        <v>1238</v>
      </c>
      <c r="N7" s="227" t="s">
        <v>1239</v>
      </c>
      <c r="O7" s="227" t="s">
        <v>1240</v>
      </c>
      <c r="P7" s="402"/>
      <c r="Q7" s="226" t="s">
        <v>1236</v>
      </c>
      <c r="R7" s="226" t="s">
        <v>1237</v>
      </c>
      <c r="S7" s="226" t="s">
        <v>1238</v>
      </c>
      <c r="T7" s="227" t="s">
        <v>1239</v>
      </c>
      <c r="U7" s="227" t="s">
        <v>1240</v>
      </c>
    </row>
    <row r="8" spans="1:21" ht="15" customHeight="1">
      <c r="A8" s="408"/>
      <c r="B8" s="403" t="s">
        <v>139</v>
      </c>
      <c r="C8" s="404"/>
      <c r="D8" s="404"/>
      <c r="E8" s="404"/>
      <c r="F8" s="404"/>
      <c r="G8" s="404"/>
      <c r="H8" s="404"/>
      <c r="I8" s="404"/>
      <c r="J8" s="404"/>
      <c r="K8" s="404"/>
      <c r="L8" s="404"/>
      <c r="M8" s="404"/>
      <c r="N8" s="404"/>
      <c r="O8" s="404"/>
      <c r="P8" s="404"/>
      <c r="Q8" s="404"/>
      <c r="R8" s="404"/>
      <c r="S8" s="404"/>
      <c r="T8" s="404"/>
      <c r="U8" s="405"/>
    </row>
    <row r="9" spans="1:21" ht="15" customHeight="1">
      <c r="A9" s="13" t="s">
        <v>97</v>
      </c>
      <c r="B9" s="174">
        <v>2071000</v>
      </c>
      <c r="C9" s="174">
        <v>155000</v>
      </c>
      <c r="D9" s="174">
        <v>39500</v>
      </c>
      <c r="E9" s="174">
        <v>35820</v>
      </c>
      <c r="F9" s="174">
        <v>3710</v>
      </c>
      <c r="G9" s="174">
        <v>25500</v>
      </c>
      <c r="H9" s="174">
        <v>3950</v>
      </c>
      <c r="I9" s="174">
        <v>10070</v>
      </c>
      <c r="J9" s="174">
        <v>18000</v>
      </c>
      <c r="K9" s="174"/>
      <c r="L9" s="174"/>
      <c r="M9" s="174"/>
      <c r="N9" s="174"/>
      <c r="O9" s="174"/>
      <c r="P9" s="174">
        <v>98100</v>
      </c>
      <c r="Q9" s="174"/>
      <c r="R9" s="174"/>
      <c r="S9" s="174"/>
      <c r="T9" s="174"/>
      <c r="U9" s="174"/>
    </row>
    <row r="10" spans="1:21">
      <c r="A10" s="15" t="s">
        <v>98</v>
      </c>
      <c r="B10" s="174">
        <v>901000</v>
      </c>
      <c r="C10" s="174">
        <v>49000</v>
      </c>
      <c r="D10" s="174">
        <v>10100</v>
      </c>
      <c r="E10" s="174">
        <v>9440</v>
      </c>
      <c r="F10" s="174"/>
      <c r="G10" s="174">
        <v>7280</v>
      </c>
      <c r="H10" s="174"/>
      <c r="I10" s="174">
        <v>2200</v>
      </c>
      <c r="J10" s="174">
        <v>8800</v>
      </c>
      <c r="K10" s="174"/>
      <c r="L10" s="174"/>
      <c r="M10" s="174"/>
      <c r="N10" s="174"/>
      <c r="O10" s="174"/>
      <c r="P10" s="174">
        <v>30200</v>
      </c>
      <c r="Q10" s="174"/>
      <c r="R10" s="174"/>
      <c r="S10" s="174"/>
      <c r="T10" s="174"/>
      <c r="U10" s="174"/>
    </row>
    <row r="11" spans="1:21" ht="15" customHeight="1">
      <c r="A11" s="16" t="s">
        <v>99</v>
      </c>
      <c r="B11" s="174">
        <v>145000</v>
      </c>
      <c r="C11" s="174">
        <v>4000</v>
      </c>
      <c r="D11" s="174"/>
      <c r="E11" s="174"/>
      <c r="F11" s="174"/>
      <c r="G11" s="174"/>
      <c r="H11" s="174"/>
      <c r="I11" s="174"/>
      <c r="J11" s="174"/>
      <c r="K11" s="174"/>
      <c r="L11" s="174"/>
      <c r="M11" s="174"/>
      <c r="N11" s="174"/>
      <c r="O11" s="174"/>
      <c r="P11" s="174">
        <v>2500</v>
      </c>
      <c r="Q11" s="174"/>
      <c r="R11" s="174"/>
      <c r="S11" s="174"/>
      <c r="T11" s="174"/>
      <c r="U11" s="174"/>
    </row>
    <row r="12" spans="1:21" ht="15" customHeight="1">
      <c r="A12" s="16" t="s">
        <v>100</v>
      </c>
      <c r="B12" s="174">
        <v>129000</v>
      </c>
      <c r="C12" s="174">
        <v>15000</v>
      </c>
      <c r="D12" s="174"/>
      <c r="E12" s="174"/>
      <c r="F12" s="174"/>
      <c r="G12" s="174"/>
      <c r="H12" s="174"/>
      <c r="I12" s="174"/>
      <c r="J12" s="174"/>
      <c r="K12" s="174"/>
      <c r="L12" s="174"/>
      <c r="M12" s="174"/>
      <c r="N12" s="174"/>
      <c r="O12" s="174"/>
      <c r="P12" s="174"/>
      <c r="Q12" s="174"/>
      <c r="R12" s="174"/>
      <c r="S12" s="174"/>
      <c r="T12" s="174"/>
      <c r="U12" s="174"/>
    </row>
    <row r="13" spans="1:21" ht="15" customHeight="1">
      <c r="A13" s="16" t="s">
        <v>101</v>
      </c>
      <c r="B13" s="174">
        <v>32000</v>
      </c>
      <c r="C13" s="174"/>
      <c r="D13" s="174"/>
      <c r="E13" s="174"/>
      <c r="F13" s="174"/>
      <c r="G13" s="174"/>
      <c r="H13" s="174"/>
      <c r="I13" s="174"/>
      <c r="J13" s="174"/>
      <c r="K13" s="174"/>
      <c r="L13" s="174"/>
      <c r="M13" s="174"/>
      <c r="N13" s="174"/>
      <c r="O13" s="174"/>
      <c r="P13" s="174"/>
      <c r="Q13" s="174"/>
      <c r="R13" s="174"/>
      <c r="S13" s="174"/>
      <c r="T13" s="174"/>
      <c r="U13" s="174"/>
    </row>
    <row r="14" spans="1:21" ht="15" customHeight="1">
      <c r="A14" s="16" t="s">
        <v>102</v>
      </c>
      <c r="B14" s="174">
        <v>217000</v>
      </c>
      <c r="C14" s="174">
        <v>15000</v>
      </c>
      <c r="D14" s="174">
        <v>5400</v>
      </c>
      <c r="E14" s="174">
        <v>4980</v>
      </c>
      <c r="F14" s="174"/>
      <c r="G14" s="174">
        <v>4330</v>
      </c>
      <c r="H14" s="174"/>
      <c r="I14" s="174"/>
      <c r="J14" s="174"/>
      <c r="K14" s="174"/>
      <c r="L14" s="174"/>
      <c r="M14" s="174"/>
      <c r="N14" s="174"/>
      <c r="O14" s="174"/>
      <c r="P14" s="174"/>
      <c r="Q14" s="174"/>
      <c r="R14" s="174"/>
      <c r="S14" s="174"/>
      <c r="T14" s="174"/>
      <c r="U14" s="174"/>
    </row>
    <row r="15" spans="1:21" ht="15" customHeight="1">
      <c r="A15" s="16" t="s">
        <v>103</v>
      </c>
      <c r="B15" s="174">
        <v>96000</v>
      </c>
      <c r="C15" s="174">
        <v>1000</v>
      </c>
      <c r="D15" s="174"/>
      <c r="E15" s="174"/>
      <c r="F15" s="174"/>
      <c r="G15" s="174"/>
      <c r="H15" s="174"/>
      <c r="I15" s="174"/>
      <c r="J15" s="174"/>
      <c r="K15" s="174"/>
      <c r="L15" s="174"/>
      <c r="M15" s="174"/>
      <c r="N15" s="174"/>
      <c r="O15" s="174"/>
      <c r="P15" s="174"/>
      <c r="Q15" s="174"/>
      <c r="R15" s="174"/>
      <c r="S15" s="174"/>
      <c r="T15" s="174"/>
      <c r="U15" s="174"/>
    </row>
    <row r="16" spans="1:21" ht="15" customHeight="1">
      <c r="A16" s="16" t="s">
        <v>104</v>
      </c>
      <c r="B16" s="174">
        <v>153000</v>
      </c>
      <c r="C16" s="174">
        <v>10000</v>
      </c>
      <c r="D16" s="174"/>
      <c r="E16" s="174"/>
      <c r="F16" s="174"/>
      <c r="G16" s="174"/>
      <c r="H16" s="174"/>
      <c r="I16" s="174"/>
      <c r="J16" s="174"/>
      <c r="K16" s="174"/>
      <c r="L16" s="174"/>
      <c r="M16" s="174"/>
      <c r="N16" s="174"/>
      <c r="O16" s="174"/>
      <c r="P16" s="174"/>
      <c r="Q16" s="174"/>
      <c r="R16" s="174"/>
      <c r="S16" s="174"/>
      <c r="T16" s="174"/>
      <c r="U16" s="174"/>
    </row>
    <row r="17" spans="1:21" ht="15" customHeight="1">
      <c r="A17" s="16" t="s">
        <v>105</v>
      </c>
      <c r="B17" s="174">
        <v>130000</v>
      </c>
      <c r="C17" s="174"/>
      <c r="D17" s="174"/>
      <c r="E17" s="174"/>
      <c r="F17" s="174"/>
      <c r="G17" s="174"/>
      <c r="H17" s="174"/>
      <c r="I17" s="174"/>
      <c r="J17" s="174"/>
      <c r="K17" s="174"/>
      <c r="L17" s="174"/>
      <c r="M17" s="174"/>
      <c r="N17" s="174"/>
      <c r="O17" s="174"/>
      <c r="P17" s="174"/>
      <c r="Q17" s="174"/>
      <c r="R17" s="174"/>
      <c r="S17" s="174"/>
      <c r="T17" s="174"/>
      <c r="U17" s="174"/>
    </row>
    <row r="18" spans="1:21" ht="15" customHeight="1">
      <c r="A18" s="15" t="s">
        <v>106</v>
      </c>
      <c r="B18" s="174">
        <v>723000</v>
      </c>
      <c r="C18" s="174">
        <v>69000</v>
      </c>
      <c r="D18" s="174">
        <v>14800</v>
      </c>
      <c r="E18" s="174">
        <v>12890</v>
      </c>
      <c r="F18" s="174"/>
      <c r="G18" s="174">
        <v>8130</v>
      </c>
      <c r="H18" s="174">
        <v>2250</v>
      </c>
      <c r="I18" s="174">
        <v>4370</v>
      </c>
      <c r="J18" s="174">
        <v>6100</v>
      </c>
      <c r="K18" s="174"/>
      <c r="L18" s="174"/>
      <c r="M18" s="174"/>
      <c r="N18" s="174"/>
      <c r="O18" s="174"/>
      <c r="P18" s="174">
        <v>48000</v>
      </c>
      <c r="Q18" s="174"/>
      <c r="R18" s="174"/>
      <c r="S18" s="174"/>
      <c r="T18" s="174"/>
      <c r="U18" s="174"/>
    </row>
    <row r="19" spans="1:21" ht="15" customHeight="1">
      <c r="A19" s="16" t="s">
        <v>107</v>
      </c>
      <c r="B19" s="174">
        <v>115000</v>
      </c>
      <c r="C19" s="174"/>
      <c r="D19" s="174"/>
      <c r="E19" s="174"/>
      <c r="F19" s="174"/>
      <c r="G19" s="174"/>
      <c r="H19" s="174"/>
      <c r="I19" s="174"/>
      <c r="J19" s="174"/>
      <c r="K19" s="174"/>
      <c r="L19" s="174"/>
      <c r="M19" s="174"/>
      <c r="N19" s="174"/>
      <c r="O19" s="174"/>
      <c r="P19" s="174"/>
      <c r="Q19" s="174"/>
      <c r="R19" s="174"/>
      <c r="S19" s="174"/>
      <c r="T19" s="174"/>
      <c r="U19" s="174"/>
    </row>
    <row r="20" spans="1:21" ht="15" customHeight="1">
      <c r="A20" s="16" t="s">
        <v>108</v>
      </c>
      <c r="B20" s="174">
        <v>145000</v>
      </c>
      <c r="C20" s="174">
        <v>5000</v>
      </c>
      <c r="D20" s="174"/>
      <c r="E20" s="174"/>
      <c r="F20" s="174"/>
      <c r="G20" s="174"/>
      <c r="H20" s="174"/>
      <c r="I20" s="174"/>
      <c r="J20" s="174"/>
      <c r="K20" s="174"/>
      <c r="L20" s="174"/>
      <c r="M20" s="174"/>
      <c r="N20" s="174"/>
      <c r="O20" s="174"/>
      <c r="P20" s="174">
        <v>4500</v>
      </c>
      <c r="Q20" s="174"/>
      <c r="R20" s="174"/>
      <c r="S20" s="174"/>
      <c r="T20" s="174"/>
      <c r="U20" s="174"/>
    </row>
    <row r="21" spans="1:21" ht="15" customHeight="1">
      <c r="A21" s="16" t="s">
        <v>109</v>
      </c>
      <c r="B21" s="174">
        <v>81000</v>
      </c>
      <c r="C21" s="174">
        <v>16000</v>
      </c>
      <c r="D21" s="174"/>
      <c r="E21" s="174"/>
      <c r="F21" s="174"/>
      <c r="G21" s="174"/>
      <c r="H21" s="174"/>
      <c r="I21" s="174"/>
      <c r="J21" s="174"/>
      <c r="K21" s="174"/>
      <c r="L21" s="174"/>
      <c r="M21" s="174"/>
      <c r="N21" s="174"/>
      <c r="O21" s="174"/>
      <c r="P21" s="174">
        <v>14100</v>
      </c>
      <c r="Q21" s="174"/>
      <c r="R21" s="174"/>
      <c r="S21" s="174"/>
      <c r="T21" s="174"/>
      <c r="U21" s="174"/>
    </row>
    <row r="22" spans="1:21" ht="15" customHeight="1">
      <c r="A22" s="16" t="s">
        <v>110</v>
      </c>
      <c r="B22" s="174">
        <v>101000</v>
      </c>
      <c r="C22" s="174">
        <v>27000</v>
      </c>
      <c r="D22" s="174"/>
      <c r="E22" s="174"/>
      <c r="F22" s="174"/>
      <c r="G22" s="174"/>
      <c r="H22" s="174"/>
      <c r="I22" s="174"/>
      <c r="J22" s="174"/>
      <c r="K22" s="174"/>
      <c r="L22" s="174"/>
      <c r="M22" s="174"/>
      <c r="N22" s="174"/>
      <c r="O22" s="174"/>
      <c r="P22" s="174">
        <v>22400</v>
      </c>
      <c r="Q22" s="174"/>
      <c r="R22" s="174"/>
      <c r="S22" s="174"/>
      <c r="T22" s="174"/>
      <c r="U22" s="174"/>
    </row>
    <row r="23" spans="1:21" ht="15" customHeight="1">
      <c r="A23" s="16" t="s">
        <v>111</v>
      </c>
      <c r="B23" s="174">
        <v>81000</v>
      </c>
      <c r="C23" s="174"/>
      <c r="D23" s="174"/>
      <c r="E23" s="174"/>
      <c r="F23" s="174"/>
      <c r="G23" s="174"/>
      <c r="H23" s="174"/>
      <c r="I23" s="174"/>
      <c r="J23" s="174"/>
      <c r="K23" s="174"/>
      <c r="L23" s="174"/>
      <c r="M23" s="174"/>
      <c r="N23" s="174"/>
      <c r="O23" s="174"/>
      <c r="P23" s="174"/>
      <c r="Q23" s="174"/>
      <c r="R23" s="174"/>
      <c r="S23" s="174"/>
      <c r="T23" s="174"/>
      <c r="U23" s="174"/>
    </row>
    <row r="24" spans="1:21" ht="15" customHeight="1">
      <c r="A24" s="16" t="s">
        <v>112</v>
      </c>
      <c r="B24" s="174">
        <v>144000</v>
      </c>
      <c r="C24" s="174">
        <v>7000</v>
      </c>
      <c r="D24" s="174">
        <v>4200</v>
      </c>
      <c r="E24" s="174">
        <v>3400</v>
      </c>
      <c r="F24" s="174"/>
      <c r="G24" s="174"/>
      <c r="H24" s="174"/>
      <c r="I24" s="174"/>
      <c r="J24" s="174"/>
      <c r="K24" s="174"/>
      <c r="L24" s="174"/>
      <c r="M24" s="174"/>
      <c r="N24" s="174"/>
      <c r="O24" s="174"/>
      <c r="P24" s="174"/>
      <c r="Q24" s="174"/>
      <c r="R24" s="174"/>
      <c r="S24" s="174"/>
      <c r="T24" s="174"/>
      <c r="U24" s="174"/>
    </row>
    <row r="25" spans="1:21" ht="15" customHeight="1">
      <c r="A25" s="16" t="s">
        <v>113</v>
      </c>
      <c r="B25" s="174">
        <v>48000</v>
      </c>
      <c r="C25" s="174">
        <v>5000</v>
      </c>
      <c r="D25" s="174"/>
      <c r="E25" s="174"/>
      <c r="F25" s="174"/>
      <c r="G25" s="174"/>
      <c r="H25" s="174"/>
      <c r="I25" s="174"/>
      <c r="J25" s="174"/>
      <c r="K25" s="174"/>
      <c r="L25" s="174"/>
      <c r="M25" s="174"/>
      <c r="N25" s="174"/>
      <c r="O25" s="174"/>
      <c r="P25" s="174"/>
      <c r="Q25" s="174"/>
      <c r="R25" s="174"/>
      <c r="S25" s="174"/>
      <c r="T25" s="174"/>
      <c r="U25" s="174"/>
    </row>
    <row r="26" spans="1:21" ht="15" customHeight="1">
      <c r="A26" s="16" t="s">
        <v>114</v>
      </c>
      <c r="B26" s="174">
        <v>8000</v>
      </c>
      <c r="C26" s="174"/>
      <c r="D26" s="174"/>
      <c r="E26" s="174"/>
      <c r="F26" s="174"/>
      <c r="G26" s="174"/>
      <c r="H26" s="174"/>
      <c r="I26" s="174"/>
      <c r="J26" s="174"/>
      <c r="K26" s="174"/>
      <c r="L26" s="174"/>
      <c r="M26" s="174"/>
      <c r="N26" s="174"/>
      <c r="O26" s="174"/>
      <c r="P26" s="174"/>
      <c r="Q26" s="174"/>
      <c r="R26" s="174"/>
      <c r="S26" s="174"/>
      <c r="T26" s="174"/>
      <c r="U26" s="174"/>
    </row>
    <row r="27" spans="1:21" ht="15" customHeight="1">
      <c r="A27" s="15" t="s">
        <v>115</v>
      </c>
      <c r="B27" s="174">
        <v>150000</v>
      </c>
      <c r="C27" s="174">
        <v>6000</v>
      </c>
      <c r="D27" s="174">
        <v>3300</v>
      </c>
      <c r="E27" s="174">
        <v>2510</v>
      </c>
      <c r="F27" s="174"/>
      <c r="G27" s="174">
        <v>2290</v>
      </c>
      <c r="H27" s="174"/>
      <c r="I27" s="174"/>
      <c r="J27" s="174"/>
      <c r="K27" s="174"/>
      <c r="L27" s="174"/>
      <c r="M27" s="174"/>
      <c r="N27" s="174"/>
      <c r="O27" s="174"/>
      <c r="P27" s="174"/>
      <c r="Q27" s="174"/>
      <c r="R27" s="174"/>
      <c r="S27" s="174"/>
      <c r="T27" s="174"/>
      <c r="U27" s="174"/>
    </row>
    <row r="28" spans="1:21" ht="15" customHeight="1">
      <c r="A28" s="16" t="s">
        <v>116</v>
      </c>
      <c r="B28" s="174">
        <v>114000</v>
      </c>
      <c r="C28" s="174">
        <v>4000</v>
      </c>
      <c r="D28" s="174">
        <v>2500</v>
      </c>
      <c r="E28" s="174">
        <v>1770</v>
      </c>
      <c r="F28" s="174"/>
      <c r="G28" s="174"/>
      <c r="H28" s="174"/>
      <c r="I28" s="174"/>
      <c r="J28" s="174"/>
      <c r="K28" s="174"/>
      <c r="L28" s="174"/>
      <c r="M28" s="174"/>
      <c r="N28" s="174"/>
      <c r="O28" s="174"/>
      <c r="P28" s="174"/>
      <c r="Q28" s="174"/>
      <c r="R28" s="174"/>
      <c r="S28" s="174"/>
      <c r="T28" s="174"/>
      <c r="U28" s="174"/>
    </row>
    <row r="29" spans="1:21" ht="15" customHeight="1">
      <c r="A29" s="16" t="s">
        <v>117</v>
      </c>
      <c r="B29" s="174">
        <v>14000</v>
      </c>
      <c r="C29" s="174"/>
      <c r="D29" s="174"/>
      <c r="E29" s="174"/>
      <c r="F29" s="174"/>
      <c r="G29" s="174"/>
      <c r="H29" s="174"/>
      <c r="I29" s="174"/>
      <c r="J29" s="174"/>
      <c r="K29" s="174"/>
      <c r="L29" s="174"/>
      <c r="M29" s="174"/>
      <c r="N29" s="174"/>
      <c r="O29" s="174"/>
      <c r="P29" s="174"/>
      <c r="Q29" s="174"/>
      <c r="R29" s="174"/>
      <c r="S29" s="174"/>
      <c r="T29" s="174"/>
      <c r="U29" s="174"/>
    </row>
    <row r="30" spans="1:21" ht="15" customHeight="1">
      <c r="A30" s="16" t="s">
        <v>118</v>
      </c>
      <c r="B30" s="174">
        <v>17000</v>
      </c>
      <c r="C30" s="174"/>
      <c r="D30" s="174"/>
      <c r="E30" s="174"/>
      <c r="F30" s="174"/>
      <c r="G30" s="174"/>
      <c r="H30" s="174"/>
      <c r="I30" s="174"/>
      <c r="J30" s="174"/>
      <c r="K30" s="174"/>
      <c r="L30" s="174"/>
      <c r="M30" s="174"/>
      <c r="N30" s="174"/>
      <c r="O30" s="174"/>
      <c r="P30" s="174"/>
      <c r="Q30" s="174"/>
      <c r="R30" s="174"/>
      <c r="S30" s="174"/>
      <c r="T30" s="174"/>
      <c r="U30" s="174"/>
    </row>
    <row r="31" spans="1:21" ht="15" customHeight="1">
      <c r="A31" s="16" t="s">
        <v>119</v>
      </c>
      <c r="B31" s="174">
        <v>5000</v>
      </c>
      <c r="C31" s="174"/>
      <c r="D31" s="174"/>
      <c r="E31" s="174"/>
      <c r="F31" s="174"/>
      <c r="G31" s="174"/>
      <c r="H31" s="174"/>
      <c r="I31" s="174"/>
      <c r="J31" s="174"/>
      <c r="K31" s="174"/>
      <c r="L31" s="174"/>
      <c r="M31" s="174"/>
      <c r="N31" s="174"/>
      <c r="O31" s="174"/>
      <c r="P31" s="174"/>
      <c r="Q31" s="174"/>
      <c r="R31" s="174"/>
      <c r="S31" s="174"/>
      <c r="T31" s="174"/>
      <c r="U31" s="174"/>
    </row>
    <row r="32" spans="1:21" ht="15" customHeight="1">
      <c r="A32" s="15" t="s">
        <v>120</v>
      </c>
      <c r="B32" s="174">
        <v>297000</v>
      </c>
      <c r="C32" s="174">
        <v>31000</v>
      </c>
      <c r="D32" s="174">
        <v>11300</v>
      </c>
      <c r="E32" s="174">
        <v>10970</v>
      </c>
      <c r="F32" s="174"/>
      <c r="G32" s="174"/>
      <c r="H32" s="174"/>
      <c r="I32" s="174"/>
      <c r="J32" s="174"/>
      <c r="K32" s="174"/>
      <c r="L32" s="174"/>
      <c r="M32" s="174"/>
      <c r="N32" s="174"/>
      <c r="O32" s="174"/>
      <c r="P32" s="174">
        <v>18000</v>
      </c>
      <c r="Q32" s="174"/>
      <c r="R32" s="174"/>
      <c r="S32" s="174"/>
      <c r="T32" s="174"/>
      <c r="U32" s="174"/>
    </row>
    <row r="33" spans="1:64" ht="15" customHeight="1">
      <c r="A33" s="16" t="s">
        <v>121</v>
      </c>
      <c r="B33" s="174">
        <v>124000</v>
      </c>
      <c r="C33" s="174"/>
      <c r="D33" s="174"/>
      <c r="E33" s="174"/>
      <c r="F33" s="174"/>
      <c r="G33" s="174"/>
      <c r="H33" s="174"/>
      <c r="I33" s="174"/>
      <c r="J33" s="174"/>
      <c r="K33" s="174"/>
      <c r="L33" s="174"/>
      <c r="M33" s="174"/>
      <c r="N33" s="174"/>
      <c r="O33" s="174"/>
      <c r="P33" s="174"/>
      <c r="Q33" s="174"/>
      <c r="R33" s="174"/>
      <c r="S33" s="174"/>
      <c r="T33" s="174"/>
      <c r="U33" s="174"/>
    </row>
    <row r="34" spans="1:64" ht="15" customHeight="1">
      <c r="A34" s="16" t="s">
        <v>122</v>
      </c>
      <c r="B34" s="174">
        <v>60000</v>
      </c>
      <c r="C34" s="174"/>
      <c r="D34" s="174"/>
      <c r="E34" s="174"/>
      <c r="F34" s="174"/>
      <c r="G34" s="174"/>
      <c r="H34" s="174"/>
      <c r="I34" s="174"/>
      <c r="J34" s="174"/>
      <c r="K34" s="174"/>
      <c r="L34" s="174"/>
      <c r="M34" s="174"/>
      <c r="N34" s="174"/>
      <c r="O34" s="174"/>
      <c r="P34" s="174"/>
      <c r="Q34" s="174"/>
      <c r="R34" s="174"/>
      <c r="S34" s="174"/>
      <c r="T34" s="174"/>
      <c r="U34" s="174"/>
    </row>
    <row r="35" spans="1:64" ht="15" customHeight="1">
      <c r="A35" s="16" t="s">
        <v>123</v>
      </c>
      <c r="B35" s="174">
        <v>15000</v>
      </c>
      <c r="C35" s="174"/>
      <c r="D35" s="174"/>
      <c r="E35" s="174"/>
      <c r="F35" s="174"/>
      <c r="G35" s="174"/>
      <c r="H35" s="174"/>
      <c r="I35" s="174"/>
      <c r="J35" s="174"/>
      <c r="K35" s="174"/>
      <c r="L35" s="174"/>
      <c r="M35" s="174"/>
      <c r="N35" s="174"/>
      <c r="O35" s="174"/>
      <c r="P35" s="174"/>
      <c r="Q35" s="174"/>
      <c r="R35" s="174"/>
      <c r="S35" s="174"/>
      <c r="T35" s="174"/>
      <c r="U35" s="174"/>
    </row>
    <row r="36" spans="1:64" ht="15" customHeight="1">
      <c r="A36" s="16" t="s">
        <v>124</v>
      </c>
      <c r="B36" s="174">
        <v>28000</v>
      </c>
      <c r="C36" s="174">
        <v>18000</v>
      </c>
      <c r="D36" s="174"/>
      <c r="E36" s="174"/>
      <c r="F36" s="174"/>
      <c r="G36" s="174"/>
      <c r="H36" s="174"/>
      <c r="I36" s="174"/>
      <c r="J36" s="174"/>
      <c r="K36" s="174"/>
      <c r="L36" s="174"/>
      <c r="M36" s="174"/>
      <c r="N36" s="174"/>
      <c r="O36" s="174"/>
      <c r="P36" s="174">
        <v>11900</v>
      </c>
      <c r="Q36" s="174"/>
      <c r="R36" s="174"/>
      <c r="S36" s="174"/>
      <c r="T36" s="174"/>
      <c r="U36" s="174"/>
    </row>
    <row r="37" spans="1:64" ht="15" customHeight="1">
      <c r="A37" s="16" t="s">
        <v>125</v>
      </c>
      <c r="B37" s="174">
        <v>41000</v>
      </c>
      <c r="C37" s="174"/>
      <c r="D37" s="174"/>
      <c r="E37" s="174"/>
      <c r="F37" s="174"/>
      <c r="G37" s="174"/>
      <c r="H37" s="174"/>
      <c r="I37" s="174"/>
      <c r="J37" s="174"/>
      <c r="K37" s="174"/>
      <c r="L37" s="174"/>
      <c r="M37" s="174"/>
      <c r="N37" s="174"/>
      <c r="O37" s="174"/>
      <c r="P37" s="174"/>
      <c r="Q37" s="174"/>
      <c r="R37" s="174"/>
      <c r="S37" s="174"/>
      <c r="T37" s="174"/>
      <c r="U37" s="174"/>
    </row>
    <row r="38" spans="1:64" ht="15" customHeight="1">
      <c r="A38" s="16" t="s">
        <v>126</v>
      </c>
      <c r="B38" s="174">
        <v>29000</v>
      </c>
      <c r="C38" s="174"/>
      <c r="D38" s="174"/>
      <c r="E38" s="174"/>
      <c r="F38" s="174"/>
      <c r="G38" s="174"/>
      <c r="H38" s="174"/>
      <c r="I38" s="174"/>
      <c r="J38" s="174"/>
      <c r="K38" s="174"/>
      <c r="L38" s="174"/>
      <c r="M38" s="174"/>
      <c r="N38" s="174"/>
      <c r="O38" s="174"/>
      <c r="P38" s="174"/>
      <c r="Q38" s="174"/>
      <c r="R38" s="174"/>
      <c r="S38" s="174"/>
      <c r="T38" s="174"/>
      <c r="U38" s="174"/>
    </row>
    <row r="39" spans="1:64">
      <c r="A39" s="11" t="s">
        <v>127</v>
      </c>
      <c r="B39" s="50"/>
      <c r="C39" s="50"/>
      <c r="D39" s="228"/>
      <c r="E39" s="228"/>
      <c r="F39" s="228"/>
    </row>
    <row r="40" spans="1:64">
      <c r="A40" s="246" t="s">
        <v>1449</v>
      </c>
      <c r="B40" s="50"/>
      <c r="C40" s="50"/>
      <c r="D40" s="228"/>
      <c r="E40" s="228"/>
      <c r="F40" s="228"/>
    </row>
    <row r="41" spans="1:64">
      <c r="A41" s="181" t="s">
        <v>1450</v>
      </c>
      <c r="B41" s="50"/>
      <c r="C41" s="50"/>
      <c r="D41" s="228"/>
      <c r="E41" s="228"/>
      <c r="F41" s="228"/>
    </row>
    <row r="42" spans="1:64">
      <c r="A42" s="247"/>
      <c r="B42" s="247"/>
      <c r="C42" s="247"/>
      <c r="D42" s="247"/>
      <c r="E42" s="247"/>
      <c r="F42" s="247"/>
      <c r="G42" s="247"/>
      <c r="H42" s="247"/>
    </row>
    <row r="43" spans="1:64">
      <c r="A43" s="247"/>
      <c r="B43" s="247"/>
      <c r="C43" s="247"/>
      <c r="D43" s="247"/>
      <c r="E43" s="247"/>
      <c r="F43" s="247"/>
      <c r="G43" s="247"/>
      <c r="H43" s="247"/>
    </row>
    <row r="44" spans="1:64" ht="15" customHeight="1">
      <c r="A44" s="271" t="s">
        <v>1451</v>
      </c>
      <c r="B44" s="271"/>
      <c r="C44" s="271"/>
      <c r="D44" s="271"/>
      <c r="E44" s="271"/>
      <c r="F44" s="271"/>
      <c r="G44" s="271"/>
      <c r="H44" s="271"/>
      <c r="I44" s="271"/>
      <c r="J44" s="20"/>
      <c r="K44" s="20"/>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row>
    <row r="45" spans="1:64" ht="15" customHeight="1">
      <c r="A45" s="418" t="s">
        <v>95</v>
      </c>
      <c r="B45" s="418" t="s">
        <v>1241</v>
      </c>
      <c r="C45" s="418" t="s">
        <v>139</v>
      </c>
      <c r="D45" s="421" t="s">
        <v>1242</v>
      </c>
      <c r="E45" s="422"/>
      <c r="F45" s="402" t="s">
        <v>1243</v>
      </c>
      <c r="G45" s="402"/>
      <c r="H45" s="402" t="s">
        <v>1244</v>
      </c>
      <c r="I45" s="402"/>
      <c r="J45" s="402"/>
      <c r="K45" s="402"/>
      <c r="L45" s="402"/>
      <c r="M45" s="402"/>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row>
    <row r="46" spans="1:64" ht="60.75" customHeight="1">
      <c r="A46" s="419"/>
      <c r="B46" s="419"/>
      <c r="C46" s="419"/>
      <c r="D46" s="423"/>
      <c r="E46" s="424"/>
      <c r="F46" s="402" t="s">
        <v>1245</v>
      </c>
      <c r="G46" s="402"/>
      <c r="H46" s="402" t="s">
        <v>1246</v>
      </c>
      <c r="I46" s="402"/>
      <c r="J46" s="226" t="s">
        <v>1247</v>
      </c>
      <c r="K46" s="402" t="s">
        <v>1248</v>
      </c>
      <c r="L46" s="402"/>
      <c r="M46" s="402"/>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row>
    <row r="47" spans="1:64" ht="29" customHeight="1">
      <c r="A47" s="420"/>
      <c r="B47" s="420"/>
      <c r="C47" s="420"/>
      <c r="D47" s="229" t="s">
        <v>1249</v>
      </c>
      <c r="E47" s="229" t="s">
        <v>1250</v>
      </c>
      <c r="F47" s="226" t="s">
        <v>139</v>
      </c>
      <c r="G47" s="226" t="s">
        <v>560</v>
      </c>
      <c r="H47" s="226" t="s">
        <v>139</v>
      </c>
      <c r="I47" s="226" t="s">
        <v>560</v>
      </c>
      <c r="J47" s="226" t="s">
        <v>1251</v>
      </c>
      <c r="K47" s="226" t="s">
        <v>1238</v>
      </c>
      <c r="L47" s="226" t="s">
        <v>1239</v>
      </c>
      <c r="M47" s="226" t="s">
        <v>1240</v>
      </c>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row>
    <row r="48" spans="1:64" ht="15" customHeight="1">
      <c r="A48" s="409" t="s">
        <v>97</v>
      </c>
      <c r="B48" s="45" t="s">
        <v>1252</v>
      </c>
      <c r="C48" s="231">
        <v>5200</v>
      </c>
      <c r="D48" s="231"/>
      <c r="E48" s="232" t="s">
        <v>1253</v>
      </c>
      <c r="F48" s="231">
        <v>2400</v>
      </c>
      <c r="G48" s="233">
        <v>0.46</v>
      </c>
      <c r="H48" s="231">
        <v>4900</v>
      </c>
      <c r="I48" s="233">
        <v>0.94</v>
      </c>
      <c r="J48" s="231">
        <v>440100</v>
      </c>
      <c r="K48" s="234"/>
      <c r="L48" s="234"/>
      <c r="M48" s="234">
        <v>3600</v>
      </c>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row>
    <row r="49" spans="1:64" ht="15" customHeight="1">
      <c r="A49" s="410"/>
      <c r="B49" s="45" t="s">
        <v>1254</v>
      </c>
      <c r="C49" s="231">
        <v>220000</v>
      </c>
      <c r="D49" s="231">
        <v>11873100</v>
      </c>
      <c r="E49" s="232" t="s">
        <v>1253</v>
      </c>
      <c r="F49" s="231">
        <v>218700</v>
      </c>
      <c r="G49" s="233">
        <v>0.99</v>
      </c>
      <c r="H49" s="231">
        <v>180300</v>
      </c>
      <c r="I49" s="233">
        <v>0.82</v>
      </c>
      <c r="J49" s="231">
        <v>170600</v>
      </c>
      <c r="K49" s="234">
        <v>2700</v>
      </c>
      <c r="L49" s="234"/>
      <c r="M49" s="234">
        <v>216900</v>
      </c>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row>
    <row r="50" spans="1:64" ht="15" customHeight="1">
      <c r="A50" s="410"/>
      <c r="B50" s="45" t="s">
        <v>1255</v>
      </c>
      <c r="C50" s="231"/>
      <c r="D50" s="231"/>
      <c r="E50" s="235" t="s">
        <v>1256</v>
      </c>
      <c r="F50" s="231"/>
      <c r="G50" s="233"/>
      <c r="H50" s="231"/>
      <c r="I50" s="233"/>
      <c r="J50" s="231">
        <v>2100</v>
      </c>
      <c r="K50" s="234"/>
      <c r="L50" s="234"/>
      <c r="M50" s="234"/>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row>
    <row r="51" spans="1:64" ht="15" customHeight="1">
      <c r="A51" s="410"/>
      <c r="B51" s="45" t="s">
        <v>1257</v>
      </c>
      <c r="C51" s="231"/>
      <c r="D51" s="231"/>
      <c r="E51" s="235" t="s">
        <v>676</v>
      </c>
      <c r="F51" s="231"/>
      <c r="G51" s="233"/>
      <c r="H51" s="231"/>
      <c r="I51" s="233"/>
      <c r="J51" s="231"/>
      <c r="K51" s="234"/>
      <c r="L51" s="234"/>
      <c r="M51" s="234"/>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row>
    <row r="52" spans="1:64" ht="15" customHeight="1">
      <c r="A52" s="410"/>
      <c r="B52" s="45" t="s">
        <v>1258</v>
      </c>
      <c r="C52" s="231">
        <v>3400</v>
      </c>
      <c r="D52" s="231"/>
      <c r="E52" s="235" t="s">
        <v>1259</v>
      </c>
      <c r="F52" s="231">
        <v>2400</v>
      </c>
      <c r="G52" s="233">
        <v>0.71</v>
      </c>
      <c r="H52" s="231">
        <v>2800</v>
      </c>
      <c r="I52" s="233">
        <v>0.82</v>
      </c>
      <c r="J52" s="231">
        <v>2000</v>
      </c>
      <c r="K52" s="234"/>
      <c r="L52" s="234"/>
      <c r="M52" s="234">
        <v>2300</v>
      </c>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row>
    <row r="53" spans="1:64" ht="15" customHeight="1">
      <c r="A53" s="410"/>
      <c r="B53" s="45" t="s">
        <v>1260</v>
      </c>
      <c r="C53" s="231"/>
      <c r="D53" s="231"/>
      <c r="E53" s="235" t="s">
        <v>676</v>
      </c>
      <c r="F53" s="231"/>
      <c r="G53" s="233"/>
      <c r="H53" s="231"/>
      <c r="I53" s="233"/>
      <c r="J53" s="231"/>
      <c r="K53" s="234"/>
      <c r="L53" s="234"/>
      <c r="M53" s="234"/>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row>
    <row r="54" spans="1:64" ht="15" customHeight="1">
      <c r="A54" s="410"/>
      <c r="B54" s="45" t="s">
        <v>1261</v>
      </c>
      <c r="C54" s="231"/>
      <c r="D54" s="231"/>
      <c r="E54" s="235" t="s">
        <v>676</v>
      </c>
      <c r="F54" s="231"/>
      <c r="G54" s="233"/>
      <c r="H54" s="231"/>
      <c r="I54" s="233"/>
      <c r="J54" s="231">
        <v>7200</v>
      </c>
      <c r="K54" s="234"/>
      <c r="L54" s="234"/>
      <c r="M54" s="234"/>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row>
    <row r="55" spans="1:64" ht="15" customHeight="1">
      <c r="A55" s="410"/>
      <c r="B55" s="45" t="s">
        <v>1262</v>
      </c>
      <c r="C55" s="231">
        <v>6100</v>
      </c>
      <c r="D55" s="231"/>
      <c r="E55" s="235" t="s">
        <v>676</v>
      </c>
      <c r="F55" s="231">
        <v>5800</v>
      </c>
      <c r="G55" s="233">
        <v>0.95</v>
      </c>
      <c r="H55" s="231">
        <v>5900</v>
      </c>
      <c r="I55" s="233">
        <v>0.97</v>
      </c>
      <c r="J55" s="231">
        <v>600</v>
      </c>
      <c r="K55" s="234">
        <v>2700</v>
      </c>
      <c r="L55" s="234"/>
      <c r="M55" s="234"/>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row>
    <row r="56" spans="1:64" ht="15" customHeight="1">
      <c r="A56" s="410"/>
      <c r="B56" s="236" t="s">
        <v>481</v>
      </c>
      <c r="C56" s="231"/>
      <c r="D56" s="231"/>
      <c r="E56" s="235" t="s">
        <v>676</v>
      </c>
      <c r="F56" s="231"/>
      <c r="G56" s="233"/>
      <c r="H56" s="231"/>
      <c r="I56" s="233"/>
      <c r="J56" s="231"/>
      <c r="K56" s="234"/>
      <c r="L56" s="234"/>
      <c r="M56" s="234"/>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row>
    <row r="57" spans="1:64" ht="15" customHeight="1">
      <c r="A57" s="410"/>
      <c r="B57" s="236" t="s">
        <v>1263</v>
      </c>
      <c r="C57" s="231">
        <v>34000</v>
      </c>
      <c r="D57" s="231">
        <v>2657300</v>
      </c>
      <c r="E57" s="235" t="s">
        <v>676</v>
      </c>
      <c r="F57" s="231">
        <v>26600</v>
      </c>
      <c r="G57" s="233">
        <v>0.78</v>
      </c>
      <c r="H57" s="231">
        <v>32300</v>
      </c>
      <c r="I57" s="233">
        <v>0.95</v>
      </c>
      <c r="J57" s="231">
        <v>19700</v>
      </c>
      <c r="K57" s="234">
        <v>7700</v>
      </c>
      <c r="L57" s="234"/>
      <c r="M57" s="234">
        <v>23700</v>
      </c>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row>
    <row r="58" spans="1:64" ht="15" customHeight="1">
      <c r="A58" s="410"/>
      <c r="B58" s="236" t="s">
        <v>1076</v>
      </c>
      <c r="C58" s="231">
        <v>4400</v>
      </c>
      <c r="D58" s="231"/>
      <c r="E58" s="235" t="s">
        <v>676</v>
      </c>
      <c r="F58" s="231">
        <v>2800</v>
      </c>
      <c r="G58" s="233">
        <v>0.64</v>
      </c>
      <c r="H58" s="231">
        <v>4300</v>
      </c>
      <c r="I58" s="233">
        <v>0.98</v>
      </c>
      <c r="J58" s="231">
        <v>58100</v>
      </c>
      <c r="K58" s="234"/>
      <c r="L58" s="234"/>
      <c r="M58" s="234">
        <v>2800</v>
      </c>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row>
    <row r="59" spans="1:64" ht="15" customHeight="1">
      <c r="A59" s="410"/>
      <c r="B59" s="236" t="s">
        <v>1264</v>
      </c>
      <c r="C59" s="231"/>
      <c r="D59" s="231"/>
      <c r="E59" s="235" t="s">
        <v>676</v>
      </c>
      <c r="F59" s="231"/>
      <c r="G59" s="233"/>
      <c r="H59" s="231"/>
      <c r="I59" s="233"/>
      <c r="J59" s="231"/>
      <c r="K59" s="234"/>
      <c r="L59" s="234"/>
      <c r="M59" s="234"/>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row>
    <row r="60" spans="1:64" ht="15" customHeight="1">
      <c r="A60" s="410"/>
      <c r="B60" s="45" t="s">
        <v>1265</v>
      </c>
      <c r="C60" s="231">
        <v>36800</v>
      </c>
      <c r="D60" s="231"/>
      <c r="E60" s="235" t="s">
        <v>676</v>
      </c>
      <c r="F60" s="231">
        <v>35600</v>
      </c>
      <c r="G60" s="233">
        <v>0.97</v>
      </c>
      <c r="H60" s="231">
        <v>32700</v>
      </c>
      <c r="I60" s="233">
        <v>0.89</v>
      </c>
      <c r="J60" s="231">
        <v>3200</v>
      </c>
      <c r="K60" s="234"/>
      <c r="L60" s="234"/>
      <c r="M60" s="234">
        <v>31500</v>
      </c>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row>
    <row r="61" spans="1:64" ht="15" customHeight="1">
      <c r="A61" s="410"/>
      <c r="B61" s="25" t="s">
        <v>1266</v>
      </c>
      <c r="C61" s="231"/>
      <c r="D61" s="231"/>
      <c r="E61" s="235" t="s">
        <v>676</v>
      </c>
      <c r="F61" s="231"/>
      <c r="G61" s="233"/>
      <c r="H61" s="231"/>
      <c r="I61" s="233"/>
      <c r="J61" s="231"/>
      <c r="K61" s="234"/>
      <c r="L61" s="234"/>
      <c r="M61" s="234"/>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row>
    <row r="62" spans="1:64" ht="15" customHeight="1">
      <c r="A62" s="410"/>
      <c r="B62" s="236" t="s">
        <v>1003</v>
      </c>
      <c r="C62" s="231"/>
      <c r="D62" s="231"/>
      <c r="E62" s="235" t="s">
        <v>676</v>
      </c>
      <c r="F62" s="231"/>
      <c r="G62" s="233"/>
      <c r="H62" s="231"/>
      <c r="I62" s="233"/>
      <c r="J62" s="231">
        <v>4000</v>
      </c>
      <c r="K62" s="234"/>
      <c r="L62" s="234"/>
      <c r="M62" s="234"/>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row>
    <row r="63" spans="1:64" ht="15" customHeight="1">
      <c r="A63" s="410"/>
      <c r="B63" s="236" t="s">
        <v>1267</v>
      </c>
      <c r="C63" s="231"/>
      <c r="D63" s="231"/>
      <c r="E63" s="235" t="s">
        <v>676</v>
      </c>
      <c r="F63" s="231"/>
      <c r="G63" s="233"/>
      <c r="H63" s="231"/>
      <c r="I63" s="233"/>
      <c r="J63" s="231">
        <v>2000</v>
      </c>
      <c r="K63" s="234"/>
      <c r="L63" s="234"/>
      <c r="M63" s="234"/>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row>
    <row r="64" spans="1:64" ht="15" customHeight="1">
      <c r="A64" s="410"/>
      <c r="B64" s="236" t="s">
        <v>1268</v>
      </c>
      <c r="C64" s="231"/>
      <c r="D64" s="231"/>
      <c r="E64" s="235" t="s">
        <v>676</v>
      </c>
      <c r="F64" s="231"/>
      <c r="G64" s="233"/>
      <c r="H64" s="231"/>
      <c r="I64" s="233"/>
      <c r="J64" s="231"/>
      <c r="K64" s="234"/>
      <c r="L64" s="234"/>
      <c r="M64" s="234"/>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row>
    <row r="65" spans="1:64" ht="15" customHeight="1">
      <c r="A65" s="410"/>
      <c r="B65" s="236" t="s">
        <v>1269</v>
      </c>
      <c r="C65" s="231"/>
      <c r="D65" s="231"/>
      <c r="E65" s="235" t="s">
        <v>676</v>
      </c>
      <c r="F65" s="231"/>
      <c r="G65" s="233"/>
      <c r="H65" s="231"/>
      <c r="I65" s="233"/>
      <c r="J65" s="231"/>
      <c r="K65" s="234"/>
      <c r="L65" s="234"/>
      <c r="M65" s="234"/>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row>
    <row r="66" spans="1:64" ht="15" customHeight="1">
      <c r="A66" s="410"/>
      <c r="B66" s="236" t="s">
        <v>1270</v>
      </c>
      <c r="C66" s="231"/>
      <c r="D66" s="231"/>
      <c r="E66" s="235" t="s">
        <v>676</v>
      </c>
      <c r="F66" s="231"/>
      <c r="G66" s="233"/>
      <c r="H66" s="231"/>
      <c r="I66" s="233"/>
      <c r="J66" s="231"/>
      <c r="K66" s="234"/>
      <c r="L66" s="234"/>
      <c r="M66" s="234"/>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row>
    <row r="67" spans="1:64" ht="15" customHeight="1">
      <c r="A67" s="410"/>
      <c r="B67" s="236" t="s">
        <v>1271</v>
      </c>
      <c r="C67" s="231"/>
      <c r="D67" s="231"/>
      <c r="E67" s="235" t="s">
        <v>676</v>
      </c>
      <c r="F67" s="231"/>
      <c r="G67" s="233"/>
      <c r="H67" s="231"/>
      <c r="I67" s="233"/>
      <c r="J67" s="231"/>
      <c r="K67" s="234"/>
      <c r="L67" s="234"/>
      <c r="M67" s="234"/>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row>
    <row r="68" spans="1:64" ht="15" customHeight="1">
      <c r="A68" s="410"/>
      <c r="B68" s="236" t="s">
        <v>702</v>
      </c>
      <c r="C68" s="231"/>
      <c r="D68" s="231"/>
      <c r="E68" s="235" t="s">
        <v>676</v>
      </c>
      <c r="F68" s="231"/>
      <c r="G68" s="233"/>
      <c r="H68" s="231"/>
      <c r="I68" s="233"/>
      <c r="J68" s="231"/>
      <c r="K68" s="234"/>
      <c r="L68" s="234"/>
      <c r="M68" s="234"/>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row>
    <row r="69" spans="1:64" ht="15" customHeight="1">
      <c r="A69" s="410"/>
      <c r="B69" s="45" t="s">
        <v>1272</v>
      </c>
      <c r="C69" s="231"/>
      <c r="D69" s="231"/>
      <c r="E69" s="235" t="s">
        <v>676</v>
      </c>
      <c r="F69" s="231"/>
      <c r="G69" s="233"/>
      <c r="H69" s="231"/>
      <c r="I69" s="233"/>
      <c r="J69" s="231"/>
      <c r="K69" s="234"/>
      <c r="L69" s="234"/>
      <c r="M69" s="234"/>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row>
    <row r="70" spans="1:64" ht="15" customHeight="1">
      <c r="A70" s="410"/>
      <c r="B70" s="236" t="s">
        <v>1273</v>
      </c>
      <c r="C70" s="231"/>
      <c r="D70" s="231"/>
      <c r="E70" s="235" t="s">
        <v>676</v>
      </c>
      <c r="F70" s="231"/>
      <c r="G70" s="233"/>
      <c r="H70" s="231"/>
      <c r="I70" s="233"/>
      <c r="J70" s="231"/>
      <c r="K70" s="234"/>
      <c r="L70" s="234"/>
      <c r="M70" s="234"/>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row>
    <row r="71" spans="1:64" ht="15" customHeight="1">
      <c r="A71" s="410"/>
      <c r="B71" s="236" t="s">
        <v>1274</v>
      </c>
      <c r="C71" s="231"/>
      <c r="D71" s="231"/>
      <c r="E71" s="235" t="s">
        <v>676</v>
      </c>
      <c r="F71" s="231"/>
      <c r="G71" s="233"/>
      <c r="H71" s="231"/>
      <c r="I71" s="233"/>
      <c r="J71" s="231"/>
      <c r="K71" s="234"/>
      <c r="L71" s="234"/>
      <c r="M71" s="234"/>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row>
    <row r="72" spans="1:64" ht="15" customHeight="1">
      <c r="A72" s="410"/>
      <c r="B72" s="45" t="s">
        <v>1275</v>
      </c>
      <c r="C72" s="231"/>
      <c r="D72" s="231"/>
      <c r="E72" s="235" t="s">
        <v>676</v>
      </c>
      <c r="F72" s="231"/>
      <c r="G72" s="233"/>
      <c r="H72" s="231"/>
      <c r="I72" s="233"/>
      <c r="J72" s="231"/>
      <c r="K72" s="234"/>
      <c r="L72" s="234"/>
      <c r="M72" s="234"/>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row>
    <row r="73" spans="1:64" ht="15" customHeight="1">
      <c r="A73" s="410"/>
      <c r="B73" s="25" t="s">
        <v>1276</v>
      </c>
      <c r="C73" s="231"/>
      <c r="D73" s="231"/>
      <c r="E73" s="235" t="s">
        <v>676</v>
      </c>
      <c r="F73" s="231"/>
      <c r="G73" s="233"/>
      <c r="H73" s="231"/>
      <c r="I73" s="233"/>
      <c r="J73" s="231"/>
      <c r="K73" s="234"/>
      <c r="L73" s="234"/>
      <c r="M73" s="234"/>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row>
    <row r="74" spans="1:64" ht="15" customHeight="1">
      <c r="A74" s="411"/>
      <c r="B74" s="45" t="s">
        <v>1277</v>
      </c>
      <c r="C74" s="231"/>
      <c r="D74" s="119"/>
      <c r="E74" s="235" t="s">
        <v>676</v>
      </c>
      <c r="F74" s="119"/>
      <c r="G74" s="237"/>
      <c r="H74" s="238"/>
      <c r="I74" s="237"/>
      <c r="J74" s="231"/>
      <c r="K74" s="234"/>
      <c r="L74" s="234"/>
      <c r="M74" s="234"/>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row>
    <row r="75" spans="1:64" ht="15" customHeight="1">
      <c r="A75" s="412" t="s">
        <v>98</v>
      </c>
      <c r="B75" s="45" t="s">
        <v>1252</v>
      </c>
      <c r="C75" s="231"/>
      <c r="D75" s="231"/>
      <c r="E75" s="232" t="s">
        <v>1253</v>
      </c>
      <c r="F75" s="231"/>
      <c r="G75" s="233"/>
      <c r="H75" s="231"/>
      <c r="I75" s="233"/>
      <c r="J75" s="231"/>
      <c r="K75" s="234"/>
      <c r="L75" s="234"/>
      <c r="M75" s="234"/>
    </row>
    <row r="76" spans="1:64" ht="15" customHeight="1">
      <c r="A76" s="413"/>
      <c r="B76" s="45" t="s">
        <v>1254</v>
      </c>
      <c r="C76" s="231">
        <v>80600</v>
      </c>
      <c r="D76" s="231"/>
      <c r="E76" s="232" t="s">
        <v>1253</v>
      </c>
      <c r="F76" s="231">
        <v>80600</v>
      </c>
      <c r="G76" s="233">
        <v>1</v>
      </c>
      <c r="H76" s="231">
        <v>69100</v>
      </c>
      <c r="I76" s="233">
        <v>0.86</v>
      </c>
      <c r="J76" s="231">
        <v>266700</v>
      </c>
      <c r="K76" s="234"/>
      <c r="L76" s="234"/>
      <c r="M76" s="234">
        <v>80200</v>
      </c>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row>
    <row r="77" spans="1:64" ht="15" customHeight="1">
      <c r="A77" s="413"/>
      <c r="B77" s="45" t="s">
        <v>1255</v>
      </c>
      <c r="C77" s="231"/>
      <c r="D77" s="231"/>
      <c r="E77" s="235" t="s">
        <v>1256</v>
      </c>
      <c r="F77" s="231"/>
      <c r="G77" s="233"/>
      <c r="H77" s="231"/>
      <c r="I77" s="233"/>
      <c r="J77" s="231"/>
      <c r="K77" s="234"/>
      <c r="L77" s="234"/>
      <c r="M77" s="234"/>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row>
    <row r="78" spans="1:64" ht="15" customHeight="1">
      <c r="A78" s="413"/>
      <c r="B78" s="45" t="s">
        <v>1257</v>
      </c>
      <c r="C78" s="231"/>
      <c r="D78" s="231"/>
      <c r="E78" s="235" t="s">
        <v>676</v>
      </c>
      <c r="F78" s="231"/>
      <c r="G78" s="233"/>
      <c r="H78" s="231"/>
      <c r="I78" s="233"/>
      <c r="J78" s="231"/>
      <c r="K78" s="234"/>
      <c r="L78" s="234"/>
      <c r="M78" s="234"/>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row>
    <row r="79" spans="1:64" ht="15" customHeight="1">
      <c r="A79" s="413"/>
      <c r="B79" s="45" t="s">
        <v>1258</v>
      </c>
      <c r="C79" s="231"/>
      <c r="D79" s="231"/>
      <c r="E79" s="235" t="s">
        <v>1259</v>
      </c>
      <c r="F79" s="231"/>
      <c r="G79" s="233"/>
      <c r="H79" s="231"/>
      <c r="I79" s="233"/>
      <c r="J79" s="231"/>
      <c r="K79" s="234"/>
      <c r="L79" s="234"/>
      <c r="M79" s="234"/>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row>
    <row r="80" spans="1:64" ht="15" customHeight="1">
      <c r="A80" s="413"/>
      <c r="B80" s="45" t="s">
        <v>1260</v>
      </c>
      <c r="C80" s="231"/>
      <c r="D80" s="231"/>
      <c r="E80" s="235" t="s">
        <v>676</v>
      </c>
      <c r="F80" s="231"/>
      <c r="G80" s="233"/>
      <c r="H80" s="231"/>
      <c r="I80" s="233"/>
      <c r="J80" s="231"/>
      <c r="K80" s="234"/>
      <c r="L80" s="234"/>
      <c r="M80" s="234"/>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row>
    <row r="81" spans="1:64" ht="15" customHeight="1">
      <c r="A81" s="413"/>
      <c r="B81" s="45" t="s">
        <v>1261</v>
      </c>
      <c r="C81" s="231"/>
      <c r="D81" s="231"/>
      <c r="E81" s="235" t="s">
        <v>676</v>
      </c>
      <c r="F81" s="231"/>
      <c r="G81" s="233"/>
      <c r="H81" s="231"/>
      <c r="I81" s="233"/>
      <c r="J81" s="231"/>
      <c r="K81" s="234"/>
      <c r="L81" s="234"/>
      <c r="M81" s="234"/>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row>
    <row r="82" spans="1:64" ht="15" customHeight="1">
      <c r="A82" s="413"/>
      <c r="B82" s="45" t="s">
        <v>1262</v>
      </c>
      <c r="C82" s="231"/>
      <c r="D82" s="231"/>
      <c r="E82" s="235" t="s">
        <v>676</v>
      </c>
      <c r="F82" s="231"/>
      <c r="G82" s="233"/>
      <c r="H82" s="231"/>
      <c r="I82" s="233"/>
      <c r="J82" s="231"/>
      <c r="K82" s="234"/>
      <c r="L82" s="234"/>
      <c r="M82" s="234"/>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row>
    <row r="83" spans="1:64" ht="15" customHeight="1">
      <c r="A83" s="413"/>
      <c r="B83" s="236" t="s">
        <v>481</v>
      </c>
      <c r="C83" s="231"/>
      <c r="D83" s="231"/>
      <c r="E83" s="235" t="s">
        <v>676</v>
      </c>
      <c r="F83" s="231"/>
      <c r="G83" s="233"/>
      <c r="H83" s="231"/>
      <c r="I83" s="233"/>
      <c r="J83" s="231"/>
      <c r="K83" s="234"/>
      <c r="L83" s="234"/>
      <c r="M83" s="234"/>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row>
    <row r="84" spans="1:64" ht="15" customHeight="1">
      <c r="A84" s="413"/>
      <c r="B84" s="236" t="s">
        <v>1263</v>
      </c>
      <c r="C84" s="231"/>
      <c r="D84" s="231"/>
      <c r="E84" s="235" t="s">
        <v>676</v>
      </c>
      <c r="F84" s="231"/>
      <c r="G84" s="233"/>
      <c r="H84" s="231"/>
      <c r="I84" s="233"/>
      <c r="J84" s="231"/>
      <c r="K84" s="234"/>
      <c r="L84" s="234"/>
      <c r="M84" s="234"/>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row>
    <row r="85" spans="1:64" ht="15" customHeight="1">
      <c r="A85" s="413"/>
      <c r="B85" s="236" t="s">
        <v>1076</v>
      </c>
      <c r="C85" s="231"/>
      <c r="D85" s="231"/>
      <c r="E85" s="235" t="s">
        <v>676</v>
      </c>
      <c r="F85" s="231"/>
      <c r="G85" s="233"/>
      <c r="H85" s="231"/>
      <c r="I85" s="233"/>
      <c r="J85" s="231"/>
      <c r="K85" s="234"/>
      <c r="L85" s="234"/>
      <c r="M85" s="234"/>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row>
    <row r="86" spans="1:64" ht="15" customHeight="1">
      <c r="A86" s="413"/>
      <c r="B86" s="236" t="s">
        <v>1264</v>
      </c>
      <c r="C86" s="231"/>
      <c r="D86" s="231"/>
      <c r="E86" s="235" t="s">
        <v>676</v>
      </c>
      <c r="F86" s="231"/>
      <c r="G86" s="233"/>
      <c r="H86" s="231"/>
      <c r="I86" s="233"/>
      <c r="J86" s="231"/>
      <c r="K86" s="234"/>
      <c r="L86" s="234"/>
      <c r="M86" s="234"/>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row>
    <row r="87" spans="1:64" ht="15" customHeight="1">
      <c r="A87" s="413"/>
      <c r="B87" s="45" t="s">
        <v>1265</v>
      </c>
      <c r="C87" s="231">
        <v>4200</v>
      </c>
      <c r="D87" s="231"/>
      <c r="E87" s="235" t="s">
        <v>676</v>
      </c>
      <c r="F87" s="231">
        <v>4200</v>
      </c>
      <c r="G87" s="233">
        <v>1</v>
      </c>
      <c r="H87" s="231">
        <v>4200</v>
      </c>
      <c r="I87" s="233">
        <v>1</v>
      </c>
      <c r="J87" s="231"/>
      <c r="K87" s="234"/>
      <c r="L87" s="234"/>
      <c r="M87" s="234">
        <v>3600</v>
      </c>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row>
    <row r="88" spans="1:64" ht="15" customHeight="1">
      <c r="A88" s="413"/>
      <c r="B88" s="25" t="s">
        <v>1266</v>
      </c>
      <c r="C88" s="231"/>
      <c r="D88" s="231"/>
      <c r="E88" s="235" t="s">
        <v>676</v>
      </c>
      <c r="F88" s="231"/>
      <c r="G88" s="233"/>
      <c r="H88" s="231"/>
      <c r="I88" s="233"/>
      <c r="J88" s="231"/>
      <c r="K88" s="234"/>
      <c r="L88" s="234"/>
      <c r="M88" s="234"/>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row>
    <row r="89" spans="1:64" ht="15" customHeight="1">
      <c r="A89" s="413"/>
      <c r="B89" s="236" t="s">
        <v>1003</v>
      </c>
      <c r="C89" s="231"/>
      <c r="D89" s="231"/>
      <c r="E89" s="235" t="s">
        <v>676</v>
      </c>
      <c r="F89" s="231"/>
      <c r="G89" s="233"/>
      <c r="H89" s="231"/>
      <c r="I89" s="233"/>
      <c r="J89" s="231"/>
      <c r="K89" s="234"/>
      <c r="L89" s="234"/>
      <c r="M89" s="234"/>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row>
    <row r="90" spans="1:64" ht="15" customHeight="1">
      <c r="A90" s="413"/>
      <c r="B90" s="236" t="s">
        <v>1267</v>
      </c>
      <c r="C90" s="231"/>
      <c r="D90" s="231"/>
      <c r="E90" s="235" t="s">
        <v>676</v>
      </c>
      <c r="F90" s="231"/>
      <c r="G90" s="233"/>
      <c r="H90" s="231"/>
      <c r="I90" s="233"/>
      <c r="J90" s="231"/>
      <c r="K90" s="234"/>
      <c r="L90" s="234"/>
      <c r="M90" s="234"/>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row>
    <row r="91" spans="1:64" ht="15" customHeight="1">
      <c r="A91" s="413"/>
      <c r="B91" s="236" t="s">
        <v>1268</v>
      </c>
      <c r="C91" s="231"/>
      <c r="D91" s="231"/>
      <c r="E91" s="235" t="s">
        <v>676</v>
      </c>
      <c r="F91" s="231"/>
      <c r="G91" s="233"/>
      <c r="H91" s="231"/>
      <c r="I91" s="233"/>
      <c r="J91" s="231"/>
      <c r="K91" s="234"/>
      <c r="L91" s="234"/>
      <c r="M91" s="234"/>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row>
    <row r="92" spans="1:64" ht="15" customHeight="1">
      <c r="A92" s="413"/>
      <c r="B92" s="236" t="s">
        <v>1269</v>
      </c>
      <c r="C92" s="231"/>
      <c r="D92" s="231"/>
      <c r="E92" s="235" t="s">
        <v>676</v>
      </c>
      <c r="F92" s="231"/>
      <c r="G92" s="233"/>
      <c r="H92" s="231"/>
      <c r="I92" s="233"/>
      <c r="J92" s="231"/>
      <c r="K92" s="234"/>
      <c r="L92" s="234"/>
      <c r="M92" s="234"/>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row>
    <row r="93" spans="1:64" ht="15" customHeight="1">
      <c r="A93" s="413"/>
      <c r="B93" s="236" t="s">
        <v>1270</v>
      </c>
      <c r="C93" s="231"/>
      <c r="D93" s="231"/>
      <c r="E93" s="235" t="s">
        <v>676</v>
      </c>
      <c r="F93" s="231"/>
      <c r="G93" s="233"/>
      <c r="H93" s="231"/>
      <c r="I93" s="233"/>
      <c r="J93" s="231"/>
      <c r="K93" s="234"/>
      <c r="L93" s="234"/>
      <c r="M93" s="234"/>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row>
    <row r="94" spans="1:64" ht="15" customHeight="1">
      <c r="A94" s="413"/>
      <c r="B94" s="236" t="s">
        <v>1271</v>
      </c>
      <c r="C94" s="231"/>
      <c r="D94" s="231"/>
      <c r="E94" s="235" t="s">
        <v>676</v>
      </c>
      <c r="F94" s="231"/>
      <c r="G94" s="233"/>
      <c r="H94" s="231"/>
      <c r="I94" s="233"/>
      <c r="J94" s="231"/>
      <c r="K94" s="234"/>
      <c r="L94" s="234"/>
      <c r="M94" s="234"/>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row>
    <row r="95" spans="1:64" ht="15" customHeight="1">
      <c r="A95" s="413"/>
      <c r="B95" s="236" t="s">
        <v>702</v>
      </c>
      <c r="C95" s="231"/>
      <c r="D95" s="231"/>
      <c r="E95" s="235" t="s">
        <v>676</v>
      </c>
      <c r="F95" s="231"/>
      <c r="G95" s="233"/>
      <c r="H95" s="231"/>
      <c r="I95" s="233"/>
      <c r="J95" s="231"/>
      <c r="K95" s="234"/>
      <c r="L95" s="234"/>
      <c r="M95" s="234"/>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row>
    <row r="96" spans="1:64" ht="15" customHeight="1">
      <c r="A96" s="413"/>
      <c r="B96" s="45" t="s">
        <v>1272</v>
      </c>
      <c r="C96" s="231"/>
      <c r="D96" s="231"/>
      <c r="E96" s="235" t="s">
        <v>676</v>
      </c>
      <c r="F96" s="231"/>
      <c r="G96" s="233"/>
      <c r="H96" s="231"/>
      <c r="I96" s="233"/>
      <c r="J96" s="231"/>
      <c r="K96" s="234"/>
      <c r="L96" s="234"/>
      <c r="M96" s="234"/>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row>
    <row r="97" spans="1:64" ht="15" customHeight="1">
      <c r="A97" s="413"/>
      <c r="B97" s="236" t="s">
        <v>1273</v>
      </c>
      <c r="C97" s="231"/>
      <c r="D97" s="231"/>
      <c r="E97" s="235" t="s">
        <v>676</v>
      </c>
      <c r="F97" s="231"/>
      <c r="G97" s="233"/>
      <c r="H97" s="231"/>
      <c r="I97" s="233"/>
      <c r="J97" s="231"/>
      <c r="K97" s="234"/>
      <c r="L97" s="234"/>
      <c r="M97" s="234"/>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row>
    <row r="98" spans="1:64" ht="15" customHeight="1">
      <c r="A98" s="413"/>
      <c r="B98" s="236" t="s">
        <v>1274</v>
      </c>
      <c r="C98" s="231"/>
      <c r="D98" s="231"/>
      <c r="E98" s="235" t="s">
        <v>676</v>
      </c>
      <c r="F98" s="231"/>
      <c r="G98" s="233"/>
      <c r="H98" s="231"/>
      <c r="I98" s="233"/>
      <c r="J98" s="231"/>
      <c r="K98" s="234"/>
      <c r="L98" s="234"/>
      <c r="M98" s="234"/>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row>
    <row r="99" spans="1:64" ht="15" customHeight="1">
      <c r="A99" s="413"/>
      <c r="B99" s="45" t="s">
        <v>1275</v>
      </c>
      <c r="C99" s="231"/>
      <c r="D99" s="231"/>
      <c r="E99" s="235" t="s">
        <v>676</v>
      </c>
      <c r="F99" s="231"/>
      <c r="G99" s="233"/>
      <c r="H99" s="231"/>
      <c r="I99" s="233"/>
      <c r="J99" s="231"/>
      <c r="K99" s="234"/>
      <c r="L99" s="234"/>
      <c r="M99" s="234"/>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row>
    <row r="100" spans="1:64" ht="15" customHeight="1">
      <c r="A100" s="413"/>
      <c r="B100" s="25" t="s">
        <v>1276</v>
      </c>
      <c r="C100" s="231"/>
      <c r="D100" s="231"/>
      <c r="E100" s="235" t="s">
        <v>676</v>
      </c>
      <c r="F100" s="231"/>
      <c r="G100" s="233"/>
      <c r="H100" s="231"/>
      <c r="I100" s="233"/>
      <c r="J100" s="231"/>
      <c r="K100" s="234"/>
      <c r="L100" s="234"/>
      <c r="M100" s="234"/>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row>
    <row r="101" spans="1:64" ht="15" customHeight="1">
      <c r="A101" s="414"/>
      <c r="B101" s="45" t="s">
        <v>1277</v>
      </c>
      <c r="C101" s="231"/>
      <c r="D101" s="119"/>
      <c r="E101" s="235" t="s">
        <v>676</v>
      </c>
      <c r="F101" s="119"/>
      <c r="G101" s="237"/>
      <c r="H101" s="238"/>
      <c r="I101" s="237"/>
      <c r="J101" s="231"/>
      <c r="K101" s="234"/>
      <c r="L101" s="234"/>
      <c r="M101" s="234"/>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row>
    <row r="102" spans="1:64" ht="15" customHeight="1">
      <c r="A102" s="415" t="s">
        <v>99</v>
      </c>
      <c r="B102" s="45" t="s">
        <v>1252</v>
      </c>
      <c r="C102" s="231"/>
      <c r="D102" s="231"/>
      <c r="E102" s="232" t="s">
        <v>1253</v>
      </c>
      <c r="F102" s="231"/>
      <c r="G102" s="233"/>
      <c r="H102" s="231"/>
      <c r="I102" s="233"/>
      <c r="J102" s="231"/>
      <c r="K102" s="234"/>
      <c r="L102" s="234"/>
      <c r="M102" s="234"/>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row>
    <row r="103" spans="1:64" ht="15" customHeight="1">
      <c r="A103" s="416"/>
      <c r="B103" s="45" t="s">
        <v>1254</v>
      </c>
      <c r="C103" s="231"/>
      <c r="D103" s="231"/>
      <c r="E103" s="232" t="s">
        <v>1253</v>
      </c>
      <c r="F103" s="231"/>
      <c r="G103" s="233"/>
      <c r="H103" s="231">
        <v>5800</v>
      </c>
      <c r="I103" s="233"/>
      <c r="J103" s="231">
        <v>156000</v>
      </c>
      <c r="K103" s="234"/>
      <c r="L103" s="234"/>
      <c r="M103" s="234">
        <v>7300</v>
      </c>
    </row>
    <row r="104" spans="1:64" ht="15" customHeight="1">
      <c r="A104" s="416"/>
      <c r="B104" s="45" t="s">
        <v>1255</v>
      </c>
      <c r="C104" s="231"/>
      <c r="D104" s="231"/>
      <c r="E104" s="235" t="s">
        <v>1256</v>
      </c>
      <c r="F104" s="231"/>
      <c r="G104" s="233"/>
      <c r="H104" s="231"/>
      <c r="I104" s="233"/>
      <c r="J104" s="231"/>
      <c r="K104" s="234"/>
      <c r="L104" s="234"/>
      <c r="M104" s="234"/>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row>
    <row r="105" spans="1:64" ht="15" customHeight="1">
      <c r="A105" s="416"/>
      <c r="B105" s="45" t="s">
        <v>1257</v>
      </c>
      <c r="C105" s="231"/>
      <c r="D105" s="231"/>
      <c r="E105" s="235" t="s">
        <v>676</v>
      </c>
      <c r="F105" s="231"/>
      <c r="G105" s="233"/>
      <c r="H105" s="231"/>
      <c r="I105" s="233"/>
      <c r="J105" s="231"/>
      <c r="K105" s="234"/>
      <c r="L105" s="234"/>
      <c r="M105" s="234"/>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row>
    <row r="106" spans="1:64" ht="15" customHeight="1">
      <c r="A106" s="416"/>
      <c r="B106" s="45" t="s">
        <v>1258</v>
      </c>
      <c r="C106" s="231"/>
      <c r="D106" s="231"/>
      <c r="E106" s="235" t="s">
        <v>1259</v>
      </c>
      <c r="F106" s="231"/>
      <c r="G106" s="233"/>
      <c r="H106" s="231"/>
      <c r="I106" s="233"/>
      <c r="J106" s="231"/>
      <c r="K106" s="234"/>
      <c r="L106" s="234"/>
      <c r="M106" s="234"/>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row>
    <row r="107" spans="1:64" ht="15" customHeight="1">
      <c r="A107" s="416"/>
      <c r="B107" s="45" t="s">
        <v>1260</v>
      </c>
      <c r="C107" s="231"/>
      <c r="D107" s="231"/>
      <c r="E107" s="235" t="s">
        <v>676</v>
      </c>
      <c r="F107" s="231"/>
      <c r="G107" s="233"/>
      <c r="H107" s="231"/>
      <c r="I107" s="233"/>
      <c r="J107" s="231"/>
      <c r="K107" s="234"/>
      <c r="L107" s="234"/>
      <c r="M107" s="234"/>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row>
    <row r="108" spans="1:64" ht="15" customHeight="1">
      <c r="A108" s="416"/>
      <c r="B108" s="45" t="s">
        <v>1261</v>
      </c>
      <c r="C108" s="231"/>
      <c r="D108" s="231"/>
      <c r="E108" s="235" t="s">
        <v>676</v>
      </c>
      <c r="F108" s="231"/>
      <c r="G108" s="233"/>
      <c r="H108" s="231"/>
      <c r="I108" s="233"/>
      <c r="J108" s="231"/>
      <c r="K108" s="234"/>
      <c r="L108" s="234"/>
      <c r="M108" s="234"/>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row>
    <row r="109" spans="1:64" ht="15" customHeight="1">
      <c r="A109" s="416"/>
      <c r="B109" s="45" t="s">
        <v>1262</v>
      </c>
      <c r="C109" s="231"/>
      <c r="D109" s="231"/>
      <c r="E109" s="235" t="s">
        <v>676</v>
      </c>
      <c r="F109" s="231"/>
      <c r="G109" s="233"/>
      <c r="H109" s="231"/>
      <c r="I109" s="233"/>
      <c r="J109" s="231"/>
      <c r="K109" s="234"/>
      <c r="L109" s="234"/>
      <c r="M109" s="234"/>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row>
    <row r="110" spans="1:64" ht="15" customHeight="1">
      <c r="A110" s="416"/>
      <c r="B110" s="236" t="s">
        <v>481</v>
      </c>
      <c r="C110" s="231"/>
      <c r="D110" s="231"/>
      <c r="E110" s="235" t="s">
        <v>676</v>
      </c>
      <c r="F110" s="231"/>
      <c r="G110" s="233"/>
      <c r="H110" s="231"/>
      <c r="I110" s="233"/>
      <c r="J110" s="231"/>
      <c r="K110" s="234"/>
      <c r="L110" s="234"/>
      <c r="M110" s="234"/>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row>
    <row r="111" spans="1:64" ht="15" customHeight="1">
      <c r="A111" s="416"/>
      <c r="B111" s="236" t="s">
        <v>1263</v>
      </c>
      <c r="C111" s="231"/>
      <c r="D111" s="231"/>
      <c r="E111" s="235" t="s">
        <v>676</v>
      </c>
      <c r="F111" s="231"/>
      <c r="G111" s="233"/>
      <c r="H111" s="231"/>
      <c r="I111" s="233"/>
      <c r="J111" s="231"/>
      <c r="K111" s="234"/>
      <c r="L111" s="234"/>
      <c r="M111" s="234"/>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row>
    <row r="112" spans="1:64" ht="15" customHeight="1">
      <c r="A112" s="416"/>
      <c r="B112" s="236" t="s">
        <v>1076</v>
      </c>
      <c r="C112" s="231"/>
      <c r="D112" s="231"/>
      <c r="E112" s="235" t="s">
        <v>676</v>
      </c>
      <c r="F112" s="231"/>
      <c r="G112" s="233"/>
      <c r="H112" s="231"/>
      <c r="I112" s="233"/>
      <c r="J112" s="231"/>
      <c r="K112" s="234"/>
      <c r="L112" s="234"/>
      <c r="M112" s="234"/>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row>
    <row r="113" spans="1:64" ht="15" customHeight="1">
      <c r="A113" s="416"/>
      <c r="B113" s="236" t="s">
        <v>1264</v>
      </c>
      <c r="C113" s="231"/>
      <c r="D113" s="231"/>
      <c r="E113" s="235" t="s">
        <v>676</v>
      </c>
      <c r="F113" s="231"/>
      <c r="G113" s="233"/>
      <c r="H113" s="231"/>
      <c r="I113" s="233"/>
      <c r="J113" s="231"/>
      <c r="K113" s="234"/>
      <c r="L113" s="234"/>
      <c r="M113" s="234"/>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row>
    <row r="114" spans="1:64" ht="15" customHeight="1">
      <c r="A114" s="416"/>
      <c r="B114" s="45" t="s">
        <v>1265</v>
      </c>
      <c r="C114" s="231"/>
      <c r="D114" s="231"/>
      <c r="E114" s="235" t="s">
        <v>676</v>
      </c>
      <c r="F114" s="231"/>
      <c r="G114" s="233"/>
      <c r="H114" s="231"/>
      <c r="I114" s="233"/>
      <c r="J114" s="231"/>
      <c r="K114" s="234"/>
      <c r="L114" s="234"/>
      <c r="M114" s="234"/>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row>
    <row r="115" spans="1:64" ht="15" customHeight="1">
      <c r="A115" s="416"/>
      <c r="B115" s="25" t="s">
        <v>1266</v>
      </c>
      <c r="C115" s="231"/>
      <c r="D115" s="231"/>
      <c r="E115" s="235" t="s">
        <v>676</v>
      </c>
      <c r="F115" s="231"/>
      <c r="G115" s="233"/>
      <c r="H115" s="231"/>
      <c r="I115" s="233"/>
      <c r="J115" s="231"/>
      <c r="K115" s="234"/>
      <c r="L115" s="234"/>
      <c r="M115" s="234"/>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row>
    <row r="116" spans="1:64" ht="15" customHeight="1">
      <c r="A116" s="416"/>
      <c r="B116" s="236" t="s">
        <v>1003</v>
      </c>
      <c r="C116" s="231"/>
      <c r="D116" s="231"/>
      <c r="E116" s="235" t="s">
        <v>676</v>
      </c>
      <c r="F116" s="231"/>
      <c r="G116" s="233"/>
      <c r="H116" s="231"/>
      <c r="I116" s="233"/>
      <c r="J116" s="231"/>
      <c r="K116" s="234"/>
      <c r="L116" s="234"/>
      <c r="M116" s="234"/>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row>
    <row r="117" spans="1:64" ht="15" customHeight="1">
      <c r="A117" s="416"/>
      <c r="B117" s="236" t="s">
        <v>1267</v>
      </c>
      <c r="C117" s="231"/>
      <c r="D117" s="231"/>
      <c r="E117" s="235" t="s">
        <v>676</v>
      </c>
      <c r="F117" s="231"/>
      <c r="G117" s="233"/>
      <c r="H117" s="231"/>
      <c r="I117" s="233"/>
      <c r="J117" s="231"/>
      <c r="K117" s="234"/>
      <c r="L117" s="234"/>
      <c r="M117" s="234"/>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row>
    <row r="118" spans="1:64" ht="15" customHeight="1">
      <c r="A118" s="416"/>
      <c r="B118" s="236" t="s">
        <v>1268</v>
      </c>
      <c r="C118" s="231"/>
      <c r="D118" s="231"/>
      <c r="E118" s="235" t="s">
        <v>676</v>
      </c>
      <c r="F118" s="231"/>
      <c r="G118" s="233"/>
      <c r="H118" s="231"/>
      <c r="I118" s="233"/>
      <c r="J118" s="231"/>
      <c r="K118" s="234"/>
      <c r="L118" s="234"/>
      <c r="M118" s="234"/>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row>
    <row r="119" spans="1:64" ht="15" customHeight="1">
      <c r="A119" s="416"/>
      <c r="B119" s="236" t="s">
        <v>1269</v>
      </c>
      <c r="C119" s="231"/>
      <c r="D119" s="231"/>
      <c r="E119" s="235" t="s">
        <v>676</v>
      </c>
      <c r="F119" s="231"/>
      <c r="G119" s="233"/>
      <c r="H119" s="231"/>
      <c r="I119" s="233"/>
      <c r="J119" s="231"/>
      <c r="K119" s="234"/>
      <c r="L119" s="234"/>
      <c r="M119" s="234"/>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row>
    <row r="120" spans="1:64" ht="15" customHeight="1">
      <c r="A120" s="416"/>
      <c r="B120" s="236" t="s">
        <v>1270</v>
      </c>
      <c r="C120" s="231"/>
      <c r="D120" s="231"/>
      <c r="E120" s="235" t="s">
        <v>676</v>
      </c>
      <c r="F120" s="231"/>
      <c r="G120" s="233"/>
      <c r="H120" s="231"/>
      <c r="I120" s="233"/>
      <c r="J120" s="231"/>
      <c r="K120" s="234"/>
      <c r="L120" s="234"/>
      <c r="M120" s="234"/>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row>
    <row r="121" spans="1:64" ht="15" customHeight="1">
      <c r="A121" s="416"/>
      <c r="B121" s="236" t="s">
        <v>1271</v>
      </c>
      <c r="C121" s="231"/>
      <c r="D121" s="231"/>
      <c r="E121" s="235" t="s">
        <v>676</v>
      </c>
      <c r="F121" s="231"/>
      <c r="G121" s="233"/>
      <c r="H121" s="231"/>
      <c r="I121" s="233"/>
      <c r="J121" s="231"/>
      <c r="K121" s="234"/>
      <c r="L121" s="234"/>
      <c r="M121" s="234"/>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row>
    <row r="122" spans="1:64" ht="15" customHeight="1">
      <c r="A122" s="416"/>
      <c r="B122" s="236" t="s">
        <v>702</v>
      </c>
      <c r="C122" s="231"/>
      <c r="D122" s="231"/>
      <c r="E122" s="235" t="s">
        <v>676</v>
      </c>
      <c r="F122" s="231"/>
      <c r="G122" s="233"/>
      <c r="H122" s="231"/>
      <c r="I122" s="233"/>
      <c r="J122" s="231"/>
      <c r="K122" s="234"/>
      <c r="L122" s="234"/>
      <c r="M122" s="234"/>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row>
    <row r="123" spans="1:64" ht="15" customHeight="1">
      <c r="A123" s="416"/>
      <c r="B123" s="45" t="s">
        <v>1272</v>
      </c>
      <c r="C123" s="231"/>
      <c r="D123" s="231"/>
      <c r="E123" s="235" t="s">
        <v>676</v>
      </c>
      <c r="F123" s="231"/>
      <c r="G123" s="233"/>
      <c r="H123" s="231"/>
      <c r="I123" s="233"/>
      <c r="J123" s="231"/>
      <c r="K123" s="234"/>
      <c r="L123" s="234"/>
      <c r="M123" s="234"/>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row>
    <row r="124" spans="1:64" ht="15" customHeight="1">
      <c r="A124" s="416"/>
      <c r="B124" s="236" t="s">
        <v>1273</v>
      </c>
      <c r="C124" s="231"/>
      <c r="D124" s="231"/>
      <c r="E124" s="235" t="s">
        <v>676</v>
      </c>
      <c r="F124" s="231"/>
      <c r="G124" s="233"/>
      <c r="H124" s="231"/>
      <c r="I124" s="233"/>
      <c r="J124" s="231"/>
      <c r="K124" s="234"/>
      <c r="L124" s="234"/>
      <c r="M124" s="234"/>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row>
    <row r="125" spans="1:64" ht="15" customHeight="1">
      <c r="A125" s="416"/>
      <c r="B125" s="236" t="s">
        <v>1274</v>
      </c>
      <c r="C125" s="231"/>
      <c r="D125" s="231"/>
      <c r="E125" s="235" t="s">
        <v>676</v>
      </c>
      <c r="F125" s="231"/>
      <c r="G125" s="233"/>
      <c r="H125" s="231"/>
      <c r="I125" s="233"/>
      <c r="J125" s="231"/>
      <c r="K125" s="234"/>
      <c r="L125" s="234"/>
      <c r="M125" s="234"/>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row>
    <row r="126" spans="1:64" ht="15" customHeight="1">
      <c r="A126" s="416"/>
      <c r="B126" s="45" t="s">
        <v>1275</v>
      </c>
      <c r="C126" s="231"/>
      <c r="D126" s="231"/>
      <c r="E126" s="235" t="s">
        <v>676</v>
      </c>
      <c r="F126" s="231"/>
      <c r="G126" s="233"/>
      <c r="H126" s="231"/>
      <c r="I126" s="233"/>
      <c r="J126" s="231"/>
      <c r="K126" s="234"/>
      <c r="L126" s="234"/>
      <c r="M126" s="234"/>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row>
    <row r="127" spans="1:64" ht="15" customHeight="1">
      <c r="A127" s="416"/>
      <c r="B127" s="25" t="s">
        <v>1276</v>
      </c>
      <c r="C127" s="231"/>
      <c r="D127" s="231"/>
      <c r="E127" s="235" t="s">
        <v>676</v>
      </c>
      <c r="F127" s="231"/>
      <c r="G127" s="233"/>
      <c r="H127" s="231"/>
      <c r="I127" s="233"/>
      <c r="J127" s="231"/>
      <c r="K127" s="234"/>
      <c r="L127" s="234"/>
      <c r="M127" s="234"/>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row>
    <row r="128" spans="1:64" ht="15" customHeight="1">
      <c r="A128" s="417"/>
      <c r="B128" s="45" t="s">
        <v>1277</v>
      </c>
      <c r="C128" s="231"/>
      <c r="D128" s="119"/>
      <c r="E128" s="235" t="s">
        <v>676</v>
      </c>
      <c r="F128" s="119"/>
      <c r="G128" s="237"/>
      <c r="H128" s="238"/>
      <c r="I128" s="237"/>
      <c r="J128" s="231"/>
      <c r="K128" s="234"/>
      <c r="L128" s="234"/>
      <c r="M128" s="234"/>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row>
    <row r="129" spans="1:64" ht="15" customHeight="1">
      <c r="A129" s="415" t="s">
        <v>100</v>
      </c>
      <c r="B129" s="45" t="s">
        <v>1252</v>
      </c>
      <c r="C129" s="231"/>
      <c r="D129" s="231"/>
      <c r="E129" s="232" t="s">
        <v>1253</v>
      </c>
      <c r="F129" s="231"/>
      <c r="G129" s="233"/>
      <c r="H129" s="231"/>
      <c r="I129" s="233"/>
      <c r="J129" s="231"/>
      <c r="K129" s="234"/>
      <c r="L129" s="234"/>
      <c r="M129" s="234"/>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row>
    <row r="130" spans="1:64" ht="15" customHeight="1">
      <c r="A130" s="416"/>
      <c r="B130" s="45" t="s">
        <v>1254</v>
      </c>
      <c r="C130" s="231"/>
      <c r="D130" s="231"/>
      <c r="E130" s="232" t="s">
        <v>1253</v>
      </c>
      <c r="F130" s="231"/>
      <c r="G130" s="233"/>
      <c r="H130" s="231"/>
      <c r="I130" s="233"/>
      <c r="J130" s="231">
        <v>390000</v>
      </c>
      <c r="K130" s="234"/>
      <c r="L130" s="234"/>
      <c r="M130" s="234"/>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row>
    <row r="131" spans="1:64" ht="15" customHeight="1">
      <c r="A131" s="416"/>
      <c r="B131" s="45" t="s">
        <v>1255</v>
      </c>
      <c r="C131" s="231"/>
      <c r="D131" s="231"/>
      <c r="E131" s="235" t="s">
        <v>1256</v>
      </c>
      <c r="F131" s="231"/>
      <c r="G131" s="233"/>
      <c r="H131" s="231"/>
      <c r="I131" s="233"/>
      <c r="J131" s="231"/>
      <c r="K131" s="234"/>
      <c r="L131" s="234"/>
      <c r="M131" s="234"/>
    </row>
    <row r="132" spans="1:64" ht="15" customHeight="1">
      <c r="A132" s="416"/>
      <c r="B132" s="45" t="s">
        <v>1257</v>
      </c>
      <c r="C132" s="231"/>
      <c r="D132" s="231"/>
      <c r="E132" s="235" t="s">
        <v>676</v>
      </c>
      <c r="F132" s="231"/>
      <c r="G132" s="233"/>
      <c r="H132" s="231"/>
      <c r="I132" s="233"/>
      <c r="J132" s="231"/>
      <c r="K132" s="234"/>
      <c r="L132" s="234"/>
      <c r="M132" s="234"/>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row>
    <row r="133" spans="1:64" ht="15" customHeight="1">
      <c r="A133" s="416"/>
      <c r="B133" s="45" t="s">
        <v>1258</v>
      </c>
      <c r="C133" s="231"/>
      <c r="D133" s="231"/>
      <c r="E133" s="235" t="s">
        <v>1259</v>
      </c>
      <c r="F133" s="231"/>
      <c r="G133" s="233"/>
      <c r="H133" s="231"/>
      <c r="I133" s="233"/>
      <c r="J133" s="231"/>
      <c r="K133" s="234"/>
      <c r="L133" s="234"/>
      <c r="M133" s="234"/>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row>
    <row r="134" spans="1:64" ht="15" customHeight="1">
      <c r="A134" s="416"/>
      <c r="B134" s="45" t="s">
        <v>1260</v>
      </c>
      <c r="C134" s="231"/>
      <c r="D134" s="231"/>
      <c r="E134" s="235" t="s">
        <v>676</v>
      </c>
      <c r="F134" s="231"/>
      <c r="G134" s="233"/>
      <c r="H134" s="231"/>
      <c r="I134" s="233"/>
      <c r="J134" s="231"/>
      <c r="K134" s="234"/>
      <c r="L134" s="234"/>
      <c r="M134" s="234"/>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row>
    <row r="135" spans="1:64" ht="15" customHeight="1">
      <c r="A135" s="416"/>
      <c r="B135" s="45" t="s">
        <v>1261</v>
      </c>
      <c r="C135" s="231"/>
      <c r="D135" s="231"/>
      <c r="E135" s="235" t="s">
        <v>676</v>
      </c>
      <c r="F135" s="231"/>
      <c r="G135" s="233"/>
      <c r="H135" s="231"/>
      <c r="I135" s="233"/>
      <c r="J135" s="231"/>
      <c r="K135" s="234"/>
      <c r="L135" s="234"/>
      <c r="M135" s="234"/>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row>
    <row r="136" spans="1:64" ht="15" customHeight="1">
      <c r="A136" s="416"/>
      <c r="B136" s="45" t="s">
        <v>1262</v>
      </c>
      <c r="C136" s="231"/>
      <c r="D136" s="231"/>
      <c r="E136" s="235" t="s">
        <v>676</v>
      </c>
      <c r="F136" s="231"/>
      <c r="G136" s="233"/>
      <c r="H136" s="231"/>
      <c r="I136" s="233"/>
      <c r="J136" s="231"/>
      <c r="K136" s="234"/>
      <c r="L136" s="234"/>
      <c r="M136" s="234"/>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row>
    <row r="137" spans="1:64" ht="15" customHeight="1">
      <c r="A137" s="416"/>
      <c r="B137" s="236" t="s">
        <v>481</v>
      </c>
      <c r="C137" s="231"/>
      <c r="D137" s="231"/>
      <c r="E137" s="235" t="s">
        <v>676</v>
      </c>
      <c r="F137" s="231"/>
      <c r="G137" s="233"/>
      <c r="H137" s="231"/>
      <c r="I137" s="233"/>
      <c r="J137" s="231"/>
      <c r="K137" s="234"/>
      <c r="L137" s="234"/>
      <c r="M137" s="234"/>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row>
    <row r="138" spans="1:64" ht="15" customHeight="1">
      <c r="A138" s="416"/>
      <c r="B138" s="236" t="s">
        <v>1263</v>
      </c>
      <c r="C138" s="231"/>
      <c r="D138" s="231"/>
      <c r="E138" s="235" t="s">
        <v>676</v>
      </c>
      <c r="F138" s="231"/>
      <c r="G138" s="233"/>
      <c r="H138" s="231"/>
      <c r="I138" s="233"/>
      <c r="J138" s="231"/>
      <c r="K138" s="234"/>
      <c r="L138" s="234"/>
      <c r="M138" s="234"/>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row>
    <row r="139" spans="1:64" ht="15" customHeight="1">
      <c r="A139" s="416"/>
      <c r="B139" s="236" t="s">
        <v>1076</v>
      </c>
      <c r="C139" s="231"/>
      <c r="D139" s="231"/>
      <c r="E139" s="235" t="s">
        <v>676</v>
      </c>
      <c r="F139" s="231"/>
      <c r="G139" s="233"/>
      <c r="H139" s="231"/>
      <c r="I139" s="233"/>
      <c r="J139" s="231"/>
      <c r="K139" s="234"/>
      <c r="L139" s="234"/>
      <c r="M139" s="234"/>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row>
    <row r="140" spans="1:64" ht="15" customHeight="1">
      <c r="A140" s="416"/>
      <c r="B140" s="236" t="s">
        <v>1264</v>
      </c>
      <c r="C140" s="231"/>
      <c r="D140" s="231"/>
      <c r="E140" s="235" t="s">
        <v>676</v>
      </c>
      <c r="F140" s="231"/>
      <c r="G140" s="233"/>
      <c r="H140" s="231"/>
      <c r="I140" s="233"/>
      <c r="J140" s="231"/>
      <c r="K140" s="234"/>
      <c r="L140" s="234"/>
      <c r="M140" s="234"/>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row>
    <row r="141" spans="1:64" ht="15" customHeight="1">
      <c r="A141" s="416"/>
      <c r="B141" s="45" t="s">
        <v>1265</v>
      </c>
      <c r="C141" s="231"/>
      <c r="D141" s="231"/>
      <c r="E141" s="235" t="s">
        <v>676</v>
      </c>
      <c r="F141" s="231"/>
      <c r="G141" s="233"/>
      <c r="H141" s="231"/>
      <c r="I141" s="233"/>
      <c r="J141" s="231"/>
      <c r="K141" s="234"/>
      <c r="L141" s="234"/>
      <c r="M141" s="234"/>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row>
    <row r="142" spans="1:64" ht="15" customHeight="1">
      <c r="A142" s="416"/>
      <c r="B142" s="25" t="s">
        <v>1266</v>
      </c>
      <c r="C142" s="231"/>
      <c r="D142" s="231"/>
      <c r="E142" s="235" t="s">
        <v>676</v>
      </c>
      <c r="F142" s="231"/>
      <c r="G142" s="233"/>
      <c r="H142" s="231"/>
      <c r="I142" s="233"/>
      <c r="J142" s="231"/>
      <c r="K142" s="234"/>
      <c r="L142" s="234"/>
      <c r="M142" s="234"/>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row>
    <row r="143" spans="1:64" ht="15" customHeight="1">
      <c r="A143" s="416"/>
      <c r="B143" s="236" t="s">
        <v>1003</v>
      </c>
      <c r="C143" s="231"/>
      <c r="D143" s="231"/>
      <c r="E143" s="235" t="s">
        <v>676</v>
      </c>
      <c r="F143" s="231"/>
      <c r="G143" s="233"/>
      <c r="H143" s="231"/>
      <c r="I143" s="233"/>
      <c r="J143" s="231"/>
      <c r="K143" s="234"/>
      <c r="L143" s="234"/>
      <c r="M143" s="234"/>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row>
    <row r="144" spans="1:64" ht="15" customHeight="1">
      <c r="A144" s="416"/>
      <c r="B144" s="236" t="s">
        <v>1267</v>
      </c>
      <c r="C144" s="231"/>
      <c r="D144" s="231"/>
      <c r="E144" s="235" t="s">
        <v>676</v>
      </c>
      <c r="F144" s="231"/>
      <c r="G144" s="233"/>
      <c r="H144" s="231"/>
      <c r="I144" s="233"/>
      <c r="J144" s="231"/>
      <c r="K144" s="234"/>
      <c r="L144" s="234"/>
      <c r="M144" s="234"/>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row>
    <row r="145" spans="1:64" ht="15" customHeight="1">
      <c r="A145" s="416"/>
      <c r="B145" s="236" t="s">
        <v>1268</v>
      </c>
      <c r="C145" s="231"/>
      <c r="D145" s="231"/>
      <c r="E145" s="235" t="s">
        <v>676</v>
      </c>
      <c r="F145" s="231"/>
      <c r="G145" s="233"/>
      <c r="H145" s="231"/>
      <c r="I145" s="233"/>
      <c r="J145" s="231"/>
      <c r="K145" s="234"/>
      <c r="L145" s="234"/>
      <c r="M145" s="234"/>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row>
    <row r="146" spans="1:64" ht="15" customHeight="1">
      <c r="A146" s="416"/>
      <c r="B146" s="236" t="s">
        <v>1269</v>
      </c>
      <c r="C146" s="231"/>
      <c r="D146" s="231"/>
      <c r="E146" s="235" t="s">
        <v>676</v>
      </c>
      <c r="F146" s="231"/>
      <c r="G146" s="233"/>
      <c r="H146" s="231"/>
      <c r="I146" s="233"/>
      <c r="J146" s="231"/>
      <c r="K146" s="234"/>
      <c r="L146" s="234"/>
      <c r="M146" s="234"/>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row>
    <row r="147" spans="1:64" ht="15" customHeight="1">
      <c r="A147" s="416"/>
      <c r="B147" s="236" t="s">
        <v>1270</v>
      </c>
      <c r="C147" s="231"/>
      <c r="D147" s="231"/>
      <c r="E147" s="235" t="s">
        <v>676</v>
      </c>
      <c r="F147" s="231"/>
      <c r="G147" s="233"/>
      <c r="H147" s="231"/>
      <c r="I147" s="233"/>
      <c r="J147" s="231"/>
      <c r="K147" s="234"/>
      <c r="L147" s="234"/>
      <c r="M147" s="234"/>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row>
    <row r="148" spans="1:64" ht="15" customHeight="1">
      <c r="A148" s="416"/>
      <c r="B148" s="236" t="s">
        <v>1271</v>
      </c>
      <c r="C148" s="231"/>
      <c r="D148" s="231"/>
      <c r="E148" s="235" t="s">
        <v>676</v>
      </c>
      <c r="F148" s="231"/>
      <c r="G148" s="233"/>
      <c r="H148" s="231"/>
      <c r="I148" s="233"/>
      <c r="J148" s="231"/>
      <c r="K148" s="234"/>
      <c r="L148" s="234"/>
      <c r="M148" s="234"/>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row>
    <row r="149" spans="1:64" ht="15" customHeight="1">
      <c r="A149" s="416"/>
      <c r="B149" s="236" t="s">
        <v>702</v>
      </c>
      <c r="C149" s="231"/>
      <c r="D149" s="231"/>
      <c r="E149" s="235" t="s">
        <v>676</v>
      </c>
      <c r="F149" s="231"/>
      <c r="G149" s="233"/>
      <c r="H149" s="231"/>
      <c r="I149" s="233"/>
      <c r="J149" s="231"/>
      <c r="K149" s="234"/>
      <c r="L149" s="234"/>
      <c r="M149" s="234"/>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row>
    <row r="150" spans="1:64" ht="15" customHeight="1">
      <c r="A150" s="416"/>
      <c r="B150" s="45" t="s">
        <v>1272</v>
      </c>
      <c r="C150" s="231"/>
      <c r="D150" s="231"/>
      <c r="E150" s="235" t="s">
        <v>676</v>
      </c>
      <c r="F150" s="231"/>
      <c r="G150" s="233"/>
      <c r="H150" s="231"/>
      <c r="I150" s="233"/>
      <c r="J150" s="231"/>
      <c r="K150" s="234"/>
      <c r="L150" s="234"/>
      <c r="M150" s="234"/>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row>
    <row r="151" spans="1:64" ht="15" customHeight="1">
      <c r="A151" s="416"/>
      <c r="B151" s="236" t="s">
        <v>1273</v>
      </c>
      <c r="C151" s="231"/>
      <c r="D151" s="231"/>
      <c r="E151" s="235" t="s">
        <v>676</v>
      </c>
      <c r="F151" s="231"/>
      <c r="G151" s="233"/>
      <c r="H151" s="231"/>
      <c r="I151" s="233"/>
      <c r="J151" s="231"/>
      <c r="K151" s="234"/>
      <c r="L151" s="234"/>
      <c r="M151" s="234"/>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row>
    <row r="152" spans="1:64" ht="15" customHeight="1">
      <c r="A152" s="416"/>
      <c r="B152" s="236" t="s">
        <v>1274</v>
      </c>
      <c r="C152" s="231"/>
      <c r="D152" s="231"/>
      <c r="E152" s="235" t="s">
        <v>676</v>
      </c>
      <c r="F152" s="231"/>
      <c r="G152" s="233"/>
      <c r="H152" s="231"/>
      <c r="I152" s="233"/>
      <c r="J152" s="231"/>
      <c r="K152" s="234"/>
      <c r="L152" s="234"/>
      <c r="M152" s="234"/>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row>
    <row r="153" spans="1:64" ht="15" customHeight="1">
      <c r="A153" s="416"/>
      <c r="B153" s="45" t="s">
        <v>1275</v>
      </c>
      <c r="C153" s="231"/>
      <c r="D153" s="231"/>
      <c r="E153" s="235" t="s">
        <v>676</v>
      </c>
      <c r="F153" s="231"/>
      <c r="G153" s="233"/>
      <c r="H153" s="231"/>
      <c r="I153" s="233"/>
      <c r="J153" s="231"/>
      <c r="K153" s="234"/>
      <c r="L153" s="234"/>
      <c r="M153" s="234"/>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row>
    <row r="154" spans="1:64" ht="15" customHeight="1">
      <c r="A154" s="416"/>
      <c r="B154" s="25" t="s">
        <v>1276</v>
      </c>
      <c r="C154" s="231"/>
      <c r="D154" s="231"/>
      <c r="E154" s="235" t="s">
        <v>676</v>
      </c>
      <c r="F154" s="231"/>
      <c r="G154" s="233"/>
      <c r="H154" s="231"/>
      <c r="I154" s="233"/>
      <c r="J154" s="231"/>
      <c r="K154" s="234"/>
      <c r="L154" s="234"/>
      <c r="M154" s="234"/>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row>
    <row r="155" spans="1:64" ht="15" customHeight="1">
      <c r="A155" s="417"/>
      <c r="B155" s="45" t="s">
        <v>1277</v>
      </c>
      <c r="C155" s="231"/>
      <c r="D155" s="119"/>
      <c r="E155" s="235" t="s">
        <v>676</v>
      </c>
      <c r="F155" s="119"/>
      <c r="G155" s="237"/>
      <c r="H155" s="238"/>
      <c r="I155" s="237"/>
      <c r="J155" s="231"/>
      <c r="K155" s="234"/>
      <c r="L155" s="234"/>
      <c r="M155" s="234"/>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row>
    <row r="156" spans="1:64" ht="15" customHeight="1">
      <c r="A156" s="415" t="s">
        <v>101</v>
      </c>
      <c r="B156" s="45" t="s">
        <v>1252</v>
      </c>
      <c r="C156" s="231"/>
      <c r="D156" s="231"/>
      <c r="E156" s="232" t="s">
        <v>1253</v>
      </c>
      <c r="F156" s="231"/>
      <c r="G156" s="233"/>
      <c r="H156" s="231"/>
      <c r="I156" s="233"/>
      <c r="J156" s="231"/>
      <c r="K156" s="234"/>
      <c r="L156" s="234"/>
      <c r="M156" s="234"/>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row>
    <row r="157" spans="1:64" ht="15" customHeight="1">
      <c r="A157" s="416"/>
      <c r="B157" s="45" t="s">
        <v>1254</v>
      </c>
      <c r="C157" s="231"/>
      <c r="D157" s="231"/>
      <c r="E157" s="232" t="s">
        <v>1253</v>
      </c>
      <c r="F157" s="231"/>
      <c r="G157" s="233"/>
      <c r="H157" s="231"/>
      <c r="I157" s="233"/>
      <c r="J157" s="231"/>
      <c r="K157" s="234"/>
      <c r="L157" s="234"/>
      <c r="M157" s="234"/>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row>
    <row r="158" spans="1:64" ht="15" customHeight="1">
      <c r="A158" s="416"/>
      <c r="B158" s="45" t="s">
        <v>1255</v>
      </c>
      <c r="C158" s="231"/>
      <c r="D158" s="231"/>
      <c r="E158" s="235" t="s">
        <v>1256</v>
      </c>
      <c r="F158" s="231"/>
      <c r="G158" s="233"/>
      <c r="H158" s="231"/>
      <c r="I158" s="233"/>
      <c r="J158" s="231"/>
      <c r="K158" s="234"/>
      <c r="L158" s="234"/>
      <c r="M158" s="234"/>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row>
    <row r="159" spans="1:64" ht="15" customHeight="1">
      <c r="A159" s="416"/>
      <c r="B159" s="45" t="s">
        <v>1257</v>
      </c>
      <c r="C159" s="231"/>
      <c r="D159" s="231"/>
      <c r="E159" s="235" t="s">
        <v>676</v>
      </c>
      <c r="F159" s="231"/>
      <c r="G159" s="233"/>
      <c r="H159" s="231"/>
      <c r="I159" s="233"/>
      <c r="J159" s="231"/>
      <c r="K159" s="234"/>
      <c r="L159" s="234"/>
      <c r="M159" s="234"/>
    </row>
    <row r="160" spans="1:64" ht="15" customHeight="1">
      <c r="A160" s="416"/>
      <c r="B160" s="45" t="s">
        <v>1258</v>
      </c>
      <c r="C160" s="231"/>
      <c r="D160" s="231"/>
      <c r="E160" s="235" t="s">
        <v>1259</v>
      </c>
      <c r="F160" s="231"/>
      <c r="G160" s="233"/>
      <c r="H160" s="231"/>
      <c r="I160" s="233"/>
      <c r="J160" s="231"/>
      <c r="K160" s="234"/>
      <c r="L160" s="234"/>
      <c r="M160" s="234"/>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row>
    <row r="161" spans="1:64" ht="15" customHeight="1">
      <c r="A161" s="416"/>
      <c r="B161" s="45" t="s">
        <v>1260</v>
      </c>
      <c r="C161" s="231"/>
      <c r="D161" s="231"/>
      <c r="E161" s="235" t="s">
        <v>676</v>
      </c>
      <c r="F161" s="231"/>
      <c r="G161" s="233"/>
      <c r="H161" s="231"/>
      <c r="I161" s="233"/>
      <c r="J161" s="231"/>
      <c r="K161" s="234"/>
      <c r="L161" s="234"/>
      <c r="M161" s="234"/>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row>
    <row r="162" spans="1:64" ht="15" customHeight="1">
      <c r="A162" s="416"/>
      <c r="B162" s="45" t="s">
        <v>1261</v>
      </c>
      <c r="C162" s="231"/>
      <c r="D162" s="231"/>
      <c r="E162" s="235" t="s">
        <v>676</v>
      </c>
      <c r="F162" s="231"/>
      <c r="G162" s="233"/>
      <c r="H162" s="231"/>
      <c r="I162" s="233"/>
      <c r="J162" s="231"/>
      <c r="K162" s="234"/>
      <c r="L162" s="234"/>
      <c r="M162" s="234"/>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row>
    <row r="163" spans="1:64" ht="15" customHeight="1">
      <c r="A163" s="416"/>
      <c r="B163" s="45" t="s">
        <v>1262</v>
      </c>
      <c r="C163" s="231"/>
      <c r="D163" s="231"/>
      <c r="E163" s="235" t="s">
        <v>676</v>
      </c>
      <c r="F163" s="231"/>
      <c r="G163" s="233"/>
      <c r="H163" s="231"/>
      <c r="I163" s="233"/>
      <c r="J163" s="231"/>
      <c r="K163" s="234"/>
      <c r="L163" s="234"/>
      <c r="M163" s="234"/>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row>
    <row r="164" spans="1:64" ht="15" customHeight="1">
      <c r="A164" s="416"/>
      <c r="B164" s="236" t="s">
        <v>481</v>
      </c>
      <c r="C164" s="231"/>
      <c r="D164" s="231"/>
      <c r="E164" s="235" t="s">
        <v>676</v>
      </c>
      <c r="F164" s="231"/>
      <c r="G164" s="233"/>
      <c r="H164" s="231"/>
      <c r="I164" s="233"/>
      <c r="J164" s="231"/>
      <c r="K164" s="234"/>
      <c r="L164" s="234"/>
      <c r="M164" s="234"/>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row>
    <row r="165" spans="1:64" ht="15" customHeight="1">
      <c r="A165" s="416"/>
      <c r="B165" s="236" t="s">
        <v>1263</v>
      </c>
      <c r="C165" s="231"/>
      <c r="D165" s="231"/>
      <c r="E165" s="235" t="s">
        <v>676</v>
      </c>
      <c r="F165" s="231"/>
      <c r="G165" s="233"/>
      <c r="H165" s="231"/>
      <c r="I165" s="233"/>
      <c r="J165" s="231"/>
      <c r="K165" s="234"/>
      <c r="L165" s="234"/>
      <c r="M165" s="234"/>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row>
    <row r="166" spans="1:64" ht="15" customHeight="1">
      <c r="A166" s="416"/>
      <c r="B166" s="236" t="s">
        <v>1076</v>
      </c>
      <c r="C166" s="231"/>
      <c r="D166" s="231"/>
      <c r="E166" s="235" t="s">
        <v>676</v>
      </c>
      <c r="F166" s="231"/>
      <c r="G166" s="233"/>
      <c r="H166" s="231"/>
      <c r="I166" s="233"/>
      <c r="J166" s="231"/>
      <c r="K166" s="234"/>
      <c r="L166" s="234"/>
      <c r="M166" s="234"/>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row>
    <row r="167" spans="1:64" ht="15" customHeight="1">
      <c r="A167" s="416"/>
      <c r="B167" s="236" t="s">
        <v>1264</v>
      </c>
      <c r="C167" s="231"/>
      <c r="D167" s="231"/>
      <c r="E167" s="235" t="s">
        <v>676</v>
      </c>
      <c r="F167" s="231"/>
      <c r="G167" s="233"/>
      <c r="H167" s="231"/>
      <c r="I167" s="233"/>
      <c r="J167" s="231"/>
      <c r="K167" s="234"/>
      <c r="L167" s="234"/>
      <c r="M167" s="234"/>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row>
    <row r="168" spans="1:64" ht="15" customHeight="1">
      <c r="A168" s="416"/>
      <c r="B168" s="45" t="s">
        <v>1265</v>
      </c>
      <c r="C168" s="231"/>
      <c r="D168" s="231"/>
      <c r="E168" s="235" t="s">
        <v>676</v>
      </c>
      <c r="F168" s="231"/>
      <c r="G168" s="233"/>
      <c r="H168" s="231"/>
      <c r="I168" s="233"/>
      <c r="J168" s="231"/>
      <c r="K168" s="234"/>
      <c r="L168" s="234"/>
      <c r="M168" s="234"/>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row>
    <row r="169" spans="1:64" ht="15" customHeight="1">
      <c r="A169" s="416"/>
      <c r="B169" s="25" t="s">
        <v>1266</v>
      </c>
      <c r="C169" s="231"/>
      <c r="D169" s="231"/>
      <c r="E169" s="235" t="s">
        <v>676</v>
      </c>
      <c r="F169" s="231"/>
      <c r="G169" s="233"/>
      <c r="H169" s="231"/>
      <c r="I169" s="233"/>
      <c r="J169" s="231"/>
      <c r="K169" s="234"/>
      <c r="L169" s="234"/>
      <c r="M169" s="234"/>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row>
    <row r="170" spans="1:64" ht="15" customHeight="1">
      <c r="A170" s="416"/>
      <c r="B170" s="236" t="s">
        <v>1003</v>
      </c>
      <c r="C170" s="231"/>
      <c r="D170" s="231"/>
      <c r="E170" s="235" t="s">
        <v>676</v>
      </c>
      <c r="F170" s="231"/>
      <c r="G170" s="233"/>
      <c r="H170" s="231"/>
      <c r="I170" s="233"/>
      <c r="J170" s="231"/>
      <c r="K170" s="234"/>
      <c r="L170" s="234"/>
      <c r="M170" s="234"/>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row>
    <row r="171" spans="1:64" ht="15" customHeight="1">
      <c r="A171" s="416"/>
      <c r="B171" s="236" t="s">
        <v>1267</v>
      </c>
      <c r="C171" s="231"/>
      <c r="D171" s="231"/>
      <c r="E171" s="235" t="s">
        <v>676</v>
      </c>
      <c r="F171" s="231"/>
      <c r="G171" s="233"/>
      <c r="H171" s="231"/>
      <c r="I171" s="233"/>
      <c r="J171" s="231"/>
      <c r="K171" s="234"/>
      <c r="L171" s="234"/>
      <c r="M171" s="234"/>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row>
    <row r="172" spans="1:64" ht="15" customHeight="1">
      <c r="A172" s="416"/>
      <c r="B172" s="236" t="s">
        <v>1268</v>
      </c>
      <c r="C172" s="231"/>
      <c r="D172" s="231"/>
      <c r="E172" s="235" t="s">
        <v>676</v>
      </c>
      <c r="F172" s="231"/>
      <c r="G172" s="233"/>
      <c r="H172" s="231"/>
      <c r="I172" s="233"/>
      <c r="J172" s="231"/>
      <c r="K172" s="234"/>
      <c r="L172" s="234"/>
      <c r="M172" s="234"/>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row>
    <row r="173" spans="1:64" ht="15" customHeight="1">
      <c r="A173" s="416"/>
      <c r="B173" s="236" t="s">
        <v>1269</v>
      </c>
      <c r="C173" s="231"/>
      <c r="D173" s="231"/>
      <c r="E173" s="235" t="s">
        <v>676</v>
      </c>
      <c r="F173" s="231"/>
      <c r="G173" s="233"/>
      <c r="H173" s="231"/>
      <c r="I173" s="233"/>
      <c r="J173" s="231"/>
      <c r="K173" s="234"/>
      <c r="L173" s="234"/>
      <c r="M173" s="234"/>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row>
    <row r="174" spans="1:64" ht="15" customHeight="1">
      <c r="A174" s="416"/>
      <c r="B174" s="236" t="s">
        <v>1270</v>
      </c>
      <c r="C174" s="231"/>
      <c r="D174" s="231"/>
      <c r="E174" s="235" t="s">
        <v>676</v>
      </c>
      <c r="F174" s="231"/>
      <c r="G174" s="233"/>
      <c r="H174" s="231"/>
      <c r="I174" s="233"/>
      <c r="J174" s="231"/>
      <c r="K174" s="234"/>
      <c r="L174" s="234"/>
      <c r="M174" s="234"/>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row>
    <row r="175" spans="1:64" ht="15" customHeight="1">
      <c r="A175" s="416"/>
      <c r="B175" s="236" t="s">
        <v>1271</v>
      </c>
      <c r="C175" s="231"/>
      <c r="D175" s="231"/>
      <c r="E175" s="235" t="s">
        <v>676</v>
      </c>
      <c r="F175" s="231"/>
      <c r="G175" s="233"/>
      <c r="H175" s="231"/>
      <c r="I175" s="233"/>
      <c r="J175" s="231"/>
      <c r="K175" s="234"/>
      <c r="L175" s="234"/>
      <c r="M175" s="234"/>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row>
    <row r="176" spans="1:64" ht="15" customHeight="1">
      <c r="A176" s="416"/>
      <c r="B176" s="236" t="s">
        <v>702</v>
      </c>
      <c r="C176" s="231"/>
      <c r="D176" s="231"/>
      <c r="E176" s="235" t="s">
        <v>676</v>
      </c>
      <c r="F176" s="231"/>
      <c r="G176" s="233"/>
      <c r="H176" s="231"/>
      <c r="I176" s="233"/>
      <c r="J176" s="231"/>
      <c r="K176" s="234"/>
      <c r="L176" s="234"/>
      <c r="M176" s="234"/>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row>
    <row r="177" spans="1:64" ht="15" customHeight="1">
      <c r="A177" s="416"/>
      <c r="B177" s="45" t="s">
        <v>1272</v>
      </c>
      <c r="C177" s="231"/>
      <c r="D177" s="231"/>
      <c r="E177" s="235" t="s">
        <v>676</v>
      </c>
      <c r="F177" s="231"/>
      <c r="G177" s="233"/>
      <c r="H177" s="231"/>
      <c r="I177" s="233"/>
      <c r="J177" s="231"/>
      <c r="K177" s="234"/>
      <c r="L177" s="234"/>
      <c r="M177" s="234"/>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row>
    <row r="178" spans="1:64" ht="15" customHeight="1">
      <c r="A178" s="416"/>
      <c r="B178" s="236" t="s">
        <v>1273</v>
      </c>
      <c r="C178" s="231"/>
      <c r="D178" s="231"/>
      <c r="E178" s="235" t="s">
        <v>676</v>
      </c>
      <c r="F178" s="231"/>
      <c r="G178" s="233"/>
      <c r="H178" s="231"/>
      <c r="I178" s="233"/>
      <c r="J178" s="231"/>
      <c r="K178" s="234"/>
      <c r="L178" s="234"/>
      <c r="M178" s="234"/>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row>
    <row r="179" spans="1:64" ht="15" customHeight="1">
      <c r="A179" s="416"/>
      <c r="B179" s="236" t="s">
        <v>1274</v>
      </c>
      <c r="C179" s="231"/>
      <c r="D179" s="231"/>
      <c r="E179" s="235" t="s">
        <v>676</v>
      </c>
      <c r="F179" s="231"/>
      <c r="G179" s="233"/>
      <c r="H179" s="231"/>
      <c r="I179" s="233"/>
      <c r="J179" s="231"/>
      <c r="K179" s="234"/>
      <c r="L179" s="234"/>
      <c r="M179" s="234"/>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row>
    <row r="180" spans="1:64" ht="15" customHeight="1">
      <c r="A180" s="416"/>
      <c r="B180" s="45" t="s">
        <v>1275</v>
      </c>
      <c r="C180" s="231"/>
      <c r="D180" s="231"/>
      <c r="E180" s="235" t="s">
        <v>676</v>
      </c>
      <c r="F180" s="231"/>
      <c r="G180" s="233"/>
      <c r="H180" s="231"/>
      <c r="I180" s="233"/>
      <c r="J180" s="231"/>
      <c r="K180" s="234"/>
      <c r="L180" s="234"/>
      <c r="M180" s="234"/>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row>
    <row r="181" spans="1:64" ht="15" customHeight="1">
      <c r="A181" s="416"/>
      <c r="B181" s="25" t="s">
        <v>1276</v>
      </c>
      <c r="C181" s="231"/>
      <c r="D181" s="231"/>
      <c r="E181" s="235" t="s">
        <v>676</v>
      </c>
      <c r="F181" s="231"/>
      <c r="G181" s="233"/>
      <c r="H181" s="231"/>
      <c r="I181" s="233"/>
      <c r="J181" s="231"/>
      <c r="K181" s="234"/>
      <c r="L181" s="234"/>
      <c r="M181" s="234"/>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row>
    <row r="182" spans="1:64" ht="15" customHeight="1">
      <c r="A182" s="417"/>
      <c r="B182" s="45" t="s">
        <v>1277</v>
      </c>
      <c r="C182" s="231"/>
      <c r="D182" s="119"/>
      <c r="E182" s="235" t="s">
        <v>676</v>
      </c>
      <c r="F182" s="119"/>
      <c r="G182" s="237"/>
      <c r="H182" s="238"/>
      <c r="I182" s="237"/>
      <c r="J182" s="231"/>
      <c r="K182" s="234"/>
      <c r="L182" s="234"/>
      <c r="M182" s="234"/>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row>
    <row r="183" spans="1:64" ht="15" customHeight="1">
      <c r="A183" s="415" t="s">
        <v>102</v>
      </c>
      <c r="B183" s="45" t="s">
        <v>1252</v>
      </c>
      <c r="C183" s="231"/>
      <c r="D183" s="231"/>
      <c r="E183" s="232" t="s">
        <v>1253</v>
      </c>
      <c r="F183" s="231"/>
      <c r="G183" s="233"/>
      <c r="H183" s="231"/>
      <c r="I183" s="233"/>
      <c r="J183" s="231"/>
      <c r="K183" s="234"/>
      <c r="L183" s="234"/>
      <c r="M183" s="234"/>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row>
    <row r="184" spans="1:64" ht="15" customHeight="1">
      <c r="A184" s="416"/>
      <c r="B184" s="45" t="s">
        <v>1254</v>
      </c>
      <c r="C184" s="231">
        <v>27600</v>
      </c>
      <c r="D184" s="231"/>
      <c r="E184" s="232" t="s">
        <v>1253</v>
      </c>
      <c r="F184" s="231">
        <v>27600</v>
      </c>
      <c r="G184" s="233">
        <v>1</v>
      </c>
      <c r="H184" s="231">
        <v>27000</v>
      </c>
      <c r="I184" s="233">
        <v>0.98</v>
      </c>
      <c r="J184" s="231"/>
      <c r="K184" s="234"/>
      <c r="L184" s="234"/>
      <c r="M184" s="234">
        <v>27600</v>
      </c>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row>
    <row r="185" spans="1:64" ht="15" customHeight="1">
      <c r="A185" s="416"/>
      <c r="B185" s="45" t="s">
        <v>1255</v>
      </c>
      <c r="C185" s="231"/>
      <c r="D185" s="231"/>
      <c r="E185" s="235" t="s">
        <v>1256</v>
      </c>
      <c r="F185" s="231"/>
      <c r="G185" s="233"/>
      <c r="H185" s="231"/>
      <c r="I185" s="233"/>
      <c r="J185" s="231"/>
      <c r="K185" s="234"/>
      <c r="L185" s="234"/>
      <c r="M185" s="234"/>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row>
    <row r="186" spans="1:64" ht="15" customHeight="1">
      <c r="A186" s="416"/>
      <c r="B186" s="45" t="s">
        <v>1257</v>
      </c>
      <c r="C186" s="231"/>
      <c r="D186" s="231"/>
      <c r="E186" s="235" t="s">
        <v>676</v>
      </c>
      <c r="F186" s="231"/>
      <c r="G186" s="233"/>
      <c r="H186" s="231"/>
      <c r="I186" s="233"/>
      <c r="J186" s="231"/>
      <c r="K186" s="234"/>
      <c r="L186" s="234"/>
      <c r="M186" s="234"/>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row>
    <row r="187" spans="1:64" ht="15" customHeight="1">
      <c r="A187" s="416"/>
      <c r="B187" s="45" t="s">
        <v>1258</v>
      </c>
      <c r="C187" s="231"/>
      <c r="D187" s="231"/>
      <c r="E187" s="235" t="s">
        <v>1259</v>
      </c>
      <c r="F187" s="231"/>
      <c r="G187" s="233"/>
      <c r="H187" s="231"/>
      <c r="I187" s="233"/>
      <c r="J187" s="231"/>
      <c r="K187" s="234"/>
      <c r="L187" s="234"/>
      <c r="M187" s="234"/>
    </row>
    <row r="188" spans="1:64" ht="15" customHeight="1">
      <c r="A188" s="416"/>
      <c r="B188" s="45" t="s">
        <v>1260</v>
      </c>
      <c r="C188" s="231"/>
      <c r="D188" s="231"/>
      <c r="E188" s="235" t="s">
        <v>676</v>
      </c>
      <c r="F188" s="231"/>
      <c r="G188" s="233"/>
      <c r="H188" s="231"/>
      <c r="I188" s="233"/>
      <c r="J188" s="231"/>
      <c r="K188" s="234"/>
      <c r="L188" s="234"/>
      <c r="M188" s="234"/>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row>
    <row r="189" spans="1:64" ht="15" customHeight="1">
      <c r="A189" s="416"/>
      <c r="B189" s="45" t="s">
        <v>1261</v>
      </c>
      <c r="C189" s="231"/>
      <c r="D189" s="231"/>
      <c r="E189" s="235" t="s">
        <v>676</v>
      </c>
      <c r="F189" s="231"/>
      <c r="G189" s="233"/>
      <c r="H189" s="231"/>
      <c r="I189" s="233"/>
      <c r="J189" s="231"/>
      <c r="K189" s="234"/>
      <c r="L189" s="234"/>
      <c r="M189" s="234"/>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row>
    <row r="190" spans="1:64" ht="15" customHeight="1">
      <c r="A190" s="416"/>
      <c r="B190" s="45" t="s">
        <v>1262</v>
      </c>
      <c r="C190" s="231"/>
      <c r="D190" s="231"/>
      <c r="E190" s="235" t="s">
        <v>676</v>
      </c>
      <c r="F190" s="231"/>
      <c r="G190" s="233"/>
      <c r="H190" s="231"/>
      <c r="I190" s="233"/>
      <c r="J190" s="231"/>
      <c r="K190" s="234"/>
      <c r="L190" s="234"/>
      <c r="M190" s="234"/>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row>
    <row r="191" spans="1:64" ht="15" customHeight="1">
      <c r="A191" s="416"/>
      <c r="B191" s="236" t="s">
        <v>481</v>
      </c>
      <c r="C191" s="231"/>
      <c r="D191" s="231"/>
      <c r="E191" s="235" t="s">
        <v>676</v>
      </c>
      <c r="F191" s="231"/>
      <c r="G191" s="233"/>
      <c r="H191" s="231"/>
      <c r="I191" s="233"/>
      <c r="J191" s="231"/>
      <c r="K191" s="234"/>
      <c r="L191" s="234"/>
      <c r="M191" s="234"/>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row>
    <row r="192" spans="1:64" ht="15" customHeight="1">
      <c r="A192" s="416"/>
      <c r="B192" s="236" t="s">
        <v>1263</v>
      </c>
      <c r="C192" s="231"/>
      <c r="D192" s="231"/>
      <c r="E192" s="235" t="s">
        <v>676</v>
      </c>
      <c r="F192" s="231"/>
      <c r="G192" s="233"/>
      <c r="H192" s="231"/>
      <c r="I192" s="233"/>
      <c r="J192" s="231"/>
      <c r="K192" s="234"/>
      <c r="L192" s="234"/>
      <c r="M192" s="234"/>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row>
    <row r="193" spans="1:64" ht="15" customHeight="1">
      <c r="A193" s="416"/>
      <c r="B193" s="236" t="s">
        <v>1076</v>
      </c>
      <c r="C193" s="231"/>
      <c r="D193" s="231"/>
      <c r="E193" s="235" t="s">
        <v>676</v>
      </c>
      <c r="F193" s="231"/>
      <c r="G193" s="233"/>
      <c r="H193" s="231"/>
      <c r="I193" s="233"/>
      <c r="J193" s="231"/>
      <c r="K193" s="234"/>
      <c r="L193" s="234"/>
      <c r="M193" s="234"/>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row>
    <row r="194" spans="1:64" ht="15" customHeight="1">
      <c r="A194" s="416"/>
      <c r="B194" s="236" t="s">
        <v>1264</v>
      </c>
      <c r="C194" s="231"/>
      <c r="D194" s="231"/>
      <c r="E194" s="235" t="s">
        <v>676</v>
      </c>
      <c r="F194" s="231"/>
      <c r="G194" s="233"/>
      <c r="H194" s="231"/>
      <c r="I194" s="233"/>
      <c r="J194" s="231"/>
      <c r="K194" s="234"/>
      <c r="L194" s="234"/>
      <c r="M194" s="234"/>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row>
    <row r="195" spans="1:64" ht="15" customHeight="1">
      <c r="A195" s="416"/>
      <c r="B195" s="45" t="s">
        <v>1265</v>
      </c>
      <c r="C195" s="231"/>
      <c r="D195" s="231"/>
      <c r="E195" s="235" t="s">
        <v>676</v>
      </c>
      <c r="F195" s="231"/>
      <c r="G195" s="233"/>
      <c r="H195" s="231"/>
      <c r="I195" s="233"/>
      <c r="J195" s="231"/>
      <c r="K195" s="234"/>
      <c r="L195" s="234"/>
      <c r="M195" s="234"/>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row>
    <row r="196" spans="1:64" ht="15" customHeight="1">
      <c r="A196" s="416"/>
      <c r="B196" s="25" t="s">
        <v>1266</v>
      </c>
      <c r="C196" s="231"/>
      <c r="D196" s="231"/>
      <c r="E196" s="235" t="s">
        <v>676</v>
      </c>
      <c r="F196" s="231"/>
      <c r="G196" s="233"/>
      <c r="H196" s="231"/>
      <c r="I196" s="233"/>
      <c r="J196" s="231"/>
      <c r="K196" s="234"/>
      <c r="L196" s="234"/>
      <c r="M196" s="234"/>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row>
    <row r="197" spans="1:64" ht="15" customHeight="1">
      <c r="A197" s="416"/>
      <c r="B197" s="236" t="s">
        <v>1003</v>
      </c>
      <c r="C197" s="231"/>
      <c r="D197" s="231"/>
      <c r="E197" s="235" t="s">
        <v>676</v>
      </c>
      <c r="F197" s="231"/>
      <c r="G197" s="233"/>
      <c r="H197" s="231"/>
      <c r="I197" s="233"/>
      <c r="J197" s="231"/>
      <c r="K197" s="234"/>
      <c r="L197" s="234"/>
      <c r="M197" s="234"/>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row>
    <row r="198" spans="1:64" ht="15" customHeight="1">
      <c r="A198" s="416"/>
      <c r="B198" s="236" t="s">
        <v>1267</v>
      </c>
      <c r="C198" s="231"/>
      <c r="D198" s="231"/>
      <c r="E198" s="235" t="s">
        <v>676</v>
      </c>
      <c r="F198" s="231"/>
      <c r="G198" s="233"/>
      <c r="H198" s="231"/>
      <c r="I198" s="233"/>
      <c r="J198" s="231"/>
      <c r="K198" s="234"/>
      <c r="L198" s="234"/>
      <c r="M198" s="234"/>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row>
    <row r="199" spans="1:64" ht="15" customHeight="1">
      <c r="A199" s="416"/>
      <c r="B199" s="236" t="s">
        <v>1268</v>
      </c>
      <c r="C199" s="231"/>
      <c r="D199" s="231"/>
      <c r="E199" s="235" t="s">
        <v>676</v>
      </c>
      <c r="F199" s="231"/>
      <c r="G199" s="233"/>
      <c r="H199" s="231"/>
      <c r="I199" s="233"/>
      <c r="J199" s="231"/>
      <c r="K199" s="234"/>
      <c r="L199" s="234"/>
      <c r="M199" s="234"/>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row>
    <row r="200" spans="1:64" ht="15" customHeight="1">
      <c r="A200" s="416"/>
      <c r="B200" s="236" t="s">
        <v>1269</v>
      </c>
      <c r="C200" s="231"/>
      <c r="D200" s="231"/>
      <c r="E200" s="235" t="s">
        <v>676</v>
      </c>
      <c r="F200" s="231"/>
      <c r="G200" s="233"/>
      <c r="H200" s="231"/>
      <c r="I200" s="233"/>
      <c r="J200" s="231"/>
      <c r="K200" s="234"/>
      <c r="L200" s="234"/>
      <c r="M200" s="234"/>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row>
    <row r="201" spans="1:64" ht="15" customHeight="1">
      <c r="A201" s="416"/>
      <c r="B201" s="236" t="s">
        <v>1270</v>
      </c>
      <c r="C201" s="231"/>
      <c r="D201" s="231"/>
      <c r="E201" s="235" t="s">
        <v>676</v>
      </c>
      <c r="F201" s="231"/>
      <c r="G201" s="233"/>
      <c r="H201" s="231"/>
      <c r="I201" s="233"/>
      <c r="J201" s="231"/>
      <c r="K201" s="234"/>
      <c r="L201" s="234"/>
      <c r="M201" s="234"/>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row>
    <row r="202" spans="1:64" ht="15" customHeight="1">
      <c r="A202" s="416"/>
      <c r="B202" s="236" t="s">
        <v>1271</v>
      </c>
      <c r="C202" s="231"/>
      <c r="D202" s="231"/>
      <c r="E202" s="235" t="s">
        <v>676</v>
      </c>
      <c r="F202" s="231"/>
      <c r="G202" s="233"/>
      <c r="H202" s="231"/>
      <c r="I202" s="233"/>
      <c r="J202" s="231"/>
      <c r="K202" s="234"/>
      <c r="L202" s="234"/>
      <c r="M202" s="234"/>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row>
    <row r="203" spans="1:64" ht="15" customHeight="1">
      <c r="A203" s="416"/>
      <c r="B203" s="236" t="s">
        <v>702</v>
      </c>
      <c r="C203" s="231"/>
      <c r="D203" s="231"/>
      <c r="E203" s="235" t="s">
        <v>676</v>
      </c>
      <c r="F203" s="231"/>
      <c r="G203" s="233"/>
      <c r="H203" s="231"/>
      <c r="I203" s="233"/>
      <c r="J203" s="231"/>
      <c r="K203" s="234"/>
      <c r="L203" s="234"/>
      <c r="M203" s="234"/>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row>
    <row r="204" spans="1:64" ht="15" customHeight="1">
      <c r="A204" s="416"/>
      <c r="B204" s="45" t="s">
        <v>1272</v>
      </c>
      <c r="C204" s="231"/>
      <c r="D204" s="231"/>
      <c r="E204" s="235" t="s">
        <v>676</v>
      </c>
      <c r="F204" s="231"/>
      <c r="G204" s="233"/>
      <c r="H204" s="231"/>
      <c r="I204" s="233"/>
      <c r="J204" s="231"/>
      <c r="K204" s="234"/>
      <c r="L204" s="234"/>
      <c r="M204" s="234"/>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row>
    <row r="205" spans="1:64" ht="15" customHeight="1">
      <c r="A205" s="416"/>
      <c r="B205" s="236" t="s">
        <v>1273</v>
      </c>
      <c r="C205" s="231"/>
      <c r="D205" s="231"/>
      <c r="E205" s="235" t="s">
        <v>676</v>
      </c>
      <c r="F205" s="231"/>
      <c r="G205" s="233"/>
      <c r="H205" s="231"/>
      <c r="I205" s="233"/>
      <c r="J205" s="231"/>
      <c r="K205" s="234"/>
      <c r="L205" s="234"/>
      <c r="M205" s="234"/>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row>
    <row r="206" spans="1:64" ht="15" customHeight="1">
      <c r="A206" s="416"/>
      <c r="B206" s="236" t="s">
        <v>1274</v>
      </c>
      <c r="C206" s="231"/>
      <c r="D206" s="231"/>
      <c r="E206" s="235" t="s">
        <v>676</v>
      </c>
      <c r="F206" s="231"/>
      <c r="G206" s="233"/>
      <c r="H206" s="231"/>
      <c r="I206" s="233"/>
      <c r="J206" s="231"/>
      <c r="K206" s="234"/>
      <c r="L206" s="234"/>
      <c r="M206" s="234"/>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row>
    <row r="207" spans="1:64" ht="15" customHeight="1">
      <c r="A207" s="416"/>
      <c r="B207" s="45" t="s">
        <v>1275</v>
      </c>
      <c r="C207" s="231"/>
      <c r="D207" s="231"/>
      <c r="E207" s="235" t="s">
        <v>676</v>
      </c>
      <c r="F207" s="231"/>
      <c r="G207" s="233"/>
      <c r="H207" s="231"/>
      <c r="I207" s="233"/>
      <c r="J207" s="231"/>
      <c r="K207" s="234"/>
      <c r="L207" s="234"/>
      <c r="M207" s="234"/>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row>
    <row r="208" spans="1:64" ht="15" customHeight="1">
      <c r="A208" s="416"/>
      <c r="B208" s="25" t="s">
        <v>1276</v>
      </c>
      <c r="C208" s="231"/>
      <c r="D208" s="231"/>
      <c r="E208" s="235" t="s">
        <v>676</v>
      </c>
      <c r="F208" s="231"/>
      <c r="G208" s="233"/>
      <c r="H208" s="231"/>
      <c r="I208" s="233"/>
      <c r="J208" s="231"/>
      <c r="K208" s="234"/>
      <c r="L208" s="234"/>
      <c r="M208" s="234"/>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row>
    <row r="209" spans="1:64" ht="15" customHeight="1">
      <c r="A209" s="417"/>
      <c r="B209" s="45" t="s">
        <v>1277</v>
      </c>
      <c r="C209" s="231"/>
      <c r="D209" s="119"/>
      <c r="E209" s="235" t="s">
        <v>676</v>
      </c>
      <c r="F209" s="119"/>
      <c r="G209" s="237"/>
      <c r="H209" s="238"/>
      <c r="I209" s="237"/>
      <c r="J209" s="231"/>
      <c r="K209" s="234"/>
      <c r="L209" s="234"/>
      <c r="M209" s="234"/>
    </row>
    <row r="210" spans="1:64" ht="15" customHeight="1">
      <c r="A210" s="415" t="s">
        <v>103</v>
      </c>
      <c r="B210" s="45" t="s">
        <v>1252</v>
      </c>
      <c r="C210" s="231"/>
      <c r="D210" s="231"/>
      <c r="E210" s="232" t="s">
        <v>1253</v>
      </c>
      <c r="F210" s="231"/>
      <c r="G210" s="233"/>
      <c r="H210" s="231"/>
      <c r="I210" s="233"/>
      <c r="J210" s="231"/>
      <c r="K210" s="234"/>
      <c r="L210" s="234"/>
      <c r="M210" s="234"/>
    </row>
    <row r="211" spans="1:64" ht="15" customHeight="1">
      <c r="A211" s="416"/>
      <c r="B211" s="45" t="s">
        <v>1254</v>
      </c>
      <c r="C211" s="231">
        <v>18800</v>
      </c>
      <c r="D211" s="231"/>
      <c r="E211" s="232" t="s">
        <v>1253</v>
      </c>
      <c r="F211" s="231">
        <v>18800</v>
      </c>
      <c r="G211" s="233">
        <v>1</v>
      </c>
      <c r="H211" s="231">
        <v>16300</v>
      </c>
      <c r="I211" s="233">
        <v>0.87</v>
      </c>
      <c r="J211" s="231"/>
      <c r="K211" s="234"/>
      <c r="L211" s="234"/>
      <c r="M211" s="234">
        <v>18800</v>
      </c>
    </row>
    <row r="212" spans="1:64" ht="15" customHeight="1">
      <c r="A212" s="416"/>
      <c r="B212" s="45" t="s">
        <v>1255</v>
      </c>
      <c r="C212" s="231"/>
      <c r="D212" s="231"/>
      <c r="E212" s="235" t="s">
        <v>1256</v>
      </c>
      <c r="F212" s="231"/>
      <c r="G212" s="233"/>
      <c r="H212" s="231"/>
      <c r="I212" s="233"/>
      <c r="J212" s="231"/>
      <c r="K212" s="234"/>
      <c r="L212" s="234"/>
      <c r="M212" s="234"/>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row>
    <row r="213" spans="1:64" ht="15" customHeight="1">
      <c r="A213" s="416"/>
      <c r="B213" s="45" t="s">
        <v>1257</v>
      </c>
      <c r="C213" s="231"/>
      <c r="D213" s="231"/>
      <c r="E213" s="235" t="s">
        <v>676</v>
      </c>
      <c r="F213" s="231"/>
      <c r="G213" s="233"/>
      <c r="H213" s="231"/>
      <c r="I213" s="233"/>
      <c r="J213" s="231"/>
      <c r="K213" s="234"/>
      <c r="L213" s="234"/>
      <c r="M213" s="234"/>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row>
    <row r="214" spans="1:64" ht="15" customHeight="1">
      <c r="A214" s="416"/>
      <c r="B214" s="45" t="s">
        <v>1258</v>
      </c>
      <c r="C214" s="231"/>
      <c r="D214" s="231"/>
      <c r="E214" s="235" t="s">
        <v>1259</v>
      </c>
      <c r="F214" s="231"/>
      <c r="G214" s="233"/>
      <c r="H214" s="231"/>
      <c r="I214" s="233"/>
      <c r="J214" s="231"/>
      <c r="K214" s="234"/>
      <c r="L214" s="234"/>
      <c r="M214" s="234"/>
    </row>
    <row r="215" spans="1:64" ht="15" customHeight="1">
      <c r="A215" s="416"/>
      <c r="B215" s="45" t="s">
        <v>1260</v>
      </c>
      <c r="C215" s="231"/>
      <c r="D215" s="231"/>
      <c r="E215" s="235" t="s">
        <v>676</v>
      </c>
      <c r="F215" s="231"/>
      <c r="G215" s="233"/>
      <c r="H215" s="231"/>
      <c r="I215" s="233"/>
      <c r="J215" s="231"/>
      <c r="K215" s="234"/>
      <c r="L215" s="234"/>
      <c r="M215" s="234"/>
      <c r="BL215" s="18"/>
    </row>
    <row r="216" spans="1:64" ht="15" customHeight="1">
      <c r="A216" s="416"/>
      <c r="B216" s="45" t="s">
        <v>1261</v>
      </c>
      <c r="C216" s="231"/>
      <c r="D216" s="231"/>
      <c r="E216" s="235" t="s">
        <v>676</v>
      </c>
      <c r="F216" s="231"/>
      <c r="G216" s="233"/>
      <c r="H216" s="231"/>
      <c r="I216" s="233"/>
      <c r="J216" s="231"/>
      <c r="K216" s="234"/>
      <c r="L216" s="234"/>
      <c r="M216" s="234"/>
    </row>
    <row r="217" spans="1:64" ht="15" customHeight="1">
      <c r="A217" s="416"/>
      <c r="B217" s="45" t="s">
        <v>1262</v>
      </c>
      <c r="C217" s="231"/>
      <c r="D217" s="231"/>
      <c r="E217" s="235" t="s">
        <v>676</v>
      </c>
      <c r="F217" s="231"/>
      <c r="G217" s="233"/>
      <c r="H217" s="231"/>
      <c r="I217" s="233"/>
      <c r="J217" s="231"/>
      <c r="K217" s="234"/>
      <c r="L217" s="234"/>
      <c r="M217" s="234"/>
    </row>
    <row r="218" spans="1:64" ht="15" customHeight="1">
      <c r="A218" s="416"/>
      <c r="B218" s="236" t="s">
        <v>481</v>
      </c>
      <c r="C218" s="231"/>
      <c r="D218" s="231"/>
      <c r="E218" s="235" t="s">
        <v>676</v>
      </c>
      <c r="F218" s="231"/>
      <c r="G218" s="233"/>
      <c r="H218" s="231"/>
      <c r="I218" s="233"/>
      <c r="J218" s="231"/>
      <c r="K218" s="234"/>
      <c r="L218" s="234"/>
      <c r="M218" s="234"/>
    </row>
    <row r="219" spans="1:64" ht="15" customHeight="1">
      <c r="A219" s="416"/>
      <c r="B219" s="236" t="s">
        <v>1263</v>
      </c>
      <c r="C219" s="231"/>
      <c r="D219" s="231"/>
      <c r="E219" s="235" t="s">
        <v>676</v>
      </c>
      <c r="F219" s="231"/>
      <c r="G219" s="233"/>
      <c r="H219" s="231"/>
      <c r="I219" s="233"/>
      <c r="J219" s="231"/>
      <c r="K219" s="234"/>
      <c r="L219" s="234"/>
      <c r="M219" s="234"/>
    </row>
    <row r="220" spans="1:64" ht="15" customHeight="1">
      <c r="A220" s="416"/>
      <c r="B220" s="236" t="s">
        <v>1076</v>
      </c>
      <c r="C220" s="231"/>
      <c r="D220" s="231"/>
      <c r="E220" s="235" t="s">
        <v>676</v>
      </c>
      <c r="F220" s="231"/>
      <c r="G220" s="233"/>
      <c r="H220" s="231"/>
      <c r="I220" s="233"/>
      <c r="J220" s="231"/>
      <c r="K220" s="234"/>
      <c r="L220" s="234"/>
      <c r="M220" s="234"/>
    </row>
    <row r="221" spans="1:64" ht="15" customHeight="1">
      <c r="A221" s="416"/>
      <c r="B221" s="236" t="s">
        <v>1264</v>
      </c>
      <c r="C221" s="231"/>
      <c r="D221" s="231"/>
      <c r="E221" s="235" t="s">
        <v>676</v>
      </c>
      <c r="F221" s="231"/>
      <c r="G221" s="233"/>
      <c r="H221" s="231"/>
      <c r="I221" s="233"/>
      <c r="J221" s="231"/>
      <c r="K221" s="234"/>
      <c r="L221" s="234"/>
      <c r="M221" s="234"/>
    </row>
    <row r="222" spans="1:64" ht="15" customHeight="1">
      <c r="A222" s="416"/>
      <c r="B222" s="45" t="s">
        <v>1265</v>
      </c>
      <c r="C222" s="231"/>
      <c r="D222" s="231"/>
      <c r="E222" s="235" t="s">
        <v>676</v>
      </c>
      <c r="F222" s="231"/>
      <c r="G222" s="233"/>
      <c r="H222" s="231"/>
      <c r="I222" s="233"/>
      <c r="J222" s="231"/>
      <c r="K222" s="234"/>
      <c r="L222" s="234"/>
      <c r="M222" s="234"/>
    </row>
    <row r="223" spans="1:64" ht="15" customHeight="1">
      <c r="A223" s="416"/>
      <c r="B223" s="25" t="s">
        <v>1266</v>
      </c>
      <c r="C223" s="231"/>
      <c r="D223" s="231"/>
      <c r="E223" s="235" t="s">
        <v>676</v>
      </c>
      <c r="F223" s="231"/>
      <c r="G223" s="233"/>
      <c r="H223" s="231"/>
      <c r="I223" s="233"/>
      <c r="J223" s="231"/>
      <c r="K223" s="234"/>
      <c r="L223" s="234"/>
      <c r="M223" s="234"/>
    </row>
    <row r="224" spans="1:64" ht="15" customHeight="1">
      <c r="A224" s="416"/>
      <c r="B224" s="236" t="s">
        <v>1003</v>
      </c>
      <c r="C224" s="231"/>
      <c r="D224" s="231"/>
      <c r="E224" s="235" t="s">
        <v>676</v>
      </c>
      <c r="F224" s="231"/>
      <c r="G224" s="233"/>
      <c r="H224" s="231"/>
      <c r="I224" s="233"/>
      <c r="J224" s="231"/>
      <c r="K224" s="234"/>
      <c r="L224" s="234"/>
      <c r="M224" s="234"/>
    </row>
    <row r="225" spans="1:13" ht="15" customHeight="1">
      <c r="A225" s="416"/>
      <c r="B225" s="236" t="s">
        <v>1267</v>
      </c>
      <c r="C225" s="231"/>
      <c r="D225" s="231"/>
      <c r="E225" s="235" t="s">
        <v>676</v>
      </c>
      <c r="F225" s="231"/>
      <c r="G225" s="233"/>
      <c r="H225" s="231"/>
      <c r="I225" s="233"/>
      <c r="J225" s="231"/>
      <c r="K225" s="234"/>
      <c r="L225" s="234"/>
      <c r="M225" s="234"/>
    </row>
    <row r="226" spans="1:13" ht="15" customHeight="1">
      <c r="A226" s="416"/>
      <c r="B226" s="236" t="s">
        <v>1268</v>
      </c>
      <c r="C226" s="231"/>
      <c r="D226" s="231"/>
      <c r="E226" s="235" t="s">
        <v>676</v>
      </c>
      <c r="F226" s="231"/>
      <c r="G226" s="233"/>
      <c r="H226" s="231"/>
      <c r="I226" s="233"/>
      <c r="J226" s="231"/>
      <c r="K226" s="234"/>
      <c r="L226" s="234"/>
      <c r="M226" s="234"/>
    </row>
    <row r="227" spans="1:13" ht="15" customHeight="1">
      <c r="A227" s="416"/>
      <c r="B227" s="236" t="s">
        <v>1269</v>
      </c>
      <c r="C227" s="231"/>
      <c r="D227" s="231"/>
      <c r="E227" s="235" t="s">
        <v>676</v>
      </c>
      <c r="F227" s="231"/>
      <c r="G227" s="233"/>
      <c r="H227" s="231"/>
      <c r="I227" s="233"/>
      <c r="J227" s="231"/>
      <c r="K227" s="234"/>
      <c r="L227" s="234"/>
      <c r="M227" s="234"/>
    </row>
    <row r="228" spans="1:13" ht="15" customHeight="1">
      <c r="A228" s="416"/>
      <c r="B228" s="236" t="s">
        <v>1270</v>
      </c>
      <c r="C228" s="231"/>
      <c r="D228" s="231"/>
      <c r="E228" s="235" t="s">
        <v>676</v>
      </c>
      <c r="F228" s="231"/>
      <c r="G228" s="233"/>
      <c r="H228" s="231"/>
      <c r="I228" s="233"/>
      <c r="J228" s="231"/>
      <c r="K228" s="234"/>
      <c r="L228" s="234"/>
      <c r="M228" s="234"/>
    </row>
    <row r="229" spans="1:13" ht="15" customHeight="1">
      <c r="A229" s="416"/>
      <c r="B229" s="236" t="s">
        <v>1271</v>
      </c>
      <c r="C229" s="231"/>
      <c r="D229" s="231"/>
      <c r="E229" s="235" t="s">
        <v>676</v>
      </c>
      <c r="F229" s="231"/>
      <c r="G229" s="233"/>
      <c r="H229" s="231"/>
      <c r="I229" s="233"/>
      <c r="J229" s="231"/>
      <c r="K229" s="234"/>
      <c r="L229" s="234"/>
      <c r="M229" s="234"/>
    </row>
    <row r="230" spans="1:13" ht="15" customHeight="1">
      <c r="A230" s="416"/>
      <c r="B230" s="236" t="s">
        <v>702</v>
      </c>
      <c r="C230" s="231"/>
      <c r="D230" s="231"/>
      <c r="E230" s="235" t="s">
        <v>676</v>
      </c>
      <c r="F230" s="231"/>
      <c r="G230" s="233"/>
      <c r="H230" s="231"/>
      <c r="I230" s="233"/>
      <c r="J230" s="231"/>
      <c r="K230" s="234"/>
      <c r="L230" s="234"/>
      <c r="M230" s="234"/>
    </row>
    <row r="231" spans="1:13" ht="15" customHeight="1">
      <c r="A231" s="416"/>
      <c r="B231" s="45" t="s">
        <v>1272</v>
      </c>
      <c r="C231" s="231"/>
      <c r="D231" s="231"/>
      <c r="E231" s="235" t="s">
        <v>676</v>
      </c>
      <c r="F231" s="231"/>
      <c r="G231" s="233"/>
      <c r="H231" s="231"/>
      <c r="I231" s="233"/>
      <c r="J231" s="231"/>
      <c r="K231" s="234"/>
      <c r="L231" s="234"/>
      <c r="M231" s="234"/>
    </row>
    <row r="232" spans="1:13" ht="15" customHeight="1">
      <c r="A232" s="416"/>
      <c r="B232" s="236" t="s">
        <v>1273</v>
      </c>
      <c r="C232" s="231"/>
      <c r="D232" s="231"/>
      <c r="E232" s="235" t="s">
        <v>676</v>
      </c>
      <c r="F232" s="231"/>
      <c r="G232" s="233"/>
      <c r="H232" s="231"/>
      <c r="I232" s="233"/>
      <c r="J232" s="231"/>
      <c r="K232" s="234"/>
      <c r="L232" s="234"/>
      <c r="M232" s="234"/>
    </row>
    <row r="233" spans="1:13" ht="15" customHeight="1">
      <c r="A233" s="416"/>
      <c r="B233" s="236" t="s">
        <v>1274</v>
      </c>
      <c r="C233" s="231"/>
      <c r="D233" s="231"/>
      <c r="E233" s="235" t="s">
        <v>676</v>
      </c>
      <c r="F233" s="231"/>
      <c r="G233" s="233"/>
      <c r="H233" s="231"/>
      <c r="I233" s="233"/>
      <c r="J233" s="231"/>
      <c r="K233" s="234"/>
      <c r="L233" s="234"/>
      <c r="M233" s="234"/>
    </row>
    <row r="234" spans="1:13" ht="15" customHeight="1">
      <c r="A234" s="416"/>
      <c r="B234" s="45" t="s">
        <v>1275</v>
      </c>
      <c r="C234" s="231"/>
      <c r="D234" s="231"/>
      <c r="E234" s="235" t="s">
        <v>676</v>
      </c>
      <c r="F234" s="231"/>
      <c r="G234" s="233"/>
      <c r="H234" s="231"/>
      <c r="I234" s="233"/>
      <c r="J234" s="231"/>
      <c r="K234" s="234"/>
      <c r="L234" s="234"/>
      <c r="M234" s="234"/>
    </row>
    <row r="235" spans="1:13" ht="15" customHeight="1">
      <c r="A235" s="416"/>
      <c r="B235" s="25" t="s">
        <v>1276</v>
      </c>
      <c r="C235" s="231"/>
      <c r="D235" s="231"/>
      <c r="E235" s="235" t="s">
        <v>676</v>
      </c>
      <c r="F235" s="231"/>
      <c r="G235" s="233"/>
      <c r="H235" s="231"/>
      <c r="I235" s="233"/>
      <c r="J235" s="231"/>
      <c r="K235" s="234"/>
      <c r="L235" s="234"/>
      <c r="M235" s="234"/>
    </row>
    <row r="236" spans="1:13" ht="15" customHeight="1">
      <c r="A236" s="417"/>
      <c r="B236" s="45" t="s">
        <v>1277</v>
      </c>
      <c r="C236" s="231"/>
      <c r="D236" s="119"/>
      <c r="E236" s="235" t="s">
        <v>676</v>
      </c>
      <c r="F236" s="119"/>
      <c r="G236" s="237"/>
      <c r="H236" s="238"/>
      <c r="I236" s="237"/>
      <c r="J236" s="231"/>
      <c r="K236" s="234"/>
      <c r="L236" s="234"/>
      <c r="M236" s="234"/>
    </row>
    <row r="237" spans="1:13" ht="15" customHeight="1">
      <c r="A237" s="415" t="s">
        <v>104</v>
      </c>
      <c r="B237" s="45" t="s">
        <v>1252</v>
      </c>
      <c r="C237" s="231"/>
      <c r="D237" s="231"/>
      <c r="E237" s="232" t="s">
        <v>1253</v>
      </c>
      <c r="F237" s="231"/>
      <c r="G237" s="233"/>
      <c r="H237" s="231"/>
      <c r="I237" s="233"/>
      <c r="J237" s="231"/>
      <c r="K237" s="234"/>
      <c r="L237" s="234"/>
      <c r="M237" s="234"/>
    </row>
    <row r="238" spans="1:13" ht="15" customHeight="1">
      <c r="A238" s="416"/>
      <c r="B238" s="45" t="s">
        <v>1254</v>
      </c>
      <c r="C238" s="231"/>
      <c r="D238" s="231"/>
      <c r="E238" s="232" t="s">
        <v>1253</v>
      </c>
      <c r="F238" s="231"/>
      <c r="G238" s="233"/>
      <c r="H238" s="231"/>
      <c r="I238" s="233"/>
      <c r="J238" s="231">
        <v>322000</v>
      </c>
      <c r="K238" s="234"/>
      <c r="L238" s="234"/>
      <c r="M238" s="234"/>
    </row>
    <row r="239" spans="1:13" ht="15" customHeight="1">
      <c r="A239" s="416"/>
      <c r="B239" s="45" t="s">
        <v>1255</v>
      </c>
      <c r="C239" s="231"/>
      <c r="D239" s="231"/>
      <c r="E239" s="235" t="s">
        <v>1256</v>
      </c>
      <c r="F239" s="231"/>
      <c r="G239" s="233"/>
      <c r="H239" s="231"/>
      <c r="I239" s="233"/>
      <c r="J239" s="231"/>
      <c r="K239" s="234"/>
      <c r="L239" s="234"/>
      <c r="M239" s="234"/>
    </row>
    <row r="240" spans="1:13" ht="15" customHeight="1">
      <c r="A240" s="416"/>
      <c r="B240" s="45" t="s">
        <v>1257</v>
      </c>
      <c r="C240" s="231"/>
      <c r="D240" s="231"/>
      <c r="E240" s="235" t="s">
        <v>676</v>
      </c>
      <c r="F240" s="231"/>
      <c r="G240" s="233"/>
      <c r="H240" s="231"/>
      <c r="I240" s="233"/>
      <c r="J240" s="231"/>
      <c r="K240" s="234"/>
      <c r="L240" s="234"/>
      <c r="M240" s="234"/>
    </row>
    <row r="241" spans="1:64" ht="15" customHeight="1">
      <c r="A241" s="416"/>
      <c r="B241" s="45" t="s">
        <v>1258</v>
      </c>
      <c r="C241" s="231"/>
      <c r="D241" s="231"/>
      <c r="E241" s="235" t="s">
        <v>1259</v>
      </c>
      <c r="F241" s="231"/>
      <c r="G241" s="233"/>
      <c r="H241" s="231"/>
      <c r="I241" s="233"/>
      <c r="J241" s="231"/>
      <c r="K241" s="234"/>
      <c r="L241" s="234"/>
      <c r="M241" s="234"/>
    </row>
    <row r="242" spans="1:64" ht="15" customHeight="1">
      <c r="A242" s="416"/>
      <c r="B242" s="45" t="s">
        <v>1260</v>
      </c>
      <c r="C242" s="231"/>
      <c r="D242" s="231"/>
      <c r="E242" s="235" t="s">
        <v>676</v>
      </c>
      <c r="F242" s="231"/>
      <c r="G242" s="233"/>
      <c r="H242" s="231"/>
      <c r="I242" s="233"/>
      <c r="J242" s="231"/>
      <c r="K242" s="234"/>
      <c r="L242" s="234"/>
      <c r="M242" s="234"/>
    </row>
    <row r="243" spans="1:64" ht="15" customHeight="1">
      <c r="A243" s="416"/>
      <c r="B243" s="45" t="s">
        <v>1261</v>
      </c>
      <c r="C243" s="231"/>
      <c r="D243" s="231"/>
      <c r="E243" s="235" t="s">
        <v>676</v>
      </c>
      <c r="F243" s="231"/>
      <c r="G243" s="233"/>
      <c r="H243" s="231"/>
      <c r="I243" s="233"/>
      <c r="J243" s="231"/>
      <c r="K243" s="234"/>
      <c r="L243" s="234"/>
      <c r="M243" s="234"/>
      <c r="BL243" s="18"/>
    </row>
    <row r="244" spans="1:64" ht="15" customHeight="1">
      <c r="A244" s="416"/>
      <c r="B244" s="45" t="s">
        <v>1262</v>
      </c>
      <c r="C244" s="231"/>
      <c r="D244" s="231"/>
      <c r="E244" s="235" t="s">
        <v>676</v>
      </c>
      <c r="F244" s="231"/>
      <c r="G244" s="233"/>
      <c r="H244" s="231"/>
      <c r="I244" s="233"/>
      <c r="J244" s="231"/>
      <c r="K244" s="234"/>
      <c r="L244" s="234"/>
      <c r="M244" s="234"/>
    </row>
    <row r="245" spans="1:64" ht="15" customHeight="1">
      <c r="A245" s="416"/>
      <c r="B245" s="236" t="s">
        <v>481</v>
      </c>
      <c r="C245" s="231"/>
      <c r="D245" s="231"/>
      <c r="E245" s="235" t="s">
        <v>676</v>
      </c>
      <c r="F245" s="231"/>
      <c r="G245" s="233"/>
      <c r="H245" s="231"/>
      <c r="I245" s="233"/>
      <c r="J245" s="231"/>
      <c r="K245" s="234"/>
      <c r="L245" s="234"/>
      <c r="M245" s="234"/>
    </row>
    <row r="246" spans="1:64" ht="15" customHeight="1">
      <c r="A246" s="416"/>
      <c r="B246" s="236" t="s">
        <v>1263</v>
      </c>
      <c r="C246" s="231"/>
      <c r="D246" s="231"/>
      <c r="E246" s="235" t="s">
        <v>676</v>
      </c>
      <c r="F246" s="231"/>
      <c r="G246" s="233"/>
      <c r="H246" s="231"/>
      <c r="I246" s="233"/>
      <c r="J246" s="231"/>
      <c r="K246" s="234"/>
      <c r="L246" s="234"/>
      <c r="M246" s="234"/>
    </row>
    <row r="247" spans="1:64" ht="15" customHeight="1">
      <c r="A247" s="416"/>
      <c r="B247" s="236" t="s">
        <v>1076</v>
      </c>
      <c r="C247" s="231"/>
      <c r="D247" s="231"/>
      <c r="E247" s="235" t="s">
        <v>676</v>
      </c>
      <c r="F247" s="231"/>
      <c r="G247" s="233"/>
      <c r="H247" s="231"/>
      <c r="I247" s="233"/>
      <c r="J247" s="231"/>
      <c r="K247" s="234"/>
      <c r="L247" s="234"/>
      <c r="M247" s="234"/>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row>
    <row r="248" spans="1:64" ht="15" customHeight="1">
      <c r="A248" s="416"/>
      <c r="B248" s="236" t="s">
        <v>1264</v>
      </c>
      <c r="C248" s="231"/>
      <c r="D248" s="231"/>
      <c r="E248" s="235" t="s">
        <v>676</v>
      </c>
      <c r="F248" s="231"/>
      <c r="G248" s="233"/>
      <c r="H248" s="231"/>
      <c r="I248" s="233"/>
      <c r="J248" s="231"/>
      <c r="K248" s="234"/>
      <c r="L248" s="234"/>
      <c r="M248" s="234"/>
    </row>
    <row r="249" spans="1:64" ht="15" customHeight="1">
      <c r="A249" s="416"/>
      <c r="B249" s="45" t="s">
        <v>1265</v>
      </c>
      <c r="C249" s="231"/>
      <c r="D249" s="231"/>
      <c r="E249" s="235" t="s">
        <v>676</v>
      </c>
      <c r="F249" s="231"/>
      <c r="G249" s="233"/>
      <c r="H249" s="231"/>
      <c r="I249" s="233"/>
      <c r="J249" s="231"/>
      <c r="K249" s="234"/>
      <c r="L249" s="234"/>
      <c r="M249" s="234"/>
    </row>
    <row r="250" spans="1:64" ht="15" customHeight="1">
      <c r="A250" s="416"/>
      <c r="B250" s="25" t="s">
        <v>1266</v>
      </c>
      <c r="C250" s="231"/>
      <c r="D250" s="231"/>
      <c r="E250" s="235" t="s">
        <v>676</v>
      </c>
      <c r="F250" s="231"/>
      <c r="G250" s="233"/>
      <c r="H250" s="231"/>
      <c r="I250" s="233"/>
      <c r="J250" s="231"/>
      <c r="K250" s="234"/>
      <c r="L250" s="234"/>
      <c r="M250" s="234"/>
    </row>
    <row r="251" spans="1:64" ht="15" customHeight="1">
      <c r="A251" s="416"/>
      <c r="B251" s="236" t="s">
        <v>1003</v>
      </c>
      <c r="C251" s="231"/>
      <c r="D251" s="231"/>
      <c r="E251" s="235" t="s">
        <v>676</v>
      </c>
      <c r="F251" s="231"/>
      <c r="G251" s="233"/>
      <c r="H251" s="231"/>
      <c r="I251" s="233"/>
      <c r="J251" s="231"/>
      <c r="K251" s="234"/>
      <c r="L251" s="234"/>
      <c r="M251" s="234"/>
    </row>
    <row r="252" spans="1:64" ht="15" customHeight="1">
      <c r="A252" s="416"/>
      <c r="B252" s="236" t="s">
        <v>1267</v>
      </c>
      <c r="C252" s="231"/>
      <c r="D252" s="231"/>
      <c r="E252" s="235" t="s">
        <v>676</v>
      </c>
      <c r="F252" s="231"/>
      <c r="G252" s="233"/>
      <c r="H252" s="231"/>
      <c r="I252" s="233"/>
      <c r="J252" s="231"/>
      <c r="K252" s="234"/>
      <c r="L252" s="234"/>
      <c r="M252" s="234"/>
    </row>
    <row r="253" spans="1:64" ht="15" customHeight="1">
      <c r="A253" s="416"/>
      <c r="B253" s="236" t="s">
        <v>1268</v>
      </c>
      <c r="C253" s="231"/>
      <c r="D253" s="231"/>
      <c r="E253" s="235" t="s">
        <v>676</v>
      </c>
      <c r="F253" s="231"/>
      <c r="G253" s="233"/>
      <c r="H253" s="231"/>
      <c r="I253" s="233"/>
      <c r="J253" s="231"/>
      <c r="K253" s="234"/>
      <c r="L253" s="234"/>
      <c r="M253" s="234"/>
    </row>
    <row r="254" spans="1:64" ht="15" customHeight="1">
      <c r="A254" s="416"/>
      <c r="B254" s="236" t="s">
        <v>1269</v>
      </c>
      <c r="C254" s="231"/>
      <c r="D254" s="231"/>
      <c r="E254" s="235" t="s">
        <v>676</v>
      </c>
      <c r="F254" s="231"/>
      <c r="G254" s="233"/>
      <c r="H254" s="231"/>
      <c r="I254" s="233"/>
      <c r="J254" s="231"/>
      <c r="K254" s="234"/>
      <c r="L254" s="234"/>
      <c r="M254" s="234"/>
    </row>
    <row r="255" spans="1:64" ht="15" customHeight="1">
      <c r="A255" s="416"/>
      <c r="B255" s="236" t="s">
        <v>1270</v>
      </c>
      <c r="C255" s="231"/>
      <c r="D255" s="231"/>
      <c r="E255" s="235" t="s">
        <v>676</v>
      </c>
      <c r="F255" s="231"/>
      <c r="G255" s="233"/>
      <c r="H255" s="231"/>
      <c r="I255" s="233"/>
      <c r="J255" s="231"/>
      <c r="K255" s="234"/>
      <c r="L255" s="234"/>
      <c r="M255" s="234"/>
    </row>
    <row r="256" spans="1:64" ht="15" customHeight="1">
      <c r="A256" s="416"/>
      <c r="B256" s="236" t="s">
        <v>1271</v>
      </c>
      <c r="C256" s="231"/>
      <c r="D256" s="231"/>
      <c r="E256" s="235" t="s">
        <v>676</v>
      </c>
      <c r="F256" s="231"/>
      <c r="G256" s="233"/>
      <c r="H256" s="231"/>
      <c r="I256" s="233"/>
      <c r="J256" s="231"/>
      <c r="K256" s="234"/>
      <c r="L256" s="234"/>
      <c r="M256" s="234"/>
    </row>
    <row r="257" spans="1:64" ht="15" customHeight="1">
      <c r="A257" s="416"/>
      <c r="B257" s="236" t="s">
        <v>702</v>
      </c>
      <c r="C257" s="231"/>
      <c r="D257" s="231"/>
      <c r="E257" s="235" t="s">
        <v>676</v>
      </c>
      <c r="F257" s="231"/>
      <c r="G257" s="233"/>
      <c r="H257" s="231"/>
      <c r="I257" s="233"/>
      <c r="J257" s="231"/>
      <c r="K257" s="234"/>
      <c r="L257" s="234"/>
      <c r="M257" s="234"/>
    </row>
    <row r="258" spans="1:64" ht="15" customHeight="1">
      <c r="A258" s="416"/>
      <c r="B258" s="45" t="s">
        <v>1272</v>
      </c>
      <c r="C258" s="231"/>
      <c r="D258" s="231"/>
      <c r="E258" s="235" t="s">
        <v>676</v>
      </c>
      <c r="F258" s="231"/>
      <c r="G258" s="233"/>
      <c r="H258" s="231"/>
      <c r="I258" s="233"/>
      <c r="J258" s="231"/>
      <c r="K258" s="234"/>
      <c r="L258" s="234"/>
      <c r="M258" s="234"/>
    </row>
    <row r="259" spans="1:64" ht="15" customHeight="1">
      <c r="A259" s="416"/>
      <c r="B259" s="236" t="s">
        <v>1273</v>
      </c>
      <c r="C259" s="231"/>
      <c r="D259" s="231"/>
      <c r="E259" s="235" t="s">
        <v>676</v>
      </c>
      <c r="F259" s="231"/>
      <c r="G259" s="233"/>
      <c r="H259" s="231"/>
      <c r="I259" s="233"/>
      <c r="J259" s="231"/>
      <c r="K259" s="234"/>
      <c r="L259" s="234"/>
      <c r="M259" s="234"/>
    </row>
    <row r="260" spans="1:64" ht="15" customHeight="1">
      <c r="A260" s="416"/>
      <c r="B260" s="236" t="s">
        <v>1274</v>
      </c>
      <c r="C260" s="231"/>
      <c r="D260" s="231"/>
      <c r="E260" s="235" t="s">
        <v>676</v>
      </c>
      <c r="F260" s="231"/>
      <c r="G260" s="233"/>
      <c r="H260" s="231"/>
      <c r="I260" s="233"/>
      <c r="J260" s="231"/>
      <c r="K260" s="234"/>
      <c r="L260" s="234"/>
      <c r="M260" s="234"/>
    </row>
    <row r="261" spans="1:64" ht="15" customHeight="1">
      <c r="A261" s="416"/>
      <c r="B261" s="45" t="s">
        <v>1275</v>
      </c>
      <c r="C261" s="231"/>
      <c r="D261" s="231"/>
      <c r="E261" s="235" t="s">
        <v>676</v>
      </c>
      <c r="F261" s="231"/>
      <c r="G261" s="233"/>
      <c r="H261" s="231"/>
      <c r="I261" s="233"/>
      <c r="J261" s="231"/>
      <c r="K261" s="234"/>
      <c r="L261" s="234"/>
      <c r="M261" s="234"/>
    </row>
    <row r="262" spans="1:64" ht="15" customHeight="1">
      <c r="A262" s="416"/>
      <c r="B262" s="25" t="s">
        <v>1276</v>
      </c>
      <c r="C262" s="231"/>
      <c r="D262" s="231"/>
      <c r="E262" s="235" t="s">
        <v>676</v>
      </c>
      <c r="F262" s="231"/>
      <c r="G262" s="233"/>
      <c r="H262" s="231"/>
      <c r="I262" s="233"/>
      <c r="J262" s="231"/>
      <c r="K262" s="234"/>
      <c r="L262" s="234"/>
      <c r="M262" s="234"/>
    </row>
    <row r="263" spans="1:64" ht="15" customHeight="1">
      <c r="A263" s="417"/>
      <c r="B263" s="45" t="s">
        <v>1277</v>
      </c>
      <c r="C263" s="231"/>
      <c r="D263" s="119"/>
      <c r="E263" s="235" t="s">
        <v>676</v>
      </c>
      <c r="F263" s="119"/>
      <c r="G263" s="237"/>
      <c r="H263" s="238"/>
      <c r="I263" s="237"/>
      <c r="J263" s="231"/>
      <c r="K263" s="234"/>
      <c r="L263" s="234"/>
      <c r="M263" s="234"/>
    </row>
    <row r="264" spans="1:64" ht="15" customHeight="1">
      <c r="A264" s="415" t="s">
        <v>105</v>
      </c>
      <c r="B264" s="45" t="s">
        <v>1252</v>
      </c>
      <c r="C264" s="231"/>
      <c r="D264" s="231"/>
      <c r="E264" s="232" t="s">
        <v>1253</v>
      </c>
      <c r="F264" s="231"/>
      <c r="G264" s="233"/>
      <c r="H264" s="231"/>
      <c r="I264" s="233"/>
      <c r="J264" s="231"/>
      <c r="K264" s="234"/>
      <c r="L264" s="234"/>
      <c r="M264" s="234"/>
    </row>
    <row r="265" spans="1:64" ht="15" customHeight="1">
      <c r="A265" s="416"/>
      <c r="B265" s="45" t="s">
        <v>1254</v>
      </c>
      <c r="C265" s="231">
        <v>15600</v>
      </c>
      <c r="D265" s="231"/>
      <c r="E265" s="232" t="s">
        <v>1253</v>
      </c>
      <c r="F265" s="231">
        <v>15600</v>
      </c>
      <c r="G265" s="233">
        <v>1</v>
      </c>
      <c r="H265" s="231"/>
      <c r="I265" s="233"/>
      <c r="J265" s="231"/>
      <c r="K265" s="234"/>
      <c r="L265" s="234"/>
      <c r="M265" s="234">
        <v>15600</v>
      </c>
    </row>
    <row r="266" spans="1:64" ht="15" customHeight="1">
      <c r="A266" s="416"/>
      <c r="B266" s="45" t="s">
        <v>1255</v>
      </c>
      <c r="C266" s="231"/>
      <c r="D266" s="231"/>
      <c r="E266" s="235" t="s">
        <v>1256</v>
      </c>
      <c r="F266" s="231"/>
      <c r="G266" s="233"/>
      <c r="H266" s="231"/>
      <c r="I266" s="233"/>
      <c r="J266" s="231"/>
      <c r="K266" s="234"/>
      <c r="L266" s="234"/>
      <c r="M266" s="234"/>
    </row>
    <row r="267" spans="1:64" ht="15" customHeight="1">
      <c r="A267" s="416"/>
      <c r="B267" s="45" t="s">
        <v>1257</v>
      </c>
      <c r="C267" s="231"/>
      <c r="D267" s="231"/>
      <c r="E267" s="235" t="s">
        <v>676</v>
      </c>
      <c r="F267" s="231"/>
      <c r="G267" s="233"/>
      <c r="H267" s="231"/>
      <c r="I267" s="233"/>
      <c r="J267" s="231"/>
      <c r="K267" s="234"/>
      <c r="L267" s="234"/>
      <c r="M267" s="234"/>
    </row>
    <row r="268" spans="1:64" ht="15" customHeight="1">
      <c r="A268" s="416"/>
      <c r="B268" s="45" t="s">
        <v>1258</v>
      </c>
      <c r="C268" s="231"/>
      <c r="D268" s="231"/>
      <c r="E268" s="235" t="s">
        <v>1259</v>
      </c>
      <c r="F268" s="231"/>
      <c r="G268" s="233"/>
      <c r="H268" s="231"/>
      <c r="I268" s="233"/>
      <c r="J268" s="231"/>
      <c r="K268" s="234"/>
      <c r="L268" s="234"/>
      <c r="M268" s="234"/>
    </row>
    <row r="269" spans="1:64" ht="15" customHeight="1">
      <c r="A269" s="416"/>
      <c r="B269" s="45" t="s">
        <v>1260</v>
      </c>
      <c r="C269" s="231"/>
      <c r="D269" s="231"/>
      <c r="E269" s="235" t="s">
        <v>676</v>
      </c>
      <c r="F269" s="231"/>
      <c r="G269" s="233"/>
      <c r="H269" s="231"/>
      <c r="I269" s="233"/>
      <c r="J269" s="231"/>
      <c r="K269" s="234"/>
      <c r="L269" s="234"/>
      <c r="M269" s="234"/>
    </row>
    <row r="270" spans="1:64" ht="15" customHeight="1">
      <c r="A270" s="416"/>
      <c r="B270" s="45" t="s">
        <v>1261</v>
      </c>
      <c r="C270" s="231"/>
      <c r="D270" s="231"/>
      <c r="E270" s="235" t="s">
        <v>676</v>
      </c>
      <c r="F270" s="231"/>
      <c r="G270" s="233"/>
      <c r="H270" s="231"/>
      <c r="I270" s="233"/>
      <c r="J270" s="231"/>
      <c r="K270" s="234"/>
      <c r="L270" s="234"/>
      <c r="M270" s="234"/>
    </row>
    <row r="271" spans="1:64" ht="15" customHeight="1">
      <c r="A271" s="416"/>
      <c r="B271" s="45" t="s">
        <v>1262</v>
      </c>
      <c r="C271" s="231"/>
      <c r="D271" s="231"/>
      <c r="E271" s="235" t="s">
        <v>676</v>
      </c>
      <c r="F271" s="231"/>
      <c r="G271" s="233"/>
      <c r="H271" s="231"/>
      <c r="I271" s="233"/>
      <c r="J271" s="231"/>
      <c r="K271" s="234"/>
      <c r="L271" s="234"/>
      <c r="M271" s="234"/>
      <c r="BL271" s="18"/>
    </row>
    <row r="272" spans="1:64" ht="15" customHeight="1">
      <c r="A272" s="416"/>
      <c r="B272" s="236" t="s">
        <v>481</v>
      </c>
      <c r="C272" s="231"/>
      <c r="D272" s="231"/>
      <c r="E272" s="235" t="s">
        <v>676</v>
      </c>
      <c r="F272" s="231"/>
      <c r="G272" s="233"/>
      <c r="H272" s="231"/>
      <c r="I272" s="233"/>
      <c r="J272" s="231"/>
      <c r="K272" s="234"/>
      <c r="L272" s="234"/>
      <c r="M272" s="234"/>
    </row>
    <row r="273" spans="1:64" ht="15" customHeight="1">
      <c r="A273" s="416"/>
      <c r="B273" s="236" t="s">
        <v>1263</v>
      </c>
      <c r="C273" s="231"/>
      <c r="D273" s="231"/>
      <c r="E273" s="235" t="s">
        <v>676</v>
      </c>
      <c r="F273" s="231"/>
      <c r="G273" s="233"/>
      <c r="H273" s="231"/>
      <c r="I273" s="233"/>
      <c r="J273" s="231"/>
      <c r="K273" s="234"/>
      <c r="L273" s="234"/>
      <c r="M273" s="234"/>
    </row>
    <row r="274" spans="1:64" ht="15" customHeight="1">
      <c r="A274" s="416"/>
      <c r="B274" s="236" t="s">
        <v>1076</v>
      </c>
      <c r="C274" s="231"/>
      <c r="D274" s="231"/>
      <c r="E274" s="235" t="s">
        <v>676</v>
      </c>
      <c r="F274" s="231"/>
      <c r="G274" s="233"/>
      <c r="H274" s="231"/>
      <c r="I274" s="233"/>
      <c r="J274" s="231"/>
      <c r="K274" s="234"/>
      <c r="L274" s="234"/>
      <c r="M274" s="234"/>
    </row>
    <row r="275" spans="1:64" ht="15" customHeight="1">
      <c r="A275" s="416"/>
      <c r="B275" s="236" t="s">
        <v>1264</v>
      </c>
      <c r="C275" s="231"/>
      <c r="D275" s="231"/>
      <c r="E275" s="235" t="s">
        <v>676</v>
      </c>
      <c r="F275" s="231"/>
      <c r="G275" s="233"/>
      <c r="H275" s="231"/>
      <c r="I275" s="233"/>
      <c r="J275" s="231"/>
      <c r="K275" s="234"/>
      <c r="L275" s="234"/>
      <c r="M275" s="234"/>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row>
    <row r="276" spans="1:64" ht="15" customHeight="1">
      <c r="A276" s="416"/>
      <c r="B276" s="45" t="s">
        <v>1265</v>
      </c>
      <c r="C276" s="231"/>
      <c r="D276" s="231"/>
      <c r="E276" s="235" t="s">
        <v>676</v>
      </c>
      <c r="F276" s="231"/>
      <c r="G276" s="233"/>
      <c r="H276" s="231"/>
      <c r="I276" s="233"/>
      <c r="J276" s="231">
        <v>4000</v>
      </c>
      <c r="K276" s="234"/>
      <c r="L276" s="234"/>
      <c r="M276" s="234"/>
    </row>
    <row r="277" spans="1:64" ht="15" customHeight="1">
      <c r="A277" s="416"/>
      <c r="B277" s="25" t="s">
        <v>1266</v>
      </c>
      <c r="C277" s="231"/>
      <c r="D277" s="231"/>
      <c r="E277" s="235" t="s">
        <v>676</v>
      </c>
      <c r="F277" s="231"/>
      <c r="G277" s="233"/>
      <c r="H277" s="231"/>
      <c r="I277" s="233"/>
      <c r="J277" s="231"/>
      <c r="K277" s="234"/>
      <c r="L277" s="234"/>
      <c r="M277" s="234"/>
    </row>
    <row r="278" spans="1:64" ht="15" customHeight="1">
      <c r="A278" s="416"/>
      <c r="B278" s="236" t="s">
        <v>1003</v>
      </c>
      <c r="C278" s="231"/>
      <c r="D278" s="231"/>
      <c r="E278" s="235" t="s">
        <v>676</v>
      </c>
      <c r="F278" s="231"/>
      <c r="G278" s="233"/>
      <c r="H278" s="231"/>
      <c r="I278" s="233"/>
      <c r="J278" s="231"/>
      <c r="K278" s="234"/>
      <c r="L278" s="234"/>
      <c r="M278" s="234"/>
    </row>
    <row r="279" spans="1:64" ht="15" customHeight="1">
      <c r="A279" s="416"/>
      <c r="B279" s="236" t="s">
        <v>1267</v>
      </c>
      <c r="C279" s="231"/>
      <c r="D279" s="231"/>
      <c r="E279" s="235" t="s">
        <v>676</v>
      </c>
      <c r="F279" s="231"/>
      <c r="G279" s="233"/>
      <c r="H279" s="231"/>
      <c r="I279" s="233"/>
      <c r="J279" s="231"/>
      <c r="K279" s="234"/>
      <c r="L279" s="234"/>
      <c r="M279" s="234"/>
    </row>
    <row r="280" spans="1:64" ht="15" customHeight="1">
      <c r="A280" s="416"/>
      <c r="B280" s="236" t="s">
        <v>1268</v>
      </c>
      <c r="C280" s="231"/>
      <c r="D280" s="231"/>
      <c r="E280" s="235" t="s">
        <v>676</v>
      </c>
      <c r="F280" s="231"/>
      <c r="G280" s="233"/>
      <c r="H280" s="231"/>
      <c r="I280" s="233"/>
      <c r="J280" s="231"/>
      <c r="K280" s="234"/>
      <c r="L280" s="234"/>
      <c r="M280" s="234"/>
    </row>
    <row r="281" spans="1:64" ht="15" customHeight="1">
      <c r="A281" s="416"/>
      <c r="B281" s="236" t="s">
        <v>1269</v>
      </c>
      <c r="C281" s="231"/>
      <c r="D281" s="231"/>
      <c r="E281" s="235" t="s">
        <v>676</v>
      </c>
      <c r="F281" s="231"/>
      <c r="G281" s="233"/>
      <c r="H281" s="231"/>
      <c r="I281" s="233"/>
      <c r="J281" s="231"/>
      <c r="K281" s="234"/>
      <c r="L281" s="234"/>
      <c r="M281" s="234"/>
    </row>
    <row r="282" spans="1:64" ht="15" customHeight="1">
      <c r="A282" s="416"/>
      <c r="B282" s="236" t="s">
        <v>1270</v>
      </c>
      <c r="C282" s="231"/>
      <c r="D282" s="231"/>
      <c r="E282" s="235" t="s">
        <v>676</v>
      </c>
      <c r="F282" s="231"/>
      <c r="G282" s="233"/>
      <c r="H282" s="231"/>
      <c r="I282" s="233"/>
      <c r="J282" s="231"/>
      <c r="K282" s="234"/>
      <c r="L282" s="234"/>
      <c r="M282" s="234"/>
    </row>
    <row r="283" spans="1:64" ht="15" customHeight="1">
      <c r="A283" s="416"/>
      <c r="B283" s="236" t="s">
        <v>1271</v>
      </c>
      <c r="C283" s="231"/>
      <c r="D283" s="231"/>
      <c r="E283" s="235" t="s">
        <v>676</v>
      </c>
      <c r="F283" s="231"/>
      <c r="G283" s="233"/>
      <c r="H283" s="231"/>
      <c r="I283" s="233"/>
      <c r="J283" s="231"/>
      <c r="K283" s="234"/>
      <c r="L283" s="234"/>
      <c r="M283" s="234"/>
    </row>
    <row r="284" spans="1:64" ht="15" customHeight="1">
      <c r="A284" s="416"/>
      <c r="B284" s="236" t="s">
        <v>702</v>
      </c>
      <c r="C284" s="231"/>
      <c r="D284" s="231"/>
      <c r="E284" s="235" t="s">
        <v>676</v>
      </c>
      <c r="F284" s="231"/>
      <c r="G284" s="233"/>
      <c r="H284" s="231"/>
      <c r="I284" s="233"/>
      <c r="J284" s="231"/>
      <c r="K284" s="234"/>
      <c r="L284" s="234"/>
      <c r="M284" s="234"/>
    </row>
    <row r="285" spans="1:64" ht="15" customHeight="1">
      <c r="A285" s="416"/>
      <c r="B285" s="45" t="s">
        <v>1272</v>
      </c>
      <c r="C285" s="231"/>
      <c r="D285" s="231"/>
      <c r="E285" s="235" t="s">
        <v>676</v>
      </c>
      <c r="F285" s="231"/>
      <c r="G285" s="233"/>
      <c r="H285" s="231"/>
      <c r="I285" s="233"/>
      <c r="J285" s="231"/>
      <c r="K285" s="234"/>
      <c r="L285" s="234"/>
      <c r="M285" s="234"/>
    </row>
    <row r="286" spans="1:64" ht="15" customHeight="1">
      <c r="A286" s="416"/>
      <c r="B286" s="236" t="s">
        <v>1273</v>
      </c>
      <c r="C286" s="231"/>
      <c r="D286" s="231"/>
      <c r="E286" s="235" t="s">
        <v>676</v>
      </c>
      <c r="F286" s="231"/>
      <c r="G286" s="233"/>
      <c r="H286" s="231"/>
      <c r="I286" s="233"/>
      <c r="J286" s="231"/>
      <c r="K286" s="234"/>
      <c r="L286" s="234"/>
      <c r="M286" s="234"/>
    </row>
    <row r="287" spans="1:64" ht="15" customHeight="1">
      <c r="A287" s="416"/>
      <c r="B287" s="236" t="s">
        <v>1274</v>
      </c>
      <c r="C287" s="231"/>
      <c r="D287" s="231"/>
      <c r="E287" s="235" t="s">
        <v>676</v>
      </c>
      <c r="F287" s="231"/>
      <c r="G287" s="233"/>
      <c r="H287" s="231"/>
      <c r="I287" s="233"/>
      <c r="J287" s="231"/>
      <c r="K287" s="234"/>
      <c r="L287" s="234"/>
      <c r="M287" s="234"/>
    </row>
    <row r="288" spans="1:64" ht="15" customHeight="1">
      <c r="A288" s="416"/>
      <c r="B288" s="45" t="s">
        <v>1275</v>
      </c>
      <c r="C288" s="231"/>
      <c r="D288" s="231"/>
      <c r="E288" s="235" t="s">
        <v>676</v>
      </c>
      <c r="F288" s="231"/>
      <c r="G288" s="233"/>
      <c r="H288" s="231"/>
      <c r="I288" s="233"/>
      <c r="J288" s="231"/>
      <c r="K288" s="234"/>
      <c r="L288" s="234"/>
      <c r="M288" s="234"/>
    </row>
    <row r="289" spans="1:64" ht="15" customHeight="1">
      <c r="A289" s="416"/>
      <c r="B289" s="25" t="s">
        <v>1276</v>
      </c>
      <c r="C289" s="231"/>
      <c r="D289" s="231"/>
      <c r="E289" s="235" t="s">
        <v>676</v>
      </c>
      <c r="F289" s="231"/>
      <c r="G289" s="233"/>
      <c r="H289" s="231"/>
      <c r="I289" s="233"/>
      <c r="J289" s="231"/>
      <c r="K289" s="234"/>
      <c r="L289" s="234"/>
      <c r="M289" s="234"/>
    </row>
    <row r="290" spans="1:64" ht="15" customHeight="1">
      <c r="A290" s="417"/>
      <c r="B290" s="45" t="s">
        <v>1277</v>
      </c>
      <c r="C290" s="231"/>
      <c r="D290" s="119"/>
      <c r="E290" s="235" t="s">
        <v>676</v>
      </c>
      <c r="F290" s="119"/>
      <c r="G290" s="237"/>
      <c r="H290" s="238"/>
      <c r="I290" s="237"/>
      <c r="J290" s="231"/>
      <c r="K290" s="234"/>
      <c r="L290" s="234"/>
      <c r="M290" s="234"/>
    </row>
    <row r="291" spans="1:64" ht="15" customHeight="1">
      <c r="A291" s="412" t="s">
        <v>106</v>
      </c>
      <c r="B291" s="45" t="s">
        <v>1252</v>
      </c>
      <c r="C291" s="231"/>
      <c r="D291" s="231"/>
      <c r="E291" s="232" t="s">
        <v>1253</v>
      </c>
      <c r="F291" s="231"/>
      <c r="G291" s="233"/>
      <c r="H291" s="231"/>
      <c r="I291" s="233"/>
      <c r="J291" s="231"/>
      <c r="K291" s="234"/>
      <c r="L291" s="234"/>
      <c r="M291" s="234"/>
    </row>
    <row r="292" spans="1:64" ht="15" customHeight="1">
      <c r="A292" s="413"/>
      <c r="B292" s="45" t="s">
        <v>1254</v>
      </c>
      <c r="C292" s="231">
        <v>78200</v>
      </c>
      <c r="D292" s="231"/>
      <c r="E292" s="232" t="s">
        <v>1253</v>
      </c>
      <c r="F292" s="231">
        <v>77200</v>
      </c>
      <c r="G292" s="233">
        <v>0.99</v>
      </c>
      <c r="H292" s="231">
        <v>67500</v>
      </c>
      <c r="I292" s="233">
        <v>0.86</v>
      </c>
      <c r="J292" s="231"/>
      <c r="K292" s="234">
        <v>1800</v>
      </c>
      <c r="L292" s="234"/>
      <c r="M292" s="234">
        <v>76100</v>
      </c>
    </row>
    <row r="293" spans="1:64" ht="15" customHeight="1">
      <c r="A293" s="413"/>
      <c r="B293" s="45" t="s">
        <v>1255</v>
      </c>
      <c r="C293" s="231"/>
      <c r="D293" s="231"/>
      <c r="E293" s="235" t="s">
        <v>1256</v>
      </c>
      <c r="F293" s="231"/>
      <c r="G293" s="233"/>
      <c r="H293" s="231"/>
      <c r="I293" s="233"/>
      <c r="J293" s="231">
        <v>1400</v>
      </c>
      <c r="K293" s="234"/>
      <c r="L293" s="234"/>
      <c r="M293" s="234"/>
    </row>
    <row r="294" spans="1:64" ht="15" customHeight="1">
      <c r="A294" s="413"/>
      <c r="B294" s="45" t="s">
        <v>1257</v>
      </c>
      <c r="C294" s="231"/>
      <c r="D294" s="231"/>
      <c r="E294" s="235" t="s">
        <v>676</v>
      </c>
      <c r="F294" s="231"/>
      <c r="G294" s="233"/>
      <c r="H294" s="231"/>
      <c r="I294" s="233"/>
      <c r="J294" s="231"/>
      <c r="K294" s="234"/>
      <c r="L294" s="234"/>
      <c r="M294" s="234"/>
    </row>
    <row r="295" spans="1:64" ht="15" customHeight="1">
      <c r="A295" s="413"/>
      <c r="B295" s="45" t="s">
        <v>1258</v>
      </c>
      <c r="C295" s="231"/>
      <c r="D295" s="231"/>
      <c r="E295" s="235" t="s">
        <v>1259</v>
      </c>
      <c r="F295" s="231"/>
      <c r="G295" s="233"/>
      <c r="H295" s="231"/>
      <c r="I295" s="233"/>
      <c r="J295" s="231">
        <v>2200</v>
      </c>
      <c r="K295" s="234"/>
      <c r="L295" s="234"/>
      <c r="M295" s="234"/>
    </row>
    <row r="296" spans="1:64" ht="15" customHeight="1">
      <c r="A296" s="413"/>
      <c r="B296" s="45" t="s">
        <v>1260</v>
      </c>
      <c r="C296" s="231"/>
      <c r="D296" s="231"/>
      <c r="E296" s="235" t="s">
        <v>676</v>
      </c>
      <c r="F296" s="231"/>
      <c r="G296" s="233"/>
      <c r="H296" s="231"/>
      <c r="I296" s="233"/>
      <c r="J296" s="231"/>
      <c r="K296" s="234"/>
      <c r="L296" s="234"/>
      <c r="M296" s="234"/>
    </row>
    <row r="297" spans="1:64" ht="15" customHeight="1">
      <c r="A297" s="413"/>
      <c r="B297" s="45" t="s">
        <v>1261</v>
      </c>
      <c r="C297" s="231"/>
      <c r="D297" s="231"/>
      <c r="E297" s="235" t="s">
        <v>676</v>
      </c>
      <c r="F297" s="231"/>
      <c r="G297" s="233"/>
      <c r="H297" s="231"/>
      <c r="I297" s="233"/>
      <c r="J297" s="231">
        <v>5000</v>
      </c>
      <c r="K297" s="234"/>
      <c r="L297" s="234"/>
      <c r="M297" s="234"/>
    </row>
    <row r="298" spans="1:64" ht="15" customHeight="1">
      <c r="A298" s="413"/>
      <c r="B298" s="45" t="s">
        <v>1262</v>
      </c>
      <c r="C298" s="231">
        <v>5900</v>
      </c>
      <c r="D298" s="231"/>
      <c r="E298" s="235" t="s">
        <v>676</v>
      </c>
      <c r="F298" s="231">
        <v>5500</v>
      </c>
      <c r="G298" s="233">
        <v>0.93</v>
      </c>
      <c r="H298" s="231">
        <v>5700</v>
      </c>
      <c r="I298" s="233">
        <v>0.97</v>
      </c>
      <c r="J298" s="231">
        <v>600</v>
      </c>
      <c r="K298" s="234"/>
      <c r="L298" s="234"/>
      <c r="M298" s="234"/>
    </row>
    <row r="299" spans="1:64" ht="15" customHeight="1">
      <c r="A299" s="413"/>
      <c r="B299" s="236" t="s">
        <v>481</v>
      </c>
      <c r="C299" s="231"/>
      <c r="D299" s="231"/>
      <c r="E299" s="235" t="s">
        <v>676</v>
      </c>
      <c r="F299" s="231"/>
      <c r="G299" s="233"/>
      <c r="H299" s="231"/>
      <c r="I299" s="233"/>
      <c r="J299" s="231"/>
      <c r="K299" s="234"/>
      <c r="L299" s="234"/>
      <c r="M299" s="234"/>
      <c r="BL299" s="18"/>
    </row>
    <row r="300" spans="1:64" ht="15" customHeight="1">
      <c r="A300" s="413"/>
      <c r="B300" s="236" t="s">
        <v>1263</v>
      </c>
      <c r="C300" s="231">
        <v>18100</v>
      </c>
      <c r="D300" s="231">
        <v>1545600</v>
      </c>
      <c r="E300" s="235" t="s">
        <v>676</v>
      </c>
      <c r="F300" s="231">
        <v>14900</v>
      </c>
      <c r="G300" s="233">
        <v>0.82</v>
      </c>
      <c r="H300" s="231">
        <v>18100</v>
      </c>
      <c r="I300" s="233">
        <v>1</v>
      </c>
      <c r="J300" s="231">
        <v>20000</v>
      </c>
      <c r="K300" s="234"/>
      <c r="L300" s="234"/>
      <c r="M300" s="234">
        <v>12200</v>
      </c>
    </row>
    <row r="301" spans="1:64" ht="15" customHeight="1">
      <c r="A301" s="413"/>
      <c r="B301" s="236" t="s">
        <v>1076</v>
      </c>
      <c r="C301" s="231"/>
      <c r="D301" s="231"/>
      <c r="E301" s="235" t="s">
        <v>676</v>
      </c>
      <c r="F301" s="231"/>
      <c r="G301" s="233"/>
      <c r="H301" s="231"/>
      <c r="I301" s="233"/>
      <c r="J301" s="231">
        <v>65300</v>
      </c>
      <c r="K301" s="234"/>
      <c r="L301" s="234"/>
      <c r="M301" s="234"/>
    </row>
    <row r="302" spans="1:64" ht="15" customHeight="1">
      <c r="A302" s="413"/>
      <c r="B302" s="236" t="s">
        <v>1264</v>
      </c>
      <c r="C302" s="231"/>
      <c r="D302" s="231"/>
      <c r="E302" s="235" t="s">
        <v>676</v>
      </c>
      <c r="F302" s="231"/>
      <c r="G302" s="233"/>
      <c r="H302" s="231"/>
      <c r="I302" s="233"/>
      <c r="J302" s="231"/>
      <c r="K302" s="234"/>
      <c r="L302" s="234"/>
      <c r="M302" s="234"/>
    </row>
    <row r="303" spans="1:64" ht="15" customHeight="1">
      <c r="A303" s="413"/>
      <c r="B303" s="45" t="s">
        <v>1265</v>
      </c>
      <c r="C303" s="231"/>
      <c r="D303" s="231"/>
      <c r="E303" s="235" t="s">
        <v>676</v>
      </c>
      <c r="F303" s="231"/>
      <c r="G303" s="233"/>
      <c r="H303" s="231"/>
      <c r="I303" s="233"/>
      <c r="J303" s="231"/>
      <c r="K303" s="234"/>
      <c r="L303" s="234"/>
      <c r="M303" s="234"/>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row>
    <row r="304" spans="1:64" ht="15" customHeight="1">
      <c r="A304" s="413"/>
      <c r="B304" s="25" t="s">
        <v>1266</v>
      </c>
      <c r="C304" s="231"/>
      <c r="D304" s="231"/>
      <c r="E304" s="235" t="s">
        <v>676</v>
      </c>
      <c r="F304" s="231"/>
      <c r="G304" s="233"/>
      <c r="H304" s="231"/>
      <c r="I304" s="233"/>
      <c r="J304" s="231"/>
      <c r="K304" s="234"/>
      <c r="L304" s="234"/>
      <c r="M304" s="234"/>
    </row>
    <row r="305" spans="1:13" ht="15" customHeight="1">
      <c r="A305" s="413"/>
      <c r="B305" s="236" t="s">
        <v>1003</v>
      </c>
      <c r="C305" s="231"/>
      <c r="D305" s="231"/>
      <c r="E305" s="235" t="s">
        <v>676</v>
      </c>
      <c r="F305" s="231"/>
      <c r="G305" s="233"/>
      <c r="H305" s="231"/>
      <c r="I305" s="233"/>
      <c r="J305" s="231">
        <v>4000</v>
      </c>
      <c r="K305" s="234"/>
      <c r="L305" s="234"/>
      <c r="M305" s="234"/>
    </row>
    <row r="306" spans="1:13" ht="15" customHeight="1">
      <c r="A306" s="413"/>
      <c r="B306" s="236" t="s">
        <v>1267</v>
      </c>
      <c r="C306" s="231"/>
      <c r="D306" s="231"/>
      <c r="E306" s="235" t="s">
        <v>676</v>
      </c>
      <c r="F306" s="231"/>
      <c r="G306" s="233"/>
      <c r="H306" s="231"/>
      <c r="I306" s="233"/>
      <c r="J306" s="231">
        <v>2000</v>
      </c>
      <c r="K306" s="234"/>
      <c r="L306" s="234"/>
      <c r="M306" s="234"/>
    </row>
    <row r="307" spans="1:13" ht="15" customHeight="1">
      <c r="A307" s="413"/>
      <c r="B307" s="236" t="s">
        <v>1268</v>
      </c>
      <c r="C307" s="231"/>
      <c r="D307" s="231"/>
      <c r="E307" s="235" t="s">
        <v>676</v>
      </c>
      <c r="F307" s="231"/>
      <c r="G307" s="233"/>
      <c r="H307" s="231"/>
      <c r="I307" s="233"/>
      <c r="J307" s="231"/>
      <c r="K307" s="234"/>
      <c r="L307" s="234"/>
      <c r="M307" s="234"/>
    </row>
    <row r="308" spans="1:13" ht="15" customHeight="1">
      <c r="A308" s="413"/>
      <c r="B308" s="236" t="s">
        <v>1269</v>
      </c>
      <c r="C308" s="231"/>
      <c r="D308" s="231"/>
      <c r="E308" s="235" t="s">
        <v>676</v>
      </c>
      <c r="F308" s="231"/>
      <c r="G308" s="233"/>
      <c r="H308" s="231"/>
      <c r="I308" s="233"/>
      <c r="J308" s="231"/>
      <c r="K308" s="234"/>
      <c r="L308" s="234"/>
      <c r="M308" s="234"/>
    </row>
    <row r="309" spans="1:13" ht="15" customHeight="1">
      <c r="A309" s="413"/>
      <c r="B309" s="236" t="s">
        <v>1270</v>
      </c>
      <c r="C309" s="231"/>
      <c r="D309" s="231"/>
      <c r="E309" s="235" t="s">
        <v>676</v>
      </c>
      <c r="F309" s="231"/>
      <c r="G309" s="233"/>
      <c r="H309" s="231"/>
      <c r="I309" s="233"/>
      <c r="J309" s="231"/>
      <c r="K309" s="234"/>
      <c r="L309" s="234"/>
      <c r="M309" s="234"/>
    </row>
    <row r="310" spans="1:13" ht="15" customHeight="1">
      <c r="A310" s="413"/>
      <c r="B310" s="236" t="s">
        <v>1271</v>
      </c>
      <c r="C310" s="231"/>
      <c r="D310" s="231"/>
      <c r="E310" s="235" t="s">
        <v>676</v>
      </c>
      <c r="F310" s="231"/>
      <c r="G310" s="233"/>
      <c r="H310" s="231"/>
      <c r="I310" s="233"/>
      <c r="J310" s="231"/>
      <c r="K310" s="234"/>
      <c r="L310" s="234"/>
      <c r="M310" s="234"/>
    </row>
    <row r="311" spans="1:13" ht="15" customHeight="1">
      <c r="A311" s="413"/>
      <c r="B311" s="236" t="s">
        <v>702</v>
      </c>
      <c r="C311" s="231"/>
      <c r="D311" s="231"/>
      <c r="E311" s="235" t="s">
        <v>676</v>
      </c>
      <c r="F311" s="231"/>
      <c r="G311" s="233"/>
      <c r="H311" s="231"/>
      <c r="I311" s="233"/>
      <c r="J311" s="231"/>
      <c r="K311" s="234"/>
      <c r="L311" s="234"/>
      <c r="M311" s="234"/>
    </row>
    <row r="312" spans="1:13" ht="15" customHeight="1">
      <c r="A312" s="413"/>
      <c r="B312" s="45" t="s">
        <v>1272</v>
      </c>
      <c r="C312" s="231"/>
      <c r="D312" s="231"/>
      <c r="E312" s="235" t="s">
        <v>676</v>
      </c>
      <c r="F312" s="231"/>
      <c r="G312" s="233"/>
      <c r="H312" s="231"/>
      <c r="I312" s="233"/>
      <c r="J312" s="231"/>
      <c r="K312" s="234"/>
      <c r="L312" s="234"/>
      <c r="M312" s="234"/>
    </row>
    <row r="313" spans="1:13" ht="15" customHeight="1">
      <c r="A313" s="413"/>
      <c r="B313" s="236" t="s">
        <v>1273</v>
      </c>
      <c r="C313" s="231"/>
      <c r="D313" s="231"/>
      <c r="E313" s="235" t="s">
        <v>676</v>
      </c>
      <c r="F313" s="231"/>
      <c r="G313" s="233"/>
      <c r="H313" s="231"/>
      <c r="I313" s="233"/>
      <c r="J313" s="231"/>
      <c r="K313" s="234"/>
      <c r="L313" s="234"/>
      <c r="M313" s="234"/>
    </row>
    <row r="314" spans="1:13" ht="15" customHeight="1">
      <c r="A314" s="413"/>
      <c r="B314" s="236" t="s">
        <v>1274</v>
      </c>
      <c r="C314" s="231"/>
      <c r="D314" s="231"/>
      <c r="E314" s="235" t="s">
        <v>676</v>
      </c>
      <c r="F314" s="231"/>
      <c r="G314" s="233"/>
      <c r="H314" s="231"/>
      <c r="I314" s="233"/>
      <c r="J314" s="231"/>
      <c r="K314" s="234"/>
      <c r="L314" s="234"/>
      <c r="M314" s="234"/>
    </row>
    <row r="315" spans="1:13" ht="15" customHeight="1">
      <c r="A315" s="413"/>
      <c r="B315" s="45" t="s">
        <v>1275</v>
      </c>
      <c r="C315" s="231"/>
      <c r="D315" s="231"/>
      <c r="E315" s="235" t="s">
        <v>676</v>
      </c>
      <c r="F315" s="231"/>
      <c r="G315" s="233"/>
      <c r="H315" s="231"/>
      <c r="I315" s="233"/>
      <c r="J315" s="231"/>
      <c r="K315" s="234"/>
      <c r="L315" s="234"/>
      <c r="M315" s="234"/>
    </row>
    <row r="316" spans="1:13" ht="15" customHeight="1">
      <c r="A316" s="413"/>
      <c r="B316" s="25" t="s">
        <v>1276</v>
      </c>
      <c r="C316" s="231"/>
      <c r="D316" s="231"/>
      <c r="E316" s="235" t="s">
        <v>676</v>
      </c>
      <c r="F316" s="231"/>
      <c r="G316" s="233"/>
      <c r="H316" s="231"/>
      <c r="I316" s="233"/>
      <c r="J316" s="231"/>
      <c r="K316" s="234"/>
      <c r="L316" s="234"/>
      <c r="M316" s="234"/>
    </row>
    <row r="317" spans="1:13" ht="15" customHeight="1">
      <c r="A317" s="414"/>
      <c r="B317" s="45" t="s">
        <v>1277</v>
      </c>
      <c r="C317" s="231"/>
      <c r="D317" s="119"/>
      <c r="E317" s="235" t="s">
        <v>676</v>
      </c>
      <c r="F317" s="119"/>
      <c r="G317" s="237"/>
      <c r="H317" s="238"/>
      <c r="I317" s="237"/>
      <c r="J317" s="231"/>
      <c r="K317" s="234"/>
      <c r="L317" s="234"/>
      <c r="M317" s="234"/>
    </row>
    <row r="318" spans="1:13" ht="15" customHeight="1">
      <c r="A318" s="415" t="s">
        <v>107</v>
      </c>
      <c r="B318" s="45" t="s">
        <v>1252</v>
      </c>
      <c r="C318" s="231"/>
      <c r="D318" s="231"/>
      <c r="E318" s="232" t="s">
        <v>1253</v>
      </c>
      <c r="F318" s="231"/>
      <c r="G318" s="233"/>
      <c r="H318" s="231"/>
      <c r="I318" s="233"/>
      <c r="J318" s="231"/>
      <c r="K318" s="234"/>
      <c r="L318" s="234"/>
      <c r="M318" s="234"/>
    </row>
    <row r="319" spans="1:13" ht="15" customHeight="1">
      <c r="A319" s="416"/>
      <c r="B319" s="45" t="s">
        <v>1254</v>
      </c>
      <c r="C319" s="231"/>
      <c r="D319" s="231"/>
      <c r="E319" s="232" t="s">
        <v>1253</v>
      </c>
      <c r="F319" s="231"/>
      <c r="G319" s="233"/>
      <c r="H319" s="231"/>
      <c r="I319" s="233"/>
      <c r="J319" s="231"/>
      <c r="K319" s="234"/>
      <c r="L319" s="234"/>
      <c r="M319" s="234"/>
    </row>
    <row r="320" spans="1:13" ht="15" customHeight="1">
      <c r="A320" s="416"/>
      <c r="B320" s="45" t="s">
        <v>1255</v>
      </c>
      <c r="C320" s="231"/>
      <c r="D320" s="231"/>
      <c r="E320" s="235" t="s">
        <v>1256</v>
      </c>
      <c r="F320" s="231"/>
      <c r="G320" s="233"/>
      <c r="H320" s="231"/>
      <c r="I320" s="233"/>
      <c r="J320" s="231"/>
      <c r="K320" s="234"/>
      <c r="L320" s="234"/>
      <c r="M320" s="234"/>
    </row>
    <row r="321" spans="1:64" ht="15" customHeight="1">
      <c r="A321" s="416"/>
      <c r="B321" s="45" t="s">
        <v>1257</v>
      </c>
      <c r="C321" s="231"/>
      <c r="D321" s="231"/>
      <c r="E321" s="235" t="s">
        <v>676</v>
      </c>
      <c r="F321" s="231"/>
      <c r="G321" s="233"/>
      <c r="H321" s="231"/>
      <c r="I321" s="233"/>
      <c r="J321" s="231"/>
      <c r="K321" s="234"/>
      <c r="L321" s="234"/>
      <c r="M321" s="234"/>
    </row>
    <row r="322" spans="1:64" ht="15" customHeight="1">
      <c r="A322" s="416"/>
      <c r="B322" s="45" t="s">
        <v>1258</v>
      </c>
      <c r="C322" s="231"/>
      <c r="D322" s="231"/>
      <c r="E322" s="235" t="s">
        <v>1259</v>
      </c>
      <c r="F322" s="231"/>
      <c r="G322" s="233"/>
      <c r="H322" s="231"/>
      <c r="I322" s="233"/>
      <c r="J322" s="231"/>
      <c r="K322" s="234"/>
      <c r="L322" s="234"/>
      <c r="M322" s="234"/>
    </row>
    <row r="323" spans="1:64" ht="15" customHeight="1">
      <c r="A323" s="416"/>
      <c r="B323" s="45" t="s">
        <v>1260</v>
      </c>
      <c r="C323" s="231"/>
      <c r="D323" s="231"/>
      <c r="E323" s="235" t="s">
        <v>676</v>
      </c>
      <c r="F323" s="231"/>
      <c r="G323" s="233"/>
      <c r="H323" s="231"/>
      <c r="I323" s="233"/>
      <c r="J323" s="231"/>
      <c r="K323" s="234"/>
      <c r="L323" s="234"/>
      <c r="M323" s="234"/>
    </row>
    <row r="324" spans="1:64" ht="15" customHeight="1">
      <c r="A324" s="416"/>
      <c r="B324" s="45" t="s">
        <v>1261</v>
      </c>
      <c r="C324" s="231"/>
      <c r="D324" s="231"/>
      <c r="E324" s="235" t="s">
        <v>676</v>
      </c>
      <c r="F324" s="231"/>
      <c r="G324" s="233"/>
      <c r="H324" s="231"/>
      <c r="I324" s="233"/>
      <c r="J324" s="231"/>
      <c r="K324" s="234"/>
      <c r="L324" s="234"/>
      <c r="M324" s="234"/>
    </row>
    <row r="325" spans="1:64" ht="15" customHeight="1">
      <c r="A325" s="416"/>
      <c r="B325" s="45" t="s">
        <v>1262</v>
      </c>
      <c r="C325" s="231"/>
      <c r="D325" s="231"/>
      <c r="E325" s="235" t="s">
        <v>676</v>
      </c>
      <c r="F325" s="231"/>
      <c r="G325" s="233"/>
      <c r="H325" s="231"/>
      <c r="I325" s="233"/>
      <c r="J325" s="231">
        <v>300</v>
      </c>
      <c r="K325" s="234"/>
      <c r="L325" s="234"/>
      <c r="M325" s="234"/>
    </row>
    <row r="326" spans="1:64" ht="15" customHeight="1">
      <c r="A326" s="416"/>
      <c r="B326" s="236" t="s">
        <v>481</v>
      </c>
      <c r="C326" s="231"/>
      <c r="D326" s="231"/>
      <c r="E326" s="235" t="s">
        <v>676</v>
      </c>
      <c r="F326" s="231"/>
      <c r="G326" s="233"/>
      <c r="H326" s="231"/>
      <c r="I326" s="233"/>
      <c r="J326" s="231"/>
      <c r="K326" s="234"/>
      <c r="L326" s="234"/>
      <c r="M326" s="234"/>
    </row>
    <row r="327" spans="1:64" ht="15" customHeight="1">
      <c r="A327" s="416"/>
      <c r="B327" s="236" t="s">
        <v>1263</v>
      </c>
      <c r="C327" s="231"/>
      <c r="D327" s="231"/>
      <c r="E327" s="235" t="s">
        <v>676</v>
      </c>
      <c r="F327" s="231"/>
      <c r="G327" s="233"/>
      <c r="H327" s="231"/>
      <c r="I327" s="233"/>
      <c r="J327" s="231"/>
      <c r="K327" s="234"/>
      <c r="L327" s="234"/>
      <c r="M327" s="234"/>
      <c r="BL327" s="18"/>
    </row>
    <row r="328" spans="1:64" ht="15" customHeight="1">
      <c r="A328" s="416"/>
      <c r="B328" s="236" t="s">
        <v>1076</v>
      </c>
      <c r="C328" s="231"/>
      <c r="D328" s="231"/>
      <c r="E328" s="235" t="s">
        <v>676</v>
      </c>
      <c r="F328" s="231"/>
      <c r="G328" s="233"/>
      <c r="H328" s="231"/>
      <c r="I328" s="233"/>
      <c r="J328" s="231"/>
      <c r="K328" s="234"/>
      <c r="L328" s="234"/>
      <c r="M328" s="234"/>
    </row>
    <row r="329" spans="1:64" ht="15" customHeight="1">
      <c r="A329" s="416"/>
      <c r="B329" s="236" t="s">
        <v>1264</v>
      </c>
      <c r="C329" s="231"/>
      <c r="D329" s="231"/>
      <c r="E329" s="235" t="s">
        <v>676</v>
      </c>
      <c r="F329" s="231"/>
      <c r="G329" s="233"/>
      <c r="H329" s="231"/>
      <c r="I329" s="233"/>
      <c r="J329" s="231"/>
      <c r="K329" s="234"/>
      <c r="L329" s="234"/>
      <c r="M329" s="234"/>
    </row>
    <row r="330" spans="1:64" ht="15" customHeight="1">
      <c r="A330" s="416"/>
      <c r="B330" s="45" t="s">
        <v>1265</v>
      </c>
      <c r="C330" s="231"/>
      <c r="D330" s="231"/>
      <c r="E330" s="235" t="s">
        <v>676</v>
      </c>
      <c r="F330" s="231"/>
      <c r="G330" s="233"/>
      <c r="H330" s="231"/>
      <c r="I330" s="233"/>
      <c r="J330" s="231"/>
      <c r="K330" s="234"/>
      <c r="L330" s="234"/>
      <c r="M330" s="234"/>
    </row>
    <row r="331" spans="1:64" ht="15" customHeight="1">
      <c r="A331" s="416"/>
      <c r="B331" s="25" t="s">
        <v>1266</v>
      </c>
      <c r="C331" s="231"/>
      <c r="D331" s="231"/>
      <c r="E331" s="235" t="s">
        <v>676</v>
      </c>
      <c r="F331" s="231"/>
      <c r="G331" s="233"/>
      <c r="H331" s="231"/>
      <c r="I331" s="233"/>
      <c r="J331" s="231"/>
      <c r="K331" s="234"/>
      <c r="L331" s="234"/>
      <c r="M331" s="234"/>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row>
    <row r="332" spans="1:64" ht="15" customHeight="1">
      <c r="A332" s="416"/>
      <c r="B332" s="236" t="s">
        <v>1003</v>
      </c>
      <c r="C332" s="231"/>
      <c r="D332" s="231"/>
      <c r="E332" s="235" t="s">
        <v>676</v>
      </c>
      <c r="F332" s="231"/>
      <c r="G332" s="233"/>
      <c r="H332" s="231"/>
      <c r="I332" s="233"/>
      <c r="J332" s="231"/>
      <c r="K332" s="234"/>
      <c r="L332" s="234"/>
      <c r="M332" s="234"/>
    </row>
    <row r="333" spans="1:64" ht="15" customHeight="1">
      <c r="A333" s="416"/>
      <c r="B333" s="236" t="s">
        <v>1267</v>
      </c>
      <c r="C333" s="231"/>
      <c r="D333" s="231"/>
      <c r="E333" s="235" t="s">
        <v>676</v>
      </c>
      <c r="F333" s="231"/>
      <c r="G333" s="233"/>
      <c r="H333" s="231"/>
      <c r="I333" s="233"/>
      <c r="J333" s="231"/>
      <c r="K333" s="234"/>
      <c r="L333" s="234"/>
      <c r="M333" s="234"/>
    </row>
    <row r="334" spans="1:64" ht="15" customHeight="1">
      <c r="A334" s="416"/>
      <c r="B334" s="236" t="s">
        <v>1268</v>
      </c>
      <c r="C334" s="231"/>
      <c r="D334" s="231"/>
      <c r="E334" s="235" t="s">
        <v>676</v>
      </c>
      <c r="F334" s="231"/>
      <c r="G334" s="233"/>
      <c r="H334" s="231"/>
      <c r="I334" s="233"/>
      <c r="J334" s="231"/>
      <c r="K334" s="234"/>
      <c r="L334" s="234"/>
      <c r="M334" s="234"/>
    </row>
    <row r="335" spans="1:64" ht="15" customHeight="1">
      <c r="A335" s="416"/>
      <c r="B335" s="236" t="s">
        <v>1269</v>
      </c>
      <c r="C335" s="231"/>
      <c r="D335" s="231"/>
      <c r="E335" s="235" t="s">
        <v>676</v>
      </c>
      <c r="F335" s="231"/>
      <c r="G335" s="233"/>
      <c r="H335" s="231"/>
      <c r="I335" s="233"/>
      <c r="J335" s="231"/>
      <c r="K335" s="234"/>
      <c r="L335" s="234"/>
      <c r="M335" s="234"/>
    </row>
    <row r="336" spans="1:64" ht="15" customHeight="1">
      <c r="A336" s="416"/>
      <c r="B336" s="236" t="s">
        <v>1270</v>
      </c>
      <c r="C336" s="231"/>
      <c r="D336" s="231"/>
      <c r="E336" s="235" t="s">
        <v>676</v>
      </c>
      <c r="F336" s="231"/>
      <c r="G336" s="233"/>
      <c r="H336" s="231"/>
      <c r="I336" s="233"/>
      <c r="J336" s="231"/>
      <c r="K336" s="234"/>
      <c r="L336" s="234"/>
      <c r="M336" s="234"/>
    </row>
    <row r="337" spans="1:13" ht="15" customHeight="1">
      <c r="A337" s="416"/>
      <c r="B337" s="236" t="s">
        <v>1271</v>
      </c>
      <c r="C337" s="231"/>
      <c r="D337" s="231"/>
      <c r="E337" s="235" t="s">
        <v>676</v>
      </c>
      <c r="F337" s="231"/>
      <c r="G337" s="233"/>
      <c r="H337" s="231"/>
      <c r="I337" s="233"/>
      <c r="J337" s="231"/>
      <c r="K337" s="234"/>
      <c r="L337" s="234"/>
      <c r="M337" s="234"/>
    </row>
    <row r="338" spans="1:13" ht="15" customHeight="1">
      <c r="A338" s="416"/>
      <c r="B338" s="236" t="s">
        <v>702</v>
      </c>
      <c r="C338" s="231"/>
      <c r="D338" s="231"/>
      <c r="E338" s="235" t="s">
        <v>676</v>
      </c>
      <c r="F338" s="231"/>
      <c r="G338" s="233"/>
      <c r="H338" s="231"/>
      <c r="I338" s="233"/>
      <c r="J338" s="231"/>
      <c r="K338" s="234"/>
      <c r="L338" s="234"/>
      <c r="M338" s="234"/>
    </row>
    <row r="339" spans="1:13" ht="15" customHeight="1">
      <c r="A339" s="416"/>
      <c r="B339" s="45" t="s">
        <v>1272</v>
      </c>
      <c r="C339" s="231"/>
      <c r="D339" s="231"/>
      <c r="E339" s="235" t="s">
        <v>676</v>
      </c>
      <c r="F339" s="231"/>
      <c r="G339" s="233"/>
      <c r="H339" s="231"/>
      <c r="I339" s="233"/>
      <c r="J339" s="231"/>
      <c r="K339" s="234"/>
      <c r="L339" s="234"/>
      <c r="M339" s="234"/>
    </row>
    <row r="340" spans="1:13" ht="15" customHeight="1">
      <c r="A340" s="416"/>
      <c r="B340" s="236" t="s">
        <v>1273</v>
      </c>
      <c r="C340" s="231"/>
      <c r="D340" s="231"/>
      <c r="E340" s="235" t="s">
        <v>676</v>
      </c>
      <c r="F340" s="231"/>
      <c r="G340" s="233"/>
      <c r="H340" s="231"/>
      <c r="I340" s="233"/>
      <c r="J340" s="231"/>
      <c r="K340" s="234"/>
      <c r="L340" s="234"/>
      <c r="M340" s="234"/>
    </row>
    <row r="341" spans="1:13" ht="15" customHeight="1">
      <c r="A341" s="416"/>
      <c r="B341" s="236" t="s">
        <v>1274</v>
      </c>
      <c r="C341" s="231"/>
      <c r="D341" s="231"/>
      <c r="E341" s="235" t="s">
        <v>676</v>
      </c>
      <c r="F341" s="231"/>
      <c r="G341" s="233"/>
      <c r="H341" s="231"/>
      <c r="I341" s="233"/>
      <c r="J341" s="231"/>
      <c r="K341" s="234"/>
      <c r="L341" s="234"/>
      <c r="M341" s="234"/>
    </row>
    <row r="342" spans="1:13" ht="15" customHeight="1">
      <c r="A342" s="416"/>
      <c r="B342" s="45" t="s">
        <v>1275</v>
      </c>
      <c r="C342" s="231"/>
      <c r="D342" s="231"/>
      <c r="E342" s="235" t="s">
        <v>676</v>
      </c>
      <c r="F342" s="231"/>
      <c r="G342" s="233"/>
      <c r="H342" s="231"/>
      <c r="I342" s="233"/>
      <c r="J342" s="231"/>
      <c r="K342" s="234"/>
      <c r="L342" s="234"/>
      <c r="M342" s="234"/>
    </row>
    <row r="343" spans="1:13" ht="15" customHeight="1">
      <c r="A343" s="416"/>
      <c r="B343" s="25" t="s">
        <v>1276</v>
      </c>
      <c r="C343" s="231"/>
      <c r="D343" s="231"/>
      <c r="E343" s="235" t="s">
        <v>676</v>
      </c>
      <c r="F343" s="231"/>
      <c r="G343" s="233"/>
      <c r="H343" s="231"/>
      <c r="I343" s="233"/>
      <c r="J343" s="231"/>
      <c r="K343" s="234"/>
      <c r="L343" s="234"/>
      <c r="M343" s="234"/>
    </row>
    <row r="344" spans="1:13" ht="15" customHeight="1">
      <c r="A344" s="417"/>
      <c r="B344" s="45" t="s">
        <v>1277</v>
      </c>
      <c r="C344" s="231"/>
      <c r="D344" s="119"/>
      <c r="E344" s="235" t="s">
        <v>676</v>
      </c>
      <c r="F344" s="119"/>
      <c r="G344" s="237"/>
      <c r="H344" s="238"/>
      <c r="I344" s="237"/>
      <c r="J344" s="231"/>
      <c r="K344" s="234"/>
      <c r="L344" s="234"/>
      <c r="M344" s="234"/>
    </row>
    <row r="345" spans="1:13" ht="15" customHeight="1">
      <c r="A345" s="415" t="s">
        <v>108</v>
      </c>
      <c r="B345" s="45" t="s">
        <v>1252</v>
      </c>
      <c r="C345" s="231"/>
      <c r="D345" s="231"/>
      <c r="E345" s="232" t="s">
        <v>1253</v>
      </c>
      <c r="F345" s="231"/>
      <c r="G345" s="233"/>
      <c r="H345" s="231"/>
      <c r="I345" s="233"/>
      <c r="J345" s="231"/>
      <c r="K345" s="234"/>
      <c r="L345" s="234"/>
      <c r="M345" s="234"/>
    </row>
    <row r="346" spans="1:13" ht="15" customHeight="1">
      <c r="A346" s="416"/>
      <c r="B346" s="45" t="s">
        <v>1254</v>
      </c>
      <c r="C346" s="231"/>
      <c r="D346" s="231"/>
      <c r="E346" s="232" t="s">
        <v>1253</v>
      </c>
      <c r="F346" s="231"/>
      <c r="G346" s="233"/>
      <c r="H346" s="231"/>
      <c r="I346" s="233"/>
      <c r="J346" s="231"/>
      <c r="K346" s="234"/>
      <c r="L346" s="234"/>
      <c r="M346" s="234"/>
    </row>
    <row r="347" spans="1:13" ht="15" customHeight="1">
      <c r="A347" s="416"/>
      <c r="B347" s="45" t="s">
        <v>1255</v>
      </c>
      <c r="C347" s="231"/>
      <c r="D347" s="231"/>
      <c r="E347" s="235" t="s">
        <v>1256</v>
      </c>
      <c r="F347" s="231"/>
      <c r="G347" s="233"/>
      <c r="H347" s="231"/>
      <c r="I347" s="233"/>
      <c r="J347" s="231"/>
      <c r="K347" s="234"/>
      <c r="L347" s="234"/>
      <c r="M347" s="234"/>
    </row>
    <row r="348" spans="1:13" ht="15" customHeight="1">
      <c r="A348" s="416"/>
      <c r="B348" s="45" t="s">
        <v>1257</v>
      </c>
      <c r="C348" s="231"/>
      <c r="D348" s="231"/>
      <c r="E348" s="235" t="s">
        <v>676</v>
      </c>
      <c r="F348" s="231"/>
      <c r="G348" s="233"/>
      <c r="H348" s="231"/>
      <c r="I348" s="233"/>
      <c r="J348" s="231"/>
      <c r="K348" s="234"/>
      <c r="L348" s="234"/>
      <c r="M348" s="234"/>
    </row>
    <row r="349" spans="1:13" ht="15" customHeight="1">
      <c r="A349" s="416"/>
      <c r="B349" s="45" t="s">
        <v>1258</v>
      </c>
      <c r="C349" s="231"/>
      <c r="D349" s="231"/>
      <c r="E349" s="235" t="s">
        <v>1259</v>
      </c>
      <c r="F349" s="231"/>
      <c r="G349" s="233"/>
      <c r="H349" s="231"/>
      <c r="I349" s="233"/>
      <c r="J349" s="231"/>
      <c r="K349" s="234"/>
      <c r="L349" s="234"/>
      <c r="M349" s="234"/>
    </row>
    <row r="350" spans="1:13" ht="15" customHeight="1">
      <c r="A350" s="416"/>
      <c r="B350" s="45" t="s">
        <v>1260</v>
      </c>
      <c r="C350" s="231"/>
      <c r="D350" s="231"/>
      <c r="E350" s="235" t="s">
        <v>676</v>
      </c>
      <c r="F350" s="231"/>
      <c r="G350" s="233"/>
      <c r="H350" s="231"/>
      <c r="I350" s="233"/>
      <c r="J350" s="231"/>
      <c r="K350" s="234"/>
      <c r="L350" s="234"/>
      <c r="M350" s="234"/>
    </row>
    <row r="351" spans="1:13" ht="15" customHeight="1">
      <c r="A351" s="416"/>
      <c r="B351" s="45" t="s">
        <v>1261</v>
      </c>
      <c r="C351" s="231"/>
      <c r="D351" s="231"/>
      <c r="E351" s="235" t="s">
        <v>676</v>
      </c>
      <c r="F351" s="231"/>
      <c r="G351" s="233"/>
      <c r="H351" s="231"/>
      <c r="I351" s="233"/>
      <c r="J351" s="231"/>
      <c r="K351" s="234"/>
      <c r="L351" s="234"/>
      <c r="M351" s="234"/>
    </row>
    <row r="352" spans="1:13" ht="15" customHeight="1">
      <c r="A352" s="416"/>
      <c r="B352" s="45" t="s">
        <v>1262</v>
      </c>
      <c r="C352" s="231"/>
      <c r="D352" s="231"/>
      <c r="E352" s="235" t="s">
        <v>676</v>
      </c>
      <c r="F352" s="231"/>
      <c r="G352" s="233"/>
      <c r="H352" s="231"/>
      <c r="I352" s="233"/>
      <c r="J352" s="231"/>
      <c r="K352" s="234"/>
      <c r="L352" s="234"/>
      <c r="M352" s="234"/>
    </row>
    <row r="353" spans="1:64" ht="15" customHeight="1">
      <c r="A353" s="416"/>
      <c r="B353" s="236" t="s">
        <v>481</v>
      </c>
      <c r="C353" s="231"/>
      <c r="D353" s="231"/>
      <c r="E353" s="235" t="s">
        <v>676</v>
      </c>
      <c r="F353" s="231"/>
      <c r="G353" s="233"/>
      <c r="H353" s="231"/>
      <c r="I353" s="233"/>
      <c r="J353" s="231"/>
      <c r="K353" s="234"/>
      <c r="L353" s="234"/>
      <c r="M353" s="234"/>
    </row>
    <row r="354" spans="1:64" ht="15" customHeight="1">
      <c r="A354" s="416"/>
      <c r="B354" s="236" t="s">
        <v>1263</v>
      </c>
      <c r="C354" s="231"/>
      <c r="D354" s="231"/>
      <c r="E354" s="235" t="s">
        <v>676</v>
      </c>
      <c r="F354" s="231"/>
      <c r="G354" s="233"/>
      <c r="H354" s="231"/>
      <c r="I354" s="233"/>
      <c r="J354" s="231"/>
      <c r="K354" s="234"/>
      <c r="L354" s="234"/>
      <c r="M354" s="234"/>
    </row>
    <row r="355" spans="1:64" ht="15" customHeight="1">
      <c r="A355" s="416"/>
      <c r="B355" s="236" t="s">
        <v>1076</v>
      </c>
      <c r="C355" s="231"/>
      <c r="D355" s="231"/>
      <c r="E355" s="235" t="s">
        <v>676</v>
      </c>
      <c r="F355" s="231"/>
      <c r="G355" s="233"/>
      <c r="H355" s="231"/>
      <c r="I355" s="233"/>
      <c r="J355" s="231"/>
      <c r="K355" s="234"/>
      <c r="L355" s="234"/>
      <c r="M355" s="234"/>
      <c r="BL355" s="18"/>
    </row>
    <row r="356" spans="1:64" ht="15" customHeight="1">
      <c r="A356" s="416"/>
      <c r="B356" s="236" t="s">
        <v>1264</v>
      </c>
      <c r="C356" s="231"/>
      <c r="D356" s="231"/>
      <c r="E356" s="235" t="s">
        <v>676</v>
      </c>
      <c r="F356" s="231"/>
      <c r="G356" s="233"/>
      <c r="H356" s="231"/>
      <c r="I356" s="233"/>
      <c r="J356" s="231"/>
      <c r="K356" s="234"/>
      <c r="L356" s="234"/>
      <c r="M356" s="234"/>
    </row>
    <row r="357" spans="1:64" ht="15" customHeight="1">
      <c r="A357" s="416"/>
      <c r="B357" s="45" t="s">
        <v>1265</v>
      </c>
      <c r="C357" s="231"/>
      <c r="D357" s="231"/>
      <c r="E357" s="235" t="s">
        <v>676</v>
      </c>
      <c r="F357" s="231"/>
      <c r="G357" s="233"/>
      <c r="H357" s="231"/>
      <c r="I357" s="233"/>
      <c r="J357" s="231"/>
      <c r="K357" s="234"/>
      <c r="L357" s="234"/>
      <c r="M357" s="234"/>
    </row>
    <row r="358" spans="1:64" ht="15" customHeight="1">
      <c r="A358" s="416"/>
      <c r="B358" s="25" t="s">
        <v>1266</v>
      </c>
      <c r="C358" s="231"/>
      <c r="D358" s="231"/>
      <c r="E358" s="235" t="s">
        <v>676</v>
      </c>
      <c r="F358" s="231"/>
      <c r="G358" s="233"/>
      <c r="H358" s="231"/>
      <c r="I358" s="233"/>
      <c r="J358" s="231"/>
      <c r="K358" s="234"/>
      <c r="L358" s="234"/>
      <c r="M358" s="234"/>
    </row>
    <row r="359" spans="1:64" ht="15" customHeight="1">
      <c r="A359" s="416"/>
      <c r="B359" s="236" t="s">
        <v>1003</v>
      </c>
      <c r="C359" s="231"/>
      <c r="D359" s="231"/>
      <c r="E359" s="235" t="s">
        <v>676</v>
      </c>
      <c r="F359" s="231"/>
      <c r="G359" s="233"/>
      <c r="H359" s="231"/>
      <c r="I359" s="233"/>
      <c r="J359" s="231"/>
      <c r="K359" s="234"/>
      <c r="L359" s="234"/>
      <c r="M359" s="234"/>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row>
    <row r="360" spans="1:64" ht="15" customHeight="1">
      <c r="A360" s="416"/>
      <c r="B360" s="236" t="s">
        <v>1267</v>
      </c>
      <c r="C360" s="231"/>
      <c r="D360" s="231"/>
      <c r="E360" s="235" t="s">
        <v>676</v>
      </c>
      <c r="F360" s="231"/>
      <c r="G360" s="233"/>
      <c r="H360" s="231"/>
      <c r="I360" s="233"/>
      <c r="J360" s="231"/>
      <c r="K360" s="234"/>
      <c r="L360" s="234"/>
      <c r="M360" s="234"/>
    </row>
    <row r="361" spans="1:64" ht="15" customHeight="1">
      <c r="A361" s="416"/>
      <c r="B361" s="236" t="s">
        <v>1268</v>
      </c>
      <c r="C361" s="231"/>
      <c r="D361" s="231"/>
      <c r="E361" s="235" t="s">
        <v>676</v>
      </c>
      <c r="F361" s="231"/>
      <c r="G361" s="233"/>
      <c r="H361" s="231"/>
      <c r="I361" s="233"/>
      <c r="J361" s="231"/>
      <c r="K361" s="234"/>
      <c r="L361" s="234"/>
      <c r="M361" s="234"/>
    </row>
    <row r="362" spans="1:64" ht="15" customHeight="1">
      <c r="A362" s="416"/>
      <c r="B362" s="236" t="s">
        <v>1269</v>
      </c>
      <c r="C362" s="231"/>
      <c r="D362" s="231"/>
      <c r="E362" s="235" t="s">
        <v>676</v>
      </c>
      <c r="F362" s="231"/>
      <c r="G362" s="233"/>
      <c r="H362" s="231"/>
      <c r="I362" s="233"/>
      <c r="J362" s="231"/>
      <c r="K362" s="234"/>
      <c r="L362" s="234"/>
      <c r="M362" s="234"/>
    </row>
    <row r="363" spans="1:64" ht="15" customHeight="1">
      <c r="A363" s="416"/>
      <c r="B363" s="236" t="s">
        <v>1270</v>
      </c>
      <c r="C363" s="231"/>
      <c r="D363" s="231"/>
      <c r="E363" s="235" t="s">
        <v>676</v>
      </c>
      <c r="F363" s="231"/>
      <c r="G363" s="233"/>
      <c r="H363" s="231"/>
      <c r="I363" s="233"/>
      <c r="J363" s="231"/>
      <c r="K363" s="234"/>
      <c r="L363" s="234"/>
      <c r="M363" s="234"/>
    </row>
    <row r="364" spans="1:64" ht="15" customHeight="1">
      <c r="A364" s="416"/>
      <c r="B364" s="236" t="s">
        <v>1271</v>
      </c>
      <c r="C364" s="231"/>
      <c r="D364" s="231"/>
      <c r="E364" s="235" t="s">
        <v>676</v>
      </c>
      <c r="F364" s="231"/>
      <c r="G364" s="233"/>
      <c r="H364" s="231"/>
      <c r="I364" s="233"/>
      <c r="J364" s="231"/>
      <c r="K364" s="234"/>
      <c r="L364" s="234"/>
      <c r="M364" s="234"/>
    </row>
    <row r="365" spans="1:64" ht="15" customHeight="1">
      <c r="A365" s="416"/>
      <c r="B365" s="236" t="s">
        <v>702</v>
      </c>
      <c r="C365" s="231"/>
      <c r="D365" s="231"/>
      <c r="E365" s="235" t="s">
        <v>676</v>
      </c>
      <c r="F365" s="231"/>
      <c r="G365" s="233"/>
      <c r="H365" s="231"/>
      <c r="I365" s="233"/>
      <c r="J365" s="231"/>
      <c r="K365" s="234"/>
      <c r="L365" s="234"/>
      <c r="M365" s="234"/>
    </row>
    <row r="366" spans="1:64" ht="15" customHeight="1">
      <c r="A366" s="416"/>
      <c r="B366" s="45" t="s">
        <v>1272</v>
      </c>
      <c r="C366" s="231"/>
      <c r="D366" s="231"/>
      <c r="E366" s="235" t="s">
        <v>676</v>
      </c>
      <c r="F366" s="231"/>
      <c r="G366" s="233"/>
      <c r="H366" s="231"/>
      <c r="I366" s="233"/>
      <c r="J366" s="231">
        <v>15000</v>
      </c>
      <c r="K366" s="234"/>
      <c r="L366" s="234"/>
      <c r="M366" s="234"/>
    </row>
    <row r="367" spans="1:64" ht="15" customHeight="1">
      <c r="A367" s="416"/>
      <c r="B367" s="236" t="s">
        <v>1273</v>
      </c>
      <c r="C367" s="231"/>
      <c r="D367" s="231"/>
      <c r="E367" s="235" t="s">
        <v>676</v>
      </c>
      <c r="F367" s="231"/>
      <c r="G367" s="233"/>
      <c r="H367" s="231"/>
      <c r="I367" s="233"/>
      <c r="J367" s="231"/>
      <c r="K367" s="234"/>
      <c r="L367" s="234"/>
      <c r="M367" s="234"/>
    </row>
    <row r="368" spans="1:64" ht="15" customHeight="1">
      <c r="A368" s="416"/>
      <c r="B368" s="236" t="s">
        <v>1274</v>
      </c>
      <c r="C368" s="231"/>
      <c r="D368" s="231"/>
      <c r="E368" s="235" t="s">
        <v>676</v>
      </c>
      <c r="F368" s="231"/>
      <c r="G368" s="233"/>
      <c r="H368" s="231"/>
      <c r="I368" s="233"/>
      <c r="J368" s="231"/>
      <c r="K368" s="234"/>
      <c r="L368" s="234"/>
      <c r="M368" s="234"/>
    </row>
    <row r="369" spans="1:64" ht="15" customHeight="1">
      <c r="A369" s="416"/>
      <c r="B369" s="45" t="s">
        <v>1275</v>
      </c>
      <c r="C369" s="231"/>
      <c r="D369" s="231"/>
      <c r="E369" s="235" t="s">
        <v>676</v>
      </c>
      <c r="F369" s="231"/>
      <c r="G369" s="233"/>
      <c r="H369" s="231"/>
      <c r="I369" s="233"/>
      <c r="J369" s="231"/>
      <c r="K369" s="234"/>
      <c r="L369" s="234"/>
      <c r="M369" s="234"/>
    </row>
    <row r="370" spans="1:64" ht="15" customHeight="1">
      <c r="A370" s="416"/>
      <c r="B370" s="25" t="s">
        <v>1276</v>
      </c>
      <c r="C370" s="231"/>
      <c r="D370" s="231"/>
      <c r="E370" s="235" t="s">
        <v>676</v>
      </c>
      <c r="F370" s="231"/>
      <c r="G370" s="233"/>
      <c r="H370" s="231"/>
      <c r="I370" s="233"/>
      <c r="J370" s="231"/>
      <c r="K370" s="234"/>
      <c r="L370" s="234"/>
      <c r="M370" s="234"/>
    </row>
    <row r="371" spans="1:64" ht="15" customHeight="1">
      <c r="A371" s="417"/>
      <c r="B371" s="45" t="s">
        <v>1277</v>
      </c>
      <c r="C371" s="231"/>
      <c r="D371" s="119"/>
      <c r="E371" s="235" t="s">
        <v>676</v>
      </c>
      <c r="F371" s="119"/>
      <c r="G371" s="237"/>
      <c r="H371" s="238"/>
      <c r="I371" s="237"/>
      <c r="J371" s="231"/>
      <c r="K371" s="234"/>
      <c r="L371" s="234"/>
      <c r="M371" s="234"/>
    </row>
    <row r="372" spans="1:64" ht="15" customHeight="1">
      <c r="A372" s="415" t="s">
        <v>109</v>
      </c>
      <c r="B372" s="45" t="s">
        <v>1252</v>
      </c>
      <c r="C372" s="231"/>
      <c r="D372" s="231"/>
      <c r="E372" s="232" t="s">
        <v>1253</v>
      </c>
      <c r="F372" s="231"/>
      <c r="G372" s="233"/>
      <c r="H372" s="231"/>
      <c r="I372" s="233"/>
      <c r="J372" s="231"/>
      <c r="K372" s="234"/>
      <c r="L372" s="234"/>
      <c r="M372" s="234"/>
    </row>
    <row r="373" spans="1:64" ht="15" customHeight="1">
      <c r="A373" s="416"/>
      <c r="B373" s="45" t="s">
        <v>1254</v>
      </c>
      <c r="C373" s="231"/>
      <c r="D373" s="231"/>
      <c r="E373" s="232" t="s">
        <v>1253</v>
      </c>
      <c r="F373" s="231"/>
      <c r="G373" s="233"/>
      <c r="H373" s="231"/>
      <c r="I373" s="233"/>
      <c r="J373" s="231">
        <v>35000</v>
      </c>
      <c r="K373" s="234"/>
      <c r="L373" s="234"/>
      <c r="M373" s="234"/>
    </row>
    <row r="374" spans="1:64" ht="15" customHeight="1">
      <c r="A374" s="416"/>
      <c r="B374" s="45" t="s">
        <v>1255</v>
      </c>
      <c r="C374" s="231"/>
      <c r="D374" s="231"/>
      <c r="E374" s="235" t="s">
        <v>1256</v>
      </c>
      <c r="F374" s="231"/>
      <c r="G374" s="233"/>
      <c r="H374" s="231"/>
      <c r="I374" s="233"/>
      <c r="J374" s="231"/>
      <c r="K374" s="234"/>
      <c r="L374" s="234"/>
      <c r="M374" s="234"/>
    </row>
    <row r="375" spans="1:64" ht="15" customHeight="1">
      <c r="A375" s="416"/>
      <c r="B375" s="45" t="s">
        <v>1257</v>
      </c>
      <c r="C375" s="231"/>
      <c r="D375" s="231"/>
      <c r="E375" s="235" t="s">
        <v>676</v>
      </c>
      <c r="F375" s="231"/>
      <c r="G375" s="233"/>
      <c r="H375" s="231"/>
      <c r="I375" s="233"/>
      <c r="J375" s="231"/>
      <c r="K375" s="234"/>
      <c r="L375" s="234"/>
      <c r="M375" s="234"/>
    </row>
    <row r="376" spans="1:64" ht="15" customHeight="1">
      <c r="A376" s="416"/>
      <c r="B376" s="45" t="s">
        <v>1258</v>
      </c>
      <c r="C376" s="231"/>
      <c r="D376" s="231"/>
      <c r="E376" s="235" t="s">
        <v>1259</v>
      </c>
      <c r="F376" s="231"/>
      <c r="G376" s="233"/>
      <c r="H376" s="231"/>
      <c r="I376" s="233"/>
      <c r="J376" s="231"/>
      <c r="K376" s="234"/>
      <c r="L376" s="234"/>
      <c r="M376" s="234"/>
    </row>
    <row r="377" spans="1:64" ht="15" customHeight="1">
      <c r="A377" s="416"/>
      <c r="B377" s="45" t="s">
        <v>1260</v>
      </c>
      <c r="C377" s="231"/>
      <c r="D377" s="231"/>
      <c r="E377" s="235" t="s">
        <v>676</v>
      </c>
      <c r="F377" s="231"/>
      <c r="G377" s="233"/>
      <c r="H377" s="231"/>
      <c r="I377" s="233"/>
      <c r="J377" s="231"/>
      <c r="K377" s="234"/>
      <c r="L377" s="234"/>
      <c r="M377" s="234"/>
    </row>
    <row r="378" spans="1:64" ht="15" customHeight="1">
      <c r="A378" s="416"/>
      <c r="B378" s="45" t="s">
        <v>1261</v>
      </c>
      <c r="C378" s="231"/>
      <c r="D378" s="231"/>
      <c r="E378" s="235" t="s">
        <v>676</v>
      </c>
      <c r="F378" s="231"/>
      <c r="G378" s="233"/>
      <c r="H378" s="231"/>
      <c r="I378" s="233"/>
      <c r="J378" s="231"/>
      <c r="K378" s="234"/>
      <c r="L378" s="234"/>
      <c r="M378" s="234"/>
    </row>
    <row r="379" spans="1:64" ht="15" customHeight="1">
      <c r="A379" s="416"/>
      <c r="B379" s="45" t="s">
        <v>1262</v>
      </c>
      <c r="C379" s="231"/>
      <c r="D379" s="231"/>
      <c r="E379" s="235" t="s">
        <v>676</v>
      </c>
      <c r="F379" s="231"/>
      <c r="G379" s="233"/>
      <c r="H379" s="231"/>
      <c r="I379" s="233"/>
      <c r="J379" s="231"/>
      <c r="K379" s="234"/>
      <c r="L379" s="234"/>
      <c r="M379" s="234"/>
    </row>
    <row r="380" spans="1:64" ht="15" customHeight="1">
      <c r="A380" s="416"/>
      <c r="B380" s="236" t="s">
        <v>481</v>
      </c>
      <c r="C380" s="231"/>
      <c r="D380" s="231"/>
      <c r="E380" s="235" t="s">
        <v>676</v>
      </c>
      <c r="F380" s="231"/>
      <c r="G380" s="233"/>
      <c r="H380" s="231"/>
      <c r="I380" s="233"/>
      <c r="J380" s="231"/>
      <c r="K380" s="234"/>
      <c r="L380" s="234"/>
      <c r="M380" s="234"/>
    </row>
    <row r="381" spans="1:64" ht="15" customHeight="1">
      <c r="A381" s="416"/>
      <c r="B381" s="236" t="s">
        <v>1263</v>
      </c>
      <c r="C381" s="231"/>
      <c r="D381" s="231"/>
      <c r="E381" s="235" t="s">
        <v>676</v>
      </c>
      <c r="F381" s="231"/>
      <c r="G381" s="233"/>
      <c r="H381" s="231"/>
      <c r="I381" s="233"/>
      <c r="J381" s="231"/>
      <c r="K381" s="234"/>
      <c r="L381" s="234"/>
      <c r="M381" s="234"/>
    </row>
    <row r="382" spans="1:64" ht="15" customHeight="1">
      <c r="A382" s="416"/>
      <c r="B382" s="236" t="s">
        <v>1076</v>
      </c>
      <c r="C382" s="231"/>
      <c r="D382" s="231"/>
      <c r="E382" s="235" t="s">
        <v>676</v>
      </c>
      <c r="F382" s="231"/>
      <c r="G382" s="233"/>
      <c r="H382" s="231"/>
      <c r="I382" s="233"/>
      <c r="J382" s="231"/>
      <c r="K382" s="234"/>
      <c r="L382" s="234"/>
      <c r="M382" s="234"/>
    </row>
    <row r="383" spans="1:64" ht="15" customHeight="1">
      <c r="A383" s="416"/>
      <c r="B383" s="236" t="s">
        <v>1264</v>
      </c>
      <c r="C383" s="231"/>
      <c r="D383" s="231"/>
      <c r="E383" s="235" t="s">
        <v>676</v>
      </c>
      <c r="F383" s="231"/>
      <c r="G383" s="233"/>
      <c r="H383" s="231"/>
      <c r="I383" s="233"/>
      <c r="J383" s="231"/>
      <c r="K383" s="234"/>
      <c r="L383" s="234"/>
      <c r="M383" s="234"/>
      <c r="BL383" s="18"/>
    </row>
    <row r="384" spans="1:64" ht="15" customHeight="1">
      <c r="A384" s="416"/>
      <c r="B384" s="45" t="s">
        <v>1265</v>
      </c>
      <c r="C384" s="231"/>
      <c r="D384" s="231"/>
      <c r="E384" s="235" t="s">
        <v>676</v>
      </c>
      <c r="F384" s="231"/>
      <c r="G384" s="233"/>
      <c r="H384" s="231"/>
      <c r="I384" s="233"/>
      <c r="J384" s="231"/>
      <c r="K384" s="234"/>
      <c r="L384" s="234"/>
      <c r="M384" s="234"/>
    </row>
    <row r="385" spans="1:64" ht="15" customHeight="1">
      <c r="A385" s="416"/>
      <c r="B385" s="25" t="s">
        <v>1266</v>
      </c>
      <c r="C385" s="231"/>
      <c r="D385" s="231"/>
      <c r="E385" s="235" t="s">
        <v>676</v>
      </c>
      <c r="F385" s="231"/>
      <c r="G385" s="233"/>
      <c r="H385" s="231"/>
      <c r="I385" s="233"/>
      <c r="J385" s="231"/>
      <c r="K385" s="234"/>
      <c r="L385" s="234"/>
      <c r="M385" s="234"/>
    </row>
    <row r="386" spans="1:64" ht="15" customHeight="1">
      <c r="A386" s="416"/>
      <c r="B386" s="236" t="s">
        <v>1003</v>
      </c>
      <c r="C386" s="231"/>
      <c r="D386" s="231"/>
      <c r="E386" s="235" t="s">
        <v>676</v>
      </c>
      <c r="F386" s="231"/>
      <c r="G386" s="233"/>
      <c r="H386" s="231"/>
      <c r="I386" s="233"/>
      <c r="J386" s="231"/>
      <c r="K386" s="234"/>
      <c r="L386" s="234"/>
      <c r="M386" s="234"/>
    </row>
    <row r="387" spans="1:64" ht="15" customHeight="1">
      <c r="A387" s="416"/>
      <c r="B387" s="236" t="s">
        <v>1267</v>
      </c>
      <c r="C387" s="231"/>
      <c r="D387" s="231"/>
      <c r="E387" s="235" t="s">
        <v>676</v>
      </c>
      <c r="F387" s="231"/>
      <c r="G387" s="233"/>
      <c r="H387" s="231"/>
      <c r="I387" s="233"/>
      <c r="J387" s="231"/>
      <c r="K387" s="234"/>
      <c r="L387" s="234"/>
      <c r="M387" s="234"/>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row>
    <row r="388" spans="1:64" ht="15" customHeight="1">
      <c r="A388" s="416"/>
      <c r="B388" s="236" t="s">
        <v>1268</v>
      </c>
      <c r="C388" s="231"/>
      <c r="D388" s="231"/>
      <c r="E388" s="235" t="s">
        <v>676</v>
      </c>
      <c r="F388" s="231"/>
      <c r="G388" s="233"/>
      <c r="H388" s="231"/>
      <c r="I388" s="233"/>
      <c r="J388" s="231"/>
      <c r="K388" s="234"/>
      <c r="L388" s="234"/>
      <c r="M388" s="234"/>
    </row>
    <row r="389" spans="1:64" ht="15" customHeight="1">
      <c r="A389" s="416"/>
      <c r="B389" s="236" t="s">
        <v>1269</v>
      </c>
      <c r="C389" s="231"/>
      <c r="D389" s="231"/>
      <c r="E389" s="235" t="s">
        <v>676</v>
      </c>
      <c r="F389" s="231"/>
      <c r="G389" s="233"/>
      <c r="H389" s="231"/>
      <c r="I389" s="233"/>
      <c r="J389" s="231"/>
      <c r="K389" s="234"/>
      <c r="L389" s="234"/>
      <c r="M389" s="234"/>
    </row>
    <row r="390" spans="1:64" ht="15" customHeight="1">
      <c r="A390" s="416"/>
      <c r="B390" s="236" t="s">
        <v>1270</v>
      </c>
      <c r="C390" s="231"/>
      <c r="D390" s="231"/>
      <c r="E390" s="235" t="s">
        <v>676</v>
      </c>
      <c r="F390" s="231"/>
      <c r="G390" s="233"/>
      <c r="H390" s="231"/>
      <c r="I390" s="233"/>
      <c r="J390" s="231"/>
      <c r="K390" s="234"/>
      <c r="L390" s="234"/>
      <c r="M390" s="234"/>
    </row>
    <row r="391" spans="1:64" ht="15" customHeight="1">
      <c r="A391" s="416"/>
      <c r="B391" s="236" t="s">
        <v>1271</v>
      </c>
      <c r="C391" s="231"/>
      <c r="D391" s="231"/>
      <c r="E391" s="235" t="s">
        <v>676</v>
      </c>
      <c r="F391" s="231"/>
      <c r="G391" s="233"/>
      <c r="H391" s="231"/>
      <c r="I391" s="233"/>
      <c r="J391" s="231"/>
      <c r="K391" s="234"/>
      <c r="L391" s="234"/>
      <c r="M391" s="234"/>
    </row>
    <row r="392" spans="1:64" ht="15" customHeight="1">
      <c r="A392" s="416"/>
      <c r="B392" s="236" t="s">
        <v>702</v>
      </c>
      <c r="C392" s="231"/>
      <c r="D392" s="231"/>
      <c r="E392" s="235" t="s">
        <v>676</v>
      </c>
      <c r="F392" s="231"/>
      <c r="G392" s="233"/>
      <c r="H392" s="231"/>
      <c r="I392" s="233"/>
      <c r="J392" s="231"/>
      <c r="K392" s="234"/>
      <c r="L392" s="234"/>
      <c r="M392" s="234"/>
    </row>
    <row r="393" spans="1:64" ht="15" customHeight="1">
      <c r="A393" s="416"/>
      <c r="B393" s="45" t="s">
        <v>1272</v>
      </c>
      <c r="C393" s="231"/>
      <c r="D393" s="231"/>
      <c r="E393" s="235" t="s">
        <v>676</v>
      </c>
      <c r="F393" s="231"/>
      <c r="G393" s="233"/>
      <c r="H393" s="231"/>
      <c r="I393" s="233"/>
      <c r="J393" s="231"/>
      <c r="K393" s="234"/>
      <c r="L393" s="234"/>
      <c r="M393" s="234"/>
    </row>
    <row r="394" spans="1:64" ht="15" customHeight="1">
      <c r="A394" s="416"/>
      <c r="B394" s="236" t="s">
        <v>1273</v>
      </c>
      <c r="C394" s="231"/>
      <c r="D394" s="231"/>
      <c r="E394" s="235" t="s">
        <v>676</v>
      </c>
      <c r="F394" s="231"/>
      <c r="G394" s="233"/>
      <c r="H394" s="231"/>
      <c r="I394" s="233"/>
      <c r="J394" s="231"/>
      <c r="K394" s="234"/>
      <c r="L394" s="234"/>
      <c r="M394" s="234"/>
    </row>
    <row r="395" spans="1:64" ht="15" customHeight="1">
      <c r="A395" s="416"/>
      <c r="B395" s="236" t="s">
        <v>1274</v>
      </c>
      <c r="C395" s="231"/>
      <c r="D395" s="231"/>
      <c r="E395" s="235" t="s">
        <v>676</v>
      </c>
      <c r="F395" s="231"/>
      <c r="G395" s="233"/>
      <c r="H395" s="231"/>
      <c r="I395" s="233"/>
      <c r="J395" s="231"/>
      <c r="K395" s="234"/>
      <c r="L395" s="234"/>
      <c r="M395" s="234"/>
    </row>
    <row r="396" spans="1:64" ht="15" customHeight="1">
      <c r="A396" s="416"/>
      <c r="B396" s="45" t="s">
        <v>1275</v>
      </c>
      <c r="C396" s="231"/>
      <c r="D396" s="231"/>
      <c r="E396" s="235" t="s">
        <v>676</v>
      </c>
      <c r="F396" s="231"/>
      <c r="G396" s="233"/>
      <c r="H396" s="231"/>
      <c r="I396" s="233"/>
      <c r="J396" s="231"/>
      <c r="K396" s="234"/>
      <c r="L396" s="234"/>
      <c r="M396" s="234"/>
    </row>
    <row r="397" spans="1:64" ht="15" customHeight="1">
      <c r="A397" s="416"/>
      <c r="B397" s="25" t="s">
        <v>1276</v>
      </c>
      <c r="C397" s="231"/>
      <c r="D397" s="231"/>
      <c r="E397" s="235" t="s">
        <v>676</v>
      </c>
      <c r="F397" s="231"/>
      <c r="G397" s="233"/>
      <c r="H397" s="231"/>
      <c r="I397" s="233"/>
      <c r="J397" s="231"/>
      <c r="K397" s="234"/>
      <c r="L397" s="234"/>
      <c r="M397" s="234"/>
    </row>
    <row r="398" spans="1:64" ht="15" customHeight="1">
      <c r="A398" s="417"/>
      <c r="B398" s="45" t="s">
        <v>1277</v>
      </c>
      <c r="C398" s="231"/>
      <c r="D398" s="119"/>
      <c r="E398" s="235" t="s">
        <v>676</v>
      </c>
      <c r="F398" s="119"/>
      <c r="G398" s="237"/>
      <c r="H398" s="238"/>
      <c r="I398" s="237"/>
      <c r="J398" s="231"/>
      <c r="K398" s="234"/>
      <c r="L398" s="234"/>
      <c r="M398" s="234"/>
    </row>
    <row r="399" spans="1:64" ht="15" customHeight="1">
      <c r="A399" s="415" t="s">
        <v>110</v>
      </c>
      <c r="B399" s="45" t="s">
        <v>1252</v>
      </c>
      <c r="C399" s="231"/>
      <c r="D399" s="231"/>
      <c r="E399" s="232" t="s">
        <v>1253</v>
      </c>
      <c r="F399" s="231"/>
      <c r="G399" s="233"/>
      <c r="H399" s="231"/>
      <c r="I399" s="233"/>
      <c r="J399" s="231">
        <v>198300</v>
      </c>
      <c r="K399" s="234"/>
      <c r="L399" s="234"/>
      <c r="M399" s="234"/>
    </row>
    <row r="400" spans="1:64" ht="15" customHeight="1">
      <c r="A400" s="416"/>
      <c r="B400" s="45" t="s">
        <v>1254</v>
      </c>
      <c r="C400" s="231">
        <v>4500</v>
      </c>
      <c r="D400" s="231"/>
      <c r="E400" s="232" t="s">
        <v>1253</v>
      </c>
      <c r="F400" s="231">
        <v>4300</v>
      </c>
      <c r="G400" s="233">
        <v>0.96</v>
      </c>
      <c r="H400" s="231">
        <v>4500</v>
      </c>
      <c r="I400" s="233">
        <v>1</v>
      </c>
      <c r="J400" s="231"/>
      <c r="K400" s="234"/>
      <c r="L400" s="234"/>
      <c r="M400" s="234">
        <v>3800</v>
      </c>
    </row>
    <row r="401" spans="1:64" ht="15" customHeight="1">
      <c r="A401" s="416"/>
      <c r="B401" s="45" t="s">
        <v>1255</v>
      </c>
      <c r="C401" s="231"/>
      <c r="D401" s="231"/>
      <c r="E401" s="235" t="s">
        <v>1256</v>
      </c>
      <c r="F401" s="231"/>
      <c r="G401" s="233"/>
      <c r="H401" s="231"/>
      <c r="I401" s="233"/>
      <c r="J401" s="231"/>
      <c r="K401" s="234"/>
      <c r="L401" s="234"/>
      <c r="M401" s="234"/>
    </row>
    <row r="402" spans="1:64" ht="15" customHeight="1">
      <c r="A402" s="416"/>
      <c r="B402" s="45" t="s">
        <v>1257</v>
      </c>
      <c r="C402" s="231"/>
      <c r="D402" s="231"/>
      <c r="E402" s="235" t="s">
        <v>676</v>
      </c>
      <c r="F402" s="231"/>
      <c r="G402" s="233"/>
      <c r="H402" s="231"/>
      <c r="I402" s="233"/>
      <c r="J402" s="231"/>
      <c r="K402" s="234"/>
      <c r="L402" s="234"/>
      <c r="M402" s="234"/>
    </row>
    <row r="403" spans="1:64" ht="15" customHeight="1">
      <c r="A403" s="416"/>
      <c r="B403" s="45" t="s">
        <v>1258</v>
      </c>
      <c r="C403" s="231"/>
      <c r="D403" s="231"/>
      <c r="E403" s="235" t="s">
        <v>1259</v>
      </c>
      <c r="F403" s="231"/>
      <c r="G403" s="233"/>
      <c r="H403" s="231"/>
      <c r="I403" s="233"/>
      <c r="J403" s="231"/>
      <c r="K403" s="234"/>
      <c r="L403" s="234"/>
      <c r="M403" s="234"/>
    </row>
    <row r="404" spans="1:64" ht="15" customHeight="1">
      <c r="A404" s="416"/>
      <c r="B404" s="45" t="s">
        <v>1260</v>
      </c>
      <c r="C404" s="231"/>
      <c r="D404" s="231"/>
      <c r="E404" s="235" t="s">
        <v>676</v>
      </c>
      <c r="F404" s="231"/>
      <c r="G404" s="233"/>
      <c r="H404" s="231"/>
      <c r="I404" s="233"/>
      <c r="J404" s="231"/>
      <c r="K404" s="234"/>
      <c r="L404" s="234"/>
      <c r="M404" s="234"/>
    </row>
    <row r="405" spans="1:64" ht="15" customHeight="1">
      <c r="A405" s="416"/>
      <c r="B405" s="45" t="s">
        <v>1261</v>
      </c>
      <c r="C405" s="231"/>
      <c r="D405" s="231"/>
      <c r="E405" s="235" t="s">
        <v>676</v>
      </c>
      <c r="F405" s="231"/>
      <c r="G405" s="233"/>
      <c r="H405" s="231"/>
      <c r="I405" s="233"/>
      <c r="J405" s="231"/>
      <c r="K405" s="234"/>
      <c r="L405" s="234"/>
      <c r="M405" s="234"/>
    </row>
    <row r="406" spans="1:64" ht="15" customHeight="1">
      <c r="A406" s="416"/>
      <c r="B406" s="45" t="s">
        <v>1262</v>
      </c>
      <c r="C406" s="231"/>
      <c r="D406" s="231"/>
      <c r="E406" s="235" t="s">
        <v>676</v>
      </c>
      <c r="F406" s="231"/>
      <c r="G406" s="233"/>
      <c r="H406" s="231"/>
      <c r="I406" s="233"/>
      <c r="J406" s="231">
        <v>700</v>
      </c>
      <c r="K406" s="234"/>
      <c r="L406" s="234"/>
      <c r="M406" s="234"/>
    </row>
    <row r="407" spans="1:64" ht="15" customHeight="1">
      <c r="A407" s="416"/>
      <c r="B407" s="236" t="s">
        <v>481</v>
      </c>
      <c r="C407" s="231"/>
      <c r="D407" s="231"/>
      <c r="E407" s="235" t="s">
        <v>676</v>
      </c>
      <c r="F407" s="231"/>
      <c r="G407" s="233"/>
      <c r="H407" s="231"/>
      <c r="I407" s="233"/>
      <c r="J407" s="231"/>
      <c r="K407" s="234"/>
      <c r="L407" s="234"/>
      <c r="M407" s="234"/>
    </row>
    <row r="408" spans="1:64" ht="15" customHeight="1">
      <c r="A408" s="416"/>
      <c r="B408" s="236" t="s">
        <v>1263</v>
      </c>
      <c r="C408" s="231"/>
      <c r="D408" s="231"/>
      <c r="E408" s="235" t="s">
        <v>676</v>
      </c>
      <c r="F408" s="231"/>
      <c r="G408" s="233"/>
      <c r="H408" s="231"/>
      <c r="I408" s="233"/>
      <c r="J408" s="231">
        <v>15000</v>
      </c>
      <c r="K408" s="234"/>
      <c r="L408" s="234"/>
      <c r="M408" s="234"/>
    </row>
    <row r="409" spans="1:64" ht="15" customHeight="1">
      <c r="A409" s="416"/>
      <c r="B409" s="236" t="s">
        <v>1076</v>
      </c>
      <c r="C409" s="231"/>
      <c r="D409" s="231"/>
      <c r="E409" s="235" t="s">
        <v>676</v>
      </c>
      <c r="F409" s="231"/>
      <c r="G409" s="233"/>
      <c r="H409" s="231"/>
      <c r="I409" s="233"/>
      <c r="J409" s="231"/>
      <c r="K409" s="234"/>
      <c r="L409" s="234"/>
      <c r="M409" s="234"/>
    </row>
    <row r="410" spans="1:64" ht="15" customHeight="1">
      <c r="A410" s="416"/>
      <c r="B410" s="236" t="s">
        <v>1264</v>
      </c>
      <c r="C410" s="231"/>
      <c r="D410" s="231"/>
      <c r="E410" s="235" t="s">
        <v>676</v>
      </c>
      <c r="F410" s="231"/>
      <c r="G410" s="233"/>
      <c r="H410" s="231"/>
      <c r="I410" s="233"/>
      <c r="J410" s="231"/>
      <c r="K410" s="234"/>
      <c r="L410" s="234"/>
      <c r="M410" s="234"/>
    </row>
    <row r="411" spans="1:64" ht="15" customHeight="1">
      <c r="A411" s="416"/>
      <c r="B411" s="45" t="s">
        <v>1265</v>
      </c>
      <c r="C411" s="231"/>
      <c r="D411" s="231"/>
      <c r="E411" s="235" t="s">
        <v>676</v>
      </c>
      <c r="F411" s="231"/>
      <c r="G411" s="233"/>
      <c r="H411" s="231"/>
      <c r="I411" s="233"/>
      <c r="J411" s="231"/>
      <c r="K411" s="234"/>
      <c r="L411" s="234"/>
      <c r="M411" s="234"/>
      <c r="BL411" s="18"/>
    </row>
    <row r="412" spans="1:64" ht="15" customHeight="1">
      <c r="A412" s="416"/>
      <c r="B412" s="25" t="s">
        <v>1266</v>
      </c>
      <c r="C412" s="231"/>
      <c r="D412" s="231"/>
      <c r="E412" s="235" t="s">
        <v>676</v>
      </c>
      <c r="F412" s="231"/>
      <c r="G412" s="233"/>
      <c r="H412" s="231"/>
      <c r="I412" s="233"/>
      <c r="J412" s="231"/>
      <c r="K412" s="234"/>
      <c r="L412" s="234"/>
      <c r="M412" s="234"/>
    </row>
    <row r="413" spans="1:64" ht="15" customHeight="1">
      <c r="A413" s="416"/>
      <c r="B413" s="236" t="s">
        <v>1003</v>
      </c>
      <c r="C413" s="231"/>
      <c r="D413" s="231"/>
      <c r="E413" s="235" t="s">
        <v>676</v>
      </c>
      <c r="F413" s="231"/>
      <c r="G413" s="233"/>
      <c r="H413" s="231"/>
      <c r="I413" s="233"/>
      <c r="J413" s="231"/>
      <c r="K413" s="234"/>
      <c r="L413" s="234"/>
      <c r="M413" s="234"/>
    </row>
    <row r="414" spans="1:64" ht="15" customHeight="1">
      <c r="A414" s="416"/>
      <c r="B414" s="236" t="s">
        <v>1267</v>
      </c>
      <c r="C414" s="231"/>
      <c r="D414" s="231"/>
      <c r="E414" s="235" t="s">
        <v>676</v>
      </c>
      <c r="F414" s="231"/>
      <c r="G414" s="233"/>
      <c r="H414" s="231"/>
      <c r="I414" s="233"/>
      <c r="J414" s="231"/>
      <c r="K414" s="234"/>
      <c r="L414" s="234"/>
      <c r="M414" s="234"/>
    </row>
    <row r="415" spans="1:64" ht="15" customHeight="1">
      <c r="A415" s="416"/>
      <c r="B415" s="236" t="s">
        <v>1268</v>
      </c>
      <c r="C415" s="231"/>
      <c r="D415" s="231"/>
      <c r="E415" s="235" t="s">
        <v>676</v>
      </c>
      <c r="F415" s="231"/>
      <c r="G415" s="233"/>
      <c r="H415" s="231"/>
      <c r="I415" s="233"/>
      <c r="J415" s="231"/>
      <c r="K415" s="234"/>
      <c r="L415" s="234"/>
      <c r="M415" s="234"/>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row>
    <row r="416" spans="1:64" ht="15" customHeight="1">
      <c r="A416" s="416"/>
      <c r="B416" s="236" t="s">
        <v>1269</v>
      </c>
      <c r="C416" s="231"/>
      <c r="D416" s="231"/>
      <c r="E416" s="235" t="s">
        <v>676</v>
      </c>
      <c r="F416" s="231"/>
      <c r="G416" s="233"/>
      <c r="H416" s="231"/>
      <c r="I416" s="233"/>
      <c r="J416" s="231"/>
      <c r="K416" s="234"/>
      <c r="L416" s="234"/>
      <c r="M416" s="234"/>
    </row>
    <row r="417" spans="1:13" ht="15" customHeight="1">
      <c r="A417" s="416"/>
      <c r="B417" s="236" t="s">
        <v>1270</v>
      </c>
      <c r="C417" s="231"/>
      <c r="D417" s="231"/>
      <c r="E417" s="235" t="s">
        <v>676</v>
      </c>
      <c r="F417" s="231"/>
      <c r="G417" s="233"/>
      <c r="H417" s="231"/>
      <c r="I417" s="233"/>
      <c r="J417" s="231"/>
      <c r="K417" s="234"/>
      <c r="L417" s="234"/>
      <c r="M417" s="234"/>
    </row>
    <row r="418" spans="1:13" ht="15" customHeight="1">
      <c r="A418" s="416"/>
      <c r="B418" s="236" t="s">
        <v>1271</v>
      </c>
      <c r="C418" s="231"/>
      <c r="D418" s="231"/>
      <c r="E418" s="235" t="s">
        <v>676</v>
      </c>
      <c r="F418" s="231"/>
      <c r="G418" s="233"/>
      <c r="H418" s="231"/>
      <c r="I418" s="233"/>
      <c r="J418" s="231"/>
      <c r="K418" s="234"/>
      <c r="L418" s="234"/>
      <c r="M418" s="234"/>
    </row>
    <row r="419" spans="1:13" ht="15" customHeight="1">
      <c r="A419" s="416"/>
      <c r="B419" s="236" t="s">
        <v>702</v>
      </c>
      <c r="C419" s="231"/>
      <c r="D419" s="231"/>
      <c r="E419" s="235" t="s">
        <v>676</v>
      </c>
      <c r="F419" s="231"/>
      <c r="G419" s="233"/>
      <c r="H419" s="231"/>
      <c r="I419" s="233"/>
      <c r="J419" s="231"/>
      <c r="K419" s="234"/>
      <c r="L419" s="234"/>
      <c r="M419" s="234"/>
    </row>
    <row r="420" spans="1:13" ht="15" customHeight="1">
      <c r="A420" s="416"/>
      <c r="B420" s="45" t="s">
        <v>1272</v>
      </c>
      <c r="C420" s="231"/>
      <c r="D420" s="231"/>
      <c r="E420" s="235" t="s">
        <v>676</v>
      </c>
      <c r="F420" s="231"/>
      <c r="G420" s="233"/>
      <c r="H420" s="231"/>
      <c r="I420" s="233"/>
      <c r="J420" s="231"/>
      <c r="K420" s="234"/>
      <c r="L420" s="234"/>
      <c r="M420" s="234"/>
    </row>
    <row r="421" spans="1:13" ht="15" customHeight="1">
      <c r="A421" s="416"/>
      <c r="B421" s="236" t="s">
        <v>1273</v>
      </c>
      <c r="C421" s="231"/>
      <c r="D421" s="231"/>
      <c r="E421" s="235" t="s">
        <v>676</v>
      </c>
      <c r="F421" s="231"/>
      <c r="G421" s="233"/>
      <c r="H421" s="231"/>
      <c r="I421" s="233"/>
      <c r="J421" s="231"/>
      <c r="K421" s="234"/>
      <c r="L421" s="234"/>
      <c r="M421" s="234"/>
    </row>
    <row r="422" spans="1:13" ht="15" customHeight="1">
      <c r="A422" s="416"/>
      <c r="B422" s="236" t="s">
        <v>1274</v>
      </c>
      <c r="C422" s="231"/>
      <c r="D422" s="231"/>
      <c r="E422" s="235" t="s">
        <v>676</v>
      </c>
      <c r="F422" s="231"/>
      <c r="G422" s="233"/>
      <c r="H422" s="231"/>
      <c r="I422" s="233"/>
      <c r="J422" s="231"/>
      <c r="K422" s="234"/>
      <c r="L422" s="234"/>
      <c r="M422" s="234"/>
    </row>
    <row r="423" spans="1:13" ht="15" customHeight="1">
      <c r="A423" s="416"/>
      <c r="B423" s="45" t="s">
        <v>1275</v>
      </c>
      <c r="C423" s="231"/>
      <c r="D423" s="231"/>
      <c r="E423" s="235" t="s">
        <v>676</v>
      </c>
      <c r="F423" s="231"/>
      <c r="G423" s="233"/>
      <c r="H423" s="231"/>
      <c r="I423" s="233"/>
      <c r="J423" s="231"/>
      <c r="K423" s="234"/>
      <c r="L423" s="234"/>
      <c r="M423" s="234"/>
    </row>
    <row r="424" spans="1:13" ht="15" customHeight="1">
      <c r="A424" s="416"/>
      <c r="B424" s="25" t="s">
        <v>1276</v>
      </c>
      <c r="C424" s="231"/>
      <c r="D424" s="231"/>
      <c r="E424" s="235" t="s">
        <v>676</v>
      </c>
      <c r="F424" s="231"/>
      <c r="G424" s="233"/>
      <c r="H424" s="231"/>
      <c r="I424" s="233"/>
      <c r="J424" s="231"/>
      <c r="K424" s="234"/>
      <c r="L424" s="234"/>
      <c r="M424" s="234"/>
    </row>
    <row r="425" spans="1:13" ht="15" customHeight="1">
      <c r="A425" s="417"/>
      <c r="B425" s="45" t="s">
        <v>1277</v>
      </c>
      <c r="C425" s="231"/>
      <c r="D425" s="119"/>
      <c r="E425" s="235" t="s">
        <v>676</v>
      </c>
      <c r="F425" s="119"/>
      <c r="G425" s="237"/>
      <c r="H425" s="238"/>
      <c r="I425" s="237"/>
      <c r="J425" s="231"/>
      <c r="K425" s="234"/>
      <c r="L425" s="234"/>
      <c r="M425" s="234"/>
    </row>
    <row r="426" spans="1:13" ht="15" customHeight="1">
      <c r="A426" s="415" t="s">
        <v>111</v>
      </c>
      <c r="B426" s="45" t="s">
        <v>1252</v>
      </c>
      <c r="C426" s="231"/>
      <c r="D426" s="231"/>
      <c r="E426" s="232" t="s">
        <v>1253</v>
      </c>
      <c r="F426" s="231"/>
      <c r="G426" s="233"/>
      <c r="H426" s="231"/>
      <c r="I426" s="233"/>
      <c r="J426" s="231"/>
      <c r="K426" s="234"/>
      <c r="L426" s="234"/>
      <c r="M426" s="234"/>
    </row>
    <row r="427" spans="1:13" ht="15" customHeight="1">
      <c r="A427" s="416"/>
      <c r="B427" s="45" t="s">
        <v>1254</v>
      </c>
      <c r="C427" s="231"/>
      <c r="D427" s="231"/>
      <c r="E427" s="232" t="s">
        <v>1253</v>
      </c>
      <c r="F427" s="231"/>
      <c r="G427" s="233"/>
      <c r="H427" s="231"/>
      <c r="I427" s="233"/>
      <c r="J427" s="231">
        <v>83800</v>
      </c>
      <c r="K427" s="234"/>
      <c r="L427" s="234"/>
      <c r="M427" s="234"/>
    </row>
    <row r="428" spans="1:13" ht="15" customHeight="1">
      <c r="A428" s="416"/>
      <c r="B428" s="45" t="s">
        <v>1255</v>
      </c>
      <c r="C428" s="231"/>
      <c r="D428" s="231"/>
      <c r="E428" s="235" t="s">
        <v>1256</v>
      </c>
      <c r="F428" s="231"/>
      <c r="G428" s="233"/>
      <c r="H428" s="231"/>
      <c r="I428" s="233"/>
      <c r="J428" s="231"/>
      <c r="K428" s="234"/>
      <c r="L428" s="234"/>
      <c r="M428" s="234"/>
    </row>
    <row r="429" spans="1:13" ht="15" customHeight="1">
      <c r="A429" s="416"/>
      <c r="B429" s="45" t="s">
        <v>1257</v>
      </c>
      <c r="C429" s="231"/>
      <c r="D429" s="231"/>
      <c r="E429" s="235" t="s">
        <v>676</v>
      </c>
      <c r="F429" s="231"/>
      <c r="G429" s="233"/>
      <c r="H429" s="231"/>
      <c r="I429" s="233"/>
      <c r="J429" s="231"/>
      <c r="K429" s="234"/>
      <c r="L429" s="234"/>
      <c r="M429" s="234"/>
    </row>
    <row r="430" spans="1:13" ht="15" customHeight="1">
      <c r="A430" s="416"/>
      <c r="B430" s="45" t="s">
        <v>1258</v>
      </c>
      <c r="C430" s="231"/>
      <c r="D430" s="231"/>
      <c r="E430" s="235" t="s">
        <v>1259</v>
      </c>
      <c r="F430" s="231"/>
      <c r="G430" s="233"/>
      <c r="H430" s="231"/>
      <c r="I430" s="233"/>
      <c r="J430" s="231"/>
      <c r="K430" s="234"/>
      <c r="L430" s="234"/>
      <c r="M430" s="234"/>
    </row>
    <row r="431" spans="1:13" ht="15" customHeight="1">
      <c r="A431" s="416"/>
      <c r="B431" s="45" t="s">
        <v>1260</v>
      </c>
      <c r="C431" s="231"/>
      <c r="D431" s="231"/>
      <c r="E431" s="235" t="s">
        <v>676</v>
      </c>
      <c r="F431" s="231"/>
      <c r="G431" s="233"/>
      <c r="H431" s="231"/>
      <c r="I431" s="233"/>
      <c r="J431" s="231"/>
      <c r="K431" s="234"/>
      <c r="L431" s="234"/>
      <c r="M431" s="234"/>
    </row>
    <row r="432" spans="1:13" ht="15" customHeight="1">
      <c r="A432" s="416"/>
      <c r="B432" s="45" t="s">
        <v>1261</v>
      </c>
      <c r="C432" s="231"/>
      <c r="D432" s="231"/>
      <c r="E432" s="235" t="s">
        <v>676</v>
      </c>
      <c r="F432" s="231"/>
      <c r="G432" s="233"/>
      <c r="H432" s="231"/>
      <c r="I432" s="233"/>
      <c r="J432" s="231"/>
      <c r="K432" s="234"/>
      <c r="L432" s="234"/>
      <c r="M432" s="234"/>
    </row>
    <row r="433" spans="1:64" ht="15" customHeight="1">
      <c r="A433" s="416"/>
      <c r="B433" s="45" t="s">
        <v>1262</v>
      </c>
      <c r="C433" s="231"/>
      <c r="D433" s="231"/>
      <c r="E433" s="235" t="s">
        <v>676</v>
      </c>
      <c r="F433" s="231"/>
      <c r="G433" s="233"/>
      <c r="H433" s="231"/>
      <c r="I433" s="233"/>
      <c r="J433" s="231"/>
      <c r="K433" s="234"/>
      <c r="L433" s="234"/>
      <c r="M433" s="234"/>
    </row>
    <row r="434" spans="1:64" ht="15" customHeight="1">
      <c r="A434" s="416"/>
      <c r="B434" s="236" t="s">
        <v>481</v>
      </c>
      <c r="C434" s="231"/>
      <c r="D434" s="231"/>
      <c r="E434" s="235" t="s">
        <v>676</v>
      </c>
      <c r="F434" s="231"/>
      <c r="G434" s="233"/>
      <c r="H434" s="231"/>
      <c r="I434" s="233"/>
      <c r="J434" s="231"/>
      <c r="K434" s="234"/>
      <c r="L434" s="234"/>
      <c r="M434" s="234"/>
    </row>
    <row r="435" spans="1:64" ht="15" customHeight="1">
      <c r="A435" s="416"/>
      <c r="B435" s="236" t="s">
        <v>1263</v>
      </c>
      <c r="C435" s="231"/>
      <c r="D435" s="231"/>
      <c r="E435" s="235" t="s">
        <v>676</v>
      </c>
      <c r="F435" s="231"/>
      <c r="G435" s="233"/>
      <c r="H435" s="231"/>
      <c r="I435" s="233"/>
      <c r="J435" s="231">
        <v>30400</v>
      </c>
      <c r="K435" s="234"/>
      <c r="L435" s="234"/>
      <c r="M435" s="234"/>
    </row>
    <row r="436" spans="1:64" ht="15" customHeight="1">
      <c r="A436" s="416"/>
      <c r="B436" s="236" t="s">
        <v>1076</v>
      </c>
      <c r="C436" s="231"/>
      <c r="D436" s="231"/>
      <c r="E436" s="235" t="s">
        <v>676</v>
      </c>
      <c r="F436" s="231"/>
      <c r="G436" s="233"/>
      <c r="H436" s="231"/>
      <c r="I436" s="233"/>
      <c r="J436" s="231">
        <v>91700</v>
      </c>
      <c r="K436" s="234"/>
      <c r="L436" s="234"/>
      <c r="M436" s="234"/>
    </row>
    <row r="437" spans="1:64" ht="15" customHeight="1">
      <c r="A437" s="416"/>
      <c r="B437" s="236" t="s">
        <v>1264</v>
      </c>
      <c r="C437" s="231"/>
      <c r="D437" s="231"/>
      <c r="E437" s="235" t="s">
        <v>676</v>
      </c>
      <c r="F437" s="231"/>
      <c r="G437" s="233"/>
      <c r="H437" s="231"/>
      <c r="I437" s="233"/>
      <c r="J437" s="231"/>
      <c r="K437" s="234"/>
      <c r="L437" s="234"/>
      <c r="M437" s="234"/>
    </row>
    <row r="438" spans="1:64" ht="15" customHeight="1">
      <c r="A438" s="416"/>
      <c r="B438" s="45" t="s">
        <v>1265</v>
      </c>
      <c r="C438" s="231"/>
      <c r="D438" s="231"/>
      <c r="E438" s="235" t="s">
        <v>676</v>
      </c>
      <c r="F438" s="231"/>
      <c r="G438" s="233"/>
      <c r="H438" s="231"/>
      <c r="I438" s="233"/>
      <c r="J438" s="231"/>
      <c r="K438" s="234"/>
      <c r="L438" s="234"/>
      <c r="M438" s="234"/>
    </row>
    <row r="439" spans="1:64" ht="15" customHeight="1">
      <c r="A439" s="416"/>
      <c r="B439" s="25" t="s">
        <v>1266</v>
      </c>
      <c r="C439" s="231"/>
      <c r="D439" s="231"/>
      <c r="E439" s="235" t="s">
        <v>676</v>
      </c>
      <c r="F439" s="231"/>
      <c r="G439" s="233"/>
      <c r="H439" s="231"/>
      <c r="I439" s="233"/>
      <c r="J439" s="231"/>
      <c r="K439" s="234"/>
      <c r="L439" s="234"/>
      <c r="M439" s="234"/>
      <c r="BL439" s="18"/>
    </row>
    <row r="440" spans="1:64" ht="15" customHeight="1">
      <c r="A440" s="416"/>
      <c r="B440" s="236" t="s">
        <v>1003</v>
      </c>
      <c r="C440" s="231"/>
      <c r="D440" s="231"/>
      <c r="E440" s="235" t="s">
        <v>676</v>
      </c>
      <c r="F440" s="231"/>
      <c r="G440" s="233"/>
      <c r="H440" s="231"/>
      <c r="I440" s="233"/>
      <c r="J440" s="231"/>
      <c r="K440" s="234"/>
      <c r="L440" s="234"/>
      <c r="M440" s="234"/>
    </row>
    <row r="441" spans="1:64" ht="15" customHeight="1">
      <c r="A441" s="416"/>
      <c r="B441" s="236" t="s">
        <v>1267</v>
      </c>
      <c r="C441" s="231"/>
      <c r="D441" s="231"/>
      <c r="E441" s="235" t="s">
        <v>676</v>
      </c>
      <c r="F441" s="231"/>
      <c r="G441" s="233"/>
      <c r="H441" s="231"/>
      <c r="I441" s="233"/>
      <c r="J441" s="231"/>
      <c r="K441" s="234"/>
      <c r="L441" s="234"/>
      <c r="M441" s="234"/>
    </row>
    <row r="442" spans="1:64" ht="15" customHeight="1">
      <c r="A442" s="416"/>
      <c r="B442" s="236" t="s">
        <v>1268</v>
      </c>
      <c r="C442" s="231"/>
      <c r="D442" s="231"/>
      <c r="E442" s="235" t="s">
        <v>676</v>
      </c>
      <c r="F442" s="231"/>
      <c r="G442" s="233"/>
      <c r="H442" s="231"/>
      <c r="I442" s="233"/>
      <c r="J442" s="231"/>
      <c r="K442" s="234"/>
      <c r="L442" s="234"/>
      <c r="M442" s="234"/>
    </row>
    <row r="443" spans="1:64" ht="15" customHeight="1">
      <c r="A443" s="416"/>
      <c r="B443" s="236" t="s">
        <v>1269</v>
      </c>
      <c r="C443" s="231"/>
      <c r="D443" s="231"/>
      <c r="E443" s="235" t="s">
        <v>676</v>
      </c>
      <c r="F443" s="231"/>
      <c r="G443" s="233"/>
      <c r="H443" s="231"/>
      <c r="I443" s="233"/>
      <c r="J443" s="231"/>
      <c r="K443" s="234"/>
      <c r="L443" s="234"/>
      <c r="M443" s="234"/>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row>
    <row r="444" spans="1:64" ht="15" customHeight="1">
      <c r="A444" s="416"/>
      <c r="B444" s="236" t="s">
        <v>1270</v>
      </c>
      <c r="C444" s="231"/>
      <c r="D444" s="231"/>
      <c r="E444" s="235" t="s">
        <v>676</v>
      </c>
      <c r="F444" s="231"/>
      <c r="G444" s="233"/>
      <c r="H444" s="231"/>
      <c r="I444" s="233"/>
      <c r="J444" s="231"/>
      <c r="K444" s="234"/>
      <c r="L444" s="234"/>
      <c r="M444" s="234"/>
    </row>
    <row r="445" spans="1:64" ht="15" customHeight="1">
      <c r="A445" s="416"/>
      <c r="B445" s="236" t="s">
        <v>1271</v>
      </c>
      <c r="C445" s="231"/>
      <c r="D445" s="231"/>
      <c r="E445" s="235" t="s">
        <v>676</v>
      </c>
      <c r="F445" s="231"/>
      <c r="G445" s="233"/>
      <c r="H445" s="231"/>
      <c r="I445" s="233"/>
      <c r="J445" s="231"/>
      <c r="K445" s="234"/>
      <c r="L445" s="234"/>
      <c r="M445" s="234"/>
    </row>
    <row r="446" spans="1:64" ht="15" customHeight="1">
      <c r="A446" s="416"/>
      <c r="B446" s="236" t="s">
        <v>702</v>
      </c>
      <c r="C446" s="231"/>
      <c r="D446" s="231"/>
      <c r="E446" s="235" t="s">
        <v>676</v>
      </c>
      <c r="F446" s="231"/>
      <c r="G446" s="233"/>
      <c r="H446" s="231"/>
      <c r="I446" s="233"/>
      <c r="J446" s="231"/>
      <c r="K446" s="234"/>
      <c r="L446" s="234"/>
      <c r="M446" s="234"/>
    </row>
    <row r="447" spans="1:64" ht="15" customHeight="1">
      <c r="A447" s="416"/>
      <c r="B447" s="45" t="s">
        <v>1272</v>
      </c>
      <c r="C447" s="231"/>
      <c r="D447" s="231"/>
      <c r="E447" s="235" t="s">
        <v>676</v>
      </c>
      <c r="F447" s="231"/>
      <c r="G447" s="233"/>
      <c r="H447" s="231"/>
      <c r="I447" s="233"/>
      <c r="J447" s="231"/>
      <c r="K447" s="234"/>
      <c r="L447" s="234"/>
      <c r="M447" s="234"/>
    </row>
    <row r="448" spans="1:64" ht="15" customHeight="1">
      <c r="A448" s="416"/>
      <c r="B448" s="236" t="s">
        <v>1273</v>
      </c>
      <c r="C448" s="231"/>
      <c r="D448" s="231"/>
      <c r="E448" s="235" t="s">
        <v>676</v>
      </c>
      <c r="F448" s="231"/>
      <c r="G448" s="233"/>
      <c r="H448" s="231"/>
      <c r="I448" s="233"/>
      <c r="J448" s="231"/>
      <c r="K448" s="234"/>
      <c r="L448" s="234"/>
      <c r="M448" s="234"/>
    </row>
    <row r="449" spans="1:13" ht="15" customHeight="1">
      <c r="A449" s="416"/>
      <c r="B449" s="236" t="s">
        <v>1274</v>
      </c>
      <c r="C449" s="231"/>
      <c r="D449" s="231"/>
      <c r="E449" s="235" t="s">
        <v>676</v>
      </c>
      <c r="F449" s="231"/>
      <c r="G449" s="233"/>
      <c r="H449" s="231"/>
      <c r="I449" s="233"/>
      <c r="J449" s="231"/>
      <c r="K449" s="234"/>
      <c r="L449" s="234"/>
      <c r="M449" s="234"/>
    </row>
    <row r="450" spans="1:13" ht="15" customHeight="1">
      <c r="A450" s="416"/>
      <c r="B450" s="45" t="s">
        <v>1275</v>
      </c>
      <c r="C450" s="231"/>
      <c r="D450" s="231"/>
      <c r="E450" s="235" t="s">
        <v>676</v>
      </c>
      <c r="F450" s="231"/>
      <c r="G450" s="233"/>
      <c r="H450" s="231"/>
      <c r="I450" s="233"/>
      <c r="J450" s="231"/>
      <c r="K450" s="234"/>
      <c r="L450" s="234"/>
      <c r="M450" s="234"/>
    </row>
    <row r="451" spans="1:13" ht="15" customHeight="1">
      <c r="A451" s="416"/>
      <c r="B451" s="25" t="s">
        <v>1276</v>
      </c>
      <c r="C451" s="231"/>
      <c r="D451" s="231"/>
      <c r="E451" s="235" t="s">
        <v>676</v>
      </c>
      <c r="F451" s="231"/>
      <c r="G451" s="233"/>
      <c r="H451" s="231"/>
      <c r="I451" s="233"/>
      <c r="J451" s="231"/>
      <c r="K451" s="234"/>
      <c r="L451" s="234"/>
      <c r="M451" s="234"/>
    </row>
    <row r="452" spans="1:13" ht="15" customHeight="1">
      <c r="A452" s="417"/>
      <c r="B452" s="45" t="s">
        <v>1277</v>
      </c>
      <c r="C452" s="231"/>
      <c r="D452" s="119"/>
      <c r="E452" s="235" t="s">
        <v>676</v>
      </c>
      <c r="F452" s="119"/>
      <c r="G452" s="237"/>
      <c r="H452" s="238"/>
      <c r="I452" s="237"/>
      <c r="J452" s="231"/>
      <c r="K452" s="234"/>
      <c r="L452" s="234"/>
      <c r="M452" s="234"/>
    </row>
    <row r="453" spans="1:13" ht="15" customHeight="1">
      <c r="A453" s="415" t="s">
        <v>112</v>
      </c>
      <c r="B453" s="45" t="s">
        <v>1252</v>
      </c>
      <c r="C453" s="231"/>
      <c r="D453" s="231"/>
      <c r="E453" s="232" t="s">
        <v>1253</v>
      </c>
      <c r="F453" s="231"/>
      <c r="G453" s="233"/>
      <c r="H453" s="231"/>
      <c r="I453" s="233"/>
      <c r="J453" s="231"/>
      <c r="K453" s="234"/>
      <c r="L453" s="234"/>
      <c r="M453" s="234"/>
    </row>
    <row r="454" spans="1:13" ht="15" customHeight="1">
      <c r="A454" s="416"/>
      <c r="B454" s="45" t="s">
        <v>1254</v>
      </c>
      <c r="C454" s="231">
        <v>29300</v>
      </c>
      <c r="D454" s="231"/>
      <c r="E454" s="232" t="s">
        <v>1253</v>
      </c>
      <c r="F454" s="231">
        <v>29300</v>
      </c>
      <c r="G454" s="233">
        <v>1</v>
      </c>
      <c r="H454" s="231">
        <v>26400</v>
      </c>
      <c r="I454" s="233">
        <v>0.9</v>
      </c>
      <c r="J454" s="231"/>
      <c r="K454" s="234"/>
      <c r="L454" s="234"/>
      <c r="M454" s="234">
        <v>28900</v>
      </c>
    </row>
    <row r="455" spans="1:13" ht="15" customHeight="1">
      <c r="A455" s="416"/>
      <c r="B455" s="45" t="s">
        <v>1255</v>
      </c>
      <c r="C455" s="231"/>
      <c r="D455" s="231"/>
      <c r="E455" s="235" t="s">
        <v>1256</v>
      </c>
      <c r="F455" s="231"/>
      <c r="G455" s="233"/>
      <c r="H455" s="231"/>
      <c r="I455" s="233"/>
      <c r="J455" s="231"/>
      <c r="K455" s="234"/>
      <c r="L455" s="234"/>
      <c r="M455" s="234"/>
    </row>
    <row r="456" spans="1:13" ht="15" customHeight="1">
      <c r="A456" s="416"/>
      <c r="B456" s="45" t="s">
        <v>1257</v>
      </c>
      <c r="C456" s="231"/>
      <c r="D456" s="231"/>
      <c r="E456" s="235" t="s">
        <v>676</v>
      </c>
      <c r="F456" s="231"/>
      <c r="G456" s="233"/>
      <c r="H456" s="231"/>
      <c r="I456" s="233"/>
      <c r="J456" s="231"/>
      <c r="K456" s="234"/>
      <c r="L456" s="234"/>
      <c r="M456" s="234"/>
    </row>
    <row r="457" spans="1:13" ht="15" customHeight="1">
      <c r="A457" s="416"/>
      <c r="B457" s="45" t="s">
        <v>1258</v>
      </c>
      <c r="C457" s="231"/>
      <c r="D457" s="231"/>
      <c r="E457" s="235" t="s">
        <v>1259</v>
      </c>
      <c r="F457" s="231"/>
      <c r="G457" s="233"/>
      <c r="H457" s="231"/>
      <c r="I457" s="233"/>
      <c r="J457" s="231"/>
      <c r="K457" s="234"/>
      <c r="L457" s="234"/>
      <c r="M457" s="234"/>
    </row>
    <row r="458" spans="1:13" ht="15" customHeight="1">
      <c r="A458" s="416"/>
      <c r="B458" s="45" t="s">
        <v>1260</v>
      </c>
      <c r="C458" s="231"/>
      <c r="D458" s="231"/>
      <c r="E458" s="235" t="s">
        <v>676</v>
      </c>
      <c r="F458" s="231"/>
      <c r="G458" s="233"/>
      <c r="H458" s="231"/>
      <c r="I458" s="233"/>
      <c r="J458" s="231"/>
      <c r="K458" s="234"/>
      <c r="L458" s="234"/>
      <c r="M458" s="234"/>
    </row>
    <row r="459" spans="1:13" ht="15" customHeight="1">
      <c r="A459" s="416"/>
      <c r="B459" s="45" t="s">
        <v>1261</v>
      </c>
      <c r="C459" s="231"/>
      <c r="D459" s="231"/>
      <c r="E459" s="235" t="s">
        <v>676</v>
      </c>
      <c r="F459" s="231"/>
      <c r="G459" s="233"/>
      <c r="H459" s="231"/>
      <c r="I459" s="233"/>
      <c r="J459" s="231">
        <v>5000</v>
      </c>
      <c r="K459" s="234"/>
      <c r="L459" s="234"/>
      <c r="M459" s="234"/>
    </row>
    <row r="460" spans="1:13" ht="15" customHeight="1">
      <c r="A460" s="416"/>
      <c r="B460" s="45" t="s">
        <v>1262</v>
      </c>
      <c r="C460" s="231"/>
      <c r="D460" s="231"/>
      <c r="E460" s="235" t="s">
        <v>676</v>
      </c>
      <c r="F460" s="231"/>
      <c r="G460" s="233"/>
      <c r="H460" s="231"/>
      <c r="I460" s="233"/>
      <c r="J460" s="231">
        <v>800</v>
      </c>
      <c r="K460" s="234"/>
      <c r="L460" s="234"/>
      <c r="M460" s="234"/>
    </row>
    <row r="461" spans="1:13" ht="15" customHeight="1">
      <c r="A461" s="416"/>
      <c r="B461" s="236" t="s">
        <v>481</v>
      </c>
      <c r="C461" s="231"/>
      <c r="D461" s="231"/>
      <c r="E461" s="235" t="s">
        <v>676</v>
      </c>
      <c r="F461" s="231"/>
      <c r="G461" s="233"/>
      <c r="H461" s="231"/>
      <c r="I461" s="233"/>
      <c r="J461" s="231"/>
      <c r="K461" s="234"/>
      <c r="L461" s="234"/>
      <c r="M461" s="234"/>
    </row>
    <row r="462" spans="1:13" ht="15" customHeight="1">
      <c r="A462" s="416"/>
      <c r="B462" s="236" t="s">
        <v>1263</v>
      </c>
      <c r="C462" s="231"/>
      <c r="D462" s="231"/>
      <c r="E462" s="235" t="s">
        <v>676</v>
      </c>
      <c r="F462" s="231"/>
      <c r="G462" s="233"/>
      <c r="H462" s="231"/>
      <c r="I462" s="233"/>
      <c r="J462" s="231">
        <v>11700</v>
      </c>
      <c r="K462" s="234"/>
      <c r="L462" s="234"/>
      <c r="M462" s="234"/>
    </row>
    <row r="463" spans="1:13" ht="15" customHeight="1">
      <c r="A463" s="416"/>
      <c r="B463" s="236" t="s">
        <v>1076</v>
      </c>
      <c r="C463" s="231"/>
      <c r="D463" s="231"/>
      <c r="E463" s="235" t="s">
        <v>676</v>
      </c>
      <c r="F463" s="231"/>
      <c r="G463" s="233"/>
      <c r="H463" s="231"/>
      <c r="I463" s="233"/>
      <c r="J463" s="231"/>
      <c r="K463" s="234"/>
      <c r="L463" s="234"/>
      <c r="M463" s="234"/>
    </row>
    <row r="464" spans="1:13" ht="15" customHeight="1">
      <c r="A464" s="416"/>
      <c r="B464" s="236" t="s">
        <v>1264</v>
      </c>
      <c r="C464" s="231"/>
      <c r="D464" s="231"/>
      <c r="E464" s="235" t="s">
        <v>676</v>
      </c>
      <c r="F464" s="231"/>
      <c r="G464" s="233"/>
      <c r="H464" s="231"/>
      <c r="I464" s="233"/>
      <c r="J464" s="231"/>
      <c r="K464" s="234"/>
      <c r="L464" s="234"/>
      <c r="M464" s="234"/>
    </row>
    <row r="465" spans="1:64" ht="15" customHeight="1">
      <c r="A465" s="416"/>
      <c r="B465" s="45" t="s">
        <v>1265</v>
      </c>
      <c r="C465" s="231"/>
      <c r="D465" s="231"/>
      <c r="E465" s="235" t="s">
        <v>676</v>
      </c>
      <c r="F465" s="231"/>
      <c r="G465" s="233"/>
      <c r="H465" s="231"/>
      <c r="I465" s="233"/>
      <c r="J465" s="231"/>
      <c r="K465" s="234"/>
      <c r="L465" s="234"/>
      <c r="M465" s="234"/>
    </row>
    <row r="466" spans="1:64" ht="15" customHeight="1">
      <c r="A466" s="416"/>
      <c r="B466" s="25" t="s">
        <v>1266</v>
      </c>
      <c r="C466" s="231"/>
      <c r="D466" s="231"/>
      <c r="E466" s="235" t="s">
        <v>676</v>
      </c>
      <c r="F466" s="231"/>
      <c r="G466" s="233"/>
      <c r="H466" s="231"/>
      <c r="I466" s="233"/>
      <c r="J466" s="231"/>
      <c r="K466" s="234"/>
      <c r="L466" s="234"/>
      <c r="M466" s="234"/>
    </row>
    <row r="467" spans="1:64" ht="15" customHeight="1">
      <c r="A467" s="416"/>
      <c r="B467" s="236" t="s">
        <v>1003</v>
      </c>
      <c r="C467" s="231"/>
      <c r="D467" s="231"/>
      <c r="E467" s="235" t="s">
        <v>676</v>
      </c>
      <c r="F467" s="231"/>
      <c r="G467" s="233"/>
      <c r="H467" s="231"/>
      <c r="I467" s="233"/>
      <c r="J467" s="231"/>
      <c r="K467" s="234"/>
      <c r="L467" s="234"/>
      <c r="M467" s="234"/>
      <c r="BL467" s="18"/>
    </row>
    <row r="468" spans="1:64" ht="15" customHeight="1">
      <c r="A468" s="416"/>
      <c r="B468" s="236" t="s">
        <v>1267</v>
      </c>
      <c r="C468" s="231"/>
      <c r="D468" s="231"/>
      <c r="E468" s="235" t="s">
        <v>676</v>
      </c>
      <c r="F468" s="231"/>
      <c r="G468" s="233"/>
      <c r="H468" s="231"/>
      <c r="I468" s="233"/>
      <c r="J468" s="231"/>
      <c r="K468" s="234"/>
      <c r="L468" s="234"/>
      <c r="M468" s="234"/>
    </row>
    <row r="469" spans="1:64" ht="15" customHeight="1">
      <c r="A469" s="416"/>
      <c r="B469" s="236" t="s">
        <v>1268</v>
      </c>
      <c r="C469" s="231"/>
      <c r="D469" s="231"/>
      <c r="E469" s="235" t="s">
        <v>676</v>
      </c>
      <c r="F469" s="231"/>
      <c r="G469" s="233"/>
      <c r="H469" s="231"/>
      <c r="I469" s="233"/>
      <c r="J469" s="231"/>
      <c r="K469" s="234"/>
      <c r="L469" s="234"/>
      <c r="M469" s="234"/>
    </row>
    <row r="470" spans="1:64" ht="15" customHeight="1">
      <c r="A470" s="416"/>
      <c r="B470" s="236" t="s">
        <v>1269</v>
      </c>
      <c r="C470" s="231"/>
      <c r="D470" s="231"/>
      <c r="E470" s="235" t="s">
        <v>676</v>
      </c>
      <c r="F470" s="231"/>
      <c r="G470" s="233"/>
      <c r="H470" s="231"/>
      <c r="I470" s="233"/>
      <c r="J470" s="231"/>
      <c r="K470" s="234"/>
      <c r="L470" s="234"/>
      <c r="M470" s="234"/>
    </row>
    <row r="471" spans="1:64" ht="15" customHeight="1">
      <c r="A471" s="416"/>
      <c r="B471" s="236" t="s">
        <v>1270</v>
      </c>
      <c r="C471" s="231"/>
      <c r="D471" s="231"/>
      <c r="E471" s="235" t="s">
        <v>676</v>
      </c>
      <c r="F471" s="231"/>
      <c r="G471" s="233"/>
      <c r="H471" s="231"/>
      <c r="I471" s="233"/>
      <c r="J471" s="231"/>
      <c r="K471" s="234"/>
      <c r="L471" s="234"/>
      <c r="M471" s="234"/>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row>
    <row r="472" spans="1:64" ht="15" customHeight="1">
      <c r="A472" s="416"/>
      <c r="B472" s="236" t="s">
        <v>1271</v>
      </c>
      <c r="C472" s="231"/>
      <c r="D472" s="231"/>
      <c r="E472" s="235" t="s">
        <v>676</v>
      </c>
      <c r="F472" s="231"/>
      <c r="G472" s="233"/>
      <c r="H472" s="231"/>
      <c r="I472" s="233"/>
      <c r="J472" s="231"/>
      <c r="K472" s="234"/>
      <c r="L472" s="234"/>
      <c r="M472" s="234"/>
    </row>
    <row r="473" spans="1:64" ht="15" customHeight="1">
      <c r="A473" s="416"/>
      <c r="B473" s="236" t="s">
        <v>702</v>
      </c>
      <c r="C473" s="231"/>
      <c r="D473" s="231"/>
      <c r="E473" s="235" t="s">
        <v>676</v>
      </c>
      <c r="F473" s="231"/>
      <c r="G473" s="233"/>
      <c r="H473" s="231"/>
      <c r="I473" s="233"/>
      <c r="J473" s="231"/>
      <c r="K473" s="234"/>
      <c r="L473" s="234"/>
      <c r="M473" s="234"/>
    </row>
    <row r="474" spans="1:64" ht="15" customHeight="1">
      <c r="A474" s="416"/>
      <c r="B474" s="45" t="s">
        <v>1272</v>
      </c>
      <c r="C474" s="231"/>
      <c r="D474" s="231"/>
      <c r="E474" s="235" t="s">
        <v>676</v>
      </c>
      <c r="F474" s="231"/>
      <c r="G474" s="233"/>
      <c r="H474" s="231"/>
      <c r="I474" s="233"/>
      <c r="J474" s="231"/>
      <c r="K474" s="234"/>
      <c r="L474" s="234"/>
      <c r="M474" s="234"/>
    </row>
    <row r="475" spans="1:64" ht="15" customHeight="1">
      <c r="A475" s="416"/>
      <c r="B475" s="236" t="s">
        <v>1273</v>
      </c>
      <c r="C475" s="231"/>
      <c r="D475" s="231"/>
      <c r="E475" s="235" t="s">
        <v>676</v>
      </c>
      <c r="F475" s="231"/>
      <c r="G475" s="233"/>
      <c r="H475" s="231"/>
      <c r="I475" s="233"/>
      <c r="J475" s="231"/>
      <c r="K475" s="234"/>
      <c r="L475" s="234"/>
      <c r="M475" s="234"/>
    </row>
    <row r="476" spans="1:64" ht="15" customHeight="1">
      <c r="A476" s="416"/>
      <c r="B476" s="236" t="s">
        <v>1274</v>
      </c>
      <c r="C476" s="231"/>
      <c r="D476" s="231"/>
      <c r="E476" s="235" t="s">
        <v>676</v>
      </c>
      <c r="F476" s="231"/>
      <c r="G476" s="233"/>
      <c r="H476" s="231"/>
      <c r="I476" s="233"/>
      <c r="J476" s="231"/>
      <c r="K476" s="234"/>
      <c r="L476" s="234"/>
      <c r="M476" s="234"/>
    </row>
    <row r="477" spans="1:64" ht="15" customHeight="1">
      <c r="A477" s="416"/>
      <c r="B477" s="45" t="s">
        <v>1275</v>
      </c>
      <c r="C477" s="231"/>
      <c r="D477" s="231"/>
      <c r="E477" s="235" t="s">
        <v>676</v>
      </c>
      <c r="F477" s="231"/>
      <c r="G477" s="233"/>
      <c r="H477" s="231"/>
      <c r="I477" s="233"/>
      <c r="J477" s="231"/>
      <c r="K477" s="234"/>
      <c r="L477" s="234"/>
      <c r="M477" s="234"/>
    </row>
    <row r="478" spans="1:64" ht="15" customHeight="1">
      <c r="A478" s="416"/>
      <c r="B478" s="25" t="s">
        <v>1276</v>
      </c>
      <c r="C478" s="231"/>
      <c r="D478" s="231"/>
      <c r="E478" s="235" t="s">
        <v>676</v>
      </c>
      <c r="F478" s="231"/>
      <c r="G478" s="233"/>
      <c r="H478" s="231"/>
      <c r="I478" s="233"/>
      <c r="J478" s="231"/>
      <c r="K478" s="234"/>
      <c r="L478" s="234"/>
      <c r="M478" s="234"/>
    </row>
    <row r="479" spans="1:64" ht="15" customHeight="1">
      <c r="A479" s="417"/>
      <c r="B479" s="45" t="s">
        <v>1277</v>
      </c>
      <c r="C479" s="231"/>
      <c r="D479" s="119"/>
      <c r="E479" s="235" t="s">
        <v>676</v>
      </c>
      <c r="F479" s="119"/>
      <c r="G479" s="237"/>
      <c r="H479" s="238"/>
      <c r="I479" s="237"/>
      <c r="J479" s="231"/>
      <c r="K479" s="234"/>
      <c r="L479" s="234"/>
      <c r="M479" s="234"/>
    </row>
    <row r="480" spans="1:64" ht="15" customHeight="1">
      <c r="A480" s="415" t="s">
        <v>113</v>
      </c>
      <c r="B480" s="45" t="s">
        <v>1252</v>
      </c>
      <c r="C480" s="231"/>
      <c r="D480" s="231"/>
      <c r="E480" s="232" t="s">
        <v>1253</v>
      </c>
      <c r="F480" s="231"/>
      <c r="G480" s="233"/>
      <c r="H480" s="231"/>
      <c r="I480" s="233"/>
      <c r="J480" s="231"/>
      <c r="K480" s="234"/>
      <c r="L480" s="234"/>
      <c r="M480" s="234"/>
    </row>
    <row r="481" spans="1:64" ht="15" customHeight="1">
      <c r="A481" s="416"/>
      <c r="B481" s="45" t="s">
        <v>1254</v>
      </c>
      <c r="C481" s="231">
        <v>17500</v>
      </c>
      <c r="D481" s="231"/>
      <c r="E481" s="232" t="s">
        <v>1253</v>
      </c>
      <c r="F481" s="231">
        <v>17500</v>
      </c>
      <c r="G481" s="233">
        <v>1</v>
      </c>
      <c r="H481" s="231"/>
      <c r="I481" s="233"/>
      <c r="J481" s="231"/>
      <c r="K481" s="234"/>
      <c r="L481" s="234"/>
      <c r="M481" s="234">
        <v>17500</v>
      </c>
    </row>
    <row r="482" spans="1:64" ht="15" customHeight="1">
      <c r="A482" s="416"/>
      <c r="B482" s="45" t="s">
        <v>1255</v>
      </c>
      <c r="C482" s="231"/>
      <c r="D482" s="231"/>
      <c r="E482" s="235" t="s">
        <v>1256</v>
      </c>
      <c r="F482" s="231"/>
      <c r="G482" s="233"/>
      <c r="H482" s="231"/>
      <c r="I482" s="233"/>
      <c r="J482" s="231"/>
      <c r="K482" s="234"/>
      <c r="L482" s="234"/>
      <c r="M482" s="234"/>
    </row>
    <row r="483" spans="1:64" ht="15" customHeight="1">
      <c r="A483" s="416"/>
      <c r="B483" s="45" t="s">
        <v>1257</v>
      </c>
      <c r="C483" s="231"/>
      <c r="D483" s="231"/>
      <c r="E483" s="235" t="s">
        <v>676</v>
      </c>
      <c r="F483" s="231"/>
      <c r="G483" s="233"/>
      <c r="H483" s="231"/>
      <c r="I483" s="233"/>
      <c r="J483" s="231"/>
      <c r="K483" s="234"/>
      <c r="L483" s="234"/>
      <c r="M483" s="234"/>
    </row>
    <row r="484" spans="1:64" ht="15" customHeight="1">
      <c r="A484" s="416"/>
      <c r="B484" s="45" t="s">
        <v>1258</v>
      </c>
      <c r="C484" s="231"/>
      <c r="D484" s="231"/>
      <c r="E484" s="235" t="s">
        <v>1259</v>
      </c>
      <c r="F484" s="231"/>
      <c r="G484" s="233"/>
      <c r="H484" s="231"/>
      <c r="I484" s="233"/>
      <c r="J484" s="231"/>
      <c r="K484" s="234"/>
      <c r="L484" s="234"/>
      <c r="M484" s="234"/>
    </row>
    <row r="485" spans="1:64" ht="15" customHeight="1">
      <c r="A485" s="416"/>
      <c r="B485" s="45" t="s">
        <v>1260</v>
      </c>
      <c r="C485" s="231"/>
      <c r="D485" s="231"/>
      <c r="E485" s="235" t="s">
        <v>676</v>
      </c>
      <c r="F485" s="231"/>
      <c r="G485" s="233"/>
      <c r="H485" s="231"/>
      <c r="I485" s="233"/>
      <c r="J485" s="231"/>
      <c r="K485" s="234"/>
      <c r="L485" s="234"/>
      <c r="M485" s="234"/>
    </row>
    <row r="486" spans="1:64" ht="15" customHeight="1">
      <c r="A486" s="416"/>
      <c r="B486" s="45" t="s">
        <v>1261</v>
      </c>
      <c r="C486" s="231"/>
      <c r="D486" s="231"/>
      <c r="E486" s="235" t="s">
        <v>676</v>
      </c>
      <c r="F486" s="231"/>
      <c r="G486" s="233"/>
      <c r="H486" s="231"/>
      <c r="I486" s="233"/>
      <c r="J486" s="231"/>
      <c r="K486" s="234"/>
      <c r="L486" s="234"/>
      <c r="M486" s="234"/>
    </row>
    <row r="487" spans="1:64" ht="15" customHeight="1">
      <c r="A487" s="416"/>
      <c r="B487" s="45" t="s">
        <v>1262</v>
      </c>
      <c r="C487" s="231"/>
      <c r="D487" s="231"/>
      <c r="E487" s="235" t="s">
        <v>676</v>
      </c>
      <c r="F487" s="231"/>
      <c r="G487" s="233"/>
      <c r="H487" s="231"/>
      <c r="I487" s="233"/>
      <c r="J487" s="231">
        <v>300</v>
      </c>
      <c r="K487" s="234"/>
      <c r="L487" s="234"/>
      <c r="M487" s="234"/>
    </row>
    <row r="488" spans="1:64" ht="15" customHeight="1">
      <c r="A488" s="416"/>
      <c r="B488" s="236" t="s">
        <v>481</v>
      </c>
      <c r="C488" s="231"/>
      <c r="D488" s="231"/>
      <c r="E488" s="235" t="s">
        <v>676</v>
      </c>
      <c r="F488" s="231"/>
      <c r="G488" s="233"/>
      <c r="H488" s="231"/>
      <c r="I488" s="233"/>
      <c r="J488" s="231"/>
      <c r="K488" s="234"/>
      <c r="L488" s="234"/>
      <c r="M488" s="234"/>
    </row>
    <row r="489" spans="1:64" ht="15" customHeight="1">
      <c r="A489" s="416"/>
      <c r="B489" s="236" t="s">
        <v>1263</v>
      </c>
      <c r="C489" s="231"/>
      <c r="D489" s="231"/>
      <c r="E489" s="235" t="s">
        <v>676</v>
      </c>
      <c r="F489" s="231"/>
      <c r="G489" s="233"/>
      <c r="H489" s="231"/>
      <c r="I489" s="233"/>
      <c r="J489" s="231">
        <v>12900</v>
      </c>
      <c r="K489" s="234"/>
      <c r="L489" s="234"/>
      <c r="M489" s="234"/>
    </row>
    <row r="490" spans="1:64" ht="15" customHeight="1">
      <c r="A490" s="416"/>
      <c r="B490" s="236" t="s">
        <v>1076</v>
      </c>
      <c r="C490" s="231"/>
      <c r="D490" s="231"/>
      <c r="E490" s="235" t="s">
        <v>676</v>
      </c>
      <c r="F490" s="231"/>
      <c r="G490" s="233"/>
      <c r="H490" s="231"/>
      <c r="I490" s="233"/>
      <c r="J490" s="231"/>
      <c r="K490" s="234"/>
      <c r="L490" s="234"/>
      <c r="M490" s="234"/>
    </row>
    <row r="491" spans="1:64" ht="15" customHeight="1">
      <c r="A491" s="416"/>
      <c r="B491" s="236" t="s">
        <v>1264</v>
      </c>
      <c r="C491" s="231"/>
      <c r="D491" s="231"/>
      <c r="E491" s="235" t="s">
        <v>676</v>
      </c>
      <c r="F491" s="231"/>
      <c r="G491" s="233"/>
      <c r="H491" s="231"/>
      <c r="I491" s="233"/>
      <c r="J491" s="231"/>
      <c r="K491" s="234"/>
      <c r="L491" s="234"/>
      <c r="M491" s="234"/>
    </row>
    <row r="492" spans="1:64" ht="15" customHeight="1">
      <c r="A492" s="416"/>
      <c r="B492" s="45" t="s">
        <v>1265</v>
      </c>
      <c r="C492" s="231"/>
      <c r="D492" s="231"/>
      <c r="E492" s="235" t="s">
        <v>676</v>
      </c>
      <c r="F492" s="231"/>
      <c r="G492" s="233"/>
      <c r="H492" s="231"/>
      <c r="I492" s="233"/>
      <c r="J492" s="231">
        <v>500</v>
      </c>
      <c r="K492" s="234"/>
      <c r="L492" s="234"/>
      <c r="M492" s="234"/>
    </row>
    <row r="493" spans="1:64" ht="15" customHeight="1">
      <c r="A493" s="416"/>
      <c r="B493" s="25" t="s">
        <v>1266</v>
      </c>
      <c r="C493" s="231"/>
      <c r="D493" s="231"/>
      <c r="E493" s="235" t="s">
        <v>676</v>
      </c>
      <c r="F493" s="231"/>
      <c r="G493" s="233"/>
      <c r="H493" s="231"/>
      <c r="I493" s="233"/>
      <c r="J493" s="231"/>
      <c r="K493" s="234"/>
      <c r="L493" s="234"/>
      <c r="M493" s="234"/>
    </row>
    <row r="494" spans="1:64" ht="15" customHeight="1">
      <c r="A494" s="416"/>
      <c r="B494" s="236" t="s">
        <v>1003</v>
      </c>
      <c r="C494" s="231"/>
      <c r="D494" s="231"/>
      <c r="E494" s="235" t="s">
        <v>676</v>
      </c>
      <c r="F494" s="231"/>
      <c r="G494" s="233"/>
      <c r="H494" s="231"/>
      <c r="I494" s="233"/>
      <c r="J494" s="231"/>
      <c r="K494" s="234"/>
      <c r="L494" s="234"/>
      <c r="M494" s="234"/>
    </row>
    <row r="495" spans="1:64" ht="15" customHeight="1">
      <c r="A495" s="416"/>
      <c r="B495" s="236" t="s">
        <v>1267</v>
      </c>
      <c r="C495" s="231"/>
      <c r="D495" s="231"/>
      <c r="E495" s="235" t="s">
        <v>676</v>
      </c>
      <c r="F495" s="231"/>
      <c r="G495" s="233"/>
      <c r="H495" s="231"/>
      <c r="I495" s="233"/>
      <c r="J495" s="231"/>
      <c r="K495" s="234"/>
      <c r="L495" s="234"/>
      <c r="M495" s="234"/>
      <c r="BL495" s="18"/>
    </row>
    <row r="496" spans="1:64" ht="15" customHeight="1">
      <c r="A496" s="416"/>
      <c r="B496" s="236" t="s">
        <v>1268</v>
      </c>
      <c r="C496" s="231"/>
      <c r="D496" s="231"/>
      <c r="E496" s="235" t="s">
        <v>676</v>
      </c>
      <c r="F496" s="231"/>
      <c r="G496" s="233"/>
      <c r="H496" s="231"/>
      <c r="I496" s="233"/>
      <c r="J496" s="231"/>
      <c r="K496" s="234"/>
      <c r="L496" s="234"/>
      <c r="M496" s="234"/>
    </row>
    <row r="497" spans="1:64" ht="15" customHeight="1">
      <c r="A497" s="416"/>
      <c r="B497" s="236" t="s">
        <v>1269</v>
      </c>
      <c r="C497" s="231"/>
      <c r="D497" s="231"/>
      <c r="E497" s="235" t="s">
        <v>676</v>
      </c>
      <c r="F497" s="231"/>
      <c r="G497" s="233"/>
      <c r="H497" s="231"/>
      <c r="I497" s="233"/>
      <c r="J497" s="231"/>
      <c r="K497" s="234"/>
      <c r="L497" s="234"/>
      <c r="M497" s="234"/>
    </row>
    <row r="498" spans="1:64" ht="15" customHeight="1">
      <c r="A498" s="416"/>
      <c r="B498" s="236" t="s">
        <v>1270</v>
      </c>
      <c r="C498" s="231"/>
      <c r="D498" s="231"/>
      <c r="E498" s="235" t="s">
        <v>676</v>
      </c>
      <c r="F498" s="231"/>
      <c r="G498" s="233"/>
      <c r="H498" s="231"/>
      <c r="I498" s="233"/>
      <c r="J498" s="231"/>
      <c r="K498" s="234"/>
      <c r="L498" s="234"/>
      <c r="M498" s="234"/>
    </row>
    <row r="499" spans="1:64" ht="15" customHeight="1">
      <c r="A499" s="416"/>
      <c r="B499" s="236" t="s">
        <v>1271</v>
      </c>
      <c r="C499" s="231"/>
      <c r="D499" s="231"/>
      <c r="E499" s="235" t="s">
        <v>676</v>
      </c>
      <c r="F499" s="231"/>
      <c r="G499" s="233"/>
      <c r="H499" s="231"/>
      <c r="I499" s="233"/>
      <c r="J499" s="231"/>
      <c r="K499" s="234"/>
      <c r="L499" s="234"/>
      <c r="M499" s="234"/>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row>
    <row r="500" spans="1:64" ht="15" customHeight="1">
      <c r="A500" s="416"/>
      <c r="B500" s="236" t="s">
        <v>702</v>
      </c>
      <c r="C500" s="231"/>
      <c r="D500" s="231"/>
      <c r="E500" s="235" t="s">
        <v>676</v>
      </c>
      <c r="F500" s="231"/>
      <c r="G500" s="233"/>
      <c r="H500" s="231"/>
      <c r="I500" s="233"/>
      <c r="J500" s="231"/>
      <c r="K500" s="234"/>
      <c r="L500" s="234"/>
      <c r="M500" s="234"/>
    </row>
    <row r="501" spans="1:64" ht="15" customHeight="1">
      <c r="A501" s="416"/>
      <c r="B501" s="45" t="s">
        <v>1272</v>
      </c>
      <c r="C501" s="231"/>
      <c r="D501" s="231"/>
      <c r="E501" s="235" t="s">
        <v>676</v>
      </c>
      <c r="F501" s="231"/>
      <c r="G501" s="233"/>
      <c r="H501" s="231"/>
      <c r="I501" s="233"/>
      <c r="J501" s="231"/>
      <c r="K501" s="234"/>
      <c r="L501" s="234"/>
      <c r="M501" s="234"/>
    </row>
    <row r="502" spans="1:64" ht="15" customHeight="1">
      <c r="A502" s="416"/>
      <c r="B502" s="236" t="s">
        <v>1273</v>
      </c>
      <c r="C502" s="231"/>
      <c r="D502" s="231"/>
      <c r="E502" s="235" t="s">
        <v>676</v>
      </c>
      <c r="F502" s="231"/>
      <c r="G502" s="233"/>
      <c r="H502" s="231"/>
      <c r="I502" s="233"/>
      <c r="J502" s="231"/>
      <c r="K502" s="234"/>
      <c r="L502" s="234"/>
      <c r="M502" s="234"/>
    </row>
    <row r="503" spans="1:64" ht="15" customHeight="1">
      <c r="A503" s="416"/>
      <c r="B503" s="236" t="s">
        <v>1274</v>
      </c>
      <c r="C503" s="231"/>
      <c r="D503" s="231"/>
      <c r="E503" s="235" t="s">
        <v>676</v>
      </c>
      <c r="F503" s="231"/>
      <c r="G503" s="233"/>
      <c r="H503" s="231"/>
      <c r="I503" s="233"/>
      <c r="J503" s="231"/>
      <c r="K503" s="234"/>
      <c r="L503" s="234"/>
      <c r="M503" s="234"/>
    </row>
    <row r="504" spans="1:64" ht="15" customHeight="1">
      <c r="A504" s="416"/>
      <c r="B504" s="45" t="s">
        <v>1275</v>
      </c>
      <c r="C504" s="231"/>
      <c r="D504" s="231"/>
      <c r="E504" s="235" t="s">
        <v>676</v>
      </c>
      <c r="F504" s="231"/>
      <c r="G504" s="233"/>
      <c r="H504" s="231"/>
      <c r="I504" s="233"/>
      <c r="J504" s="231"/>
      <c r="K504" s="234"/>
      <c r="L504" s="234"/>
      <c r="M504" s="234"/>
    </row>
    <row r="505" spans="1:64" ht="15" customHeight="1">
      <c r="A505" s="416"/>
      <c r="B505" s="25" t="s">
        <v>1276</v>
      </c>
      <c r="C505" s="231"/>
      <c r="D505" s="231"/>
      <c r="E505" s="235" t="s">
        <v>676</v>
      </c>
      <c r="F505" s="231"/>
      <c r="G505" s="233"/>
      <c r="H505" s="231"/>
      <c r="I505" s="233"/>
      <c r="J505" s="231"/>
      <c r="K505" s="234"/>
      <c r="L505" s="234"/>
      <c r="M505" s="234"/>
    </row>
    <row r="506" spans="1:64" ht="15" customHeight="1">
      <c r="A506" s="417"/>
      <c r="B506" s="45" t="s">
        <v>1277</v>
      </c>
      <c r="C506" s="231"/>
      <c r="D506" s="119"/>
      <c r="E506" s="235" t="s">
        <v>676</v>
      </c>
      <c r="F506" s="119"/>
      <c r="G506" s="237"/>
      <c r="H506" s="238"/>
      <c r="I506" s="237"/>
      <c r="J506" s="231"/>
      <c r="K506" s="234"/>
      <c r="L506" s="234"/>
      <c r="M506" s="234"/>
    </row>
    <row r="507" spans="1:64" ht="15" customHeight="1">
      <c r="A507" s="415" t="s">
        <v>114</v>
      </c>
      <c r="B507" s="45" t="s">
        <v>1252</v>
      </c>
      <c r="C507" s="231"/>
      <c r="D507" s="231"/>
      <c r="E507" s="232" t="s">
        <v>1253</v>
      </c>
      <c r="F507" s="231"/>
      <c r="G507" s="233"/>
      <c r="H507" s="231"/>
      <c r="I507" s="233"/>
      <c r="J507" s="231"/>
      <c r="K507" s="234"/>
      <c r="L507" s="234"/>
      <c r="M507" s="234"/>
    </row>
    <row r="508" spans="1:64" ht="15" customHeight="1">
      <c r="A508" s="416"/>
      <c r="B508" s="45" t="s">
        <v>1254</v>
      </c>
      <c r="C508" s="231"/>
      <c r="D508" s="231"/>
      <c r="E508" s="232" t="s">
        <v>1253</v>
      </c>
      <c r="F508" s="231"/>
      <c r="G508" s="233"/>
      <c r="H508" s="231"/>
      <c r="I508" s="233"/>
      <c r="J508" s="231"/>
      <c r="K508" s="234"/>
      <c r="L508" s="234"/>
      <c r="M508" s="234"/>
    </row>
    <row r="509" spans="1:64" ht="15" customHeight="1">
      <c r="A509" s="416"/>
      <c r="B509" s="45" t="s">
        <v>1255</v>
      </c>
      <c r="C509" s="231"/>
      <c r="D509" s="231"/>
      <c r="E509" s="235" t="s">
        <v>1256</v>
      </c>
      <c r="F509" s="231"/>
      <c r="G509" s="233"/>
      <c r="H509" s="231"/>
      <c r="I509" s="233"/>
      <c r="J509" s="231"/>
      <c r="K509" s="234"/>
      <c r="L509" s="234"/>
      <c r="M509" s="234"/>
    </row>
    <row r="510" spans="1:64" ht="15" customHeight="1">
      <c r="A510" s="416"/>
      <c r="B510" s="45" t="s">
        <v>1257</v>
      </c>
      <c r="C510" s="231"/>
      <c r="D510" s="231"/>
      <c r="E510" s="235" t="s">
        <v>676</v>
      </c>
      <c r="F510" s="231"/>
      <c r="G510" s="233"/>
      <c r="H510" s="231"/>
      <c r="I510" s="233"/>
      <c r="J510" s="231"/>
      <c r="K510" s="234"/>
      <c r="L510" s="234"/>
      <c r="M510" s="234"/>
    </row>
    <row r="511" spans="1:64" ht="15" customHeight="1">
      <c r="A511" s="416"/>
      <c r="B511" s="45" t="s">
        <v>1258</v>
      </c>
      <c r="C511" s="231"/>
      <c r="D511" s="231"/>
      <c r="E511" s="235" t="s">
        <v>1259</v>
      </c>
      <c r="F511" s="231"/>
      <c r="G511" s="233"/>
      <c r="H511" s="231"/>
      <c r="I511" s="233"/>
      <c r="J511" s="231"/>
      <c r="K511" s="234"/>
      <c r="L511" s="234"/>
      <c r="M511" s="234"/>
    </row>
    <row r="512" spans="1:64" ht="15" customHeight="1">
      <c r="A512" s="416"/>
      <c r="B512" s="45" t="s">
        <v>1260</v>
      </c>
      <c r="C512" s="231"/>
      <c r="D512" s="231"/>
      <c r="E512" s="235" t="s">
        <v>676</v>
      </c>
      <c r="F512" s="231"/>
      <c r="G512" s="233"/>
      <c r="H512" s="231"/>
      <c r="I512" s="233"/>
      <c r="J512" s="231"/>
      <c r="K512" s="234"/>
      <c r="L512" s="234"/>
      <c r="M512" s="234"/>
    </row>
    <row r="513" spans="1:64" ht="15" customHeight="1">
      <c r="A513" s="416"/>
      <c r="B513" s="45" t="s">
        <v>1261</v>
      </c>
      <c r="C513" s="231"/>
      <c r="D513" s="231"/>
      <c r="E513" s="235" t="s">
        <v>676</v>
      </c>
      <c r="F513" s="231"/>
      <c r="G513" s="233"/>
      <c r="H513" s="231"/>
      <c r="I513" s="233"/>
      <c r="J513" s="231"/>
      <c r="K513" s="234"/>
      <c r="L513" s="234"/>
      <c r="M513" s="234"/>
    </row>
    <row r="514" spans="1:64" ht="15" customHeight="1">
      <c r="A514" s="416"/>
      <c r="B514" s="45" t="s">
        <v>1262</v>
      </c>
      <c r="C514" s="231"/>
      <c r="D514" s="231"/>
      <c r="E514" s="235" t="s">
        <v>676</v>
      </c>
      <c r="F514" s="231"/>
      <c r="G514" s="233"/>
      <c r="H514" s="231"/>
      <c r="I514" s="233"/>
      <c r="J514" s="231"/>
      <c r="K514" s="234"/>
      <c r="L514" s="234"/>
      <c r="M514" s="234"/>
    </row>
    <row r="515" spans="1:64" ht="15" customHeight="1">
      <c r="A515" s="416"/>
      <c r="B515" s="236" t="s">
        <v>481</v>
      </c>
      <c r="C515" s="231"/>
      <c r="D515" s="231"/>
      <c r="E515" s="235" t="s">
        <v>676</v>
      </c>
      <c r="F515" s="231"/>
      <c r="G515" s="233"/>
      <c r="H515" s="231"/>
      <c r="I515" s="233"/>
      <c r="J515" s="231"/>
      <c r="K515" s="234"/>
      <c r="L515" s="234"/>
      <c r="M515" s="234"/>
    </row>
    <row r="516" spans="1:64" ht="15" customHeight="1">
      <c r="A516" s="416"/>
      <c r="B516" s="236" t="s">
        <v>1263</v>
      </c>
      <c r="C516" s="231"/>
      <c r="D516" s="231"/>
      <c r="E516" s="235" t="s">
        <v>676</v>
      </c>
      <c r="F516" s="231"/>
      <c r="G516" s="233"/>
      <c r="H516" s="231"/>
      <c r="I516" s="233"/>
      <c r="J516" s="231"/>
      <c r="K516" s="234"/>
      <c r="L516" s="234"/>
      <c r="M516" s="234"/>
    </row>
    <row r="517" spans="1:64" ht="15" customHeight="1">
      <c r="A517" s="416"/>
      <c r="B517" s="236" t="s">
        <v>1076</v>
      </c>
      <c r="C517" s="231"/>
      <c r="D517" s="231"/>
      <c r="E517" s="235" t="s">
        <v>676</v>
      </c>
      <c r="F517" s="231"/>
      <c r="G517" s="233"/>
      <c r="H517" s="231"/>
      <c r="I517" s="233"/>
      <c r="J517" s="231"/>
      <c r="K517" s="234"/>
      <c r="L517" s="234"/>
      <c r="M517" s="234"/>
    </row>
    <row r="518" spans="1:64" ht="15" customHeight="1">
      <c r="A518" s="416"/>
      <c r="B518" s="236" t="s">
        <v>1264</v>
      </c>
      <c r="C518" s="231"/>
      <c r="D518" s="231"/>
      <c r="E518" s="235" t="s">
        <v>676</v>
      </c>
      <c r="F518" s="231"/>
      <c r="G518" s="233"/>
      <c r="H518" s="231"/>
      <c r="I518" s="233"/>
      <c r="J518" s="231"/>
      <c r="K518" s="234"/>
      <c r="L518" s="234"/>
      <c r="M518" s="234"/>
    </row>
    <row r="519" spans="1:64" ht="15" customHeight="1">
      <c r="A519" s="416"/>
      <c r="B519" s="45" t="s">
        <v>1265</v>
      </c>
      <c r="C519" s="231"/>
      <c r="D519" s="231"/>
      <c r="E519" s="235" t="s">
        <v>676</v>
      </c>
      <c r="F519" s="231"/>
      <c r="G519" s="233"/>
      <c r="H519" s="231"/>
      <c r="I519" s="233"/>
      <c r="J519" s="231"/>
      <c r="K519" s="234"/>
      <c r="L519" s="234"/>
      <c r="M519" s="234"/>
    </row>
    <row r="520" spans="1:64" ht="15" customHeight="1">
      <c r="A520" s="416"/>
      <c r="B520" s="25" t="s">
        <v>1266</v>
      </c>
      <c r="C520" s="231"/>
      <c r="D520" s="231"/>
      <c r="E520" s="235" t="s">
        <v>676</v>
      </c>
      <c r="F520" s="231"/>
      <c r="G520" s="233"/>
      <c r="H520" s="231"/>
      <c r="I520" s="233"/>
      <c r="J520" s="231"/>
      <c r="K520" s="234"/>
      <c r="L520" s="234"/>
      <c r="M520" s="234"/>
    </row>
    <row r="521" spans="1:64" ht="15" customHeight="1">
      <c r="A521" s="416"/>
      <c r="B521" s="236" t="s">
        <v>1003</v>
      </c>
      <c r="C521" s="231"/>
      <c r="D521" s="231"/>
      <c r="E521" s="235" t="s">
        <v>676</v>
      </c>
      <c r="F521" s="231"/>
      <c r="G521" s="233"/>
      <c r="H521" s="231"/>
      <c r="I521" s="233"/>
      <c r="J521" s="231"/>
      <c r="K521" s="234"/>
      <c r="L521" s="234"/>
      <c r="M521" s="234"/>
    </row>
    <row r="522" spans="1:64" ht="15" customHeight="1">
      <c r="A522" s="416"/>
      <c r="B522" s="236" t="s">
        <v>1267</v>
      </c>
      <c r="C522" s="231"/>
      <c r="D522" s="231"/>
      <c r="E522" s="235" t="s">
        <v>676</v>
      </c>
      <c r="F522" s="231"/>
      <c r="G522" s="233"/>
      <c r="H522" s="231"/>
      <c r="I522" s="233"/>
      <c r="J522" s="231"/>
      <c r="K522" s="234"/>
      <c r="L522" s="234"/>
      <c r="M522" s="234"/>
    </row>
    <row r="523" spans="1:64" ht="15" customHeight="1">
      <c r="A523" s="416"/>
      <c r="B523" s="236" t="s">
        <v>1268</v>
      </c>
      <c r="C523" s="231"/>
      <c r="D523" s="231"/>
      <c r="E523" s="235" t="s">
        <v>676</v>
      </c>
      <c r="F523" s="231"/>
      <c r="G523" s="233"/>
      <c r="H523" s="231"/>
      <c r="I523" s="233"/>
      <c r="J523" s="231"/>
      <c r="K523" s="234"/>
      <c r="L523" s="234"/>
      <c r="M523" s="234"/>
      <c r="BL523" s="18"/>
    </row>
    <row r="524" spans="1:64" ht="15" customHeight="1">
      <c r="A524" s="416"/>
      <c r="B524" s="236" t="s">
        <v>1269</v>
      </c>
      <c r="C524" s="231"/>
      <c r="D524" s="231"/>
      <c r="E524" s="235" t="s">
        <v>676</v>
      </c>
      <c r="F524" s="231"/>
      <c r="G524" s="233"/>
      <c r="H524" s="231"/>
      <c r="I524" s="233"/>
      <c r="J524" s="231"/>
      <c r="K524" s="234"/>
      <c r="L524" s="234"/>
      <c r="M524" s="234"/>
    </row>
    <row r="525" spans="1:64" ht="15" customHeight="1">
      <c r="A525" s="416"/>
      <c r="B525" s="236" t="s">
        <v>1270</v>
      </c>
      <c r="C525" s="231"/>
      <c r="D525" s="231"/>
      <c r="E525" s="235" t="s">
        <v>676</v>
      </c>
      <c r="F525" s="231"/>
      <c r="G525" s="233"/>
      <c r="H525" s="231"/>
      <c r="I525" s="233"/>
      <c r="J525" s="231"/>
      <c r="K525" s="234"/>
      <c r="L525" s="234"/>
      <c r="M525" s="234"/>
    </row>
    <row r="526" spans="1:64" ht="15" customHeight="1">
      <c r="A526" s="416"/>
      <c r="B526" s="236" t="s">
        <v>1271</v>
      </c>
      <c r="C526" s="231"/>
      <c r="D526" s="231"/>
      <c r="E526" s="235" t="s">
        <v>676</v>
      </c>
      <c r="F526" s="231"/>
      <c r="G526" s="233"/>
      <c r="H526" s="231"/>
      <c r="I526" s="233"/>
      <c r="J526" s="231"/>
      <c r="K526" s="234"/>
      <c r="L526" s="234"/>
      <c r="M526" s="234"/>
    </row>
    <row r="527" spans="1:64" ht="15" customHeight="1">
      <c r="A527" s="416"/>
      <c r="B527" s="236" t="s">
        <v>702</v>
      </c>
      <c r="C527" s="231"/>
      <c r="D527" s="231"/>
      <c r="E527" s="235" t="s">
        <v>676</v>
      </c>
      <c r="F527" s="231"/>
      <c r="G527" s="233"/>
      <c r="H527" s="231"/>
      <c r="I527" s="233"/>
      <c r="J527" s="231"/>
      <c r="K527" s="234"/>
      <c r="L527" s="234"/>
      <c r="M527" s="234"/>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row>
    <row r="528" spans="1:64" ht="15" customHeight="1">
      <c r="A528" s="416"/>
      <c r="B528" s="45" t="s">
        <v>1272</v>
      </c>
      <c r="C528" s="231"/>
      <c r="D528" s="231"/>
      <c r="E528" s="235" t="s">
        <v>676</v>
      </c>
      <c r="F528" s="231"/>
      <c r="G528" s="233"/>
      <c r="H528" s="231"/>
      <c r="I528" s="233"/>
      <c r="J528" s="231"/>
      <c r="K528" s="234"/>
      <c r="L528" s="234"/>
      <c r="M528" s="234"/>
    </row>
    <row r="529" spans="1:13" ht="15" customHeight="1">
      <c r="A529" s="416"/>
      <c r="B529" s="236" t="s">
        <v>1273</v>
      </c>
      <c r="C529" s="231"/>
      <c r="D529" s="231"/>
      <c r="E529" s="235" t="s">
        <v>676</v>
      </c>
      <c r="F529" s="231"/>
      <c r="G529" s="233"/>
      <c r="H529" s="231"/>
      <c r="I529" s="233"/>
      <c r="J529" s="231"/>
      <c r="K529" s="234"/>
      <c r="L529" s="234"/>
      <c r="M529" s="234"/>
    </row>
    <row r="530" spans="1:13" ht="15" customHeight="1">
      <c r="A530" s="416"/>
      <c r="B530" s="236" t="s">
        <v>1274</v>
      </c>
      <c r="C530" s="231"/>
      <c r="D530" s="231"/>
      <c r="E530" s="235" t="s">
        <v>676</v>
      </c>
      <c r="F530" s="231"/>
      <c r="G530" s="233"/>
      <c r="H530" s="231"/>
      <c r="I530" s="233"/>
      <c r="J530" s="231"/>
      <c r="K530" s="234"/>
      <c r="L530" s="234"/>
      <c r="M530" s="234"/>
    </row>
    <row r="531" spans="1:13" ht="15" customHeight="1">
      <c r="A531" s="416"/>
      <c r="B531" s="45" t="s">
        <v>1275</v>
      </c>
      <c r="C531" s="231"/>
      <c r="D531" s="231"/>
      <c r="E531" s="235" t="s">
        <v>676</v>
      </c>
      <c r="F531" s="231"/>
      <c r="G531" s="233"/>
      <c r="H531" s="231"/>
      <c r="I531" s="233"/>
      <c r="J531" s="231"/>
      <c r="K531" s="234"/>
      <c r="L531" s="234"/>
      <c r="M531" s="234"/>
    </row>
    <row r="532" spans="1:13" ht="15" customHeight="1">
      <c r="A532" s="416"/>
      <c r="B532" s="25" t="s">
        <v>1276</v>
      </c>
      <c r="C532" s="231"/>
      <c r="D532" s="231"/>
      <c r="E532" s="235" t="s">
        <v>676</v>
      </c>
      <c r="F532" s="231"/>
      <c r="G532" s="233"/>
      <c r="H532" s="231"/>
      <c r="I532" s="233"/>
      <c r="J532" s="231"/>
      <c r="K532" s="234"/>
      <c r="L532" s="234"/>
      <c r="M532" s="234"/>
    </row>
    <row r="533" spans="1:13" ht="15" customHeight="1">
      <c r="A533" s="417"/>
      <c r="B533" s="45" t="s">
        <v>1277</v>
      </c>
      <c r="C533" s="231"/>
      <c r="D533" s="119"/>
      <c r="E533" s="235" t="s">
        <v>676</v>
      </c>
      <c r="F533" s="119"/>
      <c r="G533" s="237"/>
      <c r="H533" s="238"/>
      <c r="I533" s="237"/>
      <c r="J533" s="231"/>
      <c r="K533" s="234"/>
      <c r="L533" s="234"/>
      <c r="M533" s="234"/>
    </row>
    <row r="534" spans="1:13" ht="15" customHeight="1">
      <c r="A534" s="412" t="s">
        <v>115</v>
      </c>
      <c r="B534" s="45" t="s">
        <v>1252</v>
      </c>
      <c r="C534" s="231"/>
      <c r="D534" s="231"/>
      <c r="E534" s="232" t="s">
        <v>1253</v>
      </c>
      <c r="F534" s="231"/>
      <c r="G534" s="233"/>
      <c r="H534" s="231"/>
      <c r="I534" s="233"/>
      <c r="J534" s="231">
        <v>296400</v>
      </c>
      <c r="K534" s="234"/>
      <c r="L534" s="234"/>
      <c r="M534" s="234"/>
    </row>
    <row r="535" spans="1:13" ht="15" customHeight="1">
      <c r="A535" s="413"/>
      <c r="B535" s="45" t="s">
        <v>1254</v>
      </c>
      <c r="C535" s="231">
        <v>7600</v>
      </c>
      <c r="D535" s="231"/>
      <c r="E535" s="232" t="s">
        <v>1253</v>
      </c>
      <c r="F535" s="231">
        <v>7300</v>
      </c>
      <c r="G535" s="233">
        <v>0.96</v>
      </c>
      <c r="H535" s="231">
        <v>6100</v>
      </c>
      <c r="I535" s="233">
        <v>0.8</v>
      </c>
      <c r="J535" s="231">
        <v>159800</v>
      </c>
      <c r="K535" s="234"/>
      <c r="L535" s="234"/>
      <c r="M535" s="234">
        <v>7400</v>
      </c>
    </row>
    <row r="536" spans="1:13" ht="15" customHeight="1">
      <c r="A536" s="413"/>
      <c r="B536" s="45" t="s">
        <v>1255</v>
      </c>
      <c r="C536" s="231"/>
      <c r="D536" s="231"/>
      <c r="E536" s="235" t="s">
        <v>1256</v>
      </c>
      <c r="F536" s="231"/>
      <c r="G536" s="233"/>
      <c r="H536" s="231"/>
      <c r="I536" s="233"/>
      <c r="J536" s="231"/>
      <c r="K536" s="234"/>
      <c r="L536" s="234"/>
      <c r="M536" s="234"/>
    </row>
    <row r="537" spans="1:13" ht="15" customHeight="1">
      <c r="A537" s="413"/>
      <c r="B537" s="45" t="s">
        <v>1257</v>
      </c>
      <c r="C537" s="231"/>
      <c r="D537" s="231"/>
      <c r="E537" s="235" t="s">
        <v>676</v>
      </c>
      <c r="F537" s="231"/>
      <c r="G537" s="233"/>
      <c r="H537" s="231"/>
      <c r="I537" s="233"/>
      <c r="J537" s="231"/>
      <c r="K537" s="234"/>
      <c r="L537" s="234"/>
      <c r="M537" s="234"/>
    </row>
    <row r="538" spans="1:13" ht="15" customHeight="1">
      <c r="A538" s="413"/>
      <c r="B538" s="45" t="s">
        <v>1258</v>
      </c>
      <c r="C538" s="231"/>
      <c r="D538" s="231"/>
      <c r="E538" s="235" t="s">
        <v>1259</v>
      </c>
      <c r="F538" s="231"/>
      <c r="G538" s="233"/>
      <c r="H538" s="231"/>
      <c r="I538" s="233"/>
      <c r="J538" s="231"/>
      <c r="K538" s="234"/>
      <c r="L538" s="234"/>
      <c r="M538" s="234"/>
    </row>
    <row r="539" spans="1:13" ht="15" customHeight="1">
      <c r="A539" s="413"/>
      <c r="B539" s="45" t="s">
        <v>1260</v>
      </c>
      <c r="C539" s="231"/>
      <c r="D539" s="231"/>
      <c r="E539" s="235" t="s">
        <v>676</v>
      </c>
      <c r="F539" s="231"/>
      <c r="G539" s="233"/>
      <c r="H539" s="231"/>
      <c r="I539" s="233"/>
      <c r="J539" s="231"/>
      <c r="K539" s="234"/>
      <c r="L539" s="234"/>
      <c r="M539" s="234"/>
    </row>
    <row r="540" spans="1:13" ht="15" customHeight="1">
      <c r="A540" s="413"/>
      <c r="B540" s="45" t="s">
        <v>1261</v>
      </c>
      <c r="C540" s="231"/>
      <c r="D540" s="231"/>
      <c r="E540" s="235" t="s">
        <v>676</v>
      </c>
      <c r="F540" s="231"/>
      <c r="G540" s="233"/>
      <c r="H540" s="231"/>
      <c r="I540" s="233"/>
      <c r="J540" s="231"/>
      <c r="K540" s="234"/>
      <c r="L540" s="234"/>
      <c r="M540" s="234"/>
    </row>
    <row r="541" spans="1:13" ht="15" customHeight="1">
      <c r="A541" s="413"/>
      <c r="B541" s="45" t="s">
        <v>1262</v>
      </c>
      <c r="C541" s="231"/>
      <c r="D541" s="231"/>
      <c r="E541" s="235" t="s">
        <v>676</v>
      </c>
      <c r="F541" s="231"/>
      <c r="G541" s="233"/>
      <c r="H541" s="231"/>
      <c r="I541" s="233"/>
      <c r="J541" s="231"/>
      <c r="K541" s="234"/>
      <c r="L541" s="234"/>
      <c r="M541" s="234"/>
    </row>
    <row r="542" spans="1:13" ht="15" customHeight="1">
      <c r="A542" s="413"/>
      <c r="B542" s="236" t="s">
        <v>481</v>
      </c>
      <c r="C542" s="231"/>
      <c r="D542" s="231"/>
      <c r="E542" s="235" t="s">
        <v>676</v>
      </c>
      <c r="F542" s="231"/>
      <c r="G542" s="233"/>
      <c r="H542" s="231"/>
      <c r="I542" s="233"/>
      <c r="J542" s="231"/>
      <c r="K542" s="234"/>
      <c r="L542" s="234"/>
      <c r="M542" s="234"/>
    </row>
    <row r="543" spans="1:13" ht="15" customHeight="1">
      <c r="A543" s="413"/>
      <c r="B543" s="236" t="s">
        <v>1263</v>
      </c>
      <c r="C543" s="231"/>
      <c r="D543" s="231"/>
      <c r="E543" s="235" t="s">
        <v>676</v>
      </c>
      <c r="F543" s="231"/>
      <c r="G543" s="233"/>
      <c r="H543" s="231"/>
      <c r="I543" s="233"/>
      <c r="J543" s="231"/>
      <c r="K543" s="234"/>
      <c r="L543" s="234"/>
      <c r="M543" s="234"/>
    </row>
    <row r="544" spans="1:13" ht="15" customHeight="1">
      <c r="A544" s="413"/>
      <c r="B544" s="236" t="s">
        <v>1076</v>
      </c>
      <c r="C544" s="231"/>
      <c r="D544" s="231"/>
      <c r="E544" s="235" t="s">
        <v>676</v>
      </c>
      <c r="F544" s="231"/>
      <c r="G544" s="233"/>
      <c r="H544" s="231"/>
      <c r="I544" s="233"/>
      <c r="J544" s="231"/>
      <c r="K544" s="234"/>
      <c r="L544" s="234"/>
      <c r="M544" s="234"/>
    </row>
    <row r="545" spans="1:64" ht="15" customHeight="1">
      <c r="A545" s="413"/>
      <c r="B545" s="236" t="s">
        <v>1264</v>
      </c>
      <c r="C545" s="231"/>
      <c r="D545" s="231"/>
      <c r="E545" s="235" t="s">
        <v>676</v>
      </c>
      <c r="F545" s="231"/>
      <c r="G545" s="233"/>
      <c r="H545" s="231"/>
      <c r="I545" s="233"/>
      <c r="J545" s="231"/>
      <c r="K545" s="234"/>
      <c r="L545" s="234"/>
      <c r="M545" s="234"/>
    </row>
    <row r="546" spans="1:64" ht="15" customHeight="1">
      <c r="A546" s="413"/>
      <c r="B546" s="45" t="s">
        <v>1265</v>
      </c>
      <c r="C546" s="231"/>
      <c r="D546" s="231"/>
      <c r="E546" s="235" t="s">
        <v>676</v>
      </c>
      <c r="F546" s="231"/>
      <c r="G546" s="233"/>
      <c r="H546" s="231"/>
      <c r="I546" s="233"/>
      <c r="J546" s="231"/>
      <c r="K546" s="234"/>
      <c r="L546" s="234"/>
      <c r="M546" s="234"/>
    </row>
    <row r="547" spans="1:64" ht="15" customHeight="1">
      <c r="A547" s="413"/>
      <c r="B547" s="25" t="s">
        <v>1266</v>
      </c>
      <c r="C547" s="231"/>
      <c r="D547" s="231"/>
      <c r="E547" s="235" t="s">
        <v>676</v>
      </c>
      <c r="F547" s="231"/>
      <c r="G547" s="233"/>
      <c r="H547" s="231"/>
      <c r="I547" s="233"/>
      <c r="J547" s="231"/>
      <c r="K547" s="234"/>
      <c r="L547" s="234"/>
      <c r="M547" s="234"/>
    </row>
    <row r="548" spans="1:64" ht="15" customHeight="1">
      <c r="A548" s="413"/>
      <c r="B548" s="236" t="s">
        <v>1003</v>
      </c>
      <c r="C548" s="231"/>
      <c r="D548" s="231"/>
      <c r="E548" s="235" t="s">
        <v>676</v>
      </c>
      <c r="F548" s="231"/>
      <c r="G548" s="233"/>
      <c r="H548" s="231"/>
      <c r="I548" s="233"/>
      <c r="J548" s="231"/>
      <c r="K548" s="234"/>
      <c r="L548" s="234"/>
      <c r="M548" s="234"/>
    </row>
    <row r="549" spans="1:64" ht="15" customHeight="1">
      <c r="A549" s="413"/>
      <c r="B549" s="236" t="s">
        <v>1267</v>
      </c>
      <c r="C549" s="231"/>
      <c r="D549" s="231"/>
      <c r="E549" s="235" t="s">
        <v>676</v>
      </c>
      <c r="F549" s="231"/>
      <c r="G549" s="233"/>
      <c r="H549" s="231"/>
      <c r="I549" s="233"/>
      <c r="J549" s="231"/>
      <c r="K549" s="234"/>
      <c r="L549" s="234"/>
      <c r="M549" s="234"/>
    </row>
    <row r="550" spans="1:64" ht="15" customHeight="1">
      <c r="A550" s="413"/>
      <c r="B550" s="236" t="s">
        <v>1268</v>
      </c>
      <c r="C550" s="231"/>
      <c r="D550" s="231"/>
      <c r="E550" s="235" t="s">
        <v>676</v>
      </c>
      <c r="F550" s="231"/>
      <c r="G550" s="233"/>
      <c r="H550" s="231"/>
      <c r="I550" s="233"/>
      <c r="J550" s="231"/>
      <c r="K550" s="234"/>
      <c r="L550" s="234"/>
      <c r="M550" s="234"/>
    </row>
    <row r="551" spans="1:64" ht="15" customHeight="1">
      <c r="A551" s="413"/>
      <c r="B551" s="236" t="s">
        <v>1269</v>
      </c>
      <c r="C551" s="231"/>
      <c r="D551" s="231"/>
      <c r="E551" s="235" t="s">
        <v>676</v>
      </c>
      <c r="F551" s="231"/>
      <c r="G551" s="233"/>
      <c r="H551" s="231"/>
      <c r="I551" s="233"/>
      <c r="J551" s="231"/>
      <c r="K551" s="234"/>
      <c r="L551" s="234"/>
      <c r="M551" s="234"/>
      <c r="BL551" s="18"/>
    </row>
    <row r="552" spans="1:64" ht="15" customHeight="1">
      <c r="A552" s="413"/>
      <c r="B552" s="236" t="s">
        <v>1270</v>
      </c>
      <c r="C552" s="231"/>
      <c r="D552" s="231"/>
      <c r="E552" s="235" t="s">
        <v>676</v>
      </c>
      <c r="F552" s="231"/>
      <c r="G552" s="233"/>
      <c r="H552" s="231"/>
      <c r="I552" s="233"/>
      <c r="J552" s="231"/>
      <c r="K552" s="234"/>
      <c r="L552" s="234"/>
      <c r="M552" s="234"/>
    </row>
    <row r="553" spans="1:64" ht="15" customHeight="1">
      <c r="A553" s="413"/>
      <c r="B553" s="236" t="s">
        <v>1271</v>
      </c>
      <c r="C553" s="231"/>
      <c r="D553" s="231"/>
      <c r="E553" s="235" t="s">
        <v>676</v>
      </c>
      <c r="F553" s="231"/>
      <c r="G553" s="233"/>
      <c r="H553" s="231"/>
      <c r="I553" s="233"/>
      <c r="J553" s="231"/>
      <c r="K553" s="234"/>
      <c r="L553" s="234"/>
      <c r="M553" s="234"/>
    </row>
    <row r="554" spans="1:64" ht="15" customHeight="1">
      <c r="A554" s="413"/>
      <c r="B554" s="236" t="s">
        <v>702</v>
      </c>
      <c r="C554" s="231"/>
      <c r="D554" s="231"/>
      <c r="E554" s="235" t="s">
        <v>676</v>
      </c>
      <c r="F554" s="231"/>
      <c r="G554" s="233"/>
      <c r="H554" s="231"/>
      <c r="I554" s="233"/>
      <c r="J554" s="231"/>
      <c r="K554" s="234"/>
      <c r="L554" s="234"/>
      <c r="M554" s="234"/>
    </row>
    <row r="555" spans="1:64" ht="15" customHeight="1">
      <c r="A555" s="413"/>
      <c r="B555" s="45" t="s">
        <v>1272</v>
      </c>
      <c r="C555" s="231"/>
      <c r="D555" s="231"/>
      <c r="E555" s="235" t="s">
        <v>676</v>
      </c>
      <c r="F555" s="231"/>
      <c r="G555" s="233"/>
      <c r="H555" s="231"/>
      <c r="I555" s="233"/>
      <c r="J555" s="231"/>
      <c r="K555" s="234"/>
      <c r="L555" s="234"/>
      <c r="M555" s="234"/>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row>
    <row r="556" spans="1:64" ht="15" customHeight="1">
      <c r="A556" s="413"/>
      <c r="B556" s="236" t="s">
        <v>1273</v>
      </c>
      <c r="C556" s="231"/>
      <c r="D556" s="231"/>
      <c r="E556" s="235" t="s">
        <v>676</v>
      </c>
      <c r="F556" s="231"/>
      <c r="G556" s="233"/>
      <c r="H556" s="231"/>
      <c r="I556" s="233"/>
      <c r="J556" s="231"/>
      <c r="K556" s="234"/>
      <c r="L556" s="234"/>
      <c r="M556" s="234"/>
    </row>
    <row r="557" spans="1:64" ht="15" customHeight="1">
      <c r="A557" s="413"/>
      <c r="B557" s="236" t="s">
        <v>1274</v>
      </c>
      <c r="C557" s="231"/>
      <c r="D557" s="231"/>
      <c r="E557" s="235" t="s">
        <v>676</v>
      </c>
      <c r="F557" s="231"/>
      <c r="G557" s="233"/>
      <c r="H557" s="231"/>
      <c r="I557" s="233"/>
      <c r="J557" s="231"/>
      <c r="K557" s="234"/>
      <c r="L557" s="234"/>
      <c r="M557" s="234"/>
    </row>
    <row r="558" spans="1:64" ht="15" customHeight="1">
      <c r="A558" s="413"/>
      <c r="B558" s="45" t="s">
        <v>1275</v>
      </c>
      <c r="C558" s="231"/>
      <c r="D558" s="231"/>
      <c r="E558" s="235" t="s">
        <v>676</v>
      </c>
      <c r="F558" s="231"/>
      <c r="G558" s="233"/>
      <c r="H558" s="231"/>
      <c r="I558" s="233"/>
      <c r="J558" s="231"/>
      <c r="K558" s="234"/>
      <c r="L558" s="234"/>
      <c r="M558" s="234"/>
    </row>
    <row r="559" spans="1:64" ht="15" customHeight="1">
      <c r="A559" s="413"/>
      <c r="B559" s="25" t="s">
        <v>1276</v>
      </c>
      <c r="C559" s="231"/>
      <c r="D559" s="231"/>
      <c r="E559" s="235" t="s">
        <v>676</v>
      </c>
      <c r="F559" s="231"/>
      <c r="G559" s="233"/>
      <c r="H559" s="231"/>
      <c r="I559" s="233"/>
      <c r="J559" s="231"/>
      <c r="K559" s="234"/>
      <c r="L559" s="234"/>
      <c r="M559" s="234"/>
    </row>
    <row r="560" spans="1:64" ht="15" customHeight="1">
      <c r="A560" s="414"/>
      <c r="B560" s="45" t="s">
        <v>1277</v>
      </c>
      <c r="C560" s="231"/>
      <c r="D560" s="119"/>
      <c r="E560" s="235" t="s">
        <v>676</v>
      </c>
      <c r="F560" s="119"/>
      <c r="G560" s="237"/>
      <c r="H560" s="238"/>
      <c r="I560" s="237"/>
      <c r="J560" s="231"/>
      <c r="K560" s="234"/>
      <c r="L560" s="234"/>
      <c r="M560" s="234"/>
    </row>
    <row r="561" spans="1:13" ht="15" customHeight="1">
      <c r="A561" s="415" t="s">
        <v>116</v>
      </c>
      <c r="B561" s="45" t="s">
        <v>1252</v>
      </c>
      <c r="C561" s="231"/>
      <c r="D561" s="231"/>
      <c r="E561" s="232" t="s">
        <v>1253</v>
      </c>
      <c r="F561" s="231"/>
      <c r="G561" s="233"/>
      <c r="H561" s="231"/>
      <c r="I561" s="233"/>
      <c r="J561" s="231">
        <v>307900</v>
      </c>
      <c r="K561" s="234"/>
      <c r="L561" s="234"/>
      <c r="M561" s="234"/>
    </row>
    <row r="562" spans="1:13" ht="15" customHeight="1">
      <c r="A562" s="416"/>
      <c r="B562" s="45" t="s">
        <v>1254</v>
      </c>
      <c r="C562" s="231"/>
      <c r="D562" s="231"/>
      <c r="E562" s="232" t="s">
        <v>1253</v>
      </c>
      <c r="F562" s="231"/>
      <c r="G562" s="233"/>
      <c r="H562" s="231"/>
      <c r="I562" s="233"/>
      <c r="J562" s="231">
        <v>166000</v>
      </c>
      <c r="K562" s="234"/>
      <c r="L562" s="234"/>
      <c r="M562" s="234"/>
    </row>
    <row r="563" spans="1:13" ht="15" customHeight="1">
      <c r="A563" s="416"/>
      <c r="B563" s="45" t="s">
        <v>1255</v>
      </c>
      <c r="C563" s="231"/>
      <c r="D563" s="231"/>
      <c r="E563" s="235" t="s">
        <v>1256</v>
      </c>
      <c r="F563" s="231"/>
      <c r="G563" s="233"/>
      <c r="H563" s="231"/>
      <c r="I563" s="233"/>
      <c r="J563" s="231"/>
      <c r="K563" s="234"/>
      <c r="L563" s="234"/>
      <c r="M563" s="234"/>
    </row>
    <row r="564" spans="1:13" ht="15" customHeight="1">
      <c r="A564" s="416"/>
      <c r="B564" s="45" t="s">
        <v>1257</v>
      </c>
      <c r="C564" s="231"/>
      <c r="D564" s="231"/>
      <c r="E564" s="235" t="s">
        <v>676</v>
      </c>
      <c r="F564" s="231"/>
      <c r="G564" s="233"/>
      <c r="H564" s="231"/>
      <c r="I564" s="233"/>
      <c r="J564" s="231"/>
      <c r="K564" s="234"/>
      <c r="L564" s="234"/>
      <c r="M564" s="234"/>
    </row>
    <row r="565" spans="1:13" ht="15" customHeight="1">
      <c r="A565" s="416"/>
      <c r="B565" s="45" t="s">
        <v>1258</v>
      </c>
      <c r="C565" s="231"/>
      <c r="D565" s="231"/>
      <c r="E565" s="235" t="s">
        <v>1259</v>
      </c>
      <c r="F565" s="231"/>
      <c r="G565" s="233"/>
      <c r="H565" s="231"/>
      <c r="I565" s="233"/>
      <c r="J565" s="231"/>
      <c r="K565" s="234"/>
      <c r="L565" s="234"/>
      <c r="M565" s="234"/>
    </row>
    <row r="566" spans="1:13" ht="15" customHeight="1">
      <c r="A566" s="416"/>
      <c r="B566" s="45" t="s">
        <v>1260</v>
      </c>
      <c r="C566" s="231"/>
      <c r="D566" s="231"/>
      <c r="E566" s="235" t="s">
        <v>676</v>
      </c>
      <c r="F566" s="231"/>
      <c r="G566" s="233"/>
      <c r="H566" s="231"/>
      <c r="I566" s="233"/>
      <c r="J566" s="231"/>
      <c r="K566" s="234"/>
      <c r="L566" s="234"/>
      <c r="M566" s="234"/>
    </row>
    <row r="567" spans="1:13" ht="15" customHeight="1">
      <c r="A567" s="416"/>
      <c r="B567" s="45" t="s">
        <v>1261</v>
      </c>
      <c r="C567" s="231"/>
      <c r="D567" s="231"/>
      <c r="E567" s="235" t="s">
        <v>676</v>
      </c>
      <c r="F567" s="231"/>
      <c r="G567" s="233"/>
      <c r="H567" s="231"/>
      <c r="I567" s="233"/>
      <c r="J567" s="231"/>
      <c r="K567" s="234"/>
      <c r="L567" s="234"/>
      <c r="M567" s="234"/>
    </row>
    <row r="568" spans="1:13" ht="15" customHeight="1">
      <c r="A568" s="416"/>
      <c r="B568" s="45" t="s">
        <v>1262</v>
      </c>
      <c r="C568" s="231"/>
      <c r="D568" s="231"/>
      <c r="E568" s="235" t="s">
        <v>676</v>
      </c>
      <c r="F568" s="231"/>
      <c r="G568" s="233"/>
      <c r="H568" s="231"/>
      <c r="I568" s="233"/>
      <c r="J568" s="231"/>
      <c r="K568" s="234"/>
      <c r="L568" s="234"/>
      <c r="M568" s="234"/>
    </row>
    <row r="569" spans="1:13" ht="15" customHeight="1">
      <c r="A569" s="416"/>
      <c r="B569" s="236" t="s">
        <v>481</v>
      </c>
      <c r="C569" s="231"/>
      <c r="D569" s="231"/>
      <c r="E569" s="235" t="s">
        <v>676</v>
      </c>
      <c r="F569" s="231"/>
      <c r="G569" s="233"/>
      <c r="H569" s="231"/>
      <c r="I569" s="233"/>
      <c r="J569" s="231"/>
      <c r="K569" s="234"/>
      <c r="L569" s="234"/>
      <c r="M569" s="234"/>
    </row>
    <row r="570" spans="1:13" ht="15" customHeight="1">
      <c r="A570" s="416"/>
      <c r="B570" s="236" t="s">
        <v>1263</v>
      </c>
      <c r="C570" s="231"/>
      <c r="D570" s="231"/>
      <c r="E570" s="235" t="s">
        <v>676</v>
      </c>
      <c r="F570" s="231"/>
      <c r="G570" s="233"/>
      <c r="H570" s="231"/>
      <c r="I570" s="233"/>
      <c r="J570" s="231"/>
      <c r="K570" s="234"/>
      <c r="L570" s="234"/>
      <c r="M570" s="234"/>
    </row>
    <row r="571" spans="1:13" ht="15" customHeight="1">
      <c r="A571" s="416"/>
      <c r="B571" s="236" t="s">
        <v>1076</v>
      </c>
      <c r="C571" s="231"/>
      <c r="D571" s="231"/>
      <c r="E571" s="235" t="s">
        <v>676</v>
      </c>
      <c r="F571" s="231"/>
      <c r="G571" s="233"/>
      <c r="H571" s="231"/>
      <c r="I571" s="233"/>
      <c r="J571" s="231"/>
      <c r="K571" s="234"/>
      <c r="L571" s="234"/>
      <c r="M571" s="234"/>
    </row>
    <row r="572" spans="1:13" ht="15" customHeight="1">
      <c r="A572" s="416"/>
      <c r="B572" s="236" t="s">
        <v>1264</v>
      </c>
      <c r="C572" s="231"/>
      <c r="D572" s="231"/>
      <c r="E572" s="235" t="s">
        <v>676</v>
      </c>
      <c r="F572" s="231"/>
      <c r="G572" s="233"/>
      <c r="H572" s="231"/>
      <c r="I572" s="233"/>
      <c r="J572" s="231"/>
      <c r="K572" s="234"/>
      <c r="L572" s="234"/>
      <c r="M572" s="234"/>
    </row>
    <row r="573" spans="1:13" ht="15" customHeight="1">
      <c r="A573" s="416"/>
      <c r="B573" s="45" t="s">
        <v>1265</v>
      </c>
      <c r="C573" s="231"/>
      <c r="D573" s="231"/>
      <c r="E573" s="235" t="s">
        <v>676</v>
      </c>
      <c r="F573" s="231"/>
      <c r="G573" s="233"/>
      <c r="H573" s="231"/>
      <c r="I573" s="233"/>
      <c r="J573" s="231"/>
      <c r="K573" s="234"/>
      <c r="L573" s="234"/>
      <c r="M573" s="234"/>
    </row>
    <row r="574" spans="1:13" ht="15" customHeight="1">
      <c r="A574" s="416"/>
      <c r="B574" s="25" t="s">
        <v>1266</v>
      </c>
      <c r="C574" s="231"/>
      <c r="D574" s="231"/>
      <c r="E574" s="235" t="s">
        <v>676</v>
      </c>
      <c r="F574" s="231"/>
      <c r="G574" s="233"/>
      <c r="H574" s="231"/>
      <c r="I574" s="233"/>
      <c r="J574" s="231"/>
      <c r="K574" s="234"/>
      <c r="L574" s="234"/>
      <c r="M574" s="234"/>
    </row>
    <row r="575" spans="1:13" ht="15" customHeight="1">
      <c r="A575" s="416"/>
      <c r="B575" s="236" t="s">
        <v>1003</v>
      </c>
      <c r="C575" s="231"/>
      <c r="D575" s="231"/>
      <c r="E575" s="235" t="s">
        <v>676</v>
      </c>
      <c r="F575" s="231"/>
      <c r="G575" s="233"/>
      <c r="H575" s="231"/>
      <c r="I575" s="233"/>
      <c r="J575" s="231"/>
      <c r="K575" s="234"/>
      <c r="L575" s="234"/>
      <c r="M575" s="234"/>
    </row>
    <row r="576" spans="1:13" ht="15" customHeight="1">
      <c r="A576" s="416"/>
      <c r="B576" s="236" t="s">
        <v>1267</v>
      </c>
      <c r="C576" s="231"/>
      <c r="D576" s="231"/>
      <c r="E576" s="235" t="s">
        <v>676</v>
      </c>
      <c r="F576" s="231"/>
      <c r="G576" s="233"/>
      <c r="H576" s="231"/>
      <c r="I576" s="233"/>
      <c r="J576" s="231"/>
      <c r="K576" s="234"/>
      <c r="L576" s="234"/>
      <c r="M576" s="234"/>
    </row>
    <row r="577" spans="1:64" ht="15" customHeight="1">
      <c r="A577" s="416"/>
      <c r="B577" s="236" t="s">
        <v>1268</v>
      </c>
      <c r="C577" s="231"/>
      <c r="D577" s="231"/>
      <c r="E577" s="235" t="s">
        <v>676</v>
      </c>
      <c r="F577" s="231"/>
      <c r="G577" s="233"/>
      <c r="H577" s="231"/>
      <c r="I577" s="233"/>
      <c r="J577" s="231"/>
      <c r="K577" s="234"/>
      <c r="L577" s="234"/>
      <c r="M577" s="234"/>
    </row>
    <row r="578" spans="1:64" ht="15" customHeight="1">
      <c r="A578" s="416"/>
      <c r="B578" s="236" t="s">
        <v>1269</v>
      </c>
      <c r="C578" s="231"/>
      <c r="D578" s="231"/>
      <c r="E578" s="235" t="s">
        <v>676</v>
      </c>
      <c r="F578" s="231"/>
      <c r="G578" s="233"/>
      <c r="H578" s="231"/>
      <c r="I578" s="233"/>
      <c r="J578" s="231"/>
      <c r="K578" s="234"/>
      <c r="L578" s="234"/>
      <c r="M578" s="234"/>
    </row>
    <row r="579" spans="1:64" ht="15" customHeight="1">
      <c r="A579" s="416"/>
      <c r="B579" s="236" t="s">
        <v>1270</v>
      </c>
      <c r="C579" s="231"/>
      <c r="D579" s="231"/>
      <c r="E579" s="235" t="s">
        <v>676</v>
      </c>
      <c r="F579" s="231"/>
      <c r="G579" s="233"/>
      <c r="H579" s="231"/>
      <c r="I579" s="233"/>
      <c r="J579" s="231"/>
      <c r="K579" s="234"/>
      <c r="L579" s="234"/>
      <c r="M579" s="234"/>
      <c r="BL579" s="18"/>
    </row>
    <row r="580" spans="1:64" ht="15" customHeight="1">
      <c r="A580" s="416"/>
      <c r="B580" s="236" t="s">
        <v>1271</v>
      </c>
      <c r="C580" s="231"/>
      <c r="D580" s="231"/>
      <c r="E580" s="235" t="s">
        <v>676</v>
      </c>
      <c r="F580" s="231"/>
      <c r="G580" s="233"/>
      <c r="H580" s="231"/>
      <c r="I580" s="233"/>
      <c r="J580" s="231"/>
      <c r="K580" s="234"/>
      <c r="L580" s="234"/>
      <c r="M580" s="234"/>
    </row>
    <row r="581" spans="1:64" ht="15" customHeight="1">
      <c r="A581" s="416"/>
      <c r="B581" s="236" t="s">
        <v>702</v>
      </c>
      <c r="C581" s="231"/>
      <c r="D581" s="231"/>
      <c r="E581" s="235" t="s">
        <v>676</v>
      </c>
      <c r="F581" s="231"/>
      <c r="G581" s="233"/>
      <c r="H581" s="231"/>
      <c r="I581" s="233"/>
      <c r="J581" s="231"/>
      <c r="K581" s="234"/>
      <c r="L581" s="234"/>
      <c r="M581" s="234"/>
    </row>
    <row r="582" spans="1:64" ht="15" customHeight="1">
      <c r="A582" s="416"/>
      <c r="B582" s="45" t="s">
        <v>1272</v>
      </c>
      <c r="C582" s="231"/>
      <c r="D582" s="231"/>
      <c r="E582" s="235" t="s">
        <v>676</v>
      </c>
      <c r="F582" s="231"/>
      <c r="G582" s="233"/>
      <c r="H582" s="231"/>
      <c r="I582" s="233"/>
      <c r="J582" s="231"/>
      <c r="K582" s="234"/>
      <c r="L582" s="234"/>
      <c r="M582" s="234"/>
    </row>
    <row r="583" spans="1:64" ht="15" customHeight="1">
      <c r="A583" s="416"/>
      <c r="B583" s="236" t="s">
        <v>1273</v>
      </c>
      <c r="C583" s="231"/>
      <c r="D583" s="231"/>
      <c r="E583" s="235" t="s">
        <v>676</v>
      </c>
      <c r="F583" s="231"/>
      <c r="G583" s="233"/>
      <c r="H583" s="231"/>
      <c r="I583" s="233"/>
      <c r="J583" s="231"/>
      <c r="K583" s="234"/>
      <c r="L583" s="234"/>
      <c r="M583" s="234"/>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row>
    <row r="584" spans="1:64" ht="15" customHeight="1">
      <c r="A584" s="416"/>
      <c r="B584" s="236" t="s">
        <v>1274</v>
      </c>
      <c r="C584" s="231"/>
      <c r="D584" s="231"/>
      <c r="E584" s="235" t="s">
        <v>676</v>
      </c>
      <c r="F584" s="231"/>
      <c r="G584" s="233"/>
      <c r="H584" s="231"/>
      <c r="I584" s="233"/>
      <c r="J584" s="231"/>
      <c r="K584" s="234"/>
      <c r="L584" s="234"/>
      <c r="M584" s="234"/>
    </row>
    <row r="585" spans="1:64" ht="15" customHeight="1">
      <c r="A585" s="416"/>
      <c r="B585" s="45" t="s">
        <v>1275</v>
      </c>
      <c r="C585" s="231"/>
      <c r="D585" s="231"/>
      <c r="E585" s="235" t="s">
        <v>676</v>
      </c>
      <c r="F585" s="231"/>
      <c r="G585" s="233"/>
      <c r="H585" s="231"/>
      <c r="I585" s="233"/>
      <c r="J585" s="231"/>
      <c r="K585" s="234"/>
      <c r="L585" s="234"/>
      <c r="M585" s="234"/>
    </row>
    <row r="586" spans="1:64" ht="15" customHeight="1">
      <c r="A586" s="416"/>
      <c r="B586" s="25" t="s">
        <v>1276</v>
      </c>
      <c r="C586" s="231"/>
      <c r="D586" s="231"/>
      <c r="E586" s="235" t="s">
        <v>676</v>
      </c>
      <c r="F586" s="231"/>
      <c r="G586" s="233"/>
      <c r="H586" s="231"/>
      <c r="I586" s="233"/>
      <c r="J586" s="231"/>
      <c r="K586" s="234"/>
      <c r="L586" s="234"/>
      <c r="M586" s="234"/>
    </row>
    <row r="587" spans="1:64" ht="15" customHeight="1">
      <c r="A587" s="417"/>
      <c r="B587" s="45" t="s">
        <v>1277</v>
      </c>
      <c r="C587" s="231"/>
      <c r="D587" s="119"/>
      <c r="E587" s="235" t="s">
        <v>676</v>
      </c>
      <c r="F587" s="119"/>
      <c r="G587" s="237"/>
      <c r="H587" s="238"/>
      <c r="I587" s="237"/>
      <c r="J587" s="231"/>
      <c r="K587" s="234"/>
      <c r="L587" s="234"/>
      <c r="M587" s="234"/>
    </row>
    <row r="588" spans="1:64" ht="15" customHeight="1">
      <c r="A588" s="415" t="s">
        <v>117</v>
      </c>
      <c r="B588" s="45" t="s">
        <v>1252</v>
      </c>
      <c r="C588" s="231"/>
      <c r="D588" s="231"/>
      <c r="E588" s="232" t="s">
        <v>1253</v>
      </c>
      <c r="F588" s="231"/>
      <c r="G588" s="233"/>
      <c r="H588" s="231"/>
      <c r="I588" s="233"/>
      <c r="J588" s="231"/>
      <c r="K588" s="234"/>
      <c r="L588" s="234"/>
      <c r="M588" s="234"/>
    </row>
    <row r="589" spans="1:64" ht="15" customHeight="1">
      <c r="A589" s="416"/>
      <c r="B589" s="45" t="s">
        <v>1254</v>
      </c>
      <c r="C589" s="231"/>
      <c r="D589" s="231"/>
      <c r="E589" s="232" t="s">
        <v>1253</v>
      </c>
      <c r="F589" s="231"/>
      <c r="G589" s="233"/>
      <c r="H589" s="231"/>
      <c r="I589" s="233"/>
      <c r="J589" s="231"/>
      <c r="K589" s="234"/>
      <c r="L589" s="234"/>
      <c r="M589" s="234"/>
    </row>
    <row r="590" spans="1:64" ht="15" customHeight="1">
      <c r="A590" s="416"/>
      <c r="B590" s="45" t="s">
        <v>1255</v>
      </c>
      <c r="C590" s="231"/>
      <c r="D590" s="231"/>
      <c r="E590" s="235" t="s">
        <v>1256</v>
      </c>
      <c r="F590" s="231"/>
      <c r="G590" s="233"/>
      <c r="H590" s="231"/>
      <c r="I590" s="233"/>
      <c r="J590" s="231"/>
      <c r="K590" s="234"/>
      <c r="L590" s="234"/>
      <c r="M590" s="234"/>
    </row>
    <row r="591" spans="1:64" ht="15" customHeight="1">
      <c r="A591" s="416"/>
      <c r="B591" s="45" t="s">
        <v>1257</v>
      </c>
      <c r="C591" s="231"/>
      <c r="D591" s="231"/>
      <c r="E591" s="235" t="s">
        <v>676</v>
      </c>
      <c r="F591" s="231"/>
      <c r="G591" s="233"/>
      <c r="H591" s="231"/>
      <c r="I591" s="233"/>
      <c r="J591" s="231"/>
      <c r="K591" s="234"/>
      <c r="L591" s="234"/>
      <c r="M591" s="234"/>
    </row>
    <row r="592" spans="1:64" ht="15" customHeight="1">
      <c r="A592" s="416"/>
      <c r="B592" s="45" t="s">
        <v>1258</v>
      </c>
      <c r="C592" s="231"/>
      <c r="D592" s="231"/>
      <c r="E592" s="235" t="s">
        <v>1259</v>
      </c>
      <c r="F592" s="231"/>
      <c r="G592" s="233"/>
      <c r="H592" s="231"/>
      <c r="I592" s="233"/>
      <c r="J592" s="231"/>
      <c r="K592" s="234"/>
      <c r="L592" s="234"/>
      <c r="M592" s="234"/>
    </row>
    <row r="593" spans="1:64" ht="15" customHeight="1">
      <c r="A593" s="416"/>
      <c r="B593" s="45" t="s">
        <v>1260</v>
      </c>
      <c r="C593" s="231"/>
      <c r="D593" s="231"/>
      <c r="E593" s="235" t="s">
        <v>676</v>
      </c>
      <c r="F593" s="231"/>
      <c r="G593" s="233"/>
      <c r="H593" s="231"/>
      <c r="I593" s="233"/>
      <c r="J593" s="231"/>
      <c r="K593" s="234"/>
      <c r="L593" s="234"/>
      <c r="M593" s="234"/>
    </row>
    <row r="594" spans="1:64" ht="15" customHeight="1">
      <c r="A594" s="416"/>
      <c r="B594" s="45" t="s">
        <v>1261</v>
      </c>
      <c r="C594" s="231"/>
      <c r="D594" s="231"/>
      <c r="E594" s="235" t="s">
        <v>676</v>
      </c>
      <c r="F594" s="231"/>
      <c r="G594" s="233"/>
      <c r="H594" s="231"/>
      <c r="I594" s="233"/>
      <c r="J594" s="231"/>
      <c r="K594" s="234"/>
      <c r="L594" s="234"/>
      <c r="M594" s="234"/>
    </row>
    <row r="595" spans="1:64" ht="15" customHeight="1">
      <c r="A595" s="416"/>
      <c r="B595" s="45" t="s">
        <v>1262</v>
      </c>
      <c r="C595" s="231"/>
      <c r="D595" s="231"/>
      <c r="E595" s="235" t="s">
        <v>676</v>
      </c>
      <c r="F595" s="231"/>
      <c r="G595" s="233"/>
      <c r="H595" s="231"/>
      <c r="I595" s="233"/>
      <c r="J595" s="231"/>
      <c r="K595" s="234"/>
      <c r="L595" s="234"/>
      <c r="M595" s="234"/>
    </row>
    <row r="596" spans="1:64" ht="15" customHeight="1">
      <c r="A596" s="416"/>
      <c r="B596" s="236" t="s">
        <v>481</v>
      </c>
      <c r="C596" s="231"/>
      <c r="D596" s="231"/>
      <c r="E596" s="235" t="s">
        <v>676</v>
      </c>
      <c r="F596" s="231"/>
      <c r="G596" s="233"/>
      <c r="H596" s="231"/>
      <c r="I596" s="233"/>
      <c r="J596" s="231"/>
      <c r="K596" s="234"/>
      <c r="L596" s="234"/>
      <c r="M596" s="234"/>
    </row>
    <row r="597" spans="1:64" ht="15" customHeight="1">
      <c r="A597" s="416"/>
      <c r="B597" s="236" t="s">
        <v>1263</v>
      </c>
      <c r="C597" s="231"/>
      <c r="D597" s="231"/>
      <c r="E597" s="235" t="s">
        <v>676</v>
      </c>
      <c r="F597" s="231"/>
      <c r="G597" s="233"/>
      <c r="H597" s="231"/>
      <c r="I597" s="233"/>
      <c r="J597" s="231"/>
      <c r="K597" s="234"/>
      <c r="L597" s="234"/>
      <c r="M597" s="234"/>
    </row>
    <row r="598" spans="1:64" ht="15" customHeight="1">
      <c r="A598" s="416"/>
      <c r="B598" s="236" t="s">
        <v>1076</v>
      </c>
      <c r="C598" s="231"/>
      <c r="D598" s="231"/>
      <c r="E598" s="235" t="s">
        <v>676</v>
      </c>
      <c r="F598" s="231"/>
      <c r="G598" s="233"/>
      <c r="H598" s="231"/>
      <c r="I598" s="233"/>
      <c r="J598" s="231"/>
      <c r="K598" s="234"/>
      <c r="L598" s="234"/>
      <c r="M598" s="234"/>
    </row>
    <row r="599" spans="1:64" ht="15" customHeight="1">
      <c r="A599" s="416"/>
      <c r="B599" s="236" t="s">
        <v>1264</v>
      </c>
      <c r="C599" s="231"/>
      <c r="D599" s="231"/>
      <c r="E599" s="235" t="s">
        <v>676</v>
      </c>
      <c r="F599" s="231"/>
      <c r="G599" s="233"/>
      <c r="H599" s="231"/>
      <c r="I599" s="233"/>
      <c r="J599" s="231"/>
      <c r="K599" s="234"/>
      <c r="L599" s="234"/>
      <c r="M599" s="234"/>
    </row>
    <row r="600" spans="1:64" ht="15" customHeight="1">
      <c r="A600" s="416"/>
      <c r="B600" s="45" t="s">
        <v>1265</v>
      </c>
      <c r="C600" s="231"/>
      <c r="D600" s="231"/>
      <c r="E600" s="235" t="s">
        <v>676</v>
      </c>
      <c r="F600" s="231"/>
      <c r="G600" s="233"/>
      <c r="H600" s="231"/>
      <c r="I600" s="233"/>
      <c r="J600" s="231"/>
      <c r="K600" s="234"/>
      <c r="L600" s="234"/>
      <c r="M600" s="234"/>
    </row>
    <row r="601" spans="1:64" ht="15" customHeight="1">
      <c r="A601" s="416"/>
      <c r="B601" s="25" t="s">
        <v>1266</v>
      </c>
      <c r="C601" s="231"/>
      <c r="D601" s="231"/>
      <c r="E601" s="235" t="s">
        <v>676</v>
      </c>
      <c r="F601" s="231"/>
      <c r="G601" s="233"/>
      <c r="H601" s="231"/>
      <c r="I601" s="233"/>
      <c r="J601" s="231"/>
      <c r="K601" s="234"/>
      <c r="L601" s="234"/>
      <c r="M601" s="234"/>
    </row>
    <row r="602" spans="1:64" ht="15" customHeight="1">
      <c r="A602" s="416"/>
      <c r="B602" s="236" t="s">
        <v>1003</v>
      </c>
      <c r="C602" s="231"/>
      <c r="D602" s="231"/>
      <c r="E602" s="235" t="s">
        <v>676</v>
      </c>
      <c r="F602" s="231"/>
      <c r="G602" s="233"/>
      <c r="H602" s="231"/>
      <c r="I602" s="233"/>
      <c r="J602" s="231"/>
      <c r="K602" s="234"/>
      <c r="L602" s="234"/>
      <c r="M602" s="234"/>
    </row>
    <row r="603" spans="1:64" ht="15" customHeight="1">
      <c r="A603" s="416"/>
      <c r="B603" s="236" t="s">
        <v>1267</v>
      </c>
      <c r="C603" s="231"/>
      <c r="D603" s="231"/>
      <c r="E603" s="235" t="s">
        <v>676</v>
      </c>
      <c r="F603" s="231"/>
      <c r="G603" s="233"/>
      <c r="H603" s="231"/>
      <c r="I603" s="233"/>
      <c r="J603" s="231"/>
      <c r="K603" s="234"/>
      <c r="L603" s="234"/>
      <c r="M603" s="234"/>
    </row>
    <row r="604" spans="1:64" ht="15" customHeight="1">
      <c r="A604" s="416"/>
      <c r="B604" s="236" t="s">
        <v>1268</v>
      </c>
      <c r="C604" s="231"/>
      <c r="D604" s="231"/>
      <c r="E604" s="235" t="s">
        <v>676</v>
      </c>
      <c r="F604" s="231"/>
      <c r="G604" s="233"/>
      <c r="H604" s="231"/>
      <c r="I604" s="233"/>
      <c r="J604" s="231"/>
      <c r="K604" s="234"/>
      <c r="L604" s="234"/>
      <c r="M604" s="234"/>
    </row>
    <row r="605" spans="1:64" ht="15" customHeight="1">
      <c r="A605" s="416"/>
      <c r="B605" s="236" t="s">
        <v>1269</v>
      </c>
      <c r="C605" s="231"/>
      <c r="D605" s="231"/>
      <c r="E605" s="235" t="s">
        <v>676</v>
      </c>
      <c r="F605" s="231"/>
      <c r="G605" s="233"/>
      <c r="H605" s="231"/>
      <c r="I605" s="233"/>
      <c r="J605" s="231"/>
      <c r="K605" s="234"/>
      <c r="L605" s="234"/>
      <c r="M605" s="234"/>
    </row>
    <row r="606" spans="1:64" ht="15" customHeight="1">
      <c r="A606" s="416"/>
      <c r="B606" s="236" t="s">
        <v>1270</v>
      </c>
      <c r="C606" s="231"/>
      <c r="D606" s="231"/>
      <c r="E606" s="235" t="s">
        <v>676</v>
      </c>
      <c r="F606" s="231"/>
      <c r="G606" s="233"/>
      <c r="H606" s="231"/>
      <c r="I606" s="233"/>
      <c r="J606" s="231"/>
      <c r="K606" s="234"/>
      <c r="L606" s="234"/>
      <c r="M606" s="234"/>
    </row>
    <row r="607" spans="1:64" ht="15" customHeight="1">
      <c r="A607" s="416"/>
      <c r="B607" s="236" t="s">
        <v>1271</v>
      </c>
      <c r="C607" s="231"/>
      <c r="D607" s="231"/>
      <c r="E607" s="235" t="s">
        <v>676</v>
      </c>
      <c r="F607" s="231"/>
      <c r="G607" s="233"/>
      <c r="H607" s="231"/>
      <c r="I607" s="233"/>
      <c r="J607" s="231"/>
      <c r="K607" s="234"/>
      <c r="L607" s="234"/>
      <c r="M607" s="234"/>
      <c r="BL607" s="18"/>
    </row>
    <row r="608" spans="1:64" ht="15" customHeight="1">
      <c r="A608" s="416"/>
      <c r="B608" s="236" t="s">
        <v>702</v>
      </c>
      <c r="C608" s="231"/>
      <c r="D608" s="231"/>
      <c r="E608" s="235" t="s">
        <v>676</v>
      </c>
      <c r="F608" s="231"/>
      <c r="G608" s="233"/>
      <c r="H608" s="231"/>
      <c r="I608" s="233"/>
      <c r="J608" s="231"/>
      <c r="K608" s="234"/>
      <c r="L608" s="234"/>
      <c r="M608" s="234"/>
    </row>
    <row r="609" spans="1:64" ht="15" customHeight="1">
      <c r="A609" s="416"/>
      <c r="B609" s="45" t="s">
        <v>1272</v>
      </c>
      <c r="C609" s="231"/>
      <c r="D609" s="231"/>
      <c r="E609" s="235" t="s">
        <v>676</v>
      </c>
      <c r="F609" s="231"/>
      <c r="G609" s="233"/>
      <c r="H609" s="231"/>
      <c r="I609" s="233"/>
      <c r="J609" s="231"/>
      <c r="K609" s="234"/>
      <c r="L609" s="234"/>
      <c r="M609" s="234"/>
    </row>
    <row r="610" spans="1:64" ht="15" customHeight="1">
      <c r="A610" s="416"/>
      <c r="B610" s="236" t="s">
        <v>1273</v>
      </c>
      <c r="C610" s="231"/>
      <c r="D610" s="231"/>
      <c r="E610" s="235" t="s">
        <v>676</v>
      </c>
      <c r="F610" s="231"/>
      <c r="G610" s="233"/>
      <c r="H610" s="231"/>
      <c r="I610" s="233"/>
      <c r="J610" s="231"/>
      <c r="K610" s="234"/>
      <c r="L610" s="234"/>
      <c r="M610" s="234"/>
    </row>
    <row r="611" spans="1:64" ht="15" customHeight="1">
      <c r="A611" s="416"/>
      <c r="B611" s="236" t="s">
        <v>1274</v>
      </c>
      <c r="C611" s="231"/>
      <c r="D611" s="231"/>
      <c r="E611" s="235" t="s">
        <v>676</v>
      </c>
      <c r="F611" s="231"/>
      <c r="G611" s="233"/>
      <c r="H611" s="231"/>
      <c r="I611" s="233"/>
      <c r="J611" s="231"/>
      <c r="K611" s="234"/>
      <c r="L611" s="234"/>
      <c r="M611" s="234"/>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row>
    <row r="612" spans="1:64" ht="15" customHeight="1">
      <c r="A612" s="416"/>
      <c r="B612" s="45" t="s">
        <v>1275</v>
      </c>
      <c r="C612" s="231"/>
      <c r="D612" s="231"/>
      <c r="E612" s="235" t="s">
        <v>676</v>
      </c>
      <c r="F612" s="231"/>
      <c r="G612" s="233"/>
      <c r="H612" s="231"/>
      <c r="I612" s="233"/>
      <c r="J612" s="231"/>
      <c r="K612" s="234"/>
      <c r="L612" s="234"/>
      <c r="M612" s="234"/>
    </row>
    <row r="613" spans="1:64" ht="15" customHeight="1">
      <c r="A613" s="416"/>
      <c r="B613" s="25" t="s">
        <v>1276</v>
      </c>
      <c r="C613" s="231"/>
      <c r="D613" s="231"/>
      <c r="E613" s="235" t="s">
        <v>676</v>
      </c>
      <c r="F613" s="231"/>
      <c r="G613" s="233"/>
      <c r="H613" s="231"/>
      <c r="I613" s="233"/>
      <c r="J613" s="231"/>
      <c r="K613" s="234"/>
      <c r="L613" s="234"/>
      <c r="M613" s="234"/>
    </row>
    <row r="614" spans="1:64" ht="15" customHeight="1">
      <c r="A614" s="417"/>
      <c r="B614" s="45" t="s">
        <v>1277</v>
      </c>
      <c r="C614" s="231"/>
      <c r="D614" s="119"/>
      <c r="E614" s="235" t="s">
        <v>676</v>
      </c>
      <c r="F614" s="119"/>
      <c r="G614" s="237"/>
      <c r="H614" s="238"/>
      <c r="I614" s="237"/>
      <c r="J614" s="231"/>
      <c r="K614" s="234"/>
      <c r="L614" s="234"/>
      <c r="M614" s="234"/>
    </row>
    <row r="615" spans="1:64" ht="15" customHeight="1">
      <c r="A615" s="415" t="s">
        <v>118</v>
      </c>
      <c r="B615" s="45" t="s">
        <v>1252</v>
      </c>
      <c r="C615" s="231"/>
      <c r="D615" s="231"/>
      <c r="E615" s="232" t="s">
        <v>1253</v>
      </c>
      <c r="F615" s="231"/>
      <c r="G615" s="233"/>
      <c r="H615" s="231"/>
      <c r="I615" s="233"/>
      <c r="J615" s="231"/>
      <c r="K615" s="234"/>
      <c r="L615" s="234"/>
      <c r="M615" s="234"/>
    </row>
    <row r="616" spans="1:64" ht="15" customHeight="1">
      <c r="A616" s="416"/>
      <c r="B616" s="45" t="s">
        <v>1254</v>
      </c>
      <c r="C616" s="231"/>
      <c r="D616" s="231"/>
      <c r="E616" s="232" t="s">
        <v>1253</v>
      </c>
      <c r="F616" s="231"/>
      <c r="G616" s="233"/>
      <c r="H616" s="231"/>
      <c r="I616" s="233"/>
      <c r="J616" s="231"/>
      <c r="K616" s="234"/>
      <c r="L616" s="234"/>
      <c r="M616" s="234"/>
    </row>
    <row r="617" spans="1:64" ht="15" customHeight="1">
      <c r="A617" s="416"/>
      <c r="B617" s="45" t="s">
        <v>1255</v>
      </c>
      <c r="C617" s="231"/>
      <c r="D617" s="231"/>
      <c r="E617" s="235" t="s">
        <v>1256</v>
      </c>
      <c r="F617" s="231"/>
      <c r="G617" s="233"/>
      <c r="H617" s="231"/>
      <c r="I617" s="233"/>
      <c r="J617" s="231"/>
      <c r="K617" s="234"/>
      <c r="L617" s="234"/>
      <c r="M617" s="234"/>
    </row>
    <row r="618" spans="1:64" ht="15" customHeight="1">
      <c r="A618" s="416"/>
      <c r="B618" s="45" t="s">
        <v>1257</v>
      </c>
      <c r="C618" s="231"/>
      <c r="D618" s="231"/>
      <c r="E618" s="235" t="s">
        <v>676</v>
      </c>
      <c r="F618" s="231"/>
      <c r="G618" s="233"/>
      <c r="H618" s="231"/>
      <c r="I618" s="233"/>
      <c r="J618" s="231"/>
      <c r="K618" s="234"/>
      <c r="L618" s="234"/>
      <c r="M618" s="234"/>
    </row>
    <row r="619" spans="1:64" ht="15" customHeight="1">
      <c r="A619" s="416"/>
      <c r="B619" s="45" t="s">
        <v>1258</v>
      </c>
      <c r="C619" s="231"/>
      <c r="D619" s="231"/>
      <c r="E619" s="235" t="s">
        <v>1259</v>
      </c>
      <c r="F619" s="231"/>
      <c r="G619" s="233"/>
      <c r="H619" s="231"/>
      <c r="I619" s="233"/>
      <c r="J619" s="231"/>
      <c r="K619" s="234"/>
      <c r="L619" s="234"/>
      <c r="M619" s="234"/>
    </row>
    <row r="620" spans="1:64" ht="15" customHeight="1">
      <c r="A620" s="416"/>
      <c r="B620" s="45" t="s">
        <v>1260</v>
      </c>
      <c r="C620" s="231"/>
      <c r="D620" s="231"/>
      <c r="E620" s="235" t="s">
        <v>676</v>
      </c>
      <c r="F620" s="231"/>
      <c r="G620" s="233"/>
      <c r="H620" s="231"/>
      <c r="I620" s="233"/>
      <c r="J620" s="231"/>
      <c r="K620" s="234"/>
      <c r="L620" s="234"/>
      <c r="M620" s="234"/>
    </row>
    <row r="621" spans="1:64" ht="15" customHeight="1">
      <c r="A621" s="416"/>
      <c r="B621" s="45" t="s">
        <v>1261</v>
      </c>
      <c r="C621" s="231"/>
      <c r="D621" s="231"/>
      <c r="E621" s="235" t="s">
        <v>676</v>
      </c>
      <c r="F621" s="231"/>
      <c r="G621" s="233"/>
      <c r="H621" s="231"/>
      <c r="I621" s="233"/>
      <c r="J621" s="231"/>
      <c r="K621" s="234"/>
      <c r="L621" s="234"/>
      <c r="M621" s="234"/>
    </row>
    <row r="622" spans="1:64" ht="15" customHeight="1">
      <c r="A622" s="416"/>
      <c r="B622" s="45" t="s">
        <v>1262</v>
      </c>
      <c r="C622" s="231"/>
      <c r="D622" s="231"/>
      <c r="E622" s="235" t="s">
        <v>676</v>
      </c>
      <c r="F622" s="231"/>
      <c r="G622" s="233"/>
      <c r="H622" s="231"/>
      <c r="I622" s="233"/>
      <c r="J622" s="231"/>
      <c r="K622" s="234"/>
      <c r="L622" s="234"/>
      <c r="M622" s="234"/>
    </row>
    <row r="623" spans="1:64" ht="15" customHeight="1">
      <c r="A623" s="416"/>
      <c r="B623" s="236" t="s">
        <v>481</v>
      </c>
      <c r="C623" s="231"/>
      <c r="D623" s="231"/>
      <c r="E623" s="235" t="s">
        <v>676</v>
      </c>
      <c r="F623" s="231"/>
      <c r="G623" s="233"/>
      <c r="H623" s="231"/>
      <c r="I623" s="233"/>
      <c r="J623" s="231"/>
      <c r="K623" s="234"/>
      <c r="L623" s="234"/>
      <c r="M623" s="234"/>
    </row>
    <row r="624" spans="1:64" ht="15" customHeight="1">
      <c r="A624" s="416"/>
      <c r="B624" s="236" t="s">
        <v>1263</v>
      </c>
      <c r="C624" s="231"/>
      <c r="D624" s="231"/>
      <c r="E624" s="235" t="s">
        <v>676</v>
      </c>
      <c r="F624" s="231"/>
      <c r="G624" s="233"/>
      <c r="H624" s="231"/>
      <c r="I624" s="233"/>
      <c r="J624" s="231"/>
      <c r="K624" s="234"/>
      <c r="L624" s="234"/>
      <c r="M624" s="234"/>
    </row>
    <row r="625" spans="1:64" ht="15" customHeight="1">
      <c r="A625" s="416"/>
      <c r="B625" s="236" t="s">
        <v>1076</v>
      </c>
      <c r="C625" s="231"/>
      <c r="D625" s="231"/>
      <c r="E625" s="235" t="s">
        <v>676</v>
      </c>
      <c r="F625" s="231"/>
      <c r="G625" s="233"/>
      <c r="H625" s="231"/>
      <c r="I625" s="233"/>
      <c r="J625" s="231"/>
      <c r="K625" s="234"/>
      <c r="L625" s="234"/>
      <c r="M625" s="234"/>
    </row>
    <row r="626" spans="1:64" ht="15" customHeight="1">
      <c r="A626" s="416"/>
      <c r="B626" s="236" t="s">
        <v>1264</v>
      </c>
      <c r="C626" s="231"/>
      <c r="D626" s="231"/>
      <c r="E626" s="235" t="s">
        <v>676</v>
      </c>
      <c r="F626" s="231"/>
      <c r="G626" s="233"/>
      <c r="H626" s="231"/>
      <c r="I626" s="233"/>
      <c r="J626" s="231"/>
      <c r="K626" s="234"/>
      <c r="L626" s="234"/>
      <c r="M626" s="234"/>
    </row>
    <row r="627" spans="1:64" ht="15" customHeight="1">
      <c r="A627" s="416"/>
      <c r="B627" s="45" t="s">
        <v>1265</v>
      </c>
      <c r="C627" s="231"/>
      <c r="D627" s="231"/>
      <c r="E627" s="235" t="s">
        <v>676</v>
      </c>
      <c r="F627" s="231"/>
      <c r="G627" s="233"/>
      <c r="H627" s="231"/>
      <c r="I627" s="233"/>
      <c r="J627" s="231"/>
      <c r="K627" s="234"/>
      <c r="L627" s="234"/>
      <c r="M627" s="234"/>
    </row>
    <row r="628" spans="1:64" ht="15" customHeight="1">
      <c r="A628" s="416"/>
      <c r="B628" s="25" t="s">
        <v>1266</v>
      </c>
      <c r="C628" s="231"/>
      <c r="D628" s="231"/>
      <c r="E628" s="235" t="s">
        <v>676</v>
      </c>
      <c r="F628" s="231"/>
      <c r="G628" s="233"/>
      <c r="H628" s="231"/>
      <c r="I628" s="233"/>
      <c r="J628" s="231"/>
      <c r="K628" s="234"/>
      <c r="L628" s="234"/>
      <c r="M628" s="234"/>
    </row>
    <row r="629" spans="1:64" ht="15" customHeight="1">
      <c r="A629" s="416"/>
      <c r="B629" s="236" t="s">
        <v>1003</v>
      </c>
      <c r="C629" s="231"/>
      <c r="D629" s="231"/>
      <c r="E629" s="235" t="s">
        <v>676</v>
      </c>
      <c r="F629" s="231"/>
      <c r="G629" s="233"/>
      <c r="H629" s="231"/>
      <c r="I629" s="233"/>
      <c r="J629" s="231"/>
      <c r="K629" s="234"/>
      <c r="L629" s="234"/>
      <c r="M629" s="234"/>
    </row>
    <row r="630" spans="1:64" ht="15" customHeight="1">
      <c r="A630" s="416"/>
      <c r="B630" s="236" t="s">
        <v>1267</v>
      </c>
      <c r="C630" s="231"/>
      <c r="D630" s="231"/>
      <c r="E630" s="235" t="s">
        <v>676</v>
      </c>
      <c r="F630" s="231"/>
      <c r="G630" s="233"/>
      <c r="H630" s="231"/>
      <c r="I630" s="233"/>
      <c r="J630" s="231"/>
      <c r="K630" s="234"/>
      <c r="L630" s="234"/>
      <c r="M630" s="234"/>
    </row>
    <row r="631" spans="1:64" ht="15" customHeight="1">
      <c r="A631" s="416"/>
      <c r="B631" s="236" t="s">
        <v>1268</v>
      </c>
      <c r="C631" s="231"/>
      <c r="D631" s="231"/>
      <c r="E631" s="235" t="s">
        <v>676</v>
      </c>
      <c r="F631" s="231"/>
      <c r="G631" s="233"/>
      <c r="H631" s="231"/>
      <c r="I631" s="233"/>
      <c r="J631" s="231"/>
      <c r="K631" s="234"/>
      <c r="L631" s="234"/>
      <c r="M631" s="234"/>
    </row>
    <row r="632" spans="1:64" ht="15" customHeight="1">
      <c r="A632" s="416"/>
      <c r="B632" s="236" t="s">
        <v>1269</v>
      </c>
      <c r="C632" s="231"/>
      <c r="D632" s="231"/>
      <c r="E632" s="235" t="s">
        <v>676</v>
      </c>
      <c r="F632" s="231"/>
      <c r="G632" s="233"/>
      <c r="H632" s="231"/>
      <c r="I632" s="233"/>
      <c r="J632" s="231"/>
      <c r="K632" s="234"/>
      <c r="L632" s="234"/>
      <c r="M632" s="234"/>
    </row>
    <row r="633" spans="1:64" ht="15" customHeight="1">
      <c r="A633" s="416"/>
      <c r="B633" s="236" t="s">
        <v>1270</v>
      </c>
      <c r="C633" s="231"/>
      <c r="D633" s="231"/>
      <c r="E633" s="235" t="s">
        <v>676</v>
      </c>
      <c r="F633" s="231"/>
      <c r="G633" s="233"/>
      <c r="H633" s="231"/>
      <c r="I633" s="233"/>
      <c r="J633" s="231"/>
      <c r="K633" s="234"/>
      <c r="L633" s="234"/>
      <c r="M633" s="234"/>
    </row>
    <row r="634" spans="1:64" ht="15" customHeight="1">
      <c r="A634" s="416"/>
      <c r="B634" s="236" t="s">
        <v>1271</v>
      </c>
      <c r="C634" s="231"/>
      <c r="D634" s="231"/>
      <c r="E634" s="235" t="s">
        <v>676</v>
      </c>
      <c r="F634" s="231"/>
      <c r="G634" s="233"/>
      <c r="H634" s="231"/>
      <c r="I634" s="233"/>
      <c r="J634" s="231"/>
      <c r="K634" s="234"/>
      <c r="L634" s="234"/>
      <c r="M634" s="234"/>
    </row>
    <row r="635" spans="1:64" ht="15" customHeight="1">
      <c r="A635" s="416"/>
      <c r="B635" s="236" t="s">
        <v>702</v>
      </c>
      <c r="C635" s="231"/>
      <c r="D635" s="231"/>
      <c r="E635" s="235" t="s">
        <v>676</v>
      </c>
      <c r="F635" s="231"/>
      <c r="G635" s="233"/>
      <c r="H635" s="231"/>
      <c r="I635" s="233"/>
      <c r="J635" s="231"/>
      <c r="K635" s="234"/>
      <c r="L635" s="234"/>
      <c r="M635" s="234"/>
      <c r="BL635" s="18"/>
    </row>
    <row r="636" spans="1:64" ht="15" customHeight="1">
      <c r="A636" s="416"/>
      <c r="B636" s="45" t="s">
        <v>1272</v>
      </c>
      <c r="C636" s="231"/>
      <c r="D636" s="231"/>
      <c r="E636" s="235" t="s">
        <v>676</v>
      </c>
      <c r="F636" s="231"/>
      <c r="G636" s="233"/>
      <c r="H636" s="231"/>
      <c r="I636" s="233"/>
      <c r="J636" s="231"/>
      <c r="K636" s="234"/>
      <c r="L636" s="234"/>
      <c r="M636" s="234"/>
    </row>
    <row r="637" spans="1:64" ht="15" customHeight="1">
      <c r="A637" s="416"/>
      <c r="B637" s="236" t="s">
        <v>1273</v>
      </c>
      <c r="C637" s="231"/>
      <c r="D637" s="231"/>
      <c r="E637" s="235" t="s">
        <v>676</v>
      </c>
      <c r="F637" s="231"/>
      <c r="G637" s="233"/>
      <c r="H637" s="231"/>
      <c r="I637" s="233"/>
      <c r="J637" s="231"/>
      <c r="K637" s="234"/>
      <c r="L637" s="234"/>
      <c r="M637" s="234"/>
    </row>
    <row r="638" spans="1:64" ht="15" customHeight="1">
      <c r="A638" s="416"/>
      <c r="B638" s="236" t="s">
        <v>1274</v>
      </c>
      <c r="C638" s="231"/>
      <c r="D638" s="231"/>
      <c r="E638" s="235" t="s">
        <v>676</v>
      </c>
      <c r="F638" s="231"/>
      <c r="G638" s="233"/>
      <c r="H638" s="231"/>
      <c r="I638" s="233"/>
      <c r="J638" s="231"/>
      <c r="K638" s="234"/>
      <c r="L638" s="234"/>
      <c r="M638" s="234"/>
    </row>
    <row r="639" spans="1:64" ht="15" customHeight="1">
      <c r="A639" s="416"/>
      <c r="B639" s="45" t="s">
        <v>1275</v>
      </c>
      <c r="C639" s="231"/>
      <c r="D639" s="231"/>
      <c r="E639" s="235" t="s">
        <v>676</v>
      </c>
      <c r="F639" s="231"/>
      <c r="G639" s="233"/>
      <c r="H639" s="231"/>
      <c r="I639" s="233"/>
      <c r="J639" s="231"/>
      <c r="K639" s="234"/>
      <c r="L639" s="234"/>
      <c r="M639" s="234"/>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row>
    <row r="640" spans="1:64" ht="15" customHeight="1">
      <c r="A640" s="416"/>
      <c r="B640" s="25" t="s">
        <v>1276</v>
      </c>
      <c r="C640" s="231"/>
      <c r="D640" s="231"/>
      <c r="E640" s="235" t="s">
        <v>676</v>
      </c>
      <c r="F640" s="231"/>
      <c r="G640" s="233"/>
      <c r="H640" s="231"/>
      <c r="I640" s="233"/>
      <c r="J640" s="231"/>
      <c r="K640" s="234"/>
      <c r="L640" s="234"/>
      <c r="M640" s="234"/>
    </row>
    <row r="641" spans="1:13" ht="15" customHeight="1">
      <c r="A641" s="417"/>
      <c r="B641" s="45" t="s">
        <v>1277</v>
      </c>
      <c r="C641" s="231"/>
      <c r="D641" s="119"/>
      <c r="E641" s="235" t="s">
        <v>676</v>
      </c>
      <c r="F641" s="119"/>
      <c r="G641" s="237"/>
      <c r="H641" s="238"/>
      <c r="I641" s="237"/>
      <c r="J641" s="231"/>
      <c r="K641" s="234"/>
      <c r="L641" s="234"/>
      <c r="M641" s="234"/>
    </row>
    <row r="642" spans="1:13" ht="15" customHeight="1">
      <c r="A642" s="415" t="s">
        <v>119</v>
      </c>
      <c r="B642" s="45" t="s">
        <v>1252</v>
      </c>
      <c r="C642" s="231"/>
      <c r="D642" s="231"/>
      <c r="E642" s="232" t="s">
        <v>1253</v>
      </c>
      <c r="F642" s="231"/>
      <c r="G642" s="233"/>
      <c r="H642" s="231"/>
      <c r="I642" s="233"/>
      <c r="J642" s="231"/>
      <c r="K642" s="234"/>
      <c r="L642" s="234"/>
      <c r="M642" s="234"/>
    </row>
    <row r="643" spans="1:13" ht="15" customHeight="1">
      <c r="A643" s="416"/>
      <c r="B643" s="45" t="s">
        <v>1254</v>
      </c>
      <c r="C643" s="231"/>
      <c r="D643" s="231"/>
      <c r="E643" s="232" t="s">
        <v>1253</v>
      </c>
      <c r="F643" s="231"/>
      <c r="G643" s="233"/>
      <c r="H643" s="231"/>
      <c r="I643" s="233"/>
      <c r="J643" s="231"/>
      <c r="K643" s="234"/>
      <c r="L643" s="234"/>
      <c r="M643" s="234"/>
    </row>
    <row r="644" spans="1:13" ht="15" customHeight="1">
      <c r="A644" s="416"/>
      <c r="B644" s="45" t="s">
        <v>1255</v>
      </c>
      <c r="C644" s="231"/>
      <c r="D644" s="231"/>
      <c r="E644" s="235" t="s">
        <v>1256</v>
      </c>
      <c r="F644" s="231"/>
      <c r="G644" s="233"/>
      <c r="H644" s="231"/>
      <c r="I644" s="233"/>
      <c r="J644" s="231"/>
      <c r="K644" s="234"/>
      <c r="L644" s="234"/>
      <c r="M644" s="234"/>
    </row>
    <row r="645" spans="1:13" ht="15" customHeight="1">
      <c r="A645" s="416"/>
      <c r="B645" s="45" t="s">
        <v>1257</v>
      </c>
      <c r="C645" s="231"/>
      <c r="D645" s="231"/>
      <c r="E645" s="235" t="s">
        <v>676</v>
      </c>
      <c r="F645" s="231"/>
      <c r="G645" s="233"/>
      <c r="H645" s="231"/>
      <c r="I645" s="233"/>
      <c r="J645" s="231"/>
      <c r="K645" s="234"/>
      <c r="L645" s="234"/>
      <c r="M645" s="234"/>
    </row>
    <row r="646" spans="1:13" ht="15" customHeight="1">
      <c r="A646" s="416"/>
      <c r="B646" s="45" t="s">
        <v>1258</v>
      </c>
      <c r="C646" s="231"/>
      <c r="D646" s="231"/>
      <c r="E646" s="235" t="s">
        <v>1259</v>
      </c>
      <c r="F646" s="231"/>
      <c r="G646" s="233"/>
      <c r="H646" s="231"/>
      <c r="I646" s="233"/>
      <c r="J646" s="231"/>
      <c r="K646" s="234"/>
      <c r="L646" s="234"/>
      <c r="M646" s="234"/>
    </row>
    <row r="647" spans="1:13" ht="15" customHeight="1">
      <c r="A647" s="416"/>
      <c r="B647" s="45" t="s">
        <v>1260</v>
      </c>
      <c r="C647" s="231"/>
      <c r="D647" s="231"/>
      <c r="E647" s="235" t="s">
        <v>676</v>
      </c>
      <c r="F647" s="231"/>
      <c r="G647" s="233"/>
      <c r="H647" s="231"/>
      <c r="I647" s="233"/>
      <c r="J647" s="231"/>
      <c r="K647" s="234"/>
      <c r="L647" s="234"/>
      <c r="M647" s="234"/>
    </row>
    <row r="648" spans="1:13" ht="15" customHeight="1">
      <c r="A648" s="416"/>
      <c r="B648" s="45" t="s">
        <v>1261</v>
      </c>
      <c r="C648" s="231"/>
      <c r="D648" s="231"/>
      <c r="E648" s="235" t="s">
        <v>676</v>
      </c>
      <c r="F648" s="231"/>
      <c r="G648" s="233"/>
      <c r="H648" s="231"/>
      <c r="I648" s="233"/>
      <c r="J648" s="231"/>
      <c r="K648" s="234"/>
      <c r="L648" s="234"/>
      <c r="M648" s="234"/>
    </row>
    <row r="649" spans="1:13" ht="15" customHeight="1">
      <c r="A649" s="416"/>
      <c r="B649" s="45" t="s">
        <v>1262</v>
      </c>
      <c r="C649" s="231"/>
      <c r="D649" s="231"/>
      <c r="E649" s="235" t="s">
        <v>676</v>
      </c>
      <c r="F649" s="231"/>
      <c r="G649" s="233"/>
      <c r="H649" s="231"/>
      <c r="I649" s="233"/>
      <c r="J649" s="231"/>
      <c r="K649" s="234"/>
      <c r="L649" s="234"/>
      <c r="M649" s="234"/>
    </row>
    <row r="650" spans="1:13" ht="15" customHeight="1">
      <c r="A650" s="416"/>
      <c r="B650" s="236" t="s">
        <v>481</v>
      </c>
      <c r="C650" s="231"/>
      <c r="D650" s="231"/>
      <c r="E650" s="235" t="s">
        <v>676</v>
      </c>
      <c r="F650" s="231"/>
      <c r="G650" s="233"/>
      <c r="H650" s="231"/>
      <c r="I650" s="233"/>
      <c r="J650" s="231"/>
      <c r="K650" s="234"/>
      <c r="L650" s="234"/>
      <c r="M650" s="234"/>
    </row>
    <row r="651" spans="1:13" ht="15" customHeight="1">
      <c r="A651" s="416"/>
      <c r="B651" s="236" t="s">
        <v>1263</v>
      </c>
      <c r="C651" s="231"/>
      <c r="D651" s="231"/>
      <c r="E651" s="235" t="s">
        <v>676</v>
      </c>
      <c r="F651" s="231"/>
      <c r="G651" s="233"/>
      <c r="H651" s="231"/>
      <c r="I651" s="233"/>
      <c r="J651" s="231"/>
      <c r="K651" s="234"/>
      <c r="L651" s="234"/>
      <c r="M651" s="234"/>
    </row>
    <row r="652" spans="1:13" ht="15" customHeight="1">
      <c r="A652" s="416"/>
      <c r="B652" s="236" t="s">
        <v>1076</v>
      </c>
      <c r="C652" s="231"/>
      <c r="D652" s="231"/>
      <c r="E652" s="235" t="s">
        <v>676</v>
      </c>
      <c r="F652" s="231"/>
      <c r="G652" s="233"/>
      <c r="H652" s="231"/>
      <c r="I652" s="233"/>
      <c r="J652" s="231"/>
      <c r="K652" s="234"/>
      <c r="L652" s="234"/>
      <c r="M652" s="234"/>
    </row>
    <row r="653" spans="1:13" ht="15" customHeight="1">
      <c r="A653" s="416"/>
      <c r="B653" s="236" t="s">
        <v>1264</v>
      </c>
      <c r="C653" s="231"/>
      <c r="D653" s="231"/>
      <c r="E653" s="235" t="s">
        <v>676</v>
      </c>
      <c r="F653" s="231"/>
      <c r="G653" s="233"/>
      <c r="H653" s="231"/>
      <c r="I653" s="233"/>
      <c r="J653" s="231"/>
      <c r="K653" s="234"/>
      <c r="L653" s="234"/>
      <c r="M653" s="234"/>
    </row>
    <row r="654" spans="1:13" ht="15" customHeight="1">
      <c r="A654" s="416"/>
      <c r="B654" s="45" t="s">
        <v>1265</v>
      </c>
      <c r="C654" s="231"/>
      <c r="D654" s="231"/>
      <c r="E654" s="235" t="s">
        <v>676</v>
      </c>
      <c r="F654" s="231"/>
      <c r="G654" s="233"/>
      <c r="H654" s="231"/>
      <c r="I654" s="233"/>
      <c r="J654" s="231"/>
      <c r="K654" s="234"/>
      <c r="L654" s="234"/>
      <c r="M654" s="234"/>
    </row>
    <row r="655" spans="1:13" ht="15" customHeight="1">
      <c r="A655" s="416"/>
      <c r="B655" s="25" t="s">
        <v>1266</v>
      </c>
      <c r="C655" s="231"/>
      <c r="D655" s="231"/>
      <c r="E655" s="235" t="s">
        <v>676</v>
      </c>
      <c r="F655" s="231"/>
      <c r="G655" s="233"/>
      <c r="H655" s="231"/>
      <c r="I655" s="233"/>
      <c r="J655" s="231"/>
      <c r="K655" s="234"/>
      <c r="L655" s="234"/>
      <c r="M655" s="234"/>
    </row>
    <row r="656" spans="1:13" ht="15" customHeight="1">
      <c r="A656" s="416"/>
      <c r="B656" s="236" t="s">
        <v>1003</v>
      </c>
      <c r="C656" s="231"/>
      <c r="D656" s="231"/>
      <c r="E656" s="235" t="s">
        <v>676</v>
      </c>
      <c r="F656" s="231"/>
      <c r="G656" s="233"/>
      <c r="H656" s="231"/>
      <c r="I656" s="233"/>
      <c r="J656" s="231"/>
      <c r="K656" s="234"/>
      <c r="L656" s="234"/>
      <c r="M656" s="234"/>
    </row>
    <row r="657" spans="1:64" ht="15" customHeight="1">
      <c r="A657" s="416"/>
      <c r="B657" s="236" t="s">
        <v>1267</v>
      </c>
      <c r="C657" s="231"/>
      <c r="D657" s="231"/>
      <c r="E657" s="235" t="s">
        <v>676</v>
      </c>
      <c r="F657" s="231"/>
      <c r="G657" s="233"/>
      <c r="H657" s="231"/>
      <c r="I657" s="233"/>
      <c r="J657" s="231"/>
      <c r="K657" s="234"/>
      <c r="L657" s="234"/>
      <c r="M657" s="234"/>
    </row>
    <row r="658" spans="1:64" ht="15" customHeight="1">
      <c r="A658" s="416"/>
      <c r="B658" s="236" t="s">
        <v>1268</v>
      </c>
      <c r="C658" s="231"/>
      <c r="D658" s="231"/>
      <c r="E658" s="235" t="s">
        <v>676</v>
      </c>
      <c r="F658" s="231"/>
      <c r="G658" s="233"/>
      <c r="H658" s="231"/>
      <c r="I658" s="233"/>
      <c r="J658" s="231"/>
      <c r="K658" s="234"/>
      <c r="L658" s="234"/>
      <c r="M658" s="234"/>
    </row>
    <row r="659" spans="1:64" ht="15" customHeight="1">
      <c r="A659" s="416"/>
      <c r="B659" s="236" t="s">
        <v>1269</v>
      </c>
      <c r="C659" s="231"/>
      <c r="D659" s="231"/>
      <c r="E659" s="235" t="s">
        <v>676</v>
      </c>
      <c r="F659" s="231"/>
      <c r="G659" s="233"/>
      <c r="H659" s="231"/>
      <c r="I659" s="233"/>
      <c r="J659" s="231"/>
      <c r="K659" s="234"/>
      <c r="L659" s="234"/>
      <c r="M659" s="234"/>
    </row>
    <row r="660" spans="1:64" ht="15" customHeight="1">
      <c r="A660" s="416"/>
      <c r="B660" s="236" t="s">
        <v>1270</v>
      </c>
      <c r="C660" s="231"/>
      <c r="D660" s="231"/>
      <c r="E660" s="235" t="s">
        <v>676</v>
      </c>
      <c r="F660" s="231"/>
      <c r="G660" s="233"/>
      <c r="H660" s="231"/>
      <c r="I660" s="233"/>
      <c r="J660" s="231"/>
      <c r="K660" s="234"/>
      <c r="L660" s="234"/>
      <c r="M660" s="234"/>
    </row>
    <row r="661" spans="1:64" ht="15" customHeight="1">
      <c r="A661" s="416"/>
      <c r="B661" s="236" t="s">
        <v>1271</v>
      </c>
      <c r="C661" s="231"/>
      <c r="D661" s="231"/>
      <c r="E661" s="235" t="s">
        <v>676</v>
      </c>
      <c r="F661" s="231"/>
      <c r="G661" s="233"/>
      <c r="H661" s="231"/>
      <c r="I661" s="233"/>
      <c r="J661" s="231"/>
      <c r="K661" s="234"/>
      <c r="L661" s="234"/>
      <c r="M661" s="234"/>
    </row>
    <row r="662" spans="1:64" ht="15" customHeight="1">
      <c r="A662" s="416"/>
      <c r="B662" s="236" t="s">
        <v>702</v>
      </c>
      <c r="C662" s="231"/>
      <c r="D662" s="231"/>
      <c r="E662" s="235" t="s">
        <v>676</v>
      </c>
      <c r="F662" s="231"/>
      <c r="G662" s="233"/>
      <c r="H662" s="231"/>
      <c r="I662" s="233"/>
      <c r="J662" s="231"/>
      <c r="K662" s="234"/>
      <c r="L662" s="234"/>
      <c r="M662" s="234"/>
    </row>
    <row r="663" spans="1:64" ht="15" customHeight="1">
      <c r="A663" s="416"/>
      <c r="B663" s="45" t="s">
        <v>1272</v>
      </c>
      <c r="C663" s="231"/>
      <c r="D663" s="231"/>
      <c r="E663" s="235" t="s">
        <v>676</v>
      </c>
      <c r="F663" s="231"/>
      <c r="G663" s="233"/>
      <c r="H663" s="231"/>
      <c r="I663" s="233"/>
      <c r="J663" s="231"/>
      <c r="K663" s="234"/>
      <c r="L663" s="234"/>
      <c r="M663" s="234"/>
      <c r="BL663" s="18"/>
    </row>
    <row r="664" spans="1:64" ht="15" customHeight="1">
      <c r="A664" s="416"/>
      <c r="B664" s="236" t="s">
        <v>1273</v>
      </c>
      <c r="C664" s="231"/>
      <c r="D664" s="231"/>
      <c r="E664" s="235" t="s">
        <v>676</v>
      </c>
      <c r="F664" s="231"/>
      <c r="G664" s="233"/>
      <c r="H664" s="231"/>
      <c r="I664" s="233"/>
      <c r="J664" s="231"/>
      <c r="K664" s="234"/>
      <c r="L664" s="234"/>
      <c r="M664" s="234"/>
    </row>
    <row r="665" spans="1:64" ht="15" customHeight="1">
      <c r="A665" s="416"/>
      <c r="B665" s="236" t="s">
        <v>1274</v>
      </c>
      <c r="C665" s="231"/>
      <c r="D665" s="231"/>
      <c r="E665" s="235" t="s">
        <v>676</v>
      </c>
      <c r="F665" s="231"/>
      <c r="G665" s="233"/>
      <c r="H665" s="231"/>
      <c r="I665" s="233"/>
      <c r="J665" s="231"/>
      <c r="K665" s="234"/>
      <c r="L665" s="234"/>
      <c r="M665" s="234"/>
    </row>
    <row r="666" spans="1:64" ht="15" customHeight="1">
      <c r="A666" s="416"/>
      <c r="B666" s="45" t="s">
        <v>1275</v>
      </c>
      <c r="C666" s="231"/>
      <c r="D666" s="231"/>
      <c r="E666" s="235" t="s">
        <v>676</v>
      </c>
      <c r="F666" s="231"/>
      <c r="G666" s="233"/>
      <c r="H666" s="231"/>
      <c r="I666" s="233"/>
      <c r="J666" s="231"/>
      <c r="K666" s="234"/>
      <c r="L666" s="234"/>
      <c r="M666" s="234"/>
    </row>
    <row r="667" spans="1:64" ht="15" customHeight="1">
      <c r="A667" s="416"/>
      <c r="B667" s="25" t="s">
        <v>1276</v>
      </c>
      <c r="C667" s="231"/>
      <c r="D667" s="231"/>
      <c r="E667" s="235" t="s">
        <v>676</v>
      </c>
      <c r="F667" s="231"/>
      <c r="G667" s="233"/>
      <c r="H667" s="231"/>
      <c r="I667" s="233"/>
      <c r="J667" s="231"/>
      <c r="K667" s="234"/>
      <c r="L667" s="234"/>
      <c r="M667" s="234"/>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row>
    <row r="668" spans="1:64" ht="15" customHeight="1">
      <c r="A668" s="417"/>
      <c r="B668" s="45" t="s">
        <v>1277</v>
      </c>
      <c r="C668" s="231"/>
      <c r="D668" s="119"/>
      <c r="E668" s="235" t="s">
        <v>676</v>
      </c>
      <c r="F668" s="119"/>
      <c r="G668" s="237"/>
      <c r="H668" s="238"/>
      <c r="I668" s="237"/>
      <c r="J668" s="231"/>
      <c r="K668" s="234"/>
      <c r="L668" s="234"/>
      <c r="M668" s="234"/>
    </row>
    <row r="669" spans="1:64" ht="15" customHeight="1">
      <c r="A669" s="412" t="s">
        <v>120</v>
      </c>
      <c r="B669" s="45" t="s">
        <v>1252</v>
      </c>
      <c r="C669" s="231">
        <v>1500</v>
      </c>
      <c r="D669" s="231"/>
      <c r="E669" s="232" t="s">
        <v>1253</v>
      </c>
      <c r="F669" s="231"/>
      <c r="G669" s="233"/>
      <c r="H669" s="231"/>
      <c r="I669" s="233"/>
      <c r="J669" s="231">
        <v>681800</v>
      </c>
      <c r="K669" s="234"/>
      <c r="L669" s="234"/>
      <c r="M669" s="234"/>
    </row>
    <row r="670" spans="1:64" ht="15" customHeight="1">
      <c r="A670" s="413"/>
      <c r="B670" s="45" t="s">
        <v>1254</v>
      </c>
      <c r="C670" s="231">
        <v>53600</v>
      </c>
      <c r="D670" s="231">
        <v>1292500</v>
      </c>
      <c r="E670" s="232" t="s">
        <v>1253</v>
      </c>
      <c r="F670" s="231">
        <v>53600</v>
      </c>
      <c r="G670" s="233">
        <v>1</v>
      </c>
      <c r="H670" s="231">
        <v>37500</v>
      </c>
      <c r="I670" s="233">
        <v>0.7</v>
      </c>
      <c r="J670" s="231">
        <v>267100</v>
      </c>
      <c r="K670" s="234"/>
      <c r="L670" s="234"/>
      <c r="M670" s="234">
        <v>53200</v>
      </c>
    </row>
    <row r="671" spans="1:64" ht="15" customHeight="1">
      <c r="A671" s="413"/>
      <c r="B671" s="45" t="s">
        <v>1255</v>
      </c>
      <c r="C671" s="231"/>
      <c r="D671" s="231"/>
      <c r="E671" s="235" t="s">
        <v>1256</v>
      </c>
      <c r="F671" s="231"/>
      <c r="G671" s="233"/>
      <c r="H671" s="231"/>
      <c r="I671" s="233"/>
      <c r="J671" s="231"/>
      <c r="K671" s="234"/>
      <c r="L671" s="234"/>
      <c r="M671" s="234"/>
    </row>
    <row r="672" spans="1:64" ht="15" customHeight="1">
      <c r="A672" s="413"/>
      <c r="B672" s="45" t="s">
        <v>1257</v>
      </c>
      <c r="C672" s="231"/>
      <c r="D672" s="231"/>
      <c r="E672" s="235" t="s">
        <v>676</v>
      </c>
      <c r="F672" s="231"/>
      <c r="G672" s="233"/>
      <c r="H672" s="231"/>
      <c r="I672" s="233"/>
      <c r="J672" s="231"/>
      <c r="K672" s="234"/>
      <c r="L672" s="234"/>
      <c r="M672" s="234"/>
    </row>
    <row r="673" spans="1:13" ht="15" customHeight="1">
      <c r="A673" s="413"/>
      <c r="B673" s="45" t="s">
        <v>1258</v>
      </c>
      <c r="C673" s="231">
        <v>1800</v>
      </c>
      <c r="D673" s="231"/>
      <c r="E673" s="235" t="s">
        <v>1259</v>
      </c>
      <c r="F673" s="231"/>
      <c r="G673" s="233"/>
      <c r="H673" s="231">
        <v>1300</v>
      </c>
      <c r="I673" s="233">
        <v>0.72</v>
      </c>
      <c r="J673" s="231"/>
      <c r="K673" s="234"/>
      <c r="L673" s="234"/>
      <c r="M673" s="234">
        <v>1300</v>
      </c>
    </row>
    <row r="674" spans="1:13" ht="15" customHeight="1">
      <c r="A674" s="413"/>
      <c r="B674" s="45" t="s">
        <v>1260</v>
      </c>
      <c r="C674" s="231"/>
      <c r="D674" s="231"/>
      <c r="E674" s="235" t="s">
        <v>676</v>
      </c>
      <c r="F674" s="231"/>
      <c r="G674" s="233"/>
      <c r="H674" s="231"/>
      <c r="I674" s="233"/>
      <c r="J674" s="231"/>
      <c r="K674" s="234"/>
      <c r="L674" s="234"/>
      <c r="M674" s="234"/>
    </row>
    <row r="675" spans="1:13" ht="15" customHeight="1">
      <c r="A675" s="413"/>
      <c r="B675" s="45" t="s">
        <v>1261</v>
      </c>
      <c r="C675" s="231"/>
      <c r="D675" s="231"/>
      <c r="E675" s="235" t="s">
        <v>676</v>
      </c>
      <c r="F675" s="231"/>
      <c r="G675" s="233"/>
      <c r="H675" s="231"/>
      <c r="I675" s="233"/>
      <c r="J675" s="231"/>
      <c r="K675" s="234"/>
      <c r="L675" s="234"/>
      <c r="M675" s="234"/>
    </row>
    <row r="676" spans="1:13" ht="15" customHeight="1">
      <c r="A676" s="413"/>
      <c r="B676" s="45" t="s">
        <v>1262</v>
      </c>
      <c r="C676" s="231"/>
      <c r="D676" s="231"/>
      <c r="E676" s="235" t="s">
        <v>676</v>
      </c>
      <c r="F676" s="231"/>
      <c r="G676" s="233"/>
      <c r="H676" s="231"/>
      <c r="I676" s="233"/>
      <c r="J676" s="231"/>
      <c r="K676" s="234"/>
      <c r="L676" s="234"/>
      <c r="M676" s="234"/>
    </row>
    <row r="677" spans="1:13" ht="15" customHeight="1">
      <c r="A677" s="413"/>
      <c r="B677" s="236" t="s">
        <v>481</v>
      </c>
      <c r="C677" s="231"/>
      <c r="D677" s="231"/>
      <c r="E677" s="235" t="s">
        <v>676</v>
      </c>
      <c r="F677" s="231"/>
      <c r="G677" s="233"/>
      <c r="H677" s="231"/>
      <c r="I677" s="233"/>
      <c r="J677" s="231"/>
      <c r="K677" s="234"/>
      <c r="L677" s="234"/>
      <c r="M677" s="234"/>
    </row>
    <row r="678" spans="1:13" ht="15" customHeight="1">
      <c r="A678" s="413"/>
      <c r="B678" s="236" t="s">
        <v>1263</v>
      </c>
      <c r="C678" s="231">
        <v>15600</v>
      </c>
      <c r="D678" s="231"/>
      <c r="E678" s="235" t="s">
        <v>676</v>
      </c>
      <c r="F678" s="231">
        <v>11600</v>
      </c>
      <c r="G678" s="233">
        <v>0.74</v>
      </c>
      <c r="H678" s="231">
        <v>13900</v>
      </c>
      <c r="I678" s="233">
        <v>0.89</v>
      </c>
      <c r="J678" s="231">
        <v>18400</v>
      </c>
      <c r="K678" s="234"/>
      <c r="L678" s="234"/>
      <c r="M678" s="234">
        <v>11200</v>
      </c>
    </row>
    <row r="679" spans="1:13" ht="15" customHeight="1">
      <c r="A679" s="413"/>
      <c r="B679" s="236" t="s">
        <v>1076</v>
      </c>
      <c r="C679" s="231"/>
      <c r="D679" s="231"/>
      <c r="E679" s="235" t="s">
        <v>676</v>
      </c>
      <c r="F679" s="231"/>
      <c r="G679" s="233"/>
      <c r="H679" s="231"/>
      <c r="I679" s="233"/>
      <c r="J679" s="231">
        <v>49200</v>
      </c>
      <c r="K679" s="234"/>
      <c r="L679" s="234"/>
      <c r="M679" s="234"/>
    </row>
    <row r="680" spans="1:13" ht="15" customHeight="1">
      <c r="A680" s="413"/>
      <c r="B680" s="236" t="s">
        <v>1264</v>
      </c>
      <c r="C680" s="231"/>
      <c r="D680" s="231"/>
      <c r="E680" s="235" t="s">
        <v>676</v>
      </c>
      <c r="F680" s="231"/>
      <c r="G680" s="233"/>
      <c r="H680" s="231"/>
      <c r="I680" s="233"/>
      <c r="J680" s="231"/>
      <c r="K680" s="234"/>
      <c r="L680" s="234"/>
      <c r="M680" s="234"/>
    </row>
    <row r="681" spans="1:13" ht="15" customHeight="1">
      <c r="A681" s="413"/>
      <c r="B681" s="45" t="s">
        <v>1265</v>
      </c>
      <c r="C681" s="231">
        <v>26800</v>
      </c>
      <c r="D681" s="231">
        <v>2712100</v>
      </c>
      <c r="E681" s="235" t="s">
        <v>676</v>
      </c>
      <c r="F681" s="231">
        <v>25900</v>
      </c>
      <c r="G681" s="233">
        <v>0.97</v>
      </c>
      <c r="H681" s="231">
        <v>23000</v>
      </c>
      <c r="I681" s="233">
        <v>0.86</v>
      </c>
      <c r="J681" s="231">
        <v>7200</v>
      </c>
      <c r="K681" s="234"/>
      <c r="L681" s="234"/>
      <c r="M681" s="234">
        <v>24800</v>
      </c>
    </row>
    <row r="682" spans="1:13" ht="15" customHeight="1">
      <c r="A682" s="413"/>
      <c r="B682" s="25" t="s">
        <v>1266</v>
      </c>
      <c r="C682" s="231"/>
      <c r="D682" s="231"/>
      <c r="E682" s="235" t="s">
        <v>676</v>
      </c>
      <c r="F682" s="231"/>
      <c r="G682" s="233"/>
      <c r="H682" s="231"/>
      <c r="I682" s="233"/>
      <c r="J682" s="231"/>
      <c r="K682" s="234"/>
      <c r="L682" s="234"/>
      <c r="M682" s="234"/>
    </row>
    <row r="683" spans="1:13" ht="15" customHeight="1">
      <c r="A683" s="413"/>
      <c r="B683" s="236" t="s">
        <v>1003</v>
      </c>
      <c r="C683" s="231"/>
      <c r="D683" s="231"/>
      <c r="E683" s="235" t="s">
        <v>676</v>
      </c>
      <c r="F683" s="231"/>
      <c r="G683" s="233"/>
      <c r="H683" s="231"/>
      <c r="I683" s="233"/>
      <c r="J683" s="231"/>
      <c r="K683" s="234"/>
      <c r="L683" s="234"/>
      <c r="M683" s="234"/>
    </row>
    <row r="684" spans="1:13" ht="15" customHeight="1">
      <c r="A684" s="413"/>
      <c r="B684" s="236" t="s">
        <v>1267</v>
      </c>
      <c r="C684" s="231"/>
      <c r="D684" s="231"/>
      <c r="E684" s="235" t="s">
        <v>676</v>
      </c>
      <c r="F684" s="231"/>
      <c r="G684" s="233"/>
      <c r="H684" s="231"/>
      <c r="I684" s="233"/>
      <c r="J684" s="231"/>
      <c r="K684" s="234"/>
      <c r="L684" s="234"/>
      <c r="M684" s="234"/>
    </row>
    <row r="685" spans="1:13" ht="15" customHeight="1">
      <c r="A685" s="413"/>
      <c r="B685" s="236" t="s">
        <v>1268</v>
      </c>
      <c r="C685" s="231"/>
      <c r="D685" s="231"/>
      <c r="E685" s="235" t="s">
        <v>676</v>
      </c>
      <c r="F685" s="231"/>
      <c r="G685" s="233"/>
      <c r="H685" s="231"/>
      <c r="I685" s="233"/>
      <c r="J685" s="231"/>
      <c r="K685" s="234"/>
      <c r="L685" s="234"/>
      <c r="M685" s="234"/>
    </row>
    <row r="686" spans="1:13" ht="15" customHeight="1">
      <c r="A686" s="413"/>
      <c r="B686" s="236" t="s">
        <v>1269</v>
      </c>
      <c r="C686" s="231"/>
      <c r="D686" s="231"/>
      <c r="E686" s="235" t="s">
        <v>676</v>
      </c>
      <c r="F686" s="231"/>
      <c r="G686" s="233"/>
      <c r="H686" s="231"/>
      <c r="I686" s="233"/>
      <c r="J686" s="231"/>
      <c r="K686" s="234"/>
      <c r="L686" s="234"/>
      <c r="M686" s="234"/>
    </row>
    <row r="687" spans="1:13" ht="15" customHeight="1">
      <c r="A687" s="413"/>
      <c r="B687" s="236" t="s">
        <v>1270</v>
      </c>
      <c r="C687" s="231"/>
      <c r="D687" s="231"/>
      <c r="E687" s="235" t="s">
        <v>676</v>
      </c>
      <c r="F687" s="231"/>
      <c r="G687" s="233"/>
      <c r="H687" s="231"/>
      <c r="I687" s="233"/>
      <c r="J687" s="231"/>
      <c r="K687" s="234"/>
      <c r="L687" s="234"/>
      <c r="M687" s="234"/>
    </row>
    <row r="688" spans="1:13" ht="15" customHeight="1">
      <c r="A688" s="413"/>
      <c r="B688" s="236" t="s">
        <v>1271</v>
      </c>
      <c r="C688" s="231"/>
      <c r="D688" s="231"/>
      <c r="E688" s="235" t="s">
        <v>676</v>
      </c>
      <c r="F688" s="231"/>
      <c r="G688" s="233"/>
      <c r="H688" s="231"/>
      <c r="I688" s="233"/>
      <c r="J688" s="231"/>
      <c r="K688" s="234"/>
      <c r="L688" s="234"/>
      <c r="M688" s="234"/>
    </row>
    <row r="689" spans="1:64" ht="15" customHeight="1">
      <c r="A689" s="413"/>
      <c r="B689" s="236" t="s">
        <v>702</v>
      </c>
      <c r="C689" s="231"/>
      <c r="D689" s="231"/>
      <c r="E689" s="235" t="s">
        <v>676</v>
      </c>
      <c r="F689" s="231"/>
      <c r="G689" s="233"/>
      <c r="H689" s="231"/>
      <c r="I689" s="233"/>
      <c r="J689" s="231"/>
      <c r="K689" s="234"/>
      <c r="L689" s="234"/>
      <c r="M689" s="234"/>
    </row>
    <row r="690" spans="1:64" ht="15" customHeight="1">
      <c r="A690" s="413"/>
      <c r="B690" s="45" t="s">
        <v>1272</v>
      </c>
      <c r="C690" s="231"/>
      <c r="D690" s="231"/>
      <c r="E690" s="235" t="s">
        <v>676</v>
      </c>
      <c r="F690" s="231"/>
      <c r="G690" s="233"/>
      <c r="H690" s="231"/>
      <c r="I690" s="233"/>
      <c r="J690" s="231"/>
      <c r="K690" s="234"/>
      <c r="L690" s="234"/>
      <c r="M690" s="234"/>
    </row>
    <row r="691" spans="1:64" ht="15" customHeight="1">
      <c r="A691" s="413"/>
      <c r="B691" s="236" t="s">
        <v>1273</v>
      </c>
      <c r="C691" s="231"/>
      <c r="D691" s="231"/>
      <c r="E691" s="235" t="s">
        <v>676</v>
      </c>
      <c r="F691" s="231"/>
      <c r="G691" s="233"/>
      <c r="H691" s="231"/>
      <c r="I691" s="233"/>
      <c r="J691" s="231"/>
      <c r="K691" s="234"/>
      <c r="L691" s="234"/>
      <c r="M691" s="234"/>
      <c r="BL691" s="18"/>
    </row>
    <row r="692" spans="1:64" ht="15" customHeight="1">
      <c r="A692" s="413"/>
      <c r="B692" s="236" t="s">
        <v>1274</v>
      </c>
      <c r="C692" s="231"/>
      <c r="D692" s="231"/>
      <c r="E692" s="235" t="s">
        <v>676</v>
      </c>
      <c r="F692" s="231"/>
      <c r="G692" s="233"/>
      <c r="H692" s="231"/>
      <c r="I692" s="233"/>
      <c r="J692" s="231"/>
      <c r="K692" s="234"/>
      <c r="L692" s="234"/>
      <c r="M692" s="234"/>
    </row>
    <row r="693" spans="1:64" ht="15" customHeight="1">
      <c r="A693" s="413"/>
      <c r="B693" s="45" t="s">
        <v>1275</v>
      </c>
      <c r="C693" s="231"/>
      <c r="D693" s="231"/>
      <c r="E693" s="235" t="s">
        <v>676</v>
      </c>
      <c r="F693" s="231"/>
      <c r="G693" s="233"/>
      <c r="H693" s="231"/>
      <c r="I693" s="233"/>
      <c r="J693" s="231"/>
      <c r="K693" s="234"/>
      <c r="L693" s="234"/>
      <c r="M693" s="234"/>
    </row>
    <row r="694" spans="1:64" ht="15" customHeight="1">
      <c r="A694" s="413"/>
      <c r="B694" s="25" t="s">
        <v>1276</v>
      </c>
      <c r="C694" s="231"/>
      <c r="D694" s="231"/>
      <c r="E694" s="235" t="s">
        <v>676</v>
      </c>
      <c r="F694" s="231"/>
      <c r="G694" s="233"/>
      <c r="H694" s="231"/>
      <c r="I694" s="233"/>
      <c r="J694" s="231"/>
      <c r="K694" s="234"/>
      <c r="L694" s="234"/>
      <c r="M694" s="234"/>
    </row>
    <row r="695" spans="1:64" ht="15" customHeight="1">
      <c r="A695" s="414"/>
      <c r="B695" s="45" t="s">
        <v>1277</v>
      </c>
      <c r="C695" s="231"/>
      <c r="D695" s="119"/>
      <c r="E695" s="235" t="s">
        <v>676</v>
      </c>
      <c r="F695" s="119"/>
      <c r="G695" s="237"/>
      <c r="H695" s="238"/>
      <c r="I695" s="237"/>
      <c r="J695" s="231"/>
      <c r="K695" s="234"/>
      <c r="L695" s="234"/>
      <c r="M695" s="234"/>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row>
    <row r="696" spans="1:64" ht="15" customHeight="1">
      <c r="A696" s="415" t="s">
        <v>121</v>
      </c>
      <c r="B696" s="45" t="s">
        <v>1252</v>
      </c>
      <c r="C696" s="231"/>
      <c r="D696" s="231"/>
      <c r="E696" s="232" t="s">
        <v>1253</v>
      </c>
      <c r="F696" s="231"/>
      <c r="G696" s="233"/>
      <c r="H696" s="231"/>
      <c r="I696" s="233"/>
      <c r="J696" s="231">
        <v>594400</v>
      </c>
      <c r="K696" s="234"/>
      <c r="L696" s="234"/>
      <c r="M696" s="234"/>
    </row>
    <row r="697" spans="1:64" ht="15" customHeight="1">
      <c r="A697" s="416"/>
      <c r="B697" s="45" t="s">
        <v>1254</v>
      </c>
      <c r="C697" s="231"/>
      <c r="D697" s="231"/>
      <c r="E697" s="232" t="s">
        <v>1253</v>
      </c>
      <c r="F697" s="231"/>
      <c r="G697" s="233"/>
      <c r="H697" s="231"/>
      <c r="I697" s="233"/>
      <c r="J697" s="231">
        <v>347500</v>
      </c>
      <c r="K697" s="234"/>
      <c r="L697" s="234"/>
      <c r="M697" s="234"/>
    </row>
    <row r="698" spans="1:64" ht="15" customHeight="1">
      <c r="A698" s="416"/>
      <c r="B698" s="45" t="s">
        <v>1255</v>
      </c>
      <c r="C698" s="231"/>
      <c r="D698" s="231"/>
      <c r="E698" s="235" t="s">
        <v>1256</v>
      </c>
      <c r="F698" s="231"/>
      <c r="G698" s="233"/>
      <c r="H698" s="231"/>
      <c r="I698" s="233"/>
      <c r="J698" s="231"/>
      <c r="K698" s="234"/>
      <c r="L698" s="234"/>
      <c r="M698" s="234"/>
    </row>
    <row r="699" spans="1:64" ht="15" customHeight="1">
      <c r="A699" s="416"/>
      <c r="B699" s="45" t="s">
        <v>1257</v>
      </c>
      <c r="C699" s="231"/>
      <c r="D699" s="231"/>
      <c r="E699" s="235" t="s">
        <v>676</v>
      </c>
      <c r="F699" s="231"/>
      <c r="G699" s="233"/>
      <c r="H699" s="231"/>
      <c r="I699" s="233"/>
      <c r="J699" s="231"/>
      <c r="K699" s="234"/>
      <c r="L699" s="234"/>
      <c r="M699" s="234"/>
    </row>
    <row r="700" spans="1:64" ht="15" customHeight="1">
      <c r="A700" s="416"/>
      <c r="B700" s="45" t="s">
        <v>1258</v>
      </c>
      <c r="C700" s="231"/>
      <c r="D700" s="231"/>
      <c r="E700" s="235" t="s">
        <v>1259</v>
      </c>
      <c r="F700" s="231"/>
      <c r="G700" s="233"/>
      <c r="H700" s="231"/>
      <c r="I700" s="233"/>
      <c r="J700" s="231"/>
      <c r="K700" s="234"/>
      <c r="L700" s="234"/>
      <c r="M700" s="234"/>
    </row>
    <row r="701" spans="1:64" ht="15" customHeight="1">
      <c r="A701" s="416"/>
      <c r="B701" s="45" t="s">
        <v>1260</v>
      </c>
      <c r="C701" s="231"/>
      <c r="D701" s="231"/>
      <c r="E701" s="235" t="s">
        <v>676</v>
      </c>
      <c r="F701" s="231"/>
      <c r="G701" s="233"/>
      <c r="H701" s="231"/>
      <c r="I701" s="233"/>
      <c r="J701" s="231"/>
      <c r="K701" s="234"/>
      <c r="L701" s="234"/>
      <c r="M701" s="234"/>
    </row>
    <row r="702" spans="1:64" ht="15" customHeight="1">
      <c r="A702" s="416"/>
      <c r="B702" s="45" t="s">
        <v>1261</v>
      </c>
      <c r="C702" s="231"/>
      <c r="D702" s="231"/>
      <c r="E702" s="235" t="s">
        <v>676</v>
      </c>
      <c r="F702" s="231"/>
      <c r="G702" s="233"/>
      <c r="H702" s="231"/>
      <c r="I702" s="233"/>
      <c r="J702" s="231"/>
      <c r="K702" s="234"/>
      <c r="L702" s="234"/>
      <c r="M702" s="234"/>
    </row>
    <row r="703" spans="1:64" ht="15" customHeight="1">
      <c r="A703" s="416"/>
      <c r="B703" s="45" t="s">
        <v>1262</v>
      </c>
      <c r="C703" s="231"/>
      <c r="D703" s="231"/>
      <c r="E703" s="235" t="s">
        <v>676</v>
      </c>
      <c r="F703" s="231"/>
      <c r="G703" s="233"/>
      <c r="H703" s="231"/>
      <c r="I703" s="233"/>
      <c r="J703" s="231"/>
      <c r="K703" s="234"/>
      <c r="L703" s="234"/>
      <c r="M703" s="234"/>
    </row>
    <row r="704" spans="1:64" ht="15" customHeight="1">
      <c r="A704" s="416"/>
      <c r="B704" s="236" t="s">
        <v>481</v>
      </c>
      <c r="C704" s="231"/>
      <c r="D704" s="231"/>
      <c r="E704" s="235" t="s">
        <v>676</v>
      </c>
      <c r="F704" s="231"/>
      <c r="G704" s="233"/>
      <c r="H704" s="231"/>
      <c r="I704" s="233"/>
      <c r="J704" s="231"/>
      <c r="K704" s="234"/>
      <c r="L704" s="234"/>
      <c r="M704" s="234"/>
    </row>
    <row r="705" spans="1:64" ht="15" customHeight="1">
      <c r="A705" s="416"/>
      <c r="B705" s="236" t="s">
        <v>1263</v>
      </c>
      <c r="C705" s="231"/>
      <c r="D705" s="231"/>
      <c r="E705" s="235" t="s">
        <v>676</v>
      </c>
      <c r="F705" s="231"/>
      <c r="G705" s="233"/>
      <c r="H705" s="231"/>
      <c r="I705" s="233"/>
      <c r="J705" s="231"/>
      <c r="K705" s="234"/>
      <c r="L705" s="234"/>
      <c r="M705" s="234"/>
    </row>
    <row r="706" spans="1:64" ht="15" customHeight="1">
      <c r="A706" s="416"/>
      <c r="B706" s="236" t="s">
        <v>1076</v>
      </c>
      <c r="C706" s="231"/>
      <c r="D706" s="231"/>
      <c r="E706" s="235" t="s">
        <v>676</v>
      </c>
      <c r="F706" s="231"/>
      <c r="G706" s="233"/>
      <c r="H706" s="231"/>
      <c r="I706" s="233"/>
      <c r="J706" s="231"/>
      <c r="K706" s="234"/>
      <c r="L706" s="234"/>
      <c r="M706" s="234"/>
    </row>
    <row r="707" spans="1:64" ht="15" customHeight="1">
      <c r="A707" s="416"/>
      <c r="B707" s="236" t="s">
        <v>1264</v>
      </c>
      <c r="C707" s="231"/>
      <c r="D707" s="231"/>
      <c r="E707" s="235" t="s">
        <v>676</v>
      </c>
      <c r="F707" s="231"/>
      <c r="G707" s="233"/>
      <c r="H707" s="231"/>
      <c r="I707" s="233"/>
      <c r="J707" s="231"/>
      <c r="K707" s="234"/>
      <c r="L707" s="234"/>
      <c r="M707" s="234"/>
    </row>
    <row r="708" spans="1:64" ht="15" customHeight="1">
      <c r="A708" s="416"/>
      <c r="B708" s="45" t="s">
        <v>1265</v>
      </c>
      <c r="C708" s="231"/>
      <c r="D708" s="231"/>
      <c r="E708" s="235" t="s">
        <v>676</v>
      </c>
      <c r="F708" s="231"/>
      <c r="G708" s="233"/>
      <c r="H708" s="231"/>
      <c r="I708" s="233"/>
      <c r="J708" s="231"/>
      <c r="K708" s="234"/>
      <c r="L708" s="234"/>
      <c r="M708" s="234"/>
    </row>
    <row r="709" spans="1:64" ht="15" customHeight="1">
      <c r="A709" s="416"/>
      <c r="B709" s="25" t="s">
        <v>1266</v>
      </c>
      <c r="C709" s="231"/>
      <c r="D709" s="231"/>
      <c r="E709" s="235" t="s">
        <v>676</v>
      </c>
      <c r="F709" s="231"/>
      <c r="G709" s="233"/>
      <c r="H709" s="231"/>
      <c r="I709" s="233"/>
      <c r="J709" s="231"/>
      <c r="K709" s="234"/>
      <c r="L709" s="234"/>
      <c r="M709" s="234"/>
    </row>
    <row r="710" spans="1:64" ht="15" customHeight="1">
      <c r="A710" s="416"/>
      <c r="B710" s="236" t="s">
        <v>1003</v>
      </c>
      <c r="C710" s="231"/>
      <c r="D710" s="231"/>
      <c r="E710" s="235" t="s">
        <v>676</v>
      </c>
      <c r="F710" s="231"/>
      <c r="G710" s="233"/>
      <c r="H710" s="231"/>
      <c r="I710" s="233"/>
      <c r="J710" s="231"/>
      <c r="K710" s="234"/>
      <c r="L710" s="234"/>
      <c r="M710" s="234"/>
    </row>
    <row r="711" spans="1:64" ht="15" customHeight="1">
      <c r="A711" s="416"/>
      <c r="B711" s="236" t="s">
        <v>1267</v>
      </c>
      <c r="C711" s="231"/>
      <c r="D711" s="231"/>
      <c r="E711" s="235" t="s">
        <v>676</v>
      </c>
      <c r="F711" s="231"/>
      <c r="G711" s="233"/>
      <c r="H711" s="231"/>
      <c r="I711" s="233"/>
      <c r="J711" s="231"/>
      <c r="K711" s="234"/>
      <c r="L711" s="234"/>
      <c r="M711" s="234"/>
    </row>
    <row r="712" spans="1:64" ht="15" customHeight="1">
      <c r="A712" s="416"/>
      <c r="B712" s="236" t="s">
        <v>1268</v>
      </c>
      <c r="C712" s="231"/>
      <c r="D712" s="231"/>
      <c r="E712" s="235" t="s">
        <v>676</v>
      </c>
      <c r="F712" s="231"/>
      <c r="G712" s="233"/>
      <c r="H712" s="231"/>
      <c r="I712" s="233"/>
      <c r="J712" s="231"/>
      <c r="K712" s="234"/>
      <c r="L712" s="234"/>
      <c r="M712" s="234"/>
    </row>
    <row r="713" spans="1:64" ht="15" customHeight="1">
      <c r="A713" s="416"/>
      <c r="B713" s="236" t="s">
        <v>1269</v>
      </c>
      <c r="C713" s="231"/>
      <c r="D713" s="231"/>
      <c r="E713" s="235" t="s">
        <v>676</v>
      </c>
      <c r="F713" s="231"/>
      <c r="G713" s="233"/>
      <c r="H713" s="231"/>
      <c r="I713" s="233"/>
      <c r="J713" s="231"/>
      <c r="K713" s="234"/>
      <c r="L713" s="234"/>
      <c r="M713" s="234"/>
    </row>
    <row r="714" spans="1:64" ht="15" customHeight="1">
      <c r="A714" s="416"/>
      <c r="B714" s="236" t="s">
        <v>1270</v>
      </c>
      <c r="C714" s="231"/>
      <c r="D714" s="231"/>
      <c r="E714" s="235" t="s">
        <v>676</v>
      </c>
      <c r="F714" s="231"/>
      <c r="G714" s="233"/>
      <c r="H714" s="231"/>
      <c r="I714" s="233"/>
      <c r="J714" s="231"/>
      <c r="K714" s="234"/>
      <c r="L714" s="234"/>
      <c r="M714" s="234"/>
    </row>
    <row r="715" spans="1:64" ht="15" customHeight="1">
      <c r="A715" s="416"/>
      <c r="B715" s="236" t="s">
        <v>1271</v>
      </c>
      <c r="C715" s="231"/>
      <c r="D715" s="231"/>
      <c r="E715" s="235" t="s">
        <v>676</v>
      </c>
      <c r="F715" s="231"/>
      <c r="G715" s="233"/>
      <c r="H715" s="231"/>
      <c r="I715" s="233"/>
      <c r="J715" s="231"/>
      <c r="K715" s="234"/>
      <c r="L715" s="234"/>
      <c r="M715" s="234"/>
    </row>
    <row r="716" spans="1:64" ht="15" customHeight="1">
      <c r="A716" s="416"/>
      <c r="B716" s="236" t="s">
        <v>702</v>
      </c>
      <c r="C716" s="231"/>
      <c r="D716" s="231"/>
      <c r="E716" s="235" t="s">
        <v>676</v>
      </c>
      <c r="F716" s="231"/>
      <c r="G716" s="233"/>
      <c r="H716" s="231"/>
      <c r="I716" s="233"/>
      <c r="J716" s="231"/>
      <c r="K716" s="234"/>
      <c r="L716" s="234"/>
      <c r="M716" s="234"/>
    </row>
    <row r="717" spans="1:64" ht="15" customHeight="1">
      <c r="A717" s="416"/>
      <c r="B717" s="45" t="s">
        <v>1272</v>
      </c>
      <c r="C717" s="231"/>
      <c r="D717" s="231"/>
      <c r="E717" s="235" t="s">
        <v>676</v>
      </c>
      <c r="F717" s="231"/>
      <c r="G717" s="233"/>
      <c r="H717" s="231"/>
      <c r="I717" s="233"/>
      <c r="J717" s="231"/>
      <c r="K717" s="234"/>
      <c r="L717" s="234"/>
      <c r="M717" s="234"/>
    </row>
    <row r="718" spans="1:64" ht="15" customHeight="1">
      <c r="A718" s="416"/>
      <c r="B718" s="236" t="s">
        <v>1273</v>
      </c>
      <c r="C718" s="231"/>
      <c r="D718" s="231"/>
      <c r="E718" s="235" t="s">
        <v>676</v>
      </c>
      <c r="F718" s="231"/>
      <c r="G718" s="233"/>
      <c r="H718" s="231"/>
      <c r="I718" s="233"/>
      <c r="J718" s="231"/>
      <c r="K718" s="234"/>
      <c r="L718" s="234"/>
      <c r="M718" s="234"/>
    </row>
    <row r="719" spans="1:64" ht="15" customHeight="1">
      <c r="A719" s="416"/>
      <c r="B719" s="236" t="s">
        <v>1274</v>
      </c>
      <c r="C719" s="231"/>
      <c r="D719" s="231"/>
      <c r="E719" s="235" t="s">
        <v>676</v>
      </c>
      <c r="F719" s="231"/>
      <c r="G719" s="233"/>
      <c r="H719" s="231"/>
      <c r="I719" s="233"/>
      <c r="J719" s="231"/>
      <c r="K719" s="234"/>
      <c r="L719" s="234"/>
      <c r="M719" s="234"/>
      <c r="BL719" s="18"/>
    </row>
    <row r="720" spans="1:64" ht="15" customHeight="1">
      <c r="A720" s="416"/>
      <c r="B720" s="45" t="s">
        <v>1275</v>
      </c>
      <c r="C720" s="231"/>
      <c r="D720" s="231"/>
      <c r="E720" s="235" t="s">
        <v>676</v>
      </c>
      <c r="F720" s="231"/>
      <c r="G720" s="233"/>
      <c r="H720" s="231"/>
      <c r="I720" s="233"/>
      <c r="J720" s="231"/>
      <c r="K720" s="234"/>
      <c r="L720" s="234"/>
      <c r="M720" s="234"/>
    </row>
    <row r="721" spans="1:64" ht="15" customHeight="1">
      <c r="A721" s="416"/>
      <c r="B721" s="25" t="s">
        <v>1276</v>
      </c>
      <c r="C721" s="231"/>
      <c r="D721" s="231"/>
      <c r="E721" s="235" t="s">
        <v>676</v>
      </c>
      <c r="F721" s="231"/>
      <c r="G721" s="233"/>
      <c r="H721" s="231"/>
      <c r="I721" s="233"/>
      <c r="J721" s="231"/>
      <c r="K721" s="234"/>
      <c r="L721" s="234"/>
      <c r="M721" s="234"/>
    </row>
    <row r="722" spans="1:64" ht="15" customHeight="1">
      <c r="A722" s="417"/>
      <c r="B722" s="45" t="s">
        <v>1277</v>
      </c>
      <c r="C722" s="231"/>
      <c r="D722" s="119"/>
      <c r="E722" s="235" t="s">
        <v>676</v>
      </c>
      <c r="F722" s="119"/>
      <c r="G722" s="237"/>
      <c r="H722" s="238"/>
      <c r="I722" s="237"/>
      <c r="J722" s="231"/>
      <c r="K722" s="234"/>
      <c r="L722" s="234"/>
      <c r="M722" s="234"/>
    </row>
    <row r="723" spans="1:64" ht="15" customHeight="1">
      <c r="A723" s="415" t="s">
        <v>122</v>
      </c>
      <c r="B723" s="45" t="s">
        <v>1252</v>
      </c>
      <c r="C723" s="231"/>
      <c r="D723" s="231"/>
      <c r="E723" s="232" t="s">
        <v>1253</v>
      </c>
      <c r="F723" s="231"/>
      <c r="G723" s="233"/>
      <c r="H723" s="231"/>
      <c r="I723" s="233"/>
      <c r="J723" s="231"/>
      <c r="K723" s="234"/>
      <c r="L723" s="234"/>
      <c r="M723" s="234"/>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row>
    <row r="724" spans="1:64" ht="15" customHeight="1">
      <c r="A724" s="416"/>
      <c r="B724" s="45" t="s">
        <v>1254</v>
      </c>
      <c r="C724" s="231"/>
      <c r="D724" s="231"/>
      <c r="E724" s="232" t="s">
        <v>1253</v>
      </c>
      <c r="F724" s="231"/>
      <c r="G724" s="233"/>
      <c r="H724" s="231"/>
      <c r="I724" s="233"/>
      <c r="J724" s="231"/>
      <c r="K724" s="234"/>
      <c r="L724" s="234"/>
      <c r="M724" s="234"/>
    </row>
    <row r="725" spans="1:64" ht="15" customHeight="1">
      <c r="A725" s="416"/>
      <c r="B725" s="45" t="s">
        <v>1255</v>
      </c>
      <c r="C725" s="231"/>
      <c r="D725" s="231"/>
      <c r="E725" s="235" t="s">
        <v>1256</v>
      </c>
      <c r="F725" s="231"/>
      <c r="G725" s="233"/>
      <c r="H725" s="231"/>
      <c r="I725" s="233"/>
      <c r="J725" s="231"/>
      <c r="K725" s="234"/>
      <c r="L725" s="234"/>
      <c r="M725" s="234"/>
    </row>
    <row r="726" spans="1:64" ht="15" customHeight="1">
      <c r="A726" s="416"/>
      <c r="B726" s="45" t="s">
        <v>1257</v>
      </c>
      <c r="C726" s="231"/>
      <c r="D726" s="231"/>
      <c r="E726" s="235" t="s">
        <v>676</v>
      </c>
      <c r="F726" s="231"/>
      <c r="G726" s="233"/>
      <c r="H726" s="231"/>
      <c r="I726" s="233"/>
      <c r="J726" s="231"/>
      <c r="K726" s="234"/>
      <c r="L726" s="234"/>
      <c r="M726" s="234"/>
    </row>
    <row r="727" spans="1:64" ht="15" customHeight="1">
      <c r="A727" s="416"/>
      <c r="B727" s="45" t="s">
        <v>1258</v>
      </c>
      <c r="C727" s="231"/>
      <c r="D727" s="231"/>
      <c r="E727" s="235" t="s">
        <v>1259</v>
      </c>
      <c r="F727" s="231"/>
      <c r="G727" s="233"/>
      <c r="H727" s="231"/>
      <c r="I727" s="233"/>
      <c r="J727" s="231"/>
      <c r="K727" s="234"/>
      <c r="L727" s="234"/>
      <c r="M727" s="234"/>
    </row>
    <row r="728" spans="1:64" ht="15" customHeight="1">
      <c r="A728" s="416"/>
      <c r="B728" s="45" t="s">
        <v>1260</v>
      </c>
      <c r="C728" s="231"/>
      <c r="D728" s="231"/>
      <c r="E728" s="235" t="s">
        <v>676</v>
      </c>
      <c r="F728" s="231"/>
      <c r="G728" s="233"/>
      <c r="H728" s="231"/>
      <c r="I728" s="233"/>
      <c r="J728" s="231"/>
      <c r="K728" s="234"/>
      <c r="L728" s="234"/>
      <c r="M728" s="234"/>
    </row>
    <row r="729" spans="1:64" ht="15" customHeight="1">
      <c r="A729" s="416"/>
      <c r="B729" s="45" t="s">
        <v>1261</v>
      </c>
      <c r="C729" s="231"/>
      <c r="D729" s="231"/>
      <c r="E729" s="235" t="s">
        <v>676</v>
      </c>
      <c r="F729" s="231"/>
      <c r="G729" s="233"/>
      <c r="H729" s="231"/>
      <c r="I729" s="233"/>
      <c r="J729" s="231"/>
      <c r="K729" s="234"/>
      <c r="L729" s="234"/>
      <c r="M729" s="234"/>
    </row>
    <row r="730" spans="1:64" ht="15" customHeight="1">
      <c r="A730" s="416"/>
      <c r="B730" s="45" t="s">
        <v>1262</v>
      </c>
      <c r="C730" s="231"/>
      <c r="D730" s="231"/>
      <c r="E730" s="235" t="s">
        <v>676</v>
      </c>
      <c r="F730" s="231"/>
      <c r="G730" s="233"/>
      <c r="H730" s="231"/>
      <c r="I730" s="233"/>
      <c r="J730" s="231"/>
      <c r="K730" s="234"/>
      <c r="L730" s="234"/>
      <c r="M730" s="234"/>
    </row>
    <row r="731" spans="1:64" ht="15" customHeight="1">
      <c r="A731" s="416"/>
      <c r="B731" s="236" t="s">
        <v>481</v>
      </c>
      <c r="C731" s="231"/>
      <c r="D731" s="231"/>
      <c r="E731" s="235" t="s">
        <v>676</v>
      </c>
      <c r="F731" s="231"/>
      <c r="G731" s="233"/>
      <c r="H731" s="231"/>
      <c r="I731" s="233"/>
      <c r="J731" s="231"/>
      <c r="K731" s="234"/>
      <c r="L731" s="234"/>
      <c r="M731" s="234"/>
    </row>
    <row r="732" spans="1:64" ht="15" customHeight="1">
      <c r="A732" s="416"/>
      <c r="B732" s="236" t="s">
        <v>1263</v>
      </c>
      <c r="C732" s="231"/>
      <c r="D732" s="231"/>
      <c r="E732" s="235" t="s">
        <v>676</v>
      </c>
      <c r="F732" s="231"/>
      <c r="G732" s="233"/>
      <c r="H732" s="231"/>
      <c r="I732" s="233"/>
      <c r="J732" s="231"/>
      <c r="K732" s="234"/>
      <c r="L732" s="234"/>
      <c r="M732" s="234"/>
    </row>
    <row r="733" spans="1:64" ht="15" customHeight="1">
      <c r="A733" s="416"/>
      <c r="B733" s="236" t="s">
        <v>1076</v>
      </c>
      <c r="C733" s="231"/>
      <c r="D733" s="231"/>
      <c r="E733" s="235" t="s">
        <v>676</v>
      </c>
      <c r="F733" s="231"/>
      <c r="G733" s="233"/>
      <c r="H733" s="231"/>
      <c r="I733" s="233"/>
      <c r="J733" s="231"/>
      <c r="K733" s="234"/>
      <c r="L733" s="234"/>
      <c r="M733" s="234"/>
    </row>
    <row r="734" spans="1:64" ht="15" customHeight="1">
      <c r="A734" s="416"/>
      <c r="B734" s="236" t="s">
        <v>1264</v>
      </c>
      <c r="C734" s="231"/>
      <c r="D734" s="231"/>
      <c r="E734" s="235" t="s">
        <v>676</v>
      </c>
      <c r="F734" s="231"/>
      <c r="G734" s="233"/>
      <c r="H734" s="231"/>
      <c r="I734" s="233"/>
      <c r="J734" s="231"/>
      <c r="K734" s="234"/>
      <c r="L734" s="234"/>
      <c r="M734" s="234"/>
    </row>
    <row r="735" spans="1:64" ht="15" customHeight="1">
      <c r="A735" s="416"/>
      <c r="B735" s="45" t="s">
        <v>1265</v>
      </c>
      <c r="C735" s="231"/>
      <c r="D735" s="231"/>
      <c r="E735" s="235" t="s">
        <v>676</v>
      </c>
      <c r="F735" s="231"/>
      <c r="G735" s="233"/>
      <c r="H735" s="231"/>
      <c r="I735" s="233"/>
      <c r="J735" s="231"/>
      <c r="K735" s="234"/>
      <c r="L735" s="234"/>
      <c r="M735" s="234"/>
    </row>
    <row r="736" spans="1:64" ht="15" customHeight="1">
      <c r="A736" s="416"/>
      <c r="B736" s="25" t="s">
        <v>1266</v>
      </c>
      <c r="C736" s="231"/>
      <c r="D736" s="231"/>
      <c r="E736" s="235" t="s">
        <v>676</v>
      </c>
      <c r="F736" s="231"/>
      <c r="G736" s="233"/>
      <c r="H736" s="231"/>
      <c r="I736" s="233"/>
      <c r="J736" s="231"/>
      <c r="K736" s="234"/>
      <c r="L736" s="234"/>
      <c r="M736" s="234"/>
    </row>
    <row r="737" spans="1:64" ht="15" customHeight="1">
      <c r="A737" s="416"/>
      <c r="B737" s="236" t="s">
        <v>1003</v>
      </c>
      <c r="C737" s="231"/>
      <c r="D737" s="231"/>
      <c r="E737" s="235" t="s">
        <v>676</v>
      </c>
      <c r="F737" s="231"/>
      <c r="G737" s="233"/>
      <c r="H737" s="231"/>
      <c r="I737" s="233"/>
      <c r="J737" s="231"/>
      <c r="K737" s="234"/>
      <c r="L737" s="234"/>
      <c r="M737" s="234"/>
    </row>
    <row r="738" spans="1:64" ht="15" customHeight="1">
      <c r="A738" s="416"/>
      <c r="B738" s="236" t="s">
        <v>1267</v>
      </c>
      <c r="C738" s="231"/>
      <c r="D738" s="231"/>
      <c r="E738" s="235" t="s">
        <v>676</v>
      </c>
      <c r="F738" s="231"/>
      <c r="G738" s="233"/>
      <c r="H738" s="231"/>
      <c r="I738" s="233"/>
      <c r="J738" s="231"/>
      <c r="K738" s="234"/>
      <c r="L738" s="234"/>
      <c r="M738" s="234"/>
    </row>
    <row r="739" spans="1:64" ht="15" customHeight="1">
      <c r="A739" s="416"/>
      <c r="B739" s="236" t="s">
        <v>1268</v>
      </c>
      <c r="C739" s="231"/>
      <c r="D739" s="231"/>
      <c r="E739" s="235" t="s">
        <v>676</v>
      </c>
      <c r="F739" s="231"/>
      <c r="G739" s="233"/>
      <c r="H739" s="231"/>
      <c r="I739" s="233"/>
      <c r="J739" s="231"/>
      <c r="K739" s="234"/>
      <c r="L739" s="234"/>
      <c r="M739" s="234"/>
    </row>
    <row r="740" spans="1:64" ht="15" customHeight="1">
      <c r="A740" s="416"/>
      <c r="B740" s="236" t="s">
        <v>1269</v>
      </c>
      <c r="C740" s="231"/>
      <c r="D740" s="231"/>
      <c r="E740" s="235" t="s">
        <v>676</v>
      </c>
      <c r="F740" s="231"/>
      <c r="G740" s="233"/>
      <c r="H740" s="231"/>
      <c r="I740" s="233"/>
      <c r="J740" s="231"/>
      <c r="K740" s="234"/>
      <c r="L740" s="234"/>
      <c r="M740" s="234"/>
    </row>
    <row r="741" spans="1:64" ht="15" customHeight="1">
      <c r="A741" s="416"/>
      <c r="B741" s="236" t="s">
        <v>1270</v>
      </c>
      <c r="C741" s="231"/>
      <c r="D741" s="231"/>
      <c r="E741" s="235" t="s">
        <v>676</v>
      </c>
      <c r="F741" s="231"/>
      <c r="G741" s="233"/>
      <c r="H741" s="231"/>
      <c r="I741" s="233"/>
      <c r="J741" s="231"/>
      <c r="K741" s="234"/>
      <c r="L741" s="234"/>
      <c r="M741" s="234"/>
    </row>
    <row r="742" spans="1:64" ht="15" customHeight="1">
      <c r="A742" s="416"/>
      <c r="B742" s="236" t="s">
        <v>1271</v>
      </c>
      <c r="C742" s="231"/>
      <c r="D742" s="231"/>
      <c r="E742" s="235" t="s">
        <v>676</v>
      </c>
      <c r="F742" s="231"/>
      <c r="G742" s="233"/>
      <c r="H742" s="231"/>
      <c r="I742" s="233"/>
      <c r="J742" s="231"/>
      <c r="K742" s="234"/>
      <c r="L742" s="234"/>
      <c r="M742" s="234"/>
    </row>
    <row r="743" spans="1:64" ht="15" customHeight="1">
      <c r="A743" s="416"/>
      <c r="B743" s="236" t="s">
        <v>702</v>
      </c>
      <c r="C743" s="231"/>
      <c r="D743" s="231"/>
      <c r="E743" s="235" t="s">
        <v>676</v>
      </c>
      <c r="F743" s="231"/>
      <c r="G743" s="233"/>
      <c r="H743" s="231"/>
      <c r="I743" s="233"/>
      <c r="J743" s="231"/>
      <c r="K743" s="234"/>
      <c r="L743" s="234"/>
      <c r="M743" s="234"/>
    </row>
    <row r="744" spans="1:64" ht="15" customHeight="1">
      <c r="A744" s="416"/>
      <c r="B744" s="45" t="s">
        <v>1272</v>
      </c>
      <c r="C744" s="231"/>
      <c r="D744" s="231"/>
      <c r="E744" s="235" t="s">
        <v>676</v>
      </c>
      <c r="F744" s="231"/>
      <c r="G744" s="233"/>
      <c r="H744" s="231"/>
      <c r="I744" s="233"/>
      <c r="J744" s="231"/>
      <c r="K744" s="234"/>
      <c r="L744" s="234"/>
      <c r="M744" s="234"/>
    </row>
    <row r="745" spans="1:64" ht="15" customHeight="1">
      <c r="A745" s="416"/>
      <c r="B745" s="236" t="s">
        <v>1273</v>
      </c>
      <c r="C745" s="231"/>
      <c r="D745" s="231"/>
      <c r="E745" s="235" t="s">
        <v>676</v>
      </c>
      <c r="F745" s="231"/>
      <c r="G745" s="233"/>
      <c r="H745" s="231"/>
      <c r="I745" s="233"/>
      <c r="J745" s="231"/>
      <c r="K745" s="234"/>
      <c r="L745" s="234"/>
      <c r="M745" s="234"/>
    </row>
    <row r="746" spans="1:64" ht="15" customHeight="1">
      <c r="A746" s="416"/>
      <c r="B746" s="236" t="s">
        <v>1274</v>
      </c>
      <c r="C746" s="231"/>
      <c r="D746" s="231"/>
      <c r="E746" s="235" t="s">
        <v>676</v>
      </c>
      <c r="F746" s="231"/>
      <c r="G746" s="233"/>
      <c r="H746" s="231"/>
      <c r="I746" s="233"/>
      <c r="J746" s="231"/>
      <c r="K746" s="234"/>
      <c r="L746" s="234"/>
      <c r="M746" s="234"/>
    </row>
    <row r="747" spans="1:64" ht="15" customHeight="1">
      <c r="A747" s="416"/>
      <c r="B747" s="45" t="s">
        <v>1275</v>
      </c>
      <c r="C747" s="231"/>
      <c r="D747" s="231"/>
      <c r="E747" s="235" t="s">
        <v>676</v>
      </c>
      <c r="F747" s="231"/>
      <c r="G747" s="233"/>
      <c r="H747" s="231"/>
      <c r="I747" s="233"/>
      <c r="J747" s="231"/>
      <c r="K747" s="234"/>
      <c r="L747" s="234"/>
      <c r="M747" s="234"/>
      <c r="BL747" s="18"/>
    </row>
    <row r="748" spans="1:64" ht="15" customHeight="1">
      <c r="A748" s="416"/>
      <c r="B748" s="25" t="s">
        <v>1276</v>
      </c>
      <c r="C748" s="231"/>
      <c r="D748" s="231"/>
      <c r="E748" s="235" t="s">
        <v>676</v>
      </c>
      <c r="F748" s="231"/>
      <c r="G748" s="233"/>
      <c r="H748" s="231"/>
      <c r="I748" s="233"/>
      <c r="J748" s="231"/>
      <c r="K748" s="234"/>
      <c r="L748" s="234"/>
      <c r="M748" s="234"/>
    </row>
    <row r="749" spans="1:64" ht="15" customHeight="1">
      <c r="A749" s="417"/>
      <c r="B749" s="45" t="s">
        <v>1277</v>
      </c>
      <c r="C749" s="231"/>
      <c r="D749" s="119"/>
      <c r="E749" s="235" t="s">
        <v>676</v>
      </c>
      <c r="F749" s="119"/>
      <c r="G749" s="237"/>
      <c r="H749" s="238"/>
      <c r="I749" s="237"/>
      <c r="J749" s="231"/>
      <c r="K749" s="234"/>
      <c r="L749" s="234"/>
      <c r="M749" s="234"/>
    </row>
    <row r="750" spans="1:64" ht="15" customHeight="1">
      <c r="A750" s="415" t="s">
        <v>123</v>
      </c>
      <c r="B750" s="45" t="s">
        <v>1252</v>
      </c>
      <c r="C750" s="231"/>
      <c r="D750" s="231"/>
      <c r="E750" s="232" t="s">
        <v>1253</v>
      </c>
      <c r="F750" s="231"/>
      <c r="G750" s="233"/>
      <c r="H750" s="231"/>
      <c r="I750" s="233"/>
      <c r="J750" s="231"/>
      <c r="K750" s="234"/>
      <c r="L750" s="234"/>
      <c r="M750" s="234"/>
    </row>
    <row r="751" spans="1:64" ht="15" customHeight="1">
      <c r="A751" s="416"/>
      <c r="B751" s="45" t="s">
        <v>1254</v>
      </c>
      <c r="C751" s="231"/>
      <c r="D751" s="231"/>
      <c r="E751" s="232" t="s">
        <v>1253</v>
      </c>
      <c r="F751" s="231"/>
      <c r="G751" s="233"/>
      <c r="H751" s="231"/>
      <c r="I751" s="233"/>
      <c r="J751" s="231">
        <v>39100</v>
      </c>
      <c r="K751" s="234"/>
      <c r="L751" s="234"/>
      <c r="M751" s="234"/>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row>
    <row r="752" spans="1:64" ht="15" customHeight="1">
      <c r="A752" s="416"/>
      <c r="B752" s="45" t="s">
        <v>1255</v>
      </c>
      <c r="C752" s="231"/>
      <c r="D752" s="231"/>
      <c r="E752" s="235" t="s">
        <v>1256</v>
      </c>
      <c r="F752" s="231"/>
      <c r="G752" s="233"/>
      <c r="H752" s="231"/>
      <c r="I752" s="233"/>
      <c r="J752" s="231"/>
      <c r="K752" s="234"/>
      <c r="L752" s="234"/>
      <c r="M752" s="234"/>
    </row>
    <row r="753" spans="1:13" ht="15" customHeight="1">
      <c r="A753" s="416"/>
      <c r="B753" s="45" t="s">
        <v>1257</v>
      </c>
      <c r="C753" s="231"/>
      <c r="D753" s="231"/>
      <c r="E753" s="235" t="s">
        <v>676</v>
      </c>
      <c r="F753" s="231"/>
      <c r="G753" s="233"/>
      <c r="H753" s="231"/>
      <c r="I753" s="233"/>
      <c r="J753" s="231"/>
      <c r="K753" s="234"/>
      <c r="L753" s="234"/>
      <c r="M753" s="234"/>
    </row>
    <row r="754" spans="1:13" ht="15" customHeight="1">
      <c r="A754" s="416"/>
      <c r="B754" s="45" t="s">
        <v>1258</v>
      </c>
      <c r="C754" s="231"/>
      <c r="D754" s="231"/>
      <c r="E754" s="235" t="s">
        <v>1259</v>
      </c>
      <c r="F754" s="231"/>
      <c r="G754" s="233"/>
      <c r="H754" s="231"/>
      <c r="I754" s="233"/>
      <c r="J754" s="231"/>
      <c r="K754" s="234"/>
      <c r="L754" s="234"/>
      <c r="M754" s="234"/>
    </row>
    <row r="755" spans="1:13" ht="15" customHeight="1">
      <c r="A755" s="416"/>
      <c r="B755" s="45" t="s">
        <v>1260</v>
      </c>
      <c r="C755" s="231"/>
      <c r="D755" s="231"/>
      <c r="E755" s="235" t="s">
        <v>676</v>
      </c>
      <c r="F755" s="231"/>
      <c r="G755" s="233"/>
      <c r="H755" s="231"/>
      <c r="I755" s="233"/>
      <c r="J755" s="231"/>
      <c r="K755" s="234"/>
      <c r="L755" s="234"/>
      <c r="M755" s="234"/>
    </row>
    <row r="756" spans="1:13" ht="15" customHeight="1">
      <c r="A756" s="416"/>
      <c r="B756" s="45" t="s">
        <v>1261</v>
      </c>
      <c r="C756" s="231"/>
      <c r="D756" s="231"/>
      <c r="E756" s="235" t="s">
        <v>676</v>
      </c>
      <c r="F756" s="231"/>
      <c r="G756" s="233"/>
      <c r="H756" s="231"/>
      <c r="I756" s="233"/>
      <c r="J756" s="231"/>
      <c r="K756" s="234"/>
      <c r="L756" s="234"/>
      <c r="M756" s="234"/>
    </row>
    <row r="757" spans="1:13" ht="15" customHeight="1">
      <c r="A757" s="416"/>
      <c r="B757" s="45" t="s">
        <v>1262</v>
      </c>
      <c r="C757" s="231"/>
      <c r="D757" s="231"/>
      <c r="E757" s="235" t="s">
        <v>676</v>
      </c>
      <c r="F757" s="231"/>
      <c r="G757" s="233"/>
      <c r="H757" s="231"/>
      <c r="I757" s="233"/>
      <c r="J757" s="231"/>
      <c r="K757" s="234"/>
      <c r="L757" s="234"/>
      <c r="M757" s="234"/>
    </row>
    <row r="758" spans="1:13" ht="15" customHeight="1">
      <c r="A758" s="416"/>
      <c r="B758" s="236" t="s">
        <v>481</v>
      </c>
      <c r="C758" s="231"/>
      <c r="D758" s="231"/>
      <c r="E758" s="235" t="s">
        <v>676</v>
      </c>
      <c r="F758" s="231"/>
      <c r="G758" s="233"/>
      <c r="H758" s="231"/>
      <c r="I758" s="233"/>
      <c r="J758" s="231"/>
      <c r="K758" s="234"/>
      <c r="L758" s="234"/>
      <c r="M758" s="234"/>
    </row>
    <row r="759" spans="1:13" ht="15" customHeight="1">
      <c r="A759" s="416"/>
      <c r="B759" s="236" t="s">
        <v>1263</v>
      </c>
      <c r="C759" s="231"/>
      <c r="D759" s="231"/>
      <c r="E759" s="235" t="s">
        <v>676</v>
      </c>
      <c r="F759" s="231"/>
      <c r="G759" s="233"/>
      <c r="H759" s="231"/>
      <c r="I759" s="233"/>
      <c r="J759" s="231"/>
      <c r="K759" s="234"/>
      <c r="L759" s="234"/>
      <c r="M759" s="234"/>
    </row>
    <row r="760" spans="1:13" ht="15" customHeight="1">
      <c r="A760" s="416"/>
      <c r="B760" s="236" t="s">
        <v>1076</v>
      </c>
      <c r="C760" s="231"/>
      <c r="D760" s="231"/>
      <c r="E760" s="235" t="s">
        <v>676</v>
      </c>
      <c r="F760" s="231"/>
      <c r="G760" s="233"/>
      <c r="H760" s="231"/>
      <c r="I760" s="233"/>
      <c r="J760" s="231">
        <v>57700</v>
      </c>
      <c r="K760" s="234"/>
      <c r="L760" s="234"/>
      <c r="M760" s="234"/>
    </row>
    <row r="761" spans="1:13" ht="15" customHeight="1">
      <c r="A761" s="416"/>
      <c r="B761" s="236" t="s">
        <v>1264</v>
      </c>
      <c r="C761" s="231"/>
      <c r="D761" s="231"/>
      <c r="E761" s="235" t="s">
        <v>676</v>
      </c>
      <c r="F761" s="231"/>
      <c r="G761" s="233"/>
      <c r="H761" s="231"/>
      <c r="I761" s="233"/>
      <c r="J761" s="231"/>
      <c r="K761" s="234"/>
      <c r="L761" s="234"/>
      <c r="M761" s="234"/>
    </row>
    <row r="762" spans="1:13" ht="15" customHeight="1">
      <c r="A762" s="416"/>
      <c r="B762" s="45" t="s">
        <v>1265</v>
      </c>
      <c r="C762" s="231"/>
      <c r="D762" s="231"/>
      <c r="E762" s="235" t="s">
        <v>676</v>
      </c>
      <c r="F762" s="231"/>
      <c r="G762" s="233"/>
      <c r="H762" s="231"/>
      <c r="I762" s="233"/>
      <c r="J762" s="231"/>
      <c r="K762" s="234"/>
      <c r="L762" s="234"/>
      <c r="M762" s="234"/>
    </row>
    <row r="763" spans="1:13" ht="15" customHeight="1">
      <c r="A763" s="416"/>
      <c r="B763" s="25" t="s">
        <v>1266</v>
      </c>
      <c r="C763" s="231"/>
      <c r="D763" s="231"/>
      <c r="E763" s="235" t="s">
        <v>676</v>
      </c>
      <c r="F763" s="231"/>
      <c r="G763" s="233"/>
      <c r="H763" s="231"/>
      <c r="I763" s="233"/>
      <c r="J763" s="231"/>
      <c r="K763" s="234"/>
      <c r="L763" s="234"/>
      <c r="M763" s="234"/>
    </row>
    <row r="764" spans="1:13" ht="15" customHeight="1">
      <c r="A764" s="416"/>
      <c r="B764" s="236" t="s">
        <v>1003</v>
      </c>
      <c r="C764" s="231"/>
      <c r="D764" s="231"/>
      <c r="E764" s="235" t="s">
        <v>676</v>
      </c>
      <c r="F764" s="231"/>
      <c r="G764" s="233"/>
      <c r="H764" s="231"/>
      <c r="I764" s="233"/>
      <c r="J764" s="231"/>
      <c r="K764" s="234"/>
      <c r="L764" s="234"/>
      <c r="M764" s="234"/>
    </row>
    <row r="765" spans="1:13" ht="15" customHeight="1">
      <c r="A765" s="416"/>
      <c r="B765" s="236" t="s">
        <v>1267</v>
      </c>
      <c r="C765" s="231"/>
      <c r="D765" s="231"/>
      <c r="E765" s="235" t="s">
        <v>676</v>
      </c>
      <c r="F765" s="231"/>
      <c r="G765" s="233"/>
      <c r="H765" s="231"/>
      <c r="I765" s="233"/>
      <c r="J765" s="231"/>
      <c r="K765" s="234"/>
      <c r="L765" s="234"/>
      <c r="M765" s="234"/>
    </row>
    <row r="766" spans="1:13" ht="15" customHeight="1">
      <c r="A766" s="416"/>
      <c r="B766" s="236" t="s">
        <v>1268</v>
      </c>
      <c r="C766" s="231"/>
      <c r="D766" s="231"/>
      <c r="E766" s="235" t="s">
        <v>676</v>
      </c>
      <c r="F766" s="231"/>
      <c r="G766" s="233"/>
      <c r="H766" s="231"/>
      <c r="I766" s="233"/>
      <c r="J766" s="231"/>
      <c r="K766" s="234"/>
      <c r="L766" s="234"/>
      <c r="M766" s="234"/>
    </row>
    <row r="767" spans="1:13" ht="15" customHeight="1">
      <c r="A767" s="416"/>
      <c r="B767" s="236" t="s">
        <v>1269</v>
      </c>
      <c r="C767" s="231"/>
      <c r="D767" s="231"/>
      <c r="E767" s="235" t="s">
        <v>676</v>
      </c>
      <c r="F767" s="231"/>
      <c r="G767" s="233"/>
      <c r="H767" s="231"/>
      <c r="I767" s="233"/>
      <c r="J767" s="231"/>
      <c r="K767" s="234"/>
      <c r="L767" s="234"/>
      <c r="M767" s="234"/>
    </row>
    <row r="768" spans="1:13" ht="15" customHeight="1">
      <c r="A768" s="416"/>
      <c r="B768" s="236" t="s">
        <v>1270</v>
      </c>
      <c r="C768" s="231"/>
      <c r="D768" s="231"/>
      <c r="E768" s="235" t="s">
        <v>676</v>
      </c>
      <c r="F768" s="231"/>
      <c r="G768" s="233"/>
      <c r="H768" s="231"/>
      <c r="I768" s="233"/>
      <c r="J768" s="231"/>
      <c r="K768" s="234"/>
      <c r="L768" s="234"/>
      <c r="M768" s="234"/>
    </row>
    <row r="769" spans="1:64" ht="15" customHeight="1">
      <c r="A769" s="416"/>
      <c r="B769" s="236" t="s">
        <v>1271</v>
      </c>
      <c r="C769" s="231"/>
      <c r="D769" s="231"/>
      <c r="E769" s="235" t="s">
        <v>676</v>
      </c>
      <c r="F769" s="231"/>
      <c r="G769" s="233"/>
      <c r="H769" s="231"/>
      <c r="I769" s="233"/>
      <c r="J769" s="231"/>
      <c r="K769" s="234"/>
      <c r="L769" s="234"/>
      <c r="M769" s="234"/>
    </row>
    <row r="770" spans="1:64" ht="15" customHeight="1">
      <c r="A770" s="416"/>
      <c r="B770" s="236" t="s">
        <v>702</v>
      </c>
      <c r="C770" s="231"/>
      <c r="D770" s="231"/>
      <c r="E770" s="235" t="s">
        <v>676</v>
      </c>
      <c r="F770" s="231"/>
      <c r="G770" s="233"/>
      <c r="H770" s="231"/>
      <c r="I770" s="233"/>
      <c r="J770" s="231"/>
      <c r="K770" s="234"/>
      <c r="L770" s="234"/>
      <c r="M770" s="234"/>
    </row>
    <row r="771" spans="1:64" ht="15" customHeight="1">
      <c r="A771" s="416"/>
      <c r="B771" s="45" t="s">
        <v>1272</v>
      </c>
      <c r="C771" s="231"/>
      <c r="D771" s="231"/>
      <c r="E771" s="235" t="s">
        <v>676</v>
      </c>
      <c r="F771" s="231"/>
      <c r="G771" s="233"/>
      <c r="H771" s="231"/>
      <c r="I771" s="233"/>
      <c r="J771" s="231"/>
      <c r="K771" s="234"/>
      <c r="L771" s="234"/>
      <c r="M771" s="234"/>
    </row>
    <row r="772" spans="1:64" ht="15" customHeight="1">
      <c r="A772" s="416"/>
      <c r="B772" s="236" t="s">
        <v>1273</v>
      </c>
      <c r="C772" s="231"/>
      <c r="D772" s="231"/>
      <c r="E772" s="235" t="s">
        <v>676</v>
      </c>
      <c r="F772" s="231"/>
      <c r="G772" s="233"/>
      <c r="H772" s="231"/>
      <c r="I772" s="233"/>
      <c r="J772" s="231"/>
      <c r="K772" s="234"/>
      <c r="L772" s="234"/>
      <c r="M772" s="234"/>
    </row>
    <row r="773" spans="1:64" ht="15" customHeight="1">
      <c r="A773" s="416"/>
      <c r="B773" s="236" t="s">
        <v>1274</v>
      </c>
      <c r="C773" s="231"/>
      <c r="D773" s="231"/>
      <c r="E773" s="235" t="s">
        <v>676</v>
      </c>
      <c r="F773" s="231"/>
      <c r="G773" s="233"/>
      <c r="H773" s="231"/>
      <c r="I773" s="233"/>
      <c r="J773" s="231"/>
      <c r="K773" s="234"/>
      <c r="L773" s="234"/>
      <c r="M773" s="234"/>
    </row>
    <row r="774" spans="1:64" ht="15" customHeight="1">
      <c r="A774" s="416"/>
      <c r="B774" s="45" t="s">
        <v>1275</v>
      </c>
      <c r="C774" s="231"/>
      <c r="D774" s="231"/>
      <c r="E774" s="235" t="s">
        <v>676</v>
      </c>
      <c r="F774" s="231"/>
      <c r="G774" s="233"/>
      <c r="H774" s="231"/>
      <c r="I774" s="233"/>
      <c r="J774" s="231"/>
      <c r="K774" s="234"/>
      <c r="L774" s="234"/>
      <c r="M774" s="234"/>
    </row>
    <row r="775" spans="1:64" ht="15" customHeight="1">
      <c r="A775" s="416"/>
      <c r="B775" s="25" t="s">
        <v>1276</v>
      </c>
      <c r="C775" s="231"/>
      <c r="D775" s="231"/>
      <c r="E775" s="235" t="s">
        <v>676</v>
      </c>
      <c r="F775" s="231"/>
      <c r="G775" s="233"/>
      <c r="H775" s="231"/>
      <c r="I775" s="233"/>
      <c r="J775" s="231"/>
      <c r="K775" s="234"/>
      <c r="L775" s="234"/>
      <c r="M775" s="234"/>
      <c r="BL775" s="18"/>
    </row>
    <row r="776" spans="1:64" ht="15" customHeight="1">
      <c r="A776" s="417"/>
      <c r="B776" s="45" t="s">
        <v>1277</v>
      </c>
      <c r="C776" s="231"/>
      <c r="D776" s="119"/>
      <c r="E776" s="235" t="s">
        <v>676</v>
      </c>
      <c r="F776" s="119"/>
      <c r="G776" s="237"/>
      <c r="H776" s="238"/>
      <c r="I776" s="237"/>
      <c r="J776" s="231"/>
      <c r="K776" s="234"/>
      <c r="L776" s="234"/>
      <c r="M776" s="234"/>
    </row>
    <row r="777" spans="1:64" ht="15" customHeight="1">
      <c r="A777" s="415" t="s">
        <v>124</v>
      </c>
      <c r="B777" s="45" t="s">
        <v>1252</v>
      </c>
      <c r="C777" s="231"/>
      <c r="D777" s="231"/>
      <c r="E777" s="232" t="s">
        <v>1253</v>
      </c>
      <c r="F777" s="231"/>
      <c r="G777" s="233"/>
      <c r="H777" s="231"/>
      <c r="I777" s="233"/>
      <c r="J777" s="231">
        <v>760000</v>
      </c>
      <c r="K777" s="234"/>
      <c r="L777" s="234"/>
      <c r="M777" s="234"/>
    </row>
    <row r="778" spans="1:64" ht="15" customHeight="1">
      <c r="A778" s="416"/>
      <c r="B778" s="45" t="s">
        <v>1254</v>
      </c>
      <c r="C778" s="231"/>
      <c r="D778" s="231"/>
      <c r="E778" s="232" t="s">
        <v>1253</v>
      </c>
      <c r="F778" s="231"/>
      <c r="G778" s="233"/>
      <c r="H778" s="231"/>
      <c r="I778" s="233"/>
      <c r="J778" s="231"/>
      <c r="K778" s="234"/>
      <c r="L778" s="234"/>
      <c r="M778" s="234"/>
    </row>
    <row r="779" spans="1:64" ht="15" customHeight="1">
      <c r="A779" s="416"/>
      <c r="B779" s="45" t="s">
        <v>1255</v>
      </c>
      <c r="C779" s="231"/>
      <c r="D779" s="231"/>
      <c r="E779" s="235" t="s">
        <v>1256</v>
      </c>
      <c r="F779" s="231"/>
      <c r="G779" s="233"/>
      <c r="H779" s="231"/>
      <c r="I779" s="233"/>
      <c r="J779" s="231"/>
      <c r="K779" s="234"/>
      <c r="L779" s="234"/>
      <c r="M779" s="234"/>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row>
    <row r="780" spans="1:64" ht="15" customHeight="1">
      <c r="A780" s="416"/>
      <c r="B780" s="45" t="s">
        <v>1257</v>
      </c>
      <c r="C780" s="231"/>
      <c r="D780" s="231"/>
      <c r="E780" s="235" t="s">
        <v>676</v>
      </c>
      <c r="F780" s="231"/>
      <c r="G780" s="233"/>
      <c r="H780" s="231"/>
      <c r="I780" s="233"/>
      <c r="J780" s="231"/>
      <c r="K780" s="234"/>
      <c r="L780" s="234"/>
      <c r="M780" s="234"/>
    </row>
    <row r="781" spans="1:64" ht="15" customHeight="1">
      <c r="A781" s="416"/>
      <c r="B781" s="45" t="s">
        <v>1258</v>
      </c>
      <c r="C781" s="231"/>
      <c r="D781" s="231"/>
      <c r="E781" s="235" t="s">
        <v>1259</v>
      </c>
      <c r="F781" s="231"/>
      <c r="G781" s="233"/>
      <c r="H781" s="231"/>
      <c r="I781" s="233"/>
      <c r="J781" s="231">
        <v>500</v>
      </c>
      <c r="K781" s="234"/>
      <c r="L781" s="234"/>
      <c r="M781" s="234"/>
    </row>
    <row r="782" spans="1:64" ht="15" customHeight="1">
      <c r="A782" s="416"/>
      <c r="B782" s="45" t="s">
        <v>1260</v>
      </c>
      <c r="C782" s="231"/>
      <c r="D782" s="231"/>
      <c r="E782" s="235" t="s">
        <v>676</v>
      </c>
      <c r="F782" s="231"/>
      <c r="G782" s="233"/>
      <c r="H782" s="231"/>
      <c r="I782" s="233"/>
      <c r="J782" s="231"/>
      <c r="K782" s="234"/>
      <c r="L782" s="234"/>
      <c r="M782" s="234"/>
    </row>
    <row r="783" spans="1:64" ht="15" customHeight="1">
      <c r="A783" s="416"/>
      <c r="B783" s="45" t="s">
        <v>1261</v>
      </c>
      <c r="C783" s="231"/>
      <c r="D783" s="231"/>
      <c r="E783" s="235" t="s">
        <v>676</v>
      </c>
      <c r="F783" s="231"/>
      <c r="G783" s="233"/>
      <c r="H783" s="231"/>
      <c r="I783" s="233"/>
      <c r="J783" s="231"/>
      <c r="K783" s="234"/>
      <c r="L783" s="234"/>
      <c r="M783" s="234"/>
    </row>
    <row r="784" spans="1:64" ht="15" customHeight="1">
      <c r="A784" s="416"/>
      <c r="B784" s="45" t="s">
        <v>1262</v>
      </c>
      <c r="C784" s="231"/>
      <c r="D784" s="231"/>
      <c r="E784" s="235" t="s">
        <v>676</v>
      </c>
      <c r="F784" s="231"/>
      <c r="G784" s="233"/>
      <c r="H784" s="231"/>
      <c r="I784" s="233"/>
      <c r="J784" s="231"/>
      <c r="K784" s="234"/>
      <c r="L784" s="234"/>
      <c r="M784" s="234"/>
    </row>
    <row r="785" spans="1:13" ht="15" customHeight="1">
      <c r="A785" s="416"/>
      <c r="B785" s="236" t="s">
        <v>481</v>
      </c>
      <c r="C785" s="231"/>
      <c r="D785" s="231"/>
      <c r="E785" s="235" t="s">
        <v>676</v>
      </c>
      <c r="F785" s="231"/>
      <c r="G785" s="233"/>
      <c r="H785" s="231"/>
      <c r="I785" s="233"/>
      <c r="J785" s="231"/>
      <c r="K785" s="234"/>
      <c r="L785" s="234"/>
      <c r="M785" s="234"/>
    </row>
    <row r="786" spans="1:13" ht="15" customHeight="1">
      <c r="A786" s="416"/>
      <c r="B786" s="236" t="s">
        <v>1263</v>
      </c>
      <c r="C786" s="231"/>
      <c r="D786" s="231"/>
      <c r="E786" s="235" t="s">
        <v>676</v>
      </c>
      <c r="F786" s="231"/>
      <c r="G786" s="233"/>
      <c r="H786" s="231"/>
      <c r="I786" s="233"/>
      <c r="J786" s="231">
        <v>21500</v>
      </c>
      <c r="K786" s="234"/>
      <c r="L786" s="234"/>
      <c r="M786" s="234"/>
    </row>
    <row r="787" spans="1:13" ht="15" customHeight="1">
      <c r="A787" s="416"/>
      <c r="B787" s="236" t="s">
        <v>1076</v>
      </c>
      <c r="C787" s="231"/>
      <c r="D787" s="231"/>
      <c r="E787" s="235" t="s">
        <v>676</v>
      </c>
      <c r="F787" s="231"/>
      <c r="G787" s="233"/>
      <c r="H787" s="231"/>
      <c r="I787" s="233"/>
      <c r="J787" s="231"/>
      <c r="K787" s="234"/>
      <c r="L787" s="234"/>
      <c r="M787" s="234"/>
    </row>
    <row r="788" spans="1:13" ht="15" customHeight="1">
      <c r="A788" s="416"/>
      <c r="B788" s="236" t="s">
        <v>1264</v>
      </c>
      <c r="C788" s="231"/>
      <c r="D788" s="231"/>
      <c r="E788" s="235" t="s">
        <v>676</v>
      </c>
      <c r="F788" s="231"/>
      <c r="G788" s="233"/>
      <c r="H788" s="231"/>
      <c r="I788" s="233"/>
      <c r="J788" s="231"/>
      <c r="K788" s="234"/>
      <c r="L788" s="234"/>
      <c r="M788" s="234"/>
    </row>
    <row r="789" spans="1:13" ht="15" customHeight="1">
      <c r="A789" s="416"/>
      <c r="B789" s="45" t="s">
        <v>1265</v>
      </c>
      <c r="C789" s="231"/>
      <c r="D789" s="231"/>
      <c r="E789" s="235" t="s">
        <v>676</v>
      </c>
      <c r="F789" s="231"/>
      <c r="G789" s="233"/>
      <c r="H789" s="231"/>
      <c r="I789" s="233"/>
      <c r="J789" s="231">
        <v>7200</v>
      </c>
      <c r="K789" s="234"/>
      <c r="L789" s="234"/>
      <c r="M789" s="234"/>
    </row>
    <row r="790" spans="1:13" ht="15" customHeight="1">
      <c r="A790" s="416"/>
      <c r="B790" s="25" t="s">
        <v>1266</v>
      </c>
      <c r="C790" s="231"/>
      <c r="D790" s="231"/>
      <c r="E790" s="235" t="s">
        <v>676</v>
      </c>
      <c r="F790" s="231"/>
      <c r="G790" s="233"/>
      <c r="H790" s="231"/>
      <c r="I790" s="233"/>
      <c r="J790" s="231"/>
      <c r="K790" s="234"/>
      <c r="L790" s="234"/>
      <c r="M790" s="234"/>
    </row>
    <row r="791" spans="1:13" ht="15" customHeight="1">
      <c r="A791" s="416"/>
      <c r="B791" s="236" t="s">
        <v>1003</v>
      </c>
      <c r="C791" s="231"/>
      <c r="D791" s="231"/>
      <c r="E791" s="235" t="s">
        <v>676</v>
      </c>
      <c r="F791" s="231"/>
      <c r="G791" s="233"/>
      <c r="H791" s="231"/>
      <c r="I791" s="233"/>
      <c r="J791" s="231"/>
      <c r="K791" s="234"/>
      <c r="L791" s="234"/>
      <c r="M791" s="234"/>
    </row>
    <row r="792" spans="1:13" ht="15" customHeight="1">
      <c r="A792" s="416"/>
      <c r="B792" s="236" t="s">
        <v>1267</v>
      </c>
      <c r="C792" s="231"/>
      <c r="D792" s="231"/>
      <c r="E792" s="235" t="s">
        <v>676</v>
      </c>
      <c r="F792" s="231"/>
      <c r="G792" s="233"/>
      <c r="H792" s="231"/>
      <c r="I792" s="233"/>
      <c r="J792" s="231"/>
      <c r="K792" s="234"/>
      <c r="L792" s="234"/>
      <c r="M792" s="234"/>
    </row>
    <row r="793" spans="1:13" ht="15" customHeight="1">
      <c r="A793" s="416"/>
      <c r="B793" s="236" t="s">
        <v>1268</v>
      </c>
      <c r="C793" s="231"/>
      <c r="D793" s="231"/>
      <c r="E793" s="235" t="s">
        <v>676</v>
      </c>
      <c r="F793" s="231"/>
      <c r="G793" s="233"/>
      <c r="H793" s="231"/>
      <c r="I793" s="233"/>
      <c r="J793" s="231"/>
      <c r="K793" s="234"/>
      <c r="L793" s="234"/>
      <c r="M793" s="234"/>
    </row>
    <row r="794" spans="1:13" ht="15" customHeight="1">
      <c r="A794" s="416"/>
      <c r="B794" s="236" t="s">
        <v>1269</v>
      </c>
      <c r="C794" s="231"/>
      <c r="D794" s="231"/>
      <c r="E794" s="235" t="s">
        <v>676</v>
      </c>
      <c r="F794" s="231"/>
      <c r="G794" s="233"/>
      <c r="H794" s="231"/>
      <c r="I794" s="233"/>
      <c r="J794" s="231"/>
      <c r="K794" s="234"/>
      <c r="L794" s="234"/>
      <c r="M794" s="234"/>
    </row>
    <row r="795" spans="1:13" ht="15" customHeight="1">
      <c r="A795" s="416"/>
      <c r="B795" s="236" t="s">
        <v>1270</v>
      </c>
      <c r="C795" s="231"/>
      <c r="D795" s="231"/>
      <c r="E795" s="235" t="s">
        <v>676</v>
      </c>
      <c r="F795" s="231"/>
      <c r="G795" s="233"/>
      <c r="H795" s="231"/>
      <c r="I795" s="233"/>
      <c r="J795" s="231"/>
      <c r="K795" s="234"/>
      <c r="L795" s="234"/>
      <c r="M795" s="234"/>
    </row>
    <row r="796" spans="1:13" ht="15" customHeight="1">
      <c r="A796" s="416"/>
      <c r="B796" s="236" t="s">
        <v>1271</v>
      </c>
      <c r="C796" s="231"/>
      <c r="D796" s="231"/>
      <c r="E796" s="235" t="s">
        <v>676</v>
      </c>
      <c r="F796" s="231"/>
      <c r="G796" s="233"/>
      <c r="H796" s="231"/>
      <c r="I796" s="233"/>
      <c r="J796" s="231"/>
      <c r="K796" s="234"/>
      <c r="L796" s="234"/>
      <c r="M796" s="234"/>
    </row>
    <row r="797" spans="1:13" ht="15" customHeight="1">
      <c r="A797" s="416"/>
      <c r="B797" s="236" t="s">
        <v>702</v>
      </c>
      <c r="C797" s="231"/>
      <c r="D797" s="231"/>
      <c r="E797" s="235" t="s">
        <v>676</v>
      </c>
      <c r="F797" s="231"/>
      <c r="G797" s="233"/>
      <c r="H797" s="231"/>
      <c r="I797" s="233"/>
      <c r="J797" s="231"/>
      <c r="K797" s="234"/>
      <c r="L797" s="234"/>
      <c r="M797" s="234"/>
    </row>
    <row r="798" spans="1:13" ht="15" customHeight="1">
      <c r="A798" s="416"/>
      <c r="B798" s="45" t="s">
        <v>1272</v>
      </c>
      <c r="C798" s="231"/>
      <c r="D798" s="231"/>
      <c r="E798" s="235" t="s">
        <v>676</v>
      </c>
      <c r="F798" s="231"/>
      <c r="G798" s="233"/>
      <c r="H798" s="231"/>
      <c r="I798" s="233"/>
      <c r="J798" s="231"/>
      <c r="K798" s="234"/>
      <c r="L798" s="234"/>
      <c r="M798" s="234"/>
    </row>
    <row r="799" spans="1:13" ht="15" customHeight="1">
      <c r="A799" s="416"/>
      <c r="B799" s="236" t="s">
        <v>1273</v>
      </c>
      <c r="C799" s="231"/>
      <c r="D799" s="231"/>
      <c r="E799" s="235" t="s">
        <v>676</v>
      </c>
      <c r="F799" s="231"/>
      <c r="G799" s="233"/>
      <c r="H799" s="231"/>
      <c r="I799" s="233"/>
      <c r="J799" s="231"/>
      <c r="K799" s="234"/>
      <c r="L799" s="234"/>
      <c r="M799" s="234"/>
    </row>
    <row r="800" spans="1:13" ht="15" customHeight="1">
      <c r="A800" s="416"/>
      <c r="B800" s="236" t="s">
        <v>1274</v>
      </c>
      <c r="C800" s="231"/>
      <c r="D800" s="231"/>
      <c r="E800" s="235" t="s">
        <v>676</v>
      </c>
      <c r="F800" s="231"/>
      <c r="G800" s="233"/>
      <c r="H800" s="231"/>
      <c r="I800" s="233"/>
      <c r="J800" s="231"/>
      <c r="K800" s="234"/>
      <c r="L800" s="234"/>
      <c r="M800" s="234"/>
    </row>
    <row r="801" spans="1:64" ht="15" customHeight="1">
      <c r="A801" s="416"/>
      <c r="B801" s="45" t="s">
        <v>1275</v>
      </c>
      <c r="C801" s="231"/>
      <c r="D801" s="231"/>
      <c r="E801" s="235" t="s">
        <v>676</v>
      </c>
      <c r="F801" s="231"/>
      <c r="G801" s="233"/>
      <c r="H801" s="231"/>
      <c r="I801" s="233"/>
      <c r="J801" s="231"/>
      <c r="K801" s="234"/>
      <c r="L801" s="234"/>
      <c r="M801" s="234"/>
    </row>
    <row r="802" spans="1:64" ht="15" customHeight="1">
      <c r="A802" s="416"/>
      <c r="B802" s="25" t="s">
        <v>1276</v>
      </c>
      <c r="C802" s="231"/>
      <c r="D802" s="231"/>
      <c r="E802" s="235" t="s">
        <v>676</v>
      </c>
      <c r="F802" s="231"/>
      <c r="G802" s="233"/>
      <c r="H802" s="231"/>
      <c r="I802" s="233"/>
      <c r="J802" s="231"/>
      <c r="K802" s="234"/>
      <c r="L802" s="234"/>
      <c r="M802" s="234"/>
    </row>
    <row r="803" spans="1:64" ht="15" customHeight="1">
      <c r="A803" s="417"/>
      <c r="B803" s="45" t="s">
        <v>1277</v>
      </c>
      <c r="C803" s="231"/>
      <c r="D803" s="119"/>
      <c r="E803" s="235" t="s">
        <v>676</v>
      </c>
      <c r="F803" s="119"/>
      <c r="G803" s="237"/>
      <c r="H803" s="238"/>
      <c r="I803" s="237"/>
      <c r="J803" s="231"/>
      <c r="K803" s="234"/>
      <c r="L803" s="234"/>
      <c r="M803" s="234"/>
      <c r="BL803" s="18"/>
    </row>
    <row r="804" spans="1:64" ht="15" customHeight="1">
      <c r="A804" s="415" t="s">
        <v>125</v>
      </c>
      <c r="B804" s="45" t="s">
        <v>1252</v>
      </c>
      <c r="C804" s="231"/>
      <c r="D804" s="231"/>
      <c r="E804" s="232" t="s">
        <v>1253</v>
      </c>
      <c r="F804" s="231"/>
      <c r="G804" s="233"/>
      <c r="H804" s="231"/>
      <c r="I804" s="233"/>
      <c r="J804" s="231"/>
      <c r="K804" s="234"/>
      <c r="L804" s="234"/>
      <c r="M804" s="234"/>
    </row>
    <row r="805" spans="1:64" ht="15" customHeight="1">
      <c r="A805" s="416"/>
      <c r="B805" s="45" t="s">
        <v>1254</v>
      </c>
      <c r="C805" s="231">
        <v>30700</v>
      </c>
      <c r="D805" s="231"/>
      <c r="E805" s="232" t="s">
        <v>1253</v>
      </c>
      <c r="F805" s="231">
        <v>30700</v>
      </c>
      <c r="G805" s="233">
        <v>1</v>
      </c>
      <c r="H805" s="231">
        <v>18800</v>
      </c>
      <c r="I805" s="233">
        <v>0.61</v>
      </c>
      <c r="J805" s="231"/>
      <c r="K805" s="234"/>
      <c r="L805" s="234"/>
      <c r="M805" s="234">
        <v>30700</v>
      </c>
    </row>
    <row r="806" spans="1:64" ht="15" customHeight="1">
      <c r="A806" s="416"/>
      <c r="B806" s="45" t="s">
        <v>1255</v>
      </c>
      <c r="C806" s="231"/>
      <c r="D806" s="231"/>
      <c r="E806" s="235" t="s">
        <v>1256</v>
      </c>
      <c r="F806" s="231"/>
      <c r="G806" s="233"/>
      <c r="H806" s="231"/>
      <c r="I806" s="233"/>
      <c r="J806" s="231"/>
      <c r="K806" s="234"/>
      <c r="L806" s="234"/>
      <c r="M806" s="234"/>
    </row>
    <row r="807" spans="1:64" ht="15" customHeight="1">
      <c r="A807" s="416"/>
      <c r="B807" s="45" t="s">
        <v>1257</v>
      </c>
      <c r="C807" s="231"/>
      <c r="D807" s="231"/>
      <c r="E807" s="235" t="s">
        <v>676</v>
      </c>
      <c r="F807" s="231"/>
      <c r="G807" s="233"/>
      <c r="H807" s="231"/>
      <c r="I807" s="233"/>
      <c r="J807" s="231"/>
      <c r="K807" s="234"/>
      <c r="L807" s="234"/>
      <c r="M807" s="234"/>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row>
    <row r="808" spans="1:64" ht="15" customHeight="1">
      <c r="A808" s="416"/>
      <c r="B808" s="45" t="s">
        <v>1258</v>
      </c>
      <c r="C808" s="231"/>
      <c r="D808" s="231"/>
      <c r="E808" s="235" t="s">
        <v>1259</v>
      </c>
      <c r="F808" s="231"/>
      <c r="G808" s="233"/>
      <c r="H808" s="231"/>
      <c r="I808" s="233"/>
      <c r="J808" s="231">
        <v>800</v>
      </c>
      <c r="K808" s="234"/>
      <c r="L808" s="234"/>
      <c r="M808" s="234"/>
    </row>
    <row r="809" spans="1:64" ht="15" customHeight="1">
      <c r="A809" s="416"/>
      <c r="B809" s="45" t="s">
        <v>1260</v>
      </c>
      <c r="C809" s="231"/>
      <c r="D809" s="231"/>
      <c r="E809" s="235" t="s">
        <v>676</v>
      </c>
      <c r="F809" s="231"/>
      <c r="G809" s="233"/>
      <c r="H809" s="231"/>
      <c r="I809" s="233"/>
      <c r="J809" s="231"/>
      <c r="K809" s="234"/>
      <c r="L809" s="234"/>
      <c r="M809" s="234"/>
    </row>
    <row r="810" spans="1:64" ht="15" customHeight="1">
      <c r="A810" s="416"/>
      <c r="B810" s="45" t="s">
        <v>1261</v>
      </c>
      <c r="C810" s="231"/>
      <c r="D810" s="231"/>
      <c r="E810" s="235" t="s">
        <v>676</v>
      </c>
      <c r="F810" s="231"/>
      <c r="G810" s="233"/>
      <c r="H810" s="231"/>
      <c r="I810" s="233"/>
      <c r="J810" s="231"/>
      <c r="K810" s="234"/>
      <c r="L810" s="234"/>
      <c r="M810" s="234"/>
    </row>
    <row r="811" spans="1:64" ht="15" customHeight="1">
      <c r="A811" s="416"/>
      <c r="B811" s="45" t="s">
        <v>1262</v>
      </c>
      <c r="C811" s="231"/>
      <c r="D811" s="231"/>
      <c r="E811" s="235" t="s">
        <v>676</v>
      </c>
      <c r="F811" s="231"/>
      <c r="G811" s="233"/>
      <c r="H811" s="231"/>
      <c r="I811" s="233"/>
      <c r="J811" s="231"/>
      <c r="K811" s="234"/>
      <c r="L811" s="234"/>
      <c r="M811" s="234"/>
    </row>
    <row r="812" spans="1:64" ht="15" customHeight="1">
      <c r="A812" s="416"/>
      <c r="B812" s="236" t="s">
        <v>481</v>
      </c>
      <c r="C812" s="231"/>
      <c r="D812" s="231"/>
      <c r="E812" s="235" t="s">
        <v>676</v>
      </c>
      <c r="F812" s="231"/>
      <c r="G812" s="233"/>
      <c r="H812" s="231"/>
      <c r="I812" s="233"/>
      <c r="J812" s="231"/>
      <c r="K812" s="234"/>
      <c r="L812" s="234"/>
      <c r="M812" s="234"/>
    </row>
    <row r="813" spans="1:64" ht="15" customHeight="1">
      <c r="A813" s="416"/>
      <c r="B813" s="236" t="s">
        <v>1263</v>
      </c>
      <c r="C813" s="231">
        <v>9000</v>
      </c>
      <c r="D813" s="231"/>
      <c r="E813" s="235" t="s">
        <v>676</v>
      </c>
      <c r="F813" s="231">
        <v>8800</v>
      </c>
      <c r="G813" s="233">
        <v>0.98</v>
      </c>
      <c r="H813" s="231">
        <v>8800</v>
      </c>
      <c r="I813" s="233">
        <v>0.98</v>
      </c>
      <c r="J813" s="231">
        <v>11000</v>
      </c>
      <c r="K813" s="234"/>
      <c r="L813" s="234"/>
      <c r="M813" s="234">
        <v>8900</v>
      </c>
    </row>
    <row r="814" spans="1:64" ht="15" customHeight="1">
      <c r="A814" s="416"/>
      <c r="B814" s="236" t="s">
        <v>1076</v>
      </c>
      <c r="C814" s="231"/>
      <c r="D814" s="231"/>
      <c r="E814" s="235" t="s">
        <v>676</v>
      </c>
      <c r="F814" s="231"/>
      <c r="G814" s="233"/>
      <c r="H814" s="231"/>
      <c r="I814" s="233"/>
      <c r="J814" s="231">
        <v>46300</v>
      </c>
      <c r="K814" s="234"/>
      <c r="L814" s="234"/>
      <c r="M814" s="234"/>
    </row>
    <row r="815" spans="1:64" ht="15" customHeight="1">
      <c r="A815" s="416"/>
      <c r="B815" s="236" t="s">
        <v>1264</v>
      </c>
      <c r="C815" s="231"/>
      <c r="D815" s="231"/>
      <c r="E815" s="235" t="s">
        <v>676</v>
      </c>
      <c r="F815" s="231"/>
      <c r="G815" s="233"/>
      <c r="H815" s="231"/>
      <c r="I815" s="233"/>
      <c r="J815" s="231"/>
      <c r="K815" s="234"/>
      <c r="L815" s="234"/>
      <c r="M815" s="234"/>
    </row>
    <row r="816" spans="1:64" ht="15" customHeight="1">
      <c r="A816" s="416"/>
      <c r="B816" s="45" t="s">
        <v>1265</v>
      </c>
      <c r="C816" s="231">
        <v>21800</v>
      </c>
      <c r="D816" s="231">
        <v>2339300</v>
      </c>
      <c r="E816" s="235" t="s">
        <v>676</v>
      </c>
      <c r="F816" s="231">
        <v>21800</v>
      </c>
      <c r="G816" s="233">
        <v>1</v>
      </c>
      <c r="H816" s="231">
        <v>18200</v>
      </c>
      <c r="I816" s="233">
        <v>0.83</v>
      </c>
      <c r="J816" s="231"/>
      <c r="K816" s="234"/>
      <c r="L816" s="234"/>
      <c r="M816" s="234">
        <v>21800</v>
      </c>
    </row>
    <row r="817" spans="1:64" ht="15" customHeight="1">
      <c r="A817" s="416"/>
      <c r="B817" s="25" t="s">
        <v>1266</v>
      </c>
      <c r="C817" s="231"/>
      <c r="D817" s="231"/>
      <c r="E817" s="235" t="s">
        <v>676</v>
      </c>
      <c r="F817" s="231"/>
      <c r="G817" s="233"/>
      <c r="H817" s="231"/>
      <c r="I817" s="233"/>
      <c r="J817" s="231"/>
      <c r="K817" s="234"/>
      <c r="L817" s="234"/>
      <c r="M817" s="234"/>
    </row>
    <row r="818" spans="1:64" ht="15" customHeight="1">
      <c r="A818" s="416"/>
      <c r="B818" s="236" t="s">
        <v>1003</v>
      </c>
      <c r="C818" s="231"/>
      <c r="D818" s="231"/>
      <c r="E818" s="235" t="s">
        <v>676</v>
      </c>
      <c r="F818" s="231"/>
      <c r="G818" s="233"/>
      <c r="H818" s="231"/>
      <c r="I818" s="233"/>
      <c r="J818" s="231"/>
      <c r="K818" s="234"/>
      <c r="L818" s="234"/>
      <c r="M818" s="234"/>
    </row>
    <row r="819" spans="1:64" ht="15" customHeight="1">
      <c r="A819" s="416"/>
      <c r="B819" s="236" t="s">
        <v>1267</v>
      </c>
      <c r="C819" s="231"/>
      <c r="D819" s="231"/>
      <c r="E819" s="235" t="s">
        <v>676</v>
      </c>
      <c r="F819" s="231"/>
      <c r="G819" s="233"/>
      <c r="H819" s="231"/>
      <c r="I819" s="233"/>
      <c r="J819" s="231"/>
      <c r="K819" s="234"/>
      <c r="L819" s="234"/>
      <c r="M819" s="234"/>
    </row>
    <row r="820" spans="1:64" ht="15" customHeight="1">
      <c r="A820" s="416"/>
      <c r="B820" s="236" t="s">
        <v>1268</v>
      </c>
      <c r="C820" s="231"/>
      <c r="D820" s="231"/>
      <c r="E820" s="235" t="s">
        <v>676</v>
      </c>
      <c r="F820" s="231"/>
      <c r="G820" s="233"/>
      <c r="H820" s="231"/>
      <c r="I820" s="233"/>
      <c r="J820" s="231"/>
      <c r="K820" s="234"/>
      <c r="L820" s="234"/>
      <c r="M820" s="234"/>
    </row>
    <row r="821" spans="1:64" ht="15" customHeight="1">
      <c r="A821" s="416"/>
      <c r="B821" s="236" t="s">
        <v>1269</v>
      </c>
      <c r="C821" s="231"/>
      <c r="D821" s="231"/>
      <c r="E821" s="235" t="s">
        <v>676</v>
      </c>
      <c r="F821" s="231"/>
      <c r="G821" s="233"/>
      <c r="H821" s="231"/>
      <c r="I821" s="233"/>
      <c r="J821" s="231"/>
      <c r="K821" s="234"/>
      <c r="L821" s="234"/>
      <c r="M821" s="234"/>
    </row>
    <row r="822" spans="1:64" ht="15" customHeight="1">
      <c r="A822" s="416"/>
      <c r="B822" s="236" t="s">
        <v>1270</v>
      </c>
      <c r="C822" s="231"/>
      <c r="D822" s="231"/>
      <c r="E822" s="235" t="s">
        <v>676</v>
      </c>
      <c r="F822" s="231"/>
      <c r="G822" s="233"/>
      <c r="H822" s="231"/>
      <c r="I822" s="233"/>
      <c r="J822" s="231"/>
      <c r="K822" s="234"/>
      <c r="L822" s="234"/>
      <c r="M822" s="234"/>
    </row>
    <row r="823" spans="1:64" ht="15" customHeight="1">
      <c r="A823" s="416"/>
      <c r="B823" s="236" t="s">
        <v>1271</v>
      </c>
      <c r="C823" s="231"/>
      <c r="D823" s="231"/>
      <c r="E823" s="235" t="s">
        <v>676</v>
      </c>
      <c r="F823" s="231"/>
      <c r="G823" s="233"/>
      <c r="H823" s="231"/>
      <c r="I823" s="233"/>
      <c r="J823" s="231"/>
      <c r="K823" s="234"/>
      <c r="L823" s="234"/>
      <c r="M823" s="234"/>
    </row>
    <row r="824" spans="1:64" ht="15" customHeight="1">
      <c r="A824" s="416"/>
      <c r="B824" s="236" t="s">
        <v>702</v>
      </c>
      <c r="C824" s="231"/>
      <c r="D824" s="231"/>
      <c r="E824" s="235" t="s">
        <v>676</v>
      </c>
      <c r="F824" s="231"/>
      <c r="G824" s="233"/>
      <c r="H824" s="231"/>
      <c r="I824" s="233"/>
      <c r="J824" s="231"/>
      <c r="K824" s="234"/>
      <c r="L824" s="234"/>
      <c r="M824" s="234"/>
    </row>
    <row r="825" spans="1:64" ht="15" customHeight="1">
      <c r="A825" s="416"/>
      <c r="B825" s="45" t="s">
        <v>1272</v>
      </c>
      <c r="C825" s="231"/>
      <c r="D825" s="231"/>
      <c r="E825" s="235" t="s">
        <v>676</v>
      </c>
      <c r="F825" s="231"/>
      <c r="G825" s="233"/>
      <c r="H825" s="231"/>
      <c r="I825" s="233"/>
      <c r="J825" s="231"/>
      <c r="K825" s="234"/>
      <c r="L825" s="234"/>
      <c r="M825" s="234"/>
    </row>
    <row r="826" spans="1:64" ht="15" customHeight="1">
      <c r="A826" s="416"/>
      <c r="B826" s="236" t="s">
        <v>1273</v>
      </c>
      <c r="C826" s="231"/>
      <c r="D826" s="231"/>
      <c r="E826" s="235" t="s">
        <v>676</v>
      </c>
      <c r="F826" s="231"/>
      <c r="G826" s="233"/>
      <c r="H826" s="231"/>
      <c r="I826" s="233"/>
      <c r="J826" s="231"/>
      <c r="K826" s="234"/>
      <c r="L826" s="234"/>
      <c r="M826" s="234"/>
    </row>
    <row r="827" spans="1:64" ht="15" customHeight="1">
      <c r="A827" s="416"/>
      <c r="B827" s="236" t="s">
        <v>1274</v>
      </c>
      <c r="C827" s="231"/>
      <c r="D827" s="231"/>
      <c r="E827" s="235" t="s">
        <v>676</v>
      </c>
      <c r="F827" s="231"/>
      <c r="G827" s="233"/>
      <c r="H827" s="231"/>
      <c r="I827" s="233"/>
      <c r="J827" s="231"/>
      <c r="K827" s="234"/>
      <c r="L827" s="234"/>
      <c r="M827" s="234"/>
    </row>
    <row r="828" spans="1:64" ht="15" customHeight="1">
      <c r="A828" s="416"/>
      <c r="B828" s="45" t="s">
        <v>1275</v>
      </c>
      <c r="C828" s="231"/>
      <c r="D828" s="231"/>
      <c r="E828" s="235" t="s">
        <v>676</v>
      </c>
      <c r="F828" s="231"/>
      <c r="G828" s="233"/>
      <c r="H828" s="231"/>
      <c r="I828" s="233"/>
      <c r="J828" s="231"/>
      <c r="K828" s="234"/>
      <c r="L828" s="234"/>
      <c r="M828" s="234"/>
    </row>
    <row r="829" spans="1:64" ht="15" customHeight="1">
      <c r="A829" s="416"/>
      <c r="B829" s="25" t="s">
        <v>1276</v>
      </c>
      <c r="C829" s="231"/>
      <c r="D829" s="231"/>
      <c r="E829" s="235" t="s">
        <v>676</v>
      </c>
      <c r="F829" s="231"/>
      <c r="G829" s="233"/>
      <c r="H829" s="231"/>
      <c r="I829" s="233"/>
      <c r="J829" s="231"/>
      <c r="K829" s="234"/>
      <c r="L829" s="234"/>
      <c r="M829" s="234"/>
    </row>
    <row r="830" spans="1:64" ht="15" customHeight="1">
      <c r="A830" s="417"/>
      <c r="B830" s="45" t="s">
        <v>1277</v>
      </c>
      <c r="C830" s="231"/>
      <c r="D830" s="119"/>
      <c r="E830" s="235" t="s">
        <v>676</v>
      </c>
      <c r="F830" s="119"/>
      <c r="G830" s="237"/>
      <c r="H830" s="238"/>
      <c r="I830" s="237"/>
      <c r="J830" s="231"/>
      <c r="K830" s="234"/>
      <c r="L830" s="234"/>
      <c r="M830" s="234"/>
    </row>
    <row r="831" spans="1:64" ht="15" customHeight="1">
      <c r="A831" s="415" t="s">
        <v>126</v>
      </c>
      <c r="B831" s="45" t="s">
        <v>1252</v>
      </c>
      <c r="C831" s="231"/>
      <c r="D831" s="231"/>
      <c r="E831" s="232" t="s">
        <v>1253</v>
      </c>
      <c r="F831" s="231"/>
      <c r="G831" s="233"/>
      <c r="H831" s="231"/>
      <c r="I831" s="233"/>
      <c r="J831" s="231"/>
      <c r="K831" s="234"/>
      <c r="L831" s="234"/>
      <c r="M831" s="234"/>
      <c r="BL831" s="18"/>
    </row>
    <row r="832" spans="1:64" ht="15" customHeight="1">
      <c r="A832" s="416"/>
      <c r="B832" s="45" t="s">
        <v>1254</v>
      </c>
      <c r="C832" s="231">
        <v>8900</v>
      </c>
      <c r="D832" s="231"/>
      <c r="E832" s="232" t="s">
        <v>1253</v>
      </c>
      <c r="F832" s="231">
        <v>8900</v>
      </c>
      <c r="G832" s="233">
        <v>1</v>
      </c>
      <c r="H832" s="231">
        <v>8800</v>
      </c>
      <c r="I832" s="233">
        <v>0.99</v>
      </c>
      <c r="J832" s="231"/>
      <c r="K832" s="234"/>
      <c r="L832" s="234"/>
      <c r="M832" s="234">
        <v>8900</v>
      </c>
    </row>
    <row r="833" spans="1:64" ht="15" customHeight="1">
      <c r="A833" s="416"/>
      <c r="B833" s="45" t="s">
        <v>1255</v>
      </c>
      <c r="C833" s="231"/>
      <c r="D833" s="231"/>
      <c r="E833" s="235" t="s">
        <v>1256</v>
      </c>
      <c r="F833" s="231"/>
      <c r="G833" s="233"/>
      <c r="H833" s="231"/>
      <c r="I833" s="233"/>
      <c r="J833" s="231"/>
      <c r="K833" s="234"/>
      <c r="L833" s="234"/>
      <c r="M833" s="234"/>
    </row>
    <row r="834" spans="1:64" ht="15" customHeight="1">
      <c r="A834" s="416"/>
      <c r="B834" s="45" t="s">
        <v>1257</v>
      </c>
      <c r="C834" s="231"/>
      <c r="D834" s="231"/>
      <c r="E834" s="235" t="s">
        <v>676</v>
      </c>
      <c r="F834" s="231"/>
      <c r="G834" s="233"/>
      <c r="H834" s="231"/>
      <c r="I834" s="233"/>
      <c r="J834" s="231"/>
      <c r="K834" s="234"/>
      <c r="L834" s="234"/>
      <c r="M834" s="234"/>
    </row>
    <row r="835" spans="1:64" ht="15" customHeight="1">
      <c r="A835" s="416"/>
      <c r="B835" s="45" t="s">
        <v>1258</v>
      </c>
      <c r="C835" s="231"/>
      <c r="D835" s="231"/>
      <c r="E835" s="235" t="s">
        <v>1259</v>
      </c>
      <c r="F835" s="231"/>
      <c r="G835" s="233"/>
      <c r="H835" s="231"/>
      <c r="I835" s="233"/>
      <c r="J835" s="231"/>
      <c r="K835" s="234"/>
      <c r="L835" s="234"/>
      <c r="M835" s="234"/>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row>
    <row r="836" spans="1:64" ht="15" customHeight="1">
      <c r="A836" s="416"/>
      <c r="B836" s="45" t="s">
        <v>1260</v>
      </c>
      <c r="C836" s="231"/>
      <c r="D836" s="231"/>
      <c r="E836" s="235" t="s">
        <v>676</v>
      </c>
      <c r="F836" s="231"/>
      <c r="G836" s="233"/>
      <c r="H836" s="231"/>
      <c r="I836" s="233"/>
      <c r="J836" s="231"/>
      <c r="K836" s="234"/>
      <c r="L836" s="234"/>
      <c r="M836" s="234"/>
    </row>
    <row r="837" spans="1:64" ht="15" customHeight="1">
      <c r="A837" s="416"/>
      <c r="B837" s="45" t="s">
        <v>1261</v>
      </c>
      <c r="C837" s="231"/>
      <c r="D837" s="231"/>
      <c r="E837" s="235" t="s">
        <v>676</v>
      </c>
      <c r="F837" s="231"/>
      <c r="G837" s="233"/>
      <c r="H837" s="231"/>
      <c r="I837" s="233"/>
      <c r="J837" s="231"/>
      <c r="K837" s="234"/>
      <c r="L837" s="234"/>
      <c r="M837" s="234"/>
    </row>
    <row r="838" spans="1:64" ht="15" customHeight="1">
      <c r="A838" s="416"/>
      <c r="B838" s="45" t="s">
        <v>1262</v>
      </c>
      <c r="C838" s="231"/>
      <c r="D838" s="231"/>
      <c r="E838" s="235" t="s">
        <v>676</v>
      </c>
      <c r="F838" s="231"/>
      <c r="G838" s="233"/>
      <c r="H838" s="231"/>
      <c r="I838" s="233"/>
      <c r="J838" s="231"/>
      <c r="K838" s="234"/>
      <c r="L838" s="234"/>
      <c r="M838" s="234"/>
    </row>
    <row r="839" spans="1:64" ht="15" customHeight="1">
      <c r="A839" s="416"/>
      <c r="B839" s="236" t="s">
        <v>481</v>
      </c>
      <c r="C839" s="231"/>
      <c r="D839" s="231"/>
      <c r="E839" s="235" t="s">
        <v>676</v>
      </c>
      <c r="F839" s="231"/>
      <c r="G839" s="233"/>
      <c r="H839" s="231"/>
      <c r="I839" s="233"/>
      <c r="J839" s="231"/>
      <c r="K839" s="234"/>
      <c r="L839" s="234"/>
      <c r="M839" s="234"/>
    </row>
    <row r="840" spans="1:64" ht="15" customHeight="1">
      <c r="A840" s="416"/>
      <c r="B840" s="236" t="s">
        <v>1263</v>
      </c>
      <c r="C840" s="231"/>
      <c r="D840" s="231"/>
      <c r="E840" s="235" t="s">
        <v>676</v>
      </c>
      <c r="F840" s="231"/>
      <c r="G840" s="233"/>
      <c r="H840" s="231"/>
      <c r="I840" s="233"/>
      <c r="J840" s="231"/>
      <c r="K840" s="234"/>
      <c r="L840" s="234"/>
      <c r="M840" s="234"/>
    </row>
    <row r="841" spans="1:64" ht="15" customHeight="1">
      <c r="A841" s="416"/>
      <c r="B841" s="236" t="s">
        <v>1076</v>
      </c>
      <c r="C841" s="231"/>
      <c r="D841" s="231"/>
      <c r="E841" s="235" t="s">
        <v>676</v>
      </c>
      <c r="F841" s="231"/>
      <c r="G841" s="233"/>
      <c r="H841" s="231"/>
      <c r="I841" s="233"/>
      <c r="J841" s="231"/>
      <c r="K841" s="234"/>
      <c r="L841" s="234"/>
      <c r="M841" s="234"/>
    </row>
    <row r="842" spans="1:64" ht="15" customHeight="1">
      <c r="A842" s="416"/>
      <c r="B842" s="236" t="s">
        <v>1264</v>
      </c>
      <c r="C842" s="231"/>
      <c r="D842" s="231"/>
      <c r="E842" s="235" t="s">
        <v>676</v>
      </c>
      <c r="F842" s="231"/>
      <c r="G842" s="233"/>
      <c r="H842" s="231"/>
      <c r="I842" s="233"/>
      <c r="J842" s="231"/>
      <c r="K842" s="234"/>
      <c r="L842" s="234"/>
      <c r="M842" s="234"/>
    </row>
    <row r="843" spans="1:64" ht="15" customHeight="1">
      <c r="A843" s="416"/>
      <c r="B843" s="45" t="s">
        <v>1265</v>
      </c>
      <c r="C843" s="231"/>
      <c r="D843" s="231"/>
      <c r="E843" s="235" t="s">
        <v>676</v>
      </c>
      <c r="F843" s="231"/>
      <c r="G843" s="233"/>
      <c r="H843" s="231"/>
      <c r="I843" s="233"/>
      <c r="J843" s="231"/>
      <c r="K843" s="234"/>
      <c r="L843" s="234"/>
      <c r="M843" s="234"/>
    </row>
    <row r="844" spans="1:64" ht="15" customHeight="1">
      <c r="A844" s="416"/>
      <c r="B844" s="25" t="s">
        <v>1266</v>
      </c>
      <c r="C844" s="231"/>
      <c r="D844" s="231"/>
      <c r="E844" s="235" t="s">
        <v>676</v>
      </c>
      <c r="F844" s="231"/>
      <c r="G844" s="233"/>
      <c r="H844" s="231"/>
      <c r="I844" s="233"/>
      <c r="J844" s="231"/>
      <c r="K844" s="234"/>
      <c r="L844" s="234"/>
      <c r="M844" s="234"/>
    </row>
    <row r="845" spans="1:64" ht="15" customHeight="1">
      <c r="A845" s="416"/>
      <c r="B845" s="236" t="s">
        <v>1003</v>
      </c>
      <c r="C845" s="231"/>
      <c r="D845" s="231"/>
      <c r="E845" s="235" t="s">
        <v>676</v>
      </c>
      <c r="F845" s="231"/>
      <c r="G845" s="233"/>
      <c r="H845" s="231"/>
      <c r="I845" s="233"/>
      <c r="J845" s="231"/>
      <c r="K845" s="234"/>
      <c r="L845" s="234"/>
      <c r="M845" s="234"/>
    </row>
    <row r="846" spans="1:64" ht="15" customHeight="1">
      <c r="A846" s="416"/>
      <c r="B846" s="236" t="s">
        <v>1267</v>
      </c>
      <c r="C846" s="231"/>
      <c r="D846" s="231"/>
      <c r="E846" s="235" t="s">
        <v>676</v>
      </c>
      <c r="F846" s="231"/>
      <c r="G846" s="233"/>
      <c r="H846" s="231"/>
      <c r="I846" s="233"/>
      <c r="J846" s="231"/>
      <c r="K846" s="234"/>
      <c r="L846" s="234"/>
      <c r="M846" s="234"/>
    </row>
    <row r="847" spans="1:64" ht="15" customHeight="1">
      <c r="A847" s="416"/>
      <c r="B847" s="236" t="s">
        <v>1268</v>
      </c>
      <c r="C847" s="231"/>
      <c r="D847" s="231"/>
      <c r="E847" s="235" t="s">
        <v>676</v>
      </c>
      <c r="F847" s="231"/>
      <c r="G847" s="233"/>
      <c r="H847" s="231"/>
      <c r="I847" s="233"/>
      <c r="J847" s="231"/>
      <c r="K847" s="234"/>
      <c r="L847" s="234"/>
      <c r="M847" s="234"/>
    </row>
    <row r="848" spans="1:64" ht="15" customHeight="1">
      <c r="A848" s="416"/>
      <c r="B848" s="236" t="s">
        <v>1269</v>
      </c>
      <c r="C848" s="231"/>
      <c r="D848" s="231"/>
      <c r="E848" s="235" t="s">
        <v>676</v>
      </c>
      <c r="F848" s="231"/>
      <c r="G848" s="233"/>
      <c r="H848" s="231"/>
      <c r="I848" s="233"/>
      <c r="J848" s="231"/>
      <c r="K848" s="234"/>
      <c r="L848" s="234"/>
      <c r="M848" s="234"/>
    </row>
    <row r="849" spans="1:64" ht="15" customHeight="1">
      <c r="A849" s="416"/>
      <c r="B849" s="236" t="s">
        <v>1270</v>
      </c>
      <c r="C849" s="231"/>
      <c r="D849" s="231"/>
      <c r="E849" s="235" t="s">
        <v>676</v>
      </c>
      <c r="F849" s="231"/>
      <c r="G849" s="233"/>
      <c r="H849" s="231"/>
      <c r="I849" s="233"/>
      <c r="J849" s="231"/>
      <c r="K849" s="234"/>
      <c r="L849" s="234"/>
      <c r="M849" s="234"/>
    </row>
    <row r="850" spans="1:64" ht="15" customHeight="1">
      <c r="A850" s="416"/>
      <c r="B850" s="236" t="s">
        <v>1271</v>
      </c>
      <c r="C850" s="231"/>
      <c r="D850" s="231"/>
      <c r="E850" s="235" t="s">
        <v>676</v>
      </c>
      <c r="F850" s="231"/>
      <c r="G850" s="233"/>
      <c r="H850" s="231"/>
      <c r="I850" s="233"/>
      <c r="J850" s="231"/>
      <c r="K850" s="234"/>
      <c r="L850" s="234"/>
      <c r="M850" s="234"/>
    </row>
    <row r="851" spans="1:64" ht="15" customHeight="1">
      <c r="A851" s="416"/>
      <c r="B851" s="236" t="s">
        <v>702</v>
      </c>
      <c r="C851" s="231"/>
      <c r="D851" s="231"/>
      <c r="E851" s="235" t="s">
        <v>676</v>
      </c>
      <c r="F851" s="231"/>
      <c r="G851" s="233"/>
      <c r="H851" s="231"/>
      <c r="I851" s="233"/>
      <c r="J851" s="231"/>
      <c r="K851" s="234"/>
      <c r="L851" s="234"/>
      <c r="M851" s="234"/>
    </row>
    <row r="852" spans="1:64" ht="15" customHeight="1">
      <c r="A852" s="416"/>
      <c r="B852" s="45" t="s">
        <v>1272</v>
      </c>
      <c r="C852" s="231"/>
      <c r="D852" s="231"/>
      <c r="E852" s="235" t="s">
        <v>676</v>
      </c>
      <c r="F852" s="231"/>
      <c r="G852" s="233"/>
      <c r="H852" s="231"/>
      <c r="I852" s="233"/>
      <c r="J852" s="231"/>
      <c r="K852" s="234"/>
      <c r="L852" s="234"/>
      <c r="M852" s="234"/>
    </row>
    <row r="853" spans="1:64" ht="15" customHeight="1">
      <c r="A853" s="416"/>
      <c r="B853" s="236" t="s">
        <v>1273</v>
      </c>
      <c r="C853" s="231"/>
      <c r="D853" s="231"/>
      <c r="E853" s="235" t="s">
        <v>676</v>
      </c>
      <c r="F853" s="231"/>
      <c r="G853" s="233"/>
      <c r="H853" s="231"/>
      <c r="I853" s="233"/>
      <c r="J853" s="231"/>
      <c r="K853" s="234"/>
      <c r="L853" s="234"/>
      <c r="M853" s="234"/>
    </row>
    <row r="854" spans="1:64" ht="15" customHeight="1">
      <c r="A854" s="416"/>
      <c r="B854" s="236" t="s">
        <v>1274</v>
      </c>
      <c r="C854" s="231"/>
      <c r="D854" s="231"/>
      <c r="E854" s="235" t="s">
        <v>676</v>
      </c>
      <c r="F854" s="231"/>
      <c r="G854" s="233"/>
      <c r="H854" s="231"/>
      <c r="I854" s="233"/>
      <c r="J854" s="231"/>
      <c r="K854" s="234"/>
      <c r="L854" s="234"/>
      <c r="M854" s="234"/>
    </row>
    <row r="855" spans="1:64" ht="15" customHeight="1">
      <c r="A855" s="416"/>
      <c r="B855" s="45" t="s">
        <v>1275</v>
      </c>
      <c r="C855" s="231"/>
      <c r="D855" s="231"/>
      <c r="E855" s="235" t="s">
        <v>676</v>
      </c>
      <c r="F855" s="231"/>
      <c r="G855" s="233"/>
      <c r="H855" s="231"/>
      <c r="I855" s="233"/>
      <c r="J855" s="231"/>
      <c r="K855" s="234"/>
      <c r="L855" s="234"/>
      <c r="M855" s="234"/>
    </row>
    <row r="856" spans="1:64" ht="15" customHeight="1">
      <c r="A856" s="416"/>
      <c r="B856" s="25" t="s">
        <v>1276</v>
      </c>
      <c r="C856" s="231"/>
      <c r="D856" s="231"/>
      <c r="E856" s="235" t="s">
        <v>676</v>
      </c>
      <c r="F856" s="231"/>
      <c r="G856" s="233"/>
      <c r="H856" s="231"/>
      <c r="I856" s="233"/>
      <c r="J856" s="231"/>
      <c r="K856" s="234"/>
      <c r="L856" s="234"/>
      <c r="M856" s="234"/>
    </row>
    <row r="857" spans="1:64" ht="15" customHeight="1">
      <c r="A857" s="417"/>
      <c r="B857" s="45" t="s">
        <v>1277</v>
      </c>
      <c r="C857" s="231"/>
      <c r="D857" s="119"/>
      <c r="E857" s="235" t="s">
        <v>676</v>
      </c>
      <c r="F857" s="119"/>
      <c r="G857" s="237"/>
      <c r="H857" s="238"/>
      <c r="I857" s="237"/>
      <c r="J857" s="231"/>
      <c r="K857" s="234"/>
      <c r="L857" s="234"/>
      <c r="M857" s="234"/>
    </row>
    <row r="858" spans="1:64">
      <c r="A858" s="11" t="s">
        <v>127</v>
      </c>
      <c r="B858" s="239"/>
      <c r="C858" s="61"/>
      <c r="D858" s="240"/>
      <c r="E858" s="240"/>
      <c r="F858" s="240"/>
      <c r="G858" s="61"/>
      <c r="H858" s="61"/>
      <c r="I858" s="61"/>
    </row>
    <row r="859" spans="1:64" ht="15" customHeight="1">
      <c r="A859" s="162"/>
      <c r="B859" s="162"/>
      <c r="C859" s="162"/>
      <c r="D859" s="162"/>
      <c r="E859" s="162"/>
      <c r="F859" s="162"/>
      <c r="G859" s="162"/>
      <c r="H859" s="162"/>
      <c r="I859" s="162"/>
      <c r="J859" s="162"/>
      <c r="K859" s="162"/>
      <c r="L859" s="162"/>
      <c r="M859" s="162"/>
      <c r="N859" s="162"/>
    </row>
    <row r="860" spans="1:64">
      <c r="A860" s="11" t="s">
        <v>1452</v>
      </c>
      <c r="B860" s="11"/>
      <c r="C860" s="11"/>
      <c r="D860" s="11"/>
      <c r="E860" s="11"/>
      <c r="F860" s="11"/>
      <c r="G860" s="11"/>
      <c r="H860" s="11"/>
      <c r="I860" s="11"/>
      <c r="J860" s="11"/>
      <c r="K860" s="20"/>
      <c r="L860" s="20"/>
      <c r="M860" s="18"/>
      <c r="N860" s="18"/>
      <c r="O860" s="18"/>
      <c r="P860" s="18"/>
    </row>
    <row r="861" spans="1:64" ht="15" customHeight="1">
      <c r="A861" s="422" t="s">
        <v>158</v>
      </c>
      <c r="B861" s="418" t="s">
        <v>160</v>
      </c>
      <c r="C861" s="426" t="s">
        <v>1278</v>
      </c>
      <c r="D861" s="427"/>
      <c r="E861" s="427"/>
      <c r="F861" s="427"/>
      <c r="G861" s="427"/>
      <c r="H861" s="427"/>
      <c r="I861" s="427"/>
      <c r="J861" s="428"/>
      <c r="K861" s="429" t="s">
        <v>1279</v>
      </c>
      <c r="L861" s="429"/>
      <c r="M861" s="429"/>
      <c r="N861" s="429"/>
      <c r="O861" s="429"/>
      <c r="P861" s="429"/>
      <c r="BL861" s="241"/>
    </row>
    <row r="862" spans="1:64" ht="15" customHeight="1">
      <c r="A862" s="425"/>
      <c r="B862" s="419"/>
      <c r="C862" s="426" t="s">
        <v>1280</v>
      </c>
      <c r="D862" s="427"/>
      <c r="E862" s="427"/>
      <c r="F862" s="427"/>
      <c r="G862" s="428"/>
      <c r="H862" s="403" t="s">
        <v>1281</v>
      </c>
      <c r="I862" s="404"/>
      <c r="J862" s="405"/>
      <c r="K862" s="430" t="s">
        <v>1282</v>
      </c>
      <c r="L862" s="430"/>
      <c r="M862" s="430" t="s">
        <v>1283</v>
      </c>
      <c r="N862" s="430"/>
      <c r="O862" s="430" t="s">
        <v>1284</v>
      </c>
      <c r="P862" s="430"/>
      <c r="Q862" s="54"/>
      <c r="R862" s="54"/>
      <c r="S862" s="54"/>
      <c r="T862" s="54"/>
      <c r="U862" s="54"/>
      <c r="V862" s="54"/>
      <c r="W862" s="54"/>
      <c r="X862" s="54"/>
      <c r="Y862" s="54"/>
      <c r="Z862" s="54"/>
      <c r="AA862" s="54"/>
      <c r="AB862" s="54"/>
      <c r="AC862" s="54"/>
      <c r="AD862" s="54"/>
      <c r="AE862" s="54"/>
      <c r="AF862" s="54"/>
      <c r="AG862" s="54"/>
      <c r="AH862" s="54"/>
      <c r="AI862" s="54"/>
      <c r="AJ862" s="54"/>
      <c r="AK862" s="54"/>
      <c r="AL862" s="54"/>
      <c r="AM862" s="54"/>
      <c r="AN862" s="54"/>
      <c r="AO862" s="54"/>
      <c r="AP862" s="54"/>
      <c r="AQ862" s="54"/>
      <c r="AR862" s="54"/>
      <c r="AS862" s="54"/>
      <c r="AT862" s="54"/>
      <c r="AU862" s="54"/>
      <c r="AV862" s="54"/>
      <c r="AW862" s="54"/>
      <c r="AX862" s="54"/>
      <c r="AY862" s="54"/>
      <c r="AZ862" s="54"/>
      <c r="BA862" s="54"/>
      <c r="BB862" s="54"/>
      <c r="BC862" s="54"/>
      <c r="BD862" s="54"/>
      <c r="BE862" s="54"/>
      <c r="BF862" s="54"/>
      <c r="BG862" s="54"/>
      <c r="BH862" s="54"/>
      <c r="BI862" s="54"/>
      <c r="BJ862" s="54"/>
      <c r="BK862" s="54"/>
      <c r="BL862" s="54"/>
    </row>
    <row r="863" spans="1:64" ht="15" customHeight="1">
      <c r="A863" s="425"/>
      <c r="B863" s="420"/>
      <c r="C863" s="226" t="s">
        <v>1285</v>
      </c>
      <c r="D863" s="226" t="s">
        <v>1286</v>
      </c>
      <c r="E863" s="226" t="s">
        <v>1287</v>
      </c>
      <c r="F863" s="226" t="s">
        <v>1288</v>
      </c>
      <c r="G863" s="242">
        <v>1</v>
      </c>
      <c r="H863" s="226" t="s">
        <v>1238</v>
      </c>
      <c r="I863" s="226" t="s">
        <v>1289</v>
      </c>
      <c r="J863" s="226" t="s">
        <v>1240</v>
      </c>
      <c r="K863" s="227" t="s">
        <v>298</v>
      </c>
      <c r="L863" s="227" t="s">
        <v>299</v>
      </c>
      <c r="M863" s="227" t="s">
        <v>298</v>
      </c>
      <c r="N863" s="227" t="s">
        <v>299</v>
      </c>
      <c r="O863" s="227" t="s">
        <v>298</v>
      </c>
      <c r="P863" s="227" t="s">
        <v>299</v>
      </c>
    </row>
    <row r="864" spans="1:64" ht="15" customHeight="1">
      <c r="A864" s="424"/>
      <c r="B864" s="431" t="s">
        <v>1290</v>
      </c>
      <c r="C864" s="431"/>
      <c r="D864" s="431"/>
      <c r="E864" s="431"/>
      <c r="F864" s="431"/>
      <c r="G864" s="431"/>
      <c r="H864" s="431"/>
      <c r="I864" s="431"/>
      <c r="J864" s="431"/>
      <c r="K864" s="431"/>
      <c r="L864" s="431"/>
      <c r="M864" s="431"/>
      <c r="N864" s="431"/>
      <c r="O864" s="431"/>
      <c r="P864" s="431"/>
      <c r="BL864" s="18"/>
    </row>
    <row r="865" spans="1:64" ht="15.95" customHeight="1">
      <c r="A865" s="13" t="s">
        <v>97</v>
      </c>
      <c r="B865" s="49">
        <v>2226000</v>
      </c>
      <c r="C865" s="109">
        <v>294500</v>
      </c>
      <c r="D865" s="109">
        <v>644700</v>
      </c>
      <c r="E865" s="109">
        <v>781300</v>
      </c>
      <c r="F865" s="109">
        <v>414900</v>
      </c>
      <c r="G865" s="109">
        <v>90800</v>
      </c>
      <c r="H865" s="109">
        <v>1498700</v>
      </c>
      <c r="I865" s="109">
        <v>133500</v>
      </c>
      <c r="J865" s="109">
        <v>594100</v>
      </c>
      <c r="K865" s="13">
        <v>1377200</v>
      </c>
      <c r="L865" s="13">
        <v>849000</v>
      </c>
      <c r="M865" s="13">
        <v>1213300</v>
      </c>
      <c r="N865" s="13">
        <v>1012900</v>
      </c>
      <c r="O865" s="13">
        <v>1081300</v>
      </c>
      <c r="P865" s="13">
        <v>1144900</v>
      </c>
      <c r="V865" s="20"/>
      <c r="W865" s="20"/>
      <c r="X865" s="20"/>
      <c r="Y865" s="20"/>
      <c r="Z865" s="20"/>
      <c r="AA865" s="20"/>
      <c r="AB865" s="20"/>
      <c r="AC865" s="20"/>
      <c r="AD865" s="20"/>
      <c r="BL865" s="18"/>
    </row>
    <row r="866" spans="1:64" ht="15.95" customHeight="1">
      <c r="A866" s="15" t="s">
        <v>98</v>
      </c>
      <c r="B866" s="49">
        <v>950000</v>
      </c>
      <c r="C866" s="109">
        <v>131400</v>
      </c>
      <c r="D866" s="109">
        <v>298500</v>
      </c>
      <c r="E866" s="109">
        <v>347300</v>
      </c>
      <c r="F866" s="109">
        <v>147900</v>
      </c>
      <c r="G866" s="109">
        <v>24300</v>
      </c>
      <c r="H866" s="109">
        <v>656600</v>
      </c>
      <c r="I866" s="109">
        <v>63500</v>
      </c>
      <c r="J866" s="109">
        <v>229400</v>
      </c>
      <c r="K866" s="13">
        <v>616300</v>
      </c>
      <c r="L866" s="13">
        <v>333200</v>
      </c>
      <c r="M866" s="13">
        <v>554900</v>
      </c>
      <c r="N866" s="13">
        <v>394600</v>
      </c>
      <c r="O866" s="13">
        <v>523600</v>
      </c>
      <c r="P866" s="13">
        <v>425900</v>
      </c>
      <c r="V866" s="20"/>
      <c r="W866" s="20"/>
      <c r="X866" s="20"/>
      <c r="Y866" s="20"/>
      <c r="Z866" s="20"/>
      <c r="AA866" s="20"/>
      <c r="AB866" s="20"/>
      <c r="AC866" s="20"/>
      <c r="AD866" s="20"/>
      <c r="BL866" s="18"/>
    </row>
    <row r="867" spans="1:64" ht="15.95" customHeight="1">
      <c r="A867" s="16" t="s">
        <v>99</v>
      </c>
      <c r="B867" s="49">
        <v>149000</v>
      </c>
      <c r="C867" s="109">
        <v>23400</v>
      </c>
      <c r="D867" s="109">
        <v>52700</v>
      </c>
      <c r="E867" s="109">
        <v>41400</v>
      </c>
      <c r="F867" s="109">
        <v>25100</v>
      </c>
      <c r="G867" s="109">
        <v>6800</v>
      </c>
      <c r="H867" s="109">
        <v>94300</v>
      </c>
      <c r="I867" s="109">
        <v>7400</v>
      </c>
      <c r="J867" s="109">
        <v>47700</v>
      </c>
      <c r="K867" s="13">
        <v>86600</v>
      </c>
      <c r="L867" s="13">
        <v>62700</v>
      </c>
      <c r="M867" s="13">
        <v>84400</v>
      </c>
      <c r="N867" s="13">
        <v>65000</v>
      </c>
      <c r="O867" s="13">
        <v>70300</v>
      </c>
      <c r="P867" s="13">
        <v>79100</v>
      </c>
      <c r="V867" s="20"/>
      <c r="W867" s="20"/>
      <c r="X867" s="20"/>
      <c r="Y867" s="20"/>
      <c r="Z867" s="20"/>
      <c r="AA867" s="20"/>
      <c r="AB867" s="20"/>
      <c r="AC867" s="20"/>
      <c r="AD867" s="20"/>
      <c r="BL867" s="18"/>
    </row>
    <row r="868" spans="1:64" ht="15.95" customHeight="1">
      <c r="A868" s="16" t="s">
        <v>100</v>
      </c>
      <c r="B868" s="49">
        <v>144000</v>
      </c>
      <c r="C868" s="109">
        <v>25100</v>
      </c>
      <c r="D868" s="109">
        <v>39500</v>
      </c>
      <c r="E868" s="109">
        <v>59500</v>
      </c>
      <c r="F868" s="109">
        <v>18200</v>
      </c>
      <c r="G868" s="109">
        <v>1200</v>
      </c>
      <c r="H868" s="109">
        <v>92300</v>
      </c>
      <c r="I868" s="109"/>
      <c r="J868" s="109">
        <v>49400</v>
      </c>
      <c r="K868" s="13">
        <v>83900</v>
      </c>
      <c r="L868" s="13">
        <v>59600</v>
      </c>
      <c r="M868" s="13">
        <v>61200</v>
      </c>
      <c r="N868" s="13">
        <v>82300</v>
      </c>
      <c r="O868" s="13">
        <v>64300</v>
      </c>
      <c r="P868" s="13">
        <v>79200</v>
      </c>
      <c r="V868" s="20"/>
      <c r="W868" s="20"/>
      <c r="X868" s="20"/>
      <c r="Y868" s="20"/>
      <c r="Z868" s="20"/>
      <c r="AA868" s="20"/>
      <c r="AB868" s="20"/>
      <c r="AC868" s="20"/>
      <c r="AD868" s="20"/>
      <c r="BL868" s="18"/>
    </row>
    <row r="869" spans="1:64">
      <c r="A869" s="16" t="s">
        <v>101</v>
      </c>
      <c r="B869" s="49">
        <v>32000</v>
      </c>
      <c r="C869" s="109"/>
      <c r="D869" s="109"/>
      <c r="E869" s="109"/>
      <c r="F869" s="109"/>
      <c r="G869" s="109"/>
      <c r="H869" s="109">
        <v>18800</v>
      </c>
      <c r="I869" s="109"/>
      <c r="J869" s="109"/>
      <c r="K869" s="13">
        <v>23800</v>
      </c>
      <c r="L869" s="13">
        <v>8000</v>
      </c>
      <c r="M869" s="13">
        <v>26000</v>
      </c>
      <c r="N869" s="13">
        <v>5700</v>
      </c>
      <c r="O869" s="13">
        <v>20700</v>
      </c>
      <c r="P869" s="13">
        <v>11100</v>
      </c>
      <c r="V869" s="20"/>
      <c r="W869" s="20"/>
      <c r="X869" s="20"/>
      <c r="Y869" s="20"/>
      <c r="Z869" s="20"/>
      <c r="AA869" s="20"/>
      <c r="AB869" s="20"/>
      <c r="AC869" s="20"/>
      <c r="AD869" s="20"/>
      <c r="BL869" s="18"/>
    </row>
    <row r="870" spans="1:64">
      <c r="A870" s="16" t="s">
        <v>102</v>
      </c>
      <c r="B870" s="49">
        <v>232000</v>
      </c>
      <c r="C870" s="109">
        <v>30000</v>
      </c>
      <c r="D870" s="109">
        <v>75600</v>
      </c>
      <c r="E870" s="109">
        <v>84800</v>
      </c>
      <c r="F870" s="109">
        <v>35600</v>
      </c>
      <c r="G870" s="109">
        <v>6000</v>
      </c>
      <c r="H870" s="109">
        <v>165500</v>
      </c>
      <c r="I870" s="109">
        <v>14100</v>
      </c>
      <c r="J870" s="109">
        <v>52400</v>
      </c>
      <c r="K870" s="13">
        <v>147400</v>
      </c>
      <c r="L870" s="13">
        <v>84600</v>
      </c>
      <c r="M870" s="13">
        <v>132400</v>
      </c>
      <c r="N870" s="13">
        <v>99500</v>
      </c>
      <c r="O870" s="13">
        <v>136300</v>
      </c>
      <c r="P870" s="13">
        <v>95600</v>
      </c>
      <c r="V870" s="20"/>
      <c r="W870" s="20"/>
      <c r="X870" s="20"/>
      <c r="Y870" s="20"/>
      <c r="Z870" s="20"/>
      <c r="AA870" s="20"/>
      <c r="AB870" s="20"/>
      <c r="AC870" s="20"/>
      <c r="AD870" s="20"/>
      <c r="BL870" s="18"/>
    </row>
    <row r="871" spans="1:64" ht="15.95" customHeight="1">
      <c r="A871" s="16" t="s">
        <v>103</v>
      </c>
      <c r="B871" s="49">
        <v>97000</v>
      </c>
      <c r="C871" s="109">
        <v>18900</v>
      </c>
      <c r="D871" s="109">
        <v>39300</v>
      </c>
      <c r="E871" s="109">
        <v>33400</v>
      </c>
      <c r="F871" s="109">
        <v>5300</v>
      </c>
      <c r="G871" s="109"/>
      <c r="H871" s="109">
        <v>82300</v>
      </c>
      <c r="I871" s="109"/>
      <c r="J871" s="109">
        <v>9100</v>
      </c>
      <c r="K871" s="13">
        <v>65000</v>
      </c>
      <c r="L871" s="13">
        <v>32400</v>
      </c>
      <c r="M871" s="13">
        <v>58600</v>
      </c>
      <c r="N871" s="13">
        <v>38800</v>
      </c>
      <c r="O871" s="13">
        <v>55000</v>
      </c>
      <c r="P871" s="13">
        <v>42400</v>
      </c>
      <c r="V871" s="20"/>
      <c r="W871" s="20"/>
      <c r="X871" s="20"/>
      <c r="Y871" s="20"/>
      <c r="Z871" s="20"/>
      <c r="AA871" s="20"/>
      <c r="AB871" s="20"/>
      <c r="AC871" s="20"/>
      <c r="AD871" s="20"/>
      <c r="BL871" s="18"/>
    </row>
    <row r="872" spans="1:64" ht="15.95" customHeight="1">
      <c r="A872" s="16" t="s">
        <v>104</v>
      </c>
      <c r="B872" s="49">
        <v>162000</v>
      </c>
      <c r="C872" s="109">
        <v>19300</v>
      </c>
      <c r="D872" s="109">
        <v>51200</v>
      </c>
      <c r="E872" s="109">
        <v>63000</v>
      </c>
      <c r="F872" s="109">
        <v>28100</v>
      </c>
      <c r="G872" s="109"/>
      <c r="H872" s="109">
        <v>114600</v>
      </c>
      <c r="I872" s="109">
        <v>14900</v>
      </c>
      <c r="J872" s="109">
        <v>32600</v>
      </c>
      <c r="K872" s="13">
        <v>133100</v>
      </c>
      <c r="L872" s="13">
        <v>29000</v>
      </c>
      <c r="M872" s="13">
        <v>123600</v>
      </c>
      <c r="N872" s="13">
        <v>38500</v>
      </c>
      <c r="O872" s="13">
        <v>105000</v>
      </c>
      <c r="P872" s="13">
        <v>57100</v>
      </c>
      <c r="V872" s="20"/>
      <c r="W872" s="20"/>
      <c r="X872" s="20"/>
      <c r="Y872" s="20"/>
      <c r="Z872" s="20"/>
      <c r="AA872" s="20"/>
      <c r="AB872" s="20"/>
      <c r="AC872" s="20"/>
      <c r="AD872" s="20"/>
      <c r="BL872" s="18"/>
    </row>
    <row r="873" spans="1:64" ht="15.95" customHeight="1">
      <c r="A873" s="16" t="s">
        <v>105</v>
      </c>
      <c r="B873" s="49">
        <v>133000</v>
      </c>
      <c r="C873" s="109">
        <v>6900</v>
      </c>
      <c r="D873" s="109">
        <v>27400</v>
      </c>
      <c r="E873" s="109">
        <v>57400</v>
      </c>
      <c r="F873" s="109">
        <v>32700</v>
      </c>
      <c r="G873" s="109">
        <v>9000</v>
      </c>
      <c r="H873" s="109">
        <v>88900</v>
      </c>
      <c r="I873" s="109">
        <v>17900</v>
      </c>
      <c r="J873" s="109">
        <v>26500</v>
      </c>
      <c r="K873" s="13">
        <v>76600</v>
      </c>
      <c r="L873" s="13">
        <v>56800</v>
      </c>
      <c r="M873" s="13">
        <v>68600</v>
      </c>
      <c r="N873" s="13">
        <v>64800</v>
      </c>
      <c r="O873" s="13">
        <v>72000</v>
      </c>
      <c r="P873" s="13">
        <v>61400</v>
      </c>
      <c r="V873" s="20"/>
      <c r="W873" s="20"/>
      <c r="X873" s="20"/>
      <c r="Y873" s="20"/>
      <c r="Z873" s="20"/>
      <c r="AA873" s="20"/>
      <c r="AB873" s="20"/>
      <c r="AC873" s="20"/>
      <c r="AD873" s="20"/>
      <c r="BL873" s="18"/>
    </row>
    <row r="874" spans="1:64">
      <c r="A874" s="15" t="s">
        <v>106</v>
      </c>
      <c r="B874" s="49">
        <v>792000</v>
      </c>
      <c r="C874" s="109">
        <v>81300</v>
      </c>
      <c r="D874" s="109">
        <v>215900</v>
      </c>
      <c r="E874" s="109">
        <v>282700</v>
      </c>
      <c r="F874" s="109">
        <v>169400</v>
      </c>
      <c r="G874" s="109">
        <v>42500</v>
      </c>
      <c r="H874" s="109">
        <v>506700</v>
      </c>
      <c r="I874" s="109">
        <v>43100</v>
      </c>
      <c r="J874" s="109">
        <v>242000</v>
      </c>
      <c r="K874" s="13">
        <v>498500</v>
      </c>
      <c r="L874" s="13">
        <v>293300</v>
      </c>
      <c r="M874" s="13">
        <v>411900</v>
      </c>
      <c r="N874" s="13">
        <v>379900</v>
      </c>
      <c r="O874" s="13">
        <v>327800</v>
      </c>
      <c r="P874" s="13">
        <v>464000</v>
      </c>
      <c r="V874" s="20"/>
      <c r="W874" s="20"/>
      <c r="X874" s="20"/>
      <c r="Y874" s="20"/>
      <c r="Z874" s="20"/>
      <c r="AA874" s="20"/>
      <c r="AB874" s="20"/>
      <c r="AC874" s="20"/>
      <c r="AD874" s="20"/>
      <c r="BL874" s="18"/>
    </row>
    <row r="875" spans="1:64" ht="15" customHeight="1">
      <c r="A875" s="16" t="s">
        <v>107</v>
      </c>
      <c r="B875" s="49">
        <v>119000</v>
      </c>
      <c r="C875" s="109">
        <v>21800</v>
      </c>
      <c r="D875" s="109">
        <v>38600</v>
      </c>
      <c r="E875" s="109">
        <v>43800</v>
      </c>
      <c r="F875" s="109">
        <v>14500</v>
      </c>
      <c r="G875" s="109"/>
      <c r="H875" s="109">
        <v>69600</v>
      </c>
      <c r="I875" s="109">
        <v>6100</v>
      </c>
      <c r="J875" s="109">
        <v>43300</v>
      </c>
      <c r="K875" s="13">
        <v>68100</v>
      </c>
      <c r="L875" s="13">
        <v>50900</v>
      </c>
      <c r="M875" s="13">
        <v>40700</v>
      </c>
      <c r="N875" s="13">
        <v>78300</v>
      </c>
      <c r="O875" s="13">
        <v>29000</v>
      </c>
      <c r="P875" s="13">
        <v>90100</v>
      </c>
      <c r="V875" s="20"/>
      <c r="W875" s="20"/>
      <c r="X875" s="20"/>
      <c r="Y875" s="20"/>
      <c r="Z875" s="20"/>
      <c r="AA875" s="20"/>
      <c r="AB875" s="20"/>
      <c r="AC875" s="20"/>
      <c r="AD875" s="20"/>
      <c r="BL875" s="18"/>
    </row>
    <row r="876" spans="1:64">
      <c r="A876" s="16" t="s">
        <v>108</v>
      </c>
      <c r="B876" s="49">
        <v>150000</v>
      </c>
      <c r="C876" s="109">
        <v>15200</v>
      </c>
      <c r="D876" s="109">
        <v>50700</v>
      </c>
      <c r="E876" s="109">
        <v>57100</v>
      </c>
      <c r="F876" s="109">
        <v>24000</v>
      </c>
      <c r="G876" s="109">
        <v>3500</v>
      </c>
      <c r="H876" s="109">
        <v>90500</v>
      </c>
      <c r="I876" s="109">
        <v>4700</v>
      </c>
      <c r="J876" s="109">
        <v>55300</v>
      </c>
      <c r="K876" s="13">
        <v>107600</v>
      </c>
      <c r="L876" s="13">
        <v>42900</v>
      </c>
      <c r="M876" s="13">
        <v>76000</v>
      </c>
      <c r="N876" s="13">
        <v>74400</v>
      </c>
      <c r="O876" s="13">
        <v>57100</v>
      </c>
      <c r="P876" s="13">
        <v>93300</v>
      </c>
      <c r="V876" s="20"/>
      <c r="W876" s="20"/>
      <c r="X876" s="20"/>
      <c r="Y876" s="20"/>
      <c r="Z876" s="20"/>
      <c r="AA876" s="20"/>
      <c r="AB876" s="20"/>
      <c r="AC876" s="20"/>
      <c r="AD876" s="20"/>
      <c r="BL876" s="18"/>
    </row>
    <row r="877" spans="1:64">
      <c r="A877" s="16" t="s">
        <v>109</v>
      </c>
      <c r="B877" s="49">
        <v>97000</v>
      </c>
      <c r="C877" s="109"/>
      <c r="D877" s="109">
        <v>15700</v>
      </c>
      <c r="E877" s="109">
        <v>32600</v>
      </c>
      <c r="F877" s="109">
        <v>26900</v>
      </c>
      <c r="G877" s="109"/>
      <c r="H877" s="109">
        <v>63000</v>
      </c>
      <c r="I877" s="109">
        <v>5800</v>
      </c>
      <c r="J877" s="109">
        <v>28000</v>
      </c>
      <c r="K877" s="13">
        <v>62300</v>
      </c>
      <c r="L877" s="13">
        <v>34400</v>
      </c>
      <c r="M877" s="13">
        <v>60200</v>
      </c>
      <c r="N877" s="13">
        <v>36500</v>
      </c>
      <c r="O877" s="13">
        <v>45200</v>
      </c>
      <c r="P877" s="13">
        <v>51500</v>
      </c>
      <c r="V877" s="20"/>
      <c r="W877" s="20"/>
      <c r="X877" s="20"/>
      <c r="Y877" s="20"/>
      <c r="Z877" s="20"/>
      <c r="AA877" s="20"/>
      <c r="AB877" s="20"/>
      <c r="AC877" s="20"/>
      <c r="AD877" s="20"/>
      <c r="BL877" s="18"/>
    </row>
    <row r="878" spans="1:64">
      <c r="A878" s="16" t="s">
        <v>110</v>
      </c>
      <c r="B878" s="49">
        <v>128000</v>
      </c>
      <c r="C878" s="109">
        <v>11100</v>
      </c>
      <c r="D878" s="109">
        <v>32500</v>
      </c>
      <c r="E878" s="109">
        <v>43200</v>
      </c>
      <c r="F878" s="109">
        <v>29400</v>
      </c>
      <c r="G878" s="109">
        <v>11900</v>
      </c>
      <c r="H878" s="109">
        <v>76100</v>
      </c>
      <c r="I878" s="109">
        <v>8700</v>
      </c>
      <c r="J878" s="109">
        <v>43200</v>
      </c>
      <c r="K878" s="13">
        <v>79600</v>
      </c>
      <c r="L878" s="13">
        <v>48400</v>
      </c>
      <c r="M878" s="13">
        <v>66000</v>
      </c>
      <c r="N878" s="13">
        <v>62100</v>
      </c>
      <c r="O878" s="13">
        <v>60800</v>
      </c>
      <c r="P878" s="13">
        <v>67300</v>
      </c>
      <c r="V878" s="20"/>
      <c r="W878" s="20"/>
      <c r="X878" s="20"/>
      <c r="Y878" s="20"/>
      <c r="Z878" s="20"/>
      <c r="AA878" s="20"/>
      <c r="AB878" s="20"/>
      <c r="AC878" s="20"/>
      <c r="AD878" s="20"/>
      <c r="BL878" s="18"/>
    </row>
    <row r="879" spans="1:64">
      <c r="A879" s="16" t="s">
        <v>111</v>
      </c>
      <c r="B879" s="49">
        <v>84000</v>
      </c>
      <c r="C879" s="109">
        <v>11700</v>
      </c>
      <c r="D879" s="109">
        <v>28600</v>
      </c>
      <c r="E879" s="109">
        <v>30500</v>
      </c>
      <c r="F879" s="109">
        <v>11000</v>
      </c>
      <c r="G879" s="109"/>
      <c r="H879" s="109">
        <v>57000</v>
      </c>
      <c r="I879" s="109">
        <v>5100</v>
      </c>
      <c r="J879" s="109">
        <v>21800</v>
      </c>
      <c r="K879" s="13">
        <v>46700</v>
      </c>
      <c r="L879" s="13">
        <v>37200</v>
      </c>
      <c r="M879" s="13">
        <v>46100</v>
      </c>
      <c r="N879" s="13">
        <v>37800</v>
      </c>
      <c r="O879" s="13">
        <v>34700</v>
      </c>
      <c r="P879" s="13">
        <v>49200</v>
      </c>
      <c r="V879" s="20"/>
      <c r="W879" s="20"/>
      <c r="X879" s="20"/>
      <c r="Y879" s="20"/>
      <c r="Z879" s="20"/>
      <c r="AA879" s="20"/>
      <c r="AB879" s="20"/>
      <c r="AC879" s="20"/>
      <c r="AD879" s="20"/>
      <c r="BL879" s="18"/>
    </row>
    <row r="880" spans="1:64">
      <c r="A880" s="16" t="s">
        <v>112</v>
      </c>
      <c r="B880" s="49">
        <v>151000</v>
      </c>
      <c r="C880" s="109">
        <v>7600</v>
      </c>
      <c r="D880" s="109">
        <v>41200</v>
      </c>
      <c r="E880" s="109">
        <v>52600</v>
      </c>
      <c r="F880" s="109">
        <v>41200</v>
      </c>
      <c r="G880" s="109">
        <v>8800</v>
      </c>
      <c r="H880" s="109">
        <v>105500</v>
      </c>
      <c r="I880" s="109">
        <v>10000</v>
      </c>
      <c r="J880" s="109">
        <v>35900</v>
      </c>
      <c r="K880" s="13">
        <v>92600</v>
      </c>
      <c r="L880" s="13">
        <v>58800</v>
      </c>
      <c r="M880" s="13">
        <v>98700</v>
      </c>
      <c r="N880" s="13">
        <v>52700</v>
      </c>
      <c r="O880" s="13">
        <v>75100</v>
      </c>
      <c r="P880" s="13">
        <v>76300</v>
      </c>
      <c r="V880" s="20"/>
      <c r="W880" s="20"/>
      <c r="X880" s="20"/>
      <c r="Y880" s="20"/>
      <c r="Z880" s="20"/>
      <c r="AA880" s="20"/>
      <c r="AB880" s="20"/>
      <c r="AC880" s="20"/>
      <c r="AD880" s="20"/>
      <c r="BL880" s="18"/>
    </row>
    <row r="881" spans="1:64">
      <c r="A881" s="16" t="s">
        <v>113</v>
      </c>
      <c r="B881" s="49">
        <v>53000</v>
      </c>
      <c r="C881" s="109"/>
      <c r="D881" s="109"/>
      <c r="E881" s="109">
        <v>19000</v>
      </c>
      <c r="F881" s="109">
        <v>19900</v>
      </c>
      <c r="G881" s="109"/>
      <c r="H881" s="109">
        <v>39100</v>
      </c>
      <c r="I881" s="109"/>
      <c r="J881" s="109"/>
      <c r="K881" s="13">
        <v>34800</v>
      </c>
      <c r="L881" s="13">
        <v>18400</v>
      </c>
      <c r="M881" s="13">
        <v>19300</v>
      </c>
      <c r="N881" s="13">
        <v>34000</v>
      </c>
      <c r="O881" s="13">
        <v>20300</v>
      </c>
      <c r="P881" s="13">
        <v>32900</v>
      </c>
      <c r="V881" s="20"/>
      <c r="W881" s="20"/>
      <c r="X881" s="20"/>
      <c r="Y881" s="20"/>
      <c r="Z881" s="20"/>
      <c r="AA881" s="20"/>
      <c r="AB881" s="20"/>
      <c r="AC881" s="20"/>
      <c r="AD881" s="20"/>
      <c r="BL881" s="18"/>
    </row>
    <row r="882" spans="1:64">
      <c r="A882" s="16" t="s">
        <v>114</v>
      </c>
      <c r="B882" s="49">
        <v>9000</v>
      </c>
      <c r="C882" s="109"/>
      <c r="D882" s="109">
        <v>1700</v>
      </c>
      <c r="E882" s="109">
        <v>3800</v>
      </c>
      <c r="F882" s="109">
        <v>2400</v>
      </c>
      <c r="G882" s="109"/>
      <c r="H882" s="109">
        <v>6000</v>
      </c>
      <c r="I882" s="109"/>
      <c r="J882" s="109">
        <v>2200</v>
      </c>
      <c r="K882" s="13">
        <v>6800</v>
      </c>
      <c r="L882" s="13">
        <v>2100</v>
      </c>
      <c r="M882" s="13">
        <v>4900</v>
      </c>
      <c r="N882" s="13">
        <v>4100</v>
      </c>
      <c r="O882" s="13">
        <v>5600</v>
      </c>
      <c r="P882" s="13">
        <v>3400</v>
      </c>
      <c r="V882" s="20"/>
      <c r="W882" s="20"/>
      <c r="X882" s="20"/>
      <c r="Y882" s="20"/>
      <c r="Z882" s="20"/>
      <c r="AA882" s="20"/>
      <c r="AB882" s="20"/>
      <c r="AC882" s="20"/>
      <c r="AD882" s="20"/>
      <c r="BL882" s="18"/>
    </row>
    <row r="883" spans="1:64">
      <c r="A883" s="15" t="s">
        <v>115</v>
      </c>
      <c r="B883" s="49">
        <v>156000</v>
      </c>
      <c r="C883" s="109">
        <v>18200</v>
      </c>
      <c r="D883" s="109">
        <v>41600</v>
      </c>
      <c r="E883" s="109">
        <v>69800</v>
      </c>
      <c r="F883" s="109">
        <v>20000</v>
      </c>
      <c r="G883" s="109">
        <v>6900</v>
      </c>
      <c r="H883" s="109">
        <v>101200</v>
      </c>
      <c r="I883" s="109">
        <v>7100</v>
      </c>
      <c r="J883" s="109">
        <v>48200</v>
      </c>
      <c r="K883" s="13">
        <v>101700</v>
      </c>
      <c r="L883" s="13">
        <v>54800</v>
      </c>
      <c r="M883" s="13">
        <v>102600</v>
      </c>
      <c r="N883" s="13">
        <v>53900</v>
      </c>
      <c r="O883" s="13">
        <v>82900</v>
      </c>
      <c r="P883" s="13">
        <v>73600</v>
      </c>
      <c r="V883" s="20"/>
      <c r="W883" s="20"/>
      <c r="X883" s="20"/>
      <c r="Y883" s="20"/>
      <c r="Z883" s="20"/>
      <c r="AA883" s="20"/>
      <c r="AB883" s="20"/>
      <c r="AC883" s="20"/>
      <c r="AD883" s="20"/>
      <c r="BL883" s="18"/>
    </row>
    <row r="884" spans="1:64" ht="15" customHeight="1">
      <c r="A884" s="16" t="s">
        <v>116</v>
      </c>
      <c r="B884" s="49">
        <v>118000</v>
      </c>
      <c r="C884" s="109">
        <v>10200</v>
      </c>
      <c r="D884" s="109">
        <v>32500</v>
      </c>
      <c r="E884" s="109">
        <v>56100</v>
      </c>
      <c r="F884" s="109">
        <v>15000</v>
      </c>
      <c r="G884" s="109"/>
      <c r="H884" s="109">
        <v>79400</v>
      </c>
      <c r="I884" s="109">
        <v>4500</v>
      </c>
      <c r="J884" s="109">
        <v>34300</v>
      </c>
      <c r="K884" s="13">
        <v>78900</v>
      </c>
      <c r="L884" s="13">
        <v>39200</v>
      </c>
      <c r="M884" s="13">
        <v>82100</v>
      </c>
      <c r="N884" s="13">
        <v>36100</v>
      </c>
      <c r="O884" s="13">
        <v>61100</v>
      </c>
      <c r="P884" s="13">
        <v>57100</v>
      </c>
      <c r="V884" s="20"/>
      <c r="W884" s="20"/>
      <c r="X884" s="20"/>
      <c r="Y884" s="20"/>
      <c r="Z884" s="20"/>
      <c r="AA884" s="20"/>
      <c r="AB884" s="20"/>
      <c r="AC884" s="20"/>
      <c r="AD884" s="20"/>
      <c r="BL884" s="18"/>
    </row>
    <row r="885" spans="1:64">
      <c r="A885" s="16" t="s">
        <v>117</v>
      </c>
      <c r="B885" s="49">
        <v>16000</v>
      </c>
      <c r="C885" s="109">
        <v>2800</v>
      </c>
      <c r="D885" s="109">
        <v>2600</v>
      </c>
      <c r="E885" s="109">
        <v>5600</v>
      </c>
      <c r="F885" s="109"/>
      <c r="G885" s="109">
        <v>2000</v>
      </c>
      <c r="H885" s="109">
        <v>7400</v>
      </c>
      <c r="I885" s="109"/>
      <c r="J885" s="109">
        <v>6200</v>
      </c>
      <c r="K885" s="13">
        <v>6900</v>
      </c>
      <c r="L885" s="13">
        <v>8600</v>
      </c>
      <c r="M885" s="13">
        <v>6200</v>
      </c>
      <c r="N885" s="13">
        <v>9300</v>
      </c>
      <c r="O885" s="13">
        <v>7300</v>
      </c>
      <c r="P885" s="13">
        <v>8200</v>
      </c>
      <c r="V885" s="20"/>
      <c r="W885" s="20"/>
      <c r="X885" s="20"/>
      <c r="Y885" s="20"/>
      <c r="Z885" s="20"/>
      <c r="AA885" s="20"/>
      <c r="AB885" s="20"/>
      <c r="AC885" s="20"/>
      <c r="AD885" s="20"/>
      <c r="BL885" s="18"/>
    </row>
    <row r="886" spans="1:64">
      <c r="A886" s="16" t="s">
        <v>118</v>
      </c>
      <c r="B886" s="49">
        <v>17000</v>
      </c>
      <c r="C886" s="109"/>
      <c r="D886" s="109">
        <v>4400</v>
      </c>
      <c r="E886" s="109">
        <v>6200</v>
      </c>
      <c r="F886" s="109"/>
      <c r="G886" s="109"/>
      <c r="H886" s="109">
        <v>10400</v>
      </c>
      <c r="I886" s="109"/>
      <c r="J886" s="109"/>
      <c r="K886" s="13">
        <v>10900</v>
      </c>
      <c r="L886" s="13"/>
      <c r="M886" s="13">
        <v>9600</v>
      </c>
      <c r="N886" s="13">
        <v>7800</v>
      </c>
      <c r="O886" s="13">
        <v>10000</v>
      </c>
      <c r="P886" s="13">
        <v>7400</v>
      </c>
      <c r="V886" s="20"/>
      <c r="W886" s="20"/>
      <c r="X886" s="20"/>
      <c r="Y886" s="20"/>
      <c r="Z886" s="20"/>
      <c r="AA886" s="20"/>
      <c r="AB886" s="20"/>
      <c r="AC886" s="20"/>
      <c r="AD886" s="20"/>
      <c r="BL886" s="18"/>
    </row>
    <row r="887" spans="1:64" ht="15" customHeight="1">
      <c r="A887" s="16" t="s">
        <v>119</v>
      </c>
      <c r="B887" s="49">
        <v>5000</v>
      </c>
      <c r="C887" s="109"/>
      <c r="D887" s="109">
        <v>2100</v>
      </c>
      <c r="E887" s="109"/>
      <c r="F887" s="109"/>
      <c r="G887" s="109"/>
      <c r="H887" s="109">
        <v>3900</v>
      </c>
      <c r="I887" s="109"/>
      <c r="J887" s="109"/>
      <c r="K887" s="13">
        <v>4900</v>
      </c>
      <c r="L887" s="13"/>
      <c r="M887" s="13">
        <v>4600</v>
      </c>
      <c r="N887" s="13"/>
      <c r="O887" s="13">
        <v>4400</v>
      </c>
      <c r="P887" s="13"/>
      <c r="V887" s="20"/>
      <c r="W887" s="20"/>
      <c r="X887" s="20"/>
      <c r="Y887" s="20"/>
      <c r="Z887" s="20"/>
      <c r="AA887" s="20"/>
      <c r="AB887" s="20"/>
      <c r="AC887" s="20"/>
      <c r="AD887" s="20"/>
      <c r="BL887" s="18"/>
    </row>
    <row r="888" spans="1:64">
      <c r="A888" s="15" t="s">
        <v>120</v>
      </c>
      <c r="B888" s="49">
        <v>328000</v>
      </c>
      <c r="C888" s="109">
        <v>63600</v>
      </c>
      <c r="D888" s="109">
        <v>88800</v>
      </c>
      <c r="E888" s="109">
        <v>81500</v>
      </c>
      <c r="F888" s="109">
        <v>77600</v>
      </c>
      <c r="G888" s="109">
        <v>17100</v>
      </c>
      <c r="H888" s="109">
        <v>234200</v>
      </c>
      <c r="I888" s="109">
        <v>19800</v>
      </c>
      <c r="J888" s="109">
        <v>74600</v>
      </c>
      <c r="K888" s="13">
        <v>160700</v>
      </c>
      <c r="L888" s="13">
        <v>167800</v>
      </c>
      <c r="M888" s="13">
        <v>143900</v>
      </c>
      <c r="N888" s="13">
        <v>184600</v>
      </c>
      <c r="O888" s="13">
        <v>147000</v>
      </c>
      <c r="P888" s="13">
        <v>181500</v>
      </c>
      <c r="V888" s="20"/>
      <c r="W888" s="20"/>
      <c r="X888" s="20"/>
      <c r="Y888" s="20"/>
      <c r="Z888" s="20"/>
      <c r="AA888" s="20"/>
      <c r="AB888" s="20"/>
      <c r="AC888" s="20"/>
      <c r="AD888" s="20"/>
      <c r="BL888" s="18"/>
    </row>
    <row r="889" spans="1:64">
      <c r="A889" s="16" t="s">
        <v>121</v>
      </c>
      <c r="B889" s="49">
        <v>130000</v>
      </c>
      <c r="C889" s="109">
        <v>49100</v>
      </c>
      <c r="D889" s="109">
        <v>53200</v>
      </c>
      <c r="E889" s="109">
        <v>21400</v>
      </c>
      <c r="F889" s="109"/>
      <c r="G889" s="109"/>
      <c r="H889" s="109">
        <v>100600</v>
      </c>
      <c r="I889" s="109"/>
      <c r="J889" s="109">
        <v>26900</v>
      </c>
      <c r="K889" s="13">
        <v>45500</v>
      </c>
      <c r="L889" s="13">
        <v>84200</v>
      </c>
      <c r="M889" s="13">
        <v>31100</v>
      </c>
      <c r="N889" s="13">
        <v>98600</v>
      </c>
      <c r="O889" s="13">
        <v>32300</v>
      </c>
      <c r="P889" s="13">
        <v>97400</v>
      </c>
      <c r="V889" s="20"/>
      <c r="W889" s="20"/>
      <c r="X889" s="20"/>
      <c r="Y889" s="20"/>
      <c r="Z889" s="20"/>
      <c r="AA889" s="20"/>
      <c r="AB889" s="20"/>
      <c r="AC889" s="20"/>
      <c r="AD889" s="20"/>
    </row>
    <row r="890" spans="1:64">
      <c r="A890" s="16" t="s">
        <v>122</v>
      </c>
      <c r="B890" s="49">
        <v>67000</v>
      </c>
      <c r="C890" s="109"/>
      <c r="D890" s="109">
        <v>15700</v>
      </c>
      <c r="E890" s="109">
        <v>31800</v>
      </c>
      <c r="F890" s="109">
        <v>12800</v>
      </c>
      <c r="G890" s="109"/>
      <c r="H890" s="109">
        <v>36900</v>
      </c>
      <c r="I890" s="109">
        <v>7900</v>
      </c>
      <c r="J890" s="109">
        <v>22100</v>
      </c>
      <c r="K890" s="13">
        <v>36600</v>
      </c>
      <c r="L890" s="13">
        <v>30300</v>
      </c>
      <c r="M890" s="13">
        <v>40500</v>
      </c>
      <c r="N890" s="13">
        <v>26300</v>
      </c>
      <c r="O890" s="13">
        <v>36900</v>
      </c>
      <c r="P890" s="13">
        <v>29900</v>
      </c>
      <c r="V890" s="20"/>
      <c r="W890" s="20"/>
      <c r="X890" s="20"/>
      <c r="Y890" s="20"/>
      <c r="Z890" s="20"/>
      <c r="AA890" s="20"/>
      <c r="AB890" s="20"/>
      <c r="AC890" s="20"/>
      <c r="AD890" s="20"/>
    </row>
    <row r="891" spans="1:64">
      <c r="A891" s="16" t="s">
        <v>123</v>
      </c>
      <c r="B891" s="49">
        <v>15000</v>
      </c>
      <c r="C891" s="109"/>
      <c r="D891" s="109"/>
      <c r="E891" s="109">
        <v>3300</v>
      </c>
      <c r="F891" s="109"/>
      <c r="G891" s="109"/>
      <c r="H891" s="109">
        <v>12000</v>
      </c>
      <c r="I891" s="109">
        <v>1200</v>
      </c>
      <c r="J891" s="109"/>
      <c r="K891" s="13">
        <v>9400</v>
      </c>
      <c r="L891" s="13">
        <v>5700</v>
      </c>
      <c r="M891" s="13">
        <v>9400</v>
      </c>
      <c r="N891" s="13">
        <v>5800</v>
      </c>
      <c r="O891" s="13">
        <v>11800</v>
      </c>
      <c r="P891" s="13"/>
      <c r="V891" s="20"/>
      <c r="W891" s="20"/>
      <c r="X891" s="20"/>
      <c r="Y891" s="20"/>
      <c r="Z891" s="20"/>
      <c r="AA891" s="20"/>
      <c r="AB891" s="20"/>
      <c r="AC891" s="20"/>
      <c r="AD891" s="20"/>
      <c r="BL891" s="18"/>
    </row>
    <row r="892" spans="1:64">
      <c r="A892" s="16" t="s">
        <v>124</v>
      </c>
      <c r="B892" s="49">
        <v>46000</v>
      </c>
      <c r="C892" s="109"/>
      <c r="D892" s="109"/>
      <c r="E892" s="109">
        <v>5600</v>
      </c>
      <c r="F892" s="109">
        <v>34500</v>
      </c>
      <c r="G892" s="109"/>
      <c r="H892" s="109">
        <v>33900</v>
      </c>
      <c r="I892" s="109">
        <v>5300</v>
      </c>
      <c r="J892" s="109">
        <v>6800</v>
      </c>
      <c r="K892" s="13">
        <v>26500</v>
      </c>
      <c r="L892" s="13">
        <v>19400</v>
      </c>
      <c r="M892" s="13">
        <v>34600</v>
      </c>
      <c r="N892" s="13">
        <v>11400</v>
      </c>
      <c r="O892" s="13">
        <v>31300</v>
      </c>
      <c r="P892" s="13">
        <v>14700</v>
      </c>
      <c r="V892" s="20"/>
      <c r="W892" s="20"/>
      <c r="X892" s="20"/>
      <c r="Y892" s="20"/>
      <c r="Z892" s="20"/>
      <c r="AA892" s="20"/>
      <c r="AB892" s="20"/>
      <c r="AC892" s="20"/>
      <c r="AD892" s="20"/>
      <c r="BL892" s="18"/>
    </row>
    <row r="893" spans="1:64" ht="15.95" customHeight="1">
      <c r="A893" s="16" t="s">
        <v>125</v>
      </c>
      <c r="B893" s="49">
        <v>42000</v>
      </c>
      <c r="C893" s="109"/>
      <c r="D893" s="109"/>
      <c r="E893" s="109">
        <v>13600</v>
      </c>
      <c r="F893" s="109"/>
      <c r="G893" s="109"/>
      <c r="H893" s="109">
        <v>29900</v>
      </c>
      <c r="I893" s="109"/>
      <c r="J893" s="109">
        <v>11300</v>
      </c>
      <c r="K893" s="13">
        <v>29400</v>
      </c>
      <c r="L893" s="13">
        <v>12200</v>
      </c>
      <c r="M893" s="13">
        <v>11500</v>
      </c>
      <c r="N893" s="13">
        <v>30100</v>
      </c>
      <c r="O893" s="13">
        <v>14800</v>
      </c>
      <c r="P893" s="13">
        <v>26800</v>
      </c>
      <c r="V893" s="20"/>
      <c r="W893" s="20"/>
      <c r="X893" s="20"/>
      <c r="Y893" s="20"/>
      <c r="Z893" s="20"/>
      <c r="AA893" s="20"/>
      <c r="AB893" s="20"/>
      <c r="AC893" s="20"/>
      <c r="AD893" s="20"/>
      <c r="BL893" s="18"/>
    </row>
    <row r="894" spans="1:64" ht="15.95" customHeight="1">
      <c r="A894" s="16" t="s">
        <v>126</v>
      </c>
      <c r="B894" s="49">
        <v>29000</v>
      </c>
      <c r="C894" s="109"/>
      <c r="D894" s="109"/>
      <c r="E894" s="109">
        <v>5700</v>
      </c>
      <c r="F894" s="109"/>
      <c r="G894" s="109"/>
      <c r="H894" s="109"/>
      <c r="I894" s="109"/>
      <c r="J894" s="109"/>
      <c r="K894" s="13"/>
      <c r="L894" s="13">
        <v>16000</v>
      </c>
      <c r="M894" s="13">
        <v>16800</v>
      </c>
      <c r="N894" s="13"/>
      <c r="O894" s="13">
        <v>19800</v>
      </c>
      <c r="P894" s="13"/>
      <c r="V894" s="20"/>
      <c r="W894" s="20"/>
      <c r="X894" s="20"/>
      <c r="Y894" s="20"/>
      <c r="Z894" s="20"/>
      <c r="AA894" s="20"/>
      <c r="AB894" s="20"/>
      <c r="AC894" s="20"/>
      <c r="AD894" s="20"/>
      <c r="BL894" s="18"/>
    </row>
    <row r="895" spans="1:64" ht="15.95" customHeight="1">
      <c r="A895" s="11" t="s">
        <v>127</v>
      </c>
    </row>
    <row r="896" spans="1:64" ht="15.95" customHeight="1">
      <c r="A896" s="77" t="s">
        <v>1388</v>
      </c>
      <c r="B896" s="77"/>
      <c r="C896" s="77"/>
      <c r="D896" s="77"/>
      <c r="E896" s="77"/>
      <c r="F896" s="77"/>
      <c r="G896" s="77"/>
      <c r="H896" s="77"/>
      <c r="I896" s="77"/>
      <c r="J896" s="77"/>
    </row>
    <row r="897" spans="1:64">
      <c r="A897" s="17"/>
      <c r="B897" s="17"/>
      <c r="C897" s="17"/>
      <c r="D897" s="17"/>
      <c r="E897" s="17"/>
      <c r="F897" s="17"/>
      <c r="G897" s="17"/>
      <c r="H897" s="17"/>
      <c r="I897" s="17"/>
      <c r="J897" s="17"/>
      <c r="K897" s="17"/>
      <c r="L897" s="17"/>
      <c r="M897" s="17"/>
      <c r="N897" s="162"/>
    </row>
    <row r="898" spans="1:64">
      <c r="A898" s="11" t="s">
        <v>1453</v>
      </c>
      <c r="B898" s="11"/>
      <c r="C898" s="11"/>
      <c r="D898" s="11"/>
      <c r="E898" s="11"/>
      <c r="F898" s="11"/>
      <c r="G898" s="11"/>
      <c r="H898" s="11"/>
      <c r="I898" s="20"/>
      <c r="J898" s="20"/>
      <c r="K898" s="11"/>
      <c r="L898" s="50"/>
    </row>
    <row r="899" spans="1:64" ht="59.25" customHeight="1">
      <c r="A899" s="422" t="s">
        <v>158</v>
      </c>
      <c r="B899" s="418" t="s">
        <v>160</v>
      </c>
      <c r="C899" s="432" t="s">
        <v>1291</v>
      </c>
      <c r="D899" s="433"/>
      <c r="E899" s="432" t="s">
        <v>1292</v>
      </c>
      <c r="F899" s="433"/>
      <c r="BL899" s="18"/>
    </row>
    <row r="900" spans="1:64" ht="15.95" customHeight="1">
      <c r="A900" s="425"/>
      <c r="B900" s="419"/>
      <c r="C900" s="243" t="s">
        <v>298</v>
      </c>
      <c r="D900" s="243" t="s">
        <v>299</v>
      </c>
      <c r="E900" s="243" t="s">
        <v>298</v>
      </c>
      <c r="F900" s="243" t="s">
        <v>299</v>
      </c>
      <c r="BL900" s="18"/>
    </row>
    <row r="901" spans="1:64" ht="15.95" customHeight="1">
      <c r="A901" s="424"/>
      <c r="B901" s="420"/>
      <c r="C901" s="434" t="s">
        <v>139</v>
      </c>
      <c r="D901" s="435"/>
      <c r="E901" s="435"/>
      <c r="F901" s="436"/>
      <c r="BL901" s="18"/>
    </row>
    <row r="902" spans="1:64">
      <c r="A902" s="13" t="s">
        <v>97</v>
      </c>
      <c r="B902" s="109">
        <v>2226000</v>
      </c>
      <c r="C902" s="109">
        <v>62000</v>
      </c>
      <c r="D902" s="109">
        <v>2164000</v>
      </c>
      <c r="E902" s="109">
        <v>54000</v>
      </c>
      <c r="F902" s="109">
        <v>2172000</v>
      </c>
      <c r="O902" s="20"/>
      <c r="P902" s="20"/>
      <c r="Q902" s="20"/>
      <c r="R902" s="20"/>
      <c r="S902" s="20"/>
      <c r="BL902" s="18"/>
    </row>
    <row r="903" spans="1:64" ht="15" customHeight="1">
      <c r="A903" s="15" t="s">
        <v>98</v>
      </c>
      <c r="B903" s="109">
        <v>950000</v>
      </c>
      <c r="C903" s="109">
        <v>21000</v>
      </c>
      <c r="D903" s="109">
        <v>929000</v>
      </c>
      <c r="E903" s="109">
        <v>23000</v>
      </c>
      <c r="F903" s="109">
        <v>927000</v>
      </c>
      <c r="O903" s="20"/>
      <c r="P903" s="20"/>
      <c r="Q903" s="20"/>
      <c r="R903" s="20"/>
      <c r="S903" s="20"/>
      <c r="BL903" s="18"/>
    </row>
    <row r="904" spans="1:64">
      <c r="A904" s="16" t="s">
        <v>99</v>
      </c>
      <c r="B904" s="109">
        <v>149000</v>
      </c>
      <c r="C904" s="109"/>
      <c r="D904" s="109">
        <v>148000</v>
      </c>
      <c r="E904" s="109"/>
      <c r="F904" s="109">
        <v>148000</v>
      </c>
      <c r="O904" s="20"/>
      <c r="P904" s="20"/>
      <c r="Q904" s="20"/>
      <c r="R904" s="20"/>
      <c r="S904" s="20"/>
      <c r="BL904" s="18"/>
    </row>
    <row r="905" spans="1:64">
      <c r="A905" s="16" t="s">
        <v>100</v>
      </c>
      <c r="B905" s="109">
        <v>144000</v>
      </c>
      <c r="C905" s="109"/>
      <c r="D905" s="109">
        <v>132000</v>
      </c>
      <c r="E905" s="109"/>
      <c r="F905" s="109">
        <v>133000</v>
      </c>
      <c r="O905" s="20"/>
      <c r="P905" s="20"/>
      <c r="Q905" s="20"/>
      <c r="R905" s="20"/>
      <c r="S905" s="20"/>
      <c r="BL905" s="18"/>
    </row>
    <row r="906" spans="1:64">
      <c r="A906" s="16" t="s">
        <v>101</v>
      </c>
      <c r="B906" s="109">
        <v>32000</v>
      </c>
      <c r="C906" s="109"/>
      <c r="D906" s="109">
        <v>32000</v>
      </c>
      <c r="E906" s="109"/>
      <c r="F906" s="109">
        <v>31000</v>
      </c>
      <c r="O906" s="20"/>
      <c r="P906" s="20"/>
      <c r="Q906" s="20"/>
      <c r="R906" s="20"/>
      <c r="S906" s="20"/>
      <c r="BL906" s="18"/>
    </row>
    <row r="907" spans="1:64">
      <c r="A907" s="16" t="s">
        <v>102</v>
      </c>
      <c r="B907" s="109">
        <v>232000</v>
      </c>
      <c r="C907" s="109">
        <v>2000</v>
      </c>
      <c r="D907" s="109">
        <v>230000</v>
      </c>
      <c r="E907" s="109"/>
      <c r="F907" s="109">
        <v>230000</v>
      </c>
      <c r="O907" s="20"/>
      <c r="P907" s="20"/>
      <c r="Q907" s="20"/>
      <c r="R907" s="20"/>
      <c r="S907" s="20"/>
      <c r="BL907" s="18"/>
    </row>
    <row r="908" spans="1:64">
      <c r="A908" s="16" t="s">
        <v>103</v>
      </c>
      <c r="B908" s="109">
        <v>97000</v>
      </c>
      <c r="C908" s="109"/>
      <c r="D908" s="109">
        <v>97000</v>
      </c>
      <c r="E908" s="109"/>
      <c r="F908" s="109">
        <v>97000</v>
      </c>
      <c r="O908" s="20"/>
      <c r="P908" s="20"/>
      <c r="Q908" s="20"/>
      <c r="R908" s="20"/>
      <c r="S908" s="20"/>
      <c r="BL908" s="18"/>
    </row>
    <row r="909" spans="1:64">
      <c r="A909" s="16" t="s">
        <v>104</v>
      </c>
      <c r="B909" s="109">
        <v>162000</v>
      </c>
      <c r="C909" s="109">
        <v>4000</v>
      </c>
      <c r="D909" s="109">
        <v>158000</v>
      </c>
      <c r="E909" s="109">
        <v>6000</v>
      </c>
      <c r="F909" s="109">
        <v>156000</v>
      </c>
      <c r="O909" s="20"/>
      <c r="P909" s="20"/>
      <c r="Q909" s="20"/>
      <c r="R909" s="20"/>
      <c r="S909" s="20"/>
      <c r="BL909" s="18"/>
    </row>
    <row r="910" spans="1:64">
      <c r="A910" s="16" t="s">
        <v>105</v>
      </c>
      <c r="B910" s="109">
        <v>133000</v>
      </c>
      <c r="C910" s="109"/>
      <c r="D910" s="109">
        <v>133000</v>
      </c>
      <c r="E910" s="109"/>
      <c r="F910" s="109">
        <v>132000</v>
      </c>
      <c r="O910" s="20"/>
      <c r="P910" s="20"/>
      <c r="Q910" s="20"/>
      <c r="R910" s="20"/>
      <c r="S910" s="20"/>
      <c r="BL910" s="18"/>
    </row>
    <row r="911" spans="1:64">
      <c r="A911" s="15" t="s">
        <v>106</v>
      </c>
      <c r="B911" s="109">
        <v>792000</v>
      </c>
      <c r="C911" s="109">
        <v>20000</v>
      </c>
      <c r="D911" s="109">
        <v>772000</v>
      </c>
      <c r="E911" s="109">
        <v>13000</v>
      </c>
      <c r="F911" s="109">
        <v>779000</v>
      </c>
      <c r="O911" s="20"/>
      <c r="P911" s="20"/>
      <c r="Q911" s="20"/>
      <c r="R911" s="20"/>
      <c r="S911" s="20"/>
      <c r="BL911" s="18"/>
    </row>
    <row r="912" spans="1:64" ht="15" customHeight="1">
      <c r="A912" s="16" t="s">
        <v>107</v>
      </c>
      <c r="B912" s="109">
        <v>119000</v>
      </c>
      <c r="C912" s="109"/>
      <c r="D912" s="109">
        <v>117000</v>
      </c>
      <c r="E912" s="109">
        <v>4000</v>
      </c>
      <c r="F912" s="109">
        <v>115000</v>
      </c>
      <c r="O912" s="20"/>
      <c r="P912" s="20"/>
      <c r="Q912" s="20"/>
      <c r="R912" s="20"/>
      <c r="S912" s="20"/>
      <c r="BL912" s="18"/>
    </row>
    <row r="913" spans="1:64">
      <c r="A913" s="16" t="s">
        <v>108</v>
      </c>
      <c r="B913" s="109">
        <v>150000</v>
      </c>
      <c r="C913" s="109"/>
      <c r="D913" s="109">
        <v>144000</v>
      </c>
      <c r="E913" s="109">
        <v>2000</v>
      </c>
      <c r="F913" s="109">
        <v>148000</v>
      </c>
      <c r="O913" s="20"/>
      <c r="P913" s="20"/>
      <c r="Q913" s="20"/>
      <c r="R913" s="20"/>
      <c r="S913" s="20"/>
      <c r="BL913" s="18"/>
    </row>
    <row r="914" spans="1:64">
      <c r="A914" s="16" t="s">
        <v>109</v>
      </c>
      <c r="B914" s="109">
        <v>97000</v>
      </c>
      <c r="C914" s="109"/>
      <c r="D914" s="109">
        <v>96000</v>
      </c>
      <c r="E914" s="109"/>
      <c r="F914" s="109">
        <v>96000</v>
      </c>
      <c r="O914" s="20"/>
      <c r="P914" s="20"/>
      <c r="Q914" s="20"/>
      <c r="R914" s="20"/>
      <c r="S914" s="20"/>
      <c r="BL914" s="18"/>
    </row>
    <row r="915" spans="1:64" ht="15" customHeight="1">
      <c r="A915" s="16" t="s">
        <v>110</v>
      </c>
      <c r="B915" s="109">
        <v>128000</v>
      </c>
      <c r="C915" s="109">
        <v>2000</v>
      </c>
      <c r="D915" s="109">
        <v>126000</v>
      </c>
      <c r="E915" s="109"/>
      <c r="F915" s="109">
        <v>127000</v>
      </c>
      <c r="O915" s="20"/>
      <c r="P915" s="20"/>
      <c r="Q915" s="20"/>
      <c r="R915" s="20"/>
      <c r="S915" s="20"/>
      <c r="BL915" s="18"/>
    </row>
    <row r="916" spans="1:64">
      <c r="A916" s="16" t="s">
        <v>111</v>
      </c>
      <c r="B916" s="109">
        <v>84000</v>
      </c>
      <c r="C916" s="109"/>
      <c r="D916" s="109">
        <v>80000</v>
      </c>
      <c r="E916" s="109"/>
      <c r="F916" s="109">
        <v>81000</v>
      </c>
      <c r="O916" s="20"/>
      <c r="P916" s="20"/>
      <c r="Q916" s="20"/>
      <c r="R916" s="20"/>
      <c r="S916" s="20"/>
      <c r="BL916" s="18"/>
    </row>
    <row r="917" spans="1:64">
      <c r="A917" s="16" t="s">
        <v>112</v>
      </c>
      <c r="B917" s="109">
        <v>151000</v>
      </c>
      <c r="C917" s="109"/>
      <c r="D917" s="109">
        <v>148000</v>
      </c>
      <c r="E917" s="109"/>
      <c r="F917" s="109">
        <v>150000</v>
      </c>
      <c r="O917" s="20"/>
      <c r="P917" s="20"/>
      <c r="Q917" s="20"/>
      <c r="R917" s="20"/>
      <c r="S917" s="20"/>
    </row>
    <row r="918" spans="1:64">
      <c r="A918" s="16" t="s">
        <v>113</v>
      </c>
      <c r="B918" s="109">
        <v>53000</v>
      </c>
      <c r="C918" s="109"/>
      <c r="D918" s="109">
        <v>53000</v>
      </c>
      <c r="E918" s="109"/>
      <c r="F918" s="109">
        <v>53000</v>
      </c>
      <c r="O918" s="20"/>
      <c r="P918" s="20"/>
      <c r="Q918" s="20"/>
      <c r="R918" s="20"/>
      <c r="S918" s="20"/>
    </row>
    <row r="919" spans="1:64">
      <c r="A919" s="16" t="s">
        <v>114</v>
      </c>
      <c r="B919" s="109">
        <v>9000</v>
      </c>
      <c r="C919" s="109"/>
      <c r="D919" s="109">
        <v>9000</v>
      </c>
      <c r="E919" s="109"/>
      <c r="F919" s="109">
        <v>9000</v>
      </c>
      <c r="O919" s="20"/>
      <c r="P919" s="20"/>
      <c r="Q919" s="20"/>
      <c r="R919" s="20"/>
      <c r="S919" s="20"/>
      <c r="BL919" s="18"/>
    </row>
    <row r="920" spans="1:64">
      <c r="A920" s="15" t="s">
        <v>115</v>
      </c>
      <c r="B920" s="109">
        <v>156000</v>
      </c>
      <c r="C920" s="109">
        <v>13000</v>
      </c>
      <c r="D920" s="109">
        <v>144000</v>
      </c>
      <c r="E920" s="109">
        <v>4000</v>
      </c>
      <c r="F920" s="109">
        <v>152000</v>
      </c>
      <c r="O920" s="20"/>
      <c r="P920" s="20"/>
      <c r="Q920" s="20"/>
      <c r="R920" s="20"/>
      <c r="S920" s="20"/>
      <c r="BL920" s="18"/>
    </row>
    <row r="921" spans="1:64" ht="15.95" customHeight="1">
      <c r="A921" s="16" t="s">
        <v>116</v>
      </c>
      <c r="B921" s="109">
        <v>118000</v>
      </c>
      <c r="C921" s="109"/>
      <c r="D921" s="109">
        <v>107000</v>
      </c>
      <c r="E921" s="109">
        <v>3000</v>
      </c>
      <c r="F921" s="109">
        <v>115000</v>
      </c>
      <c r="O921" s="20"/>
      <c r="P921" s="20"/>
      <c r="Q921" s="20"/>
      <c r="R921" s="20"/>
      <c r="S921" s="20"/>
      <c r="BL921" s="18"/>
    </row>
    <row r="922" spans="1:64" ht="15.95" customHeight="1">
      <c r="A922" s="16" t="s">
        <v>117</v>
      </c>
      <c r="B922" s="109">
        <v>16000</v>
      </c>
      <c r="C922" s="109"/>
      <c r="D922" s="109">
        <v>14000</v>
      </c>
      <c r="E922" s="109"/>
      <c r="F922" s="109">
        <v>15000</v>
      </c>
      <c r="O922" s="20"/>
      <c r="P922" s="20"/>
      <c r="Q922" s="20"/>
      <c r="R922" s="20"/>
      <c r="S922" s="20"/>
      <c r="BL922" s="18"/>
    </row>
    <row r="923" spans="1:64" ht="15.95" customHeight="1">
      <c r="A923" s="16" t="s">
        <v>118</v>
      </c>
      <c r="B923" s="109">
        <v>17000</v>
      </c>
      <c r="C923" s="109"/>
      <c r="D923" s="109">
        <v>17000</v>
      </c>
      <c r="E923" s="109"/>
      <c r="F923" s="109">
        <v>17000</v>
      </c>
      <c r="O923" s="20"/>
      <c r="P923" s="20"/>
      <c r="Q923" s="20"/>
      <c r="R923" s="20"/>
      <c r="S923" s="20"/>
      <c r="BL923" s="18"/>
    </row>
    <row r="924" spans="1:64" ht="15.95" customHeight="1">
      <c r="A924" s="16" t="s">
        <v>119</v>
      </c>
      <c r="B924" s="109">
        <v>5000</v>
      </c>
      <c r="C924" s="109"/>
      <c r="D924" s="109">
        <v>5000</v>
      </c>
      <c r="E924" s="109"/>
      <c r="F924" s="109">
        <v>5000</v>
      </c>
      <c r="O924" s="20"/>
      <c r="P924" s="20"/>
      <c r="Q924" s="20"/>
      <c r="R924" s="20"/>
      <c r="S924" s="20"/>
      <c r="BL924" s="18"/>
    </row>
    <row r="925" spans="1:64">
      <c r="A925" s="15" t="s">
        <v>120</v>
      </c>
      <c r="B925" s="109">
        <v>328000</v>
      </c>
      <c r="C925" s="109">
        <v>9000</v>
      </c>
      <c r="D925" s="109">
        <v>320000</v>
      </c>
      <c r="E925" s="109">
        <v>15000</v>
      </c>
      <c r="F925" s="109">
        <v>314000</v>
      </c>
      <c r="O925" s="20"/>
      <c r="P925" s="20"/>
      <c r="Q925" s="20"/>
      <c r="R925" s="20"/>
      <c r="S925" s="20"/>
      <c r="BL925" s="18"/>
    </row>
    <row r="926" spans="1:64">
      <c r="A926" s="16" t="s">
        <v>121</v>
      </c>
      <c r="B926" s="109">
        <v>130000</v>
      </c>
      <c r="C926" s="109"/>
      <c r="D926" s="109">
        <v>128000</v>
      </c>
      <c r="E926" s="109"/>
      <c r="F926" s="109">
        <v>124000</v>
      </c>
      <c r="O926" s="20"/>
      <c r="P926" s="20"/>
      <c r="Q926" s="20"/>
      <c r="R926" s="20"/>
      <c r="S926" s="20"/>
      <c r="BL926" s="18"/>
    </row>
    <row r="927" spans="1:64" ht="15.95" customHeight="1">
      <c r="A927" s="16" t="s">
        <v>122</v>
      </c>
      <c r="B927" s="109">
        <v>67000</v>
      </c>
      <c r="C927" s="109"/>
      <c r="D927" s="109">
        <v>66000</v>
      </c>
      <c r="E927" s="109"/>
      <c r="F927" s="109">
        <v>65000</v>
      </c>
      <c r="O927" s="20"/>
      <c r="P927" s="20"/>
      <c r="Q927" s="20"/>
      <c r="R927" s="20"/>
      <c r="S927" s="20"/>
      <c r="BL927" s="18"/>
    </row>
    <row r="928" spans="1:64" ht="15.95" customHeight="1">
      <c r="A928" s="16" t="s">
        <v>123</v>
      </c>
      <c r="B928" s="109">
        <v>15000</v>
      </c>
      <c r="C928" s="109"/>
      <c r="D928" s="109">
        <v>15000</v>
      </c>
      <c r="E928" s="109"/>
      <c r="F928" s="109">
        <v>14000</v>
      </c>
      <c r="O928" s="20"/>
      <c r="P928" s="20"/>
      <c r="Q928" s="20"/>
      <c r="R928" s="20"/>
      <c r="S928" s="20"/>
      <c r="BL928" s="18"/>
    </row>
    <row r="929" spans="1:64" ht="15.95" customHeight="1">
      <c r="A929" s="16" t="s">
        <v>124</v>
      </c>
      <c r="B929" s="109">
        <v>46000</v>
      </c>
      <c r="C929" s="109">
        <v>4000</v>
      </c>
      <c r="D929" s="109">
        <v>42000</v>
      </c>
      <c r="E929" s="109">
        <v>7000</v>
      </c>
      <c r="F929" s="109">
        <v>39000</v>
      </c>
      <c r="O929" s="20"/>
      <c r="P929" s="20"/>
      <c r="Q929" s="20"/>
      <c r="R929" s="20"/>
      <c r="S929" s="20"/>
      <c r="BL929" s="18"/>
    </row>
    <row r="930" spans="1:64">
      <c r="A930" s="16" t="s">
        <v>125</v>
      </c>
      <c r="B930" s="109">
        <v>42000</v>
      </c>
      <c r="C930" s="109"/>
      <c r="D930" s="109">
        <v>41000</v>
      </c>
      <c r="E930" s="109"/>
      <c r="F930" s="109">
        <v>42000</v>
      </c>
      <c r="O930" s="20"/>
      <c r="P930" s="20"/>
      <c r="Q930" s="20"/>
      <c r="R930" s="20"/>
      <c r="S930" s="20"/>
      <c r="BL930" s="18"/>
    </row>
    <row r="931" spans="1:64" ht="15" customHeight="1">
      <c r="A931" s="16" t="s">
        <v>126</v>
      </c>
      <c r="B931" s="109">
        <v>29000</v>
      </c>
      <c r="C931" s="109"/>
      <c r="D931" s="109">
        <v>29000</v>
      </c>
      <c r="E931" s="109"/>
      <c r="F931" s="109">
        <v>29000</v>
      </c>
      <c r="O931" s="20"/>
      <c r="P931" s="20"/>
      <c r="Q931" s="20"/>
      <c r="R931" s="20"/>
      <c r="S931" s="20"/>
      <c r="BL931" s="18"/>
    </row>
    <row r="932" spans="1:64">
      <c r="A932" s="11" t="s">
        <v>127</v>
      </c>
    </row>
    <row r="933" spans="1:64">
      <c r="A933" s="117"/>
      <c r="B933" s="117"/>
      <c r="C933" s="117"/>
      <c r="D933" s="117"/>
      <c r="E933" s="117"/>
      <c r="F933" s="117"/>
      <c r="G933" s="117"/>
      <c r="H933" s="117"/>
      <c r="I933" s="117"/>
      <c r="J933" s="117"/>
      <c r="K933" s="117"/>
    </row>
    <row r="934" spans="1:64">
      <c r="A934" s="11" t="s">
        <v>1454</v>
      </c>
      <c r="B934" s="11"/>
      <c r="C934" s="11"/>
      <c r="D934" s="11"/>
      <c r="E934" s="11"/>
      <c r="F934" s="11"/>
      <c r="G934" s="11"/>
      <c r="H934" s="11"/>
      <c r="I934" s="11"/>
      <c r="J934" s="20"/>
      <c r="K934" s="20"/>
      <c r="L934" s="11"/>
    </row>
    <row r="935" spans="1:64" ht="15" customHeight="1">
      <c r="A935" s="425" t="s">
        <v>158</v>
      </c>
      <c r="B935" s="418" t="s">
        <v>160</v>
      </c>
      <c r="C935" s="437" t="s">
        <v>1293</v>
      </c>
      <c r="D935" s="440" t="s">
        <v>1294</v>
      </c>
      <c r="E935" s="440"/>
      <c r="F935" s="440"/>
      <c r="G935" s="440"/>
      <c r="H935" s="440"/>
      <c r="I935" s="440"/>
      <c r="J935" s="440"/>
      <c r="K935" s="440"/>
      <c r="L935" s="440"/>
      <c r="M935" s="440" t="s">
        <v>1295</v>
      </c>
      <c r="N935" s="440"/>
      <c r="O935" s="440"/>
      <c r="P935" s="440"/>
      <c r="Q935" s="440"/>
      <c r="R935" s="440"/>
      <c r="S935" s="440"/>
      <c r="T935" s="440"/>
      <c r="U935" s="440"/>
      <c r="V935" s="440" t="s">
        <v>1296</v>
      </c>
      <c r="W935" s="440"/>
      <c r="X935" s="440"/>
      <c r="Y935" s="440"/>
      <c r="Z935" s="440"/>
      <c r="AA935" s="440"/>
      <c r="AB935" s="440"/>
      <c r="AC935" s="440"/>
      <c r="AD935" s="440"/>
      <c r="BL935" s="66"/>
    </row>
    <row r="936" spans="1:64" ht="80.099999999999994" customHeight="1">
      <c r="A936" s="425"/>
      <c r="B936" s="419"/>
      <c r="C936" s="438"/>
      <c r="D936" s="243" t="s">
        <v>1297</v>
      </c>
      <c r="E936" s="243" t="s">
        <v>1298</v>
      </c>
      <c r="F936" s="243" t="s">
        <v>1299</v>
      </c>
      <c r="G936" s="243" t="s">
        <v>1300</v>
      </c>
      <c r="H936" s="243" t="s">
        <v>695</v>
      </c>
      <c r="I936" s="243" t="s">
        <v>1301</v>
      </c>
      <c r="J936" s="243" t="s">
        <v>1302</v>
      </c>
      <c r="K936" s="243" t="s">
        <v>1303</v>
      </c>
      <c r="L936" s="243" t="s">
        <v>180</v>
      </c>
      <c r="M936" s="243" t="s">
        <v>1297</v>
      </c>
      <c r="N936" s="243" t="s">
        <v>1298</v>
      </c>
      <c r="O936" s="243" t="s">
        <v>1299</v>
      </c>
      <c r="P936" s="243" t="s">
        <v>1300</v>
      </c>
      <c r="Q936" s="243" t="s">
        <v>695</v>
      </c>
      <c r="R936" s="243" t="s">
        <v>1301</v>
      </c>
      <c r="S936" s="243" t="s">
        <v>1302</v>
      </c>
      <c r="T936" s="243" t="s">
        <v>1303</v>
      </c>
      <c r="U936" s="243" t="s">
        <v>180</v>
      </c>
      <c r="V936" s="243" t="s">
        <v>1297</v>
      </c>
      <c r="W936" s="243" t="s">
        <v>1298</v>
      </c>
      <c r="X936" s="243" t="s">
        <v>1299</v>
      </c>
      <c r="Y936" s="243" t="s">
        <v>1300</v>
      </c>
      <c r="Z936" s="243" t="s">
        <v>695</v>
      </c>
      <c r="AA936" s="243" t="s">
        <v>1301</v>
      </c>
      <c r="AB936" s="243" t="s">
        <v>1302</v>
      </c>
      <c r="AC936" s="243" t="s">
        <v>1303</v>
      </c>
      <c r="AD936" s="243" t="s">
        <v>180</v>
      </c>
      <c r="AE936" s="65"/>
      <c r="AF936" s="65"/>
      <c r="AG936" s="65"/>
      <c r="AH936" s="65"/>
      <c r="AI936" s="65"/>
      <c r="AJ936" s="65"/>
      <c r="AK936" s="65"/>
      <c r="AL936" s="65"/>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row>
    <row r="937" spans="1:64">
      <c r="A937" s="424"/>
      <c r="B937" s="420"/>
      <c r="C937" s="439"/>
      <c r="D937" s="441" t="s">
        <v>139</v>
      </c>
      <c r="E937" s="441"/>
      <c r="F937" s="441"/>
      <c r="G937" s="441"/>
      <c r="H937" s="441"/>
      <c r="I937" s="441"/>
      <c r="J937" s="441"/>
      <c r="K937" s="441"/>
      <c r="L937" s="441"/>
      <c r="M937" s="441" t="s">
        <v>139</v>
      </c>
      <c r="N937" s="441"/>
      <c r="O937" s="441"/>
      <c r="P937" s="441"/>
      <c r="Q937" s="441"/>
      <c r="R937" s="441"/>
      <c r="S937" s="441"/>
      <c r="T937" s="441"/>
      <c r="U937" s="441"/>
      <c r="V937" s="441" t="s">
        <v>139</v>
      </c>
      <c r="W937" s="441"/>
      <c r="X937" s="441"/>
      <c r="Y937" s="441"/>
      <c r="Z937" s="441"/>
      <c r="AA937" s="441"/>
      <c r="AB937" s="441"/>
      <c r="AC937" s="441"/>
      <c r="AD937" s="441"/>
      <c r="BL937" s="18"/>
    </row>
    <row r="938" spans="1:64">
      <c r="A938" s="13" t="s">
        <v>97</v>
      </c>
      <c r="B938" s="109">
        <v>2226000</v>
      </c>
      <c r="C938" s="109">
        <v>786000</v>
      </c>
      <c r="D938" s="109">
        <v>18600</v>
      </c>
      <c r="E938" s="109">
        <v>205900</v>
      </c>
      <c r="F938" s="109"/>
      <c r="G938" s="109">
        <v>244100</v>
      </c>
      <c r="H938" s="109">
        <v>75800</v>
      </c>
      <c r="I938" s="109">
        <v>16800</v>
      </c>
      <c r="J938" s="109">
        <v>89800</v>
      </c>
      <c r="K938" s="109">
        <v>131000</v>
      </c>
      <c r="L938" s="109"/>
      <c r="M938" s="109"/>
      <c r="N938" s="109">
        <v>14600</v>
      </c>
      <c r="O938" s="109"/>
      <c r="P938" s="109">
        <v>51100</v>
      </c>
      <c r="Q938" s="109">
        <v>42500</v>
      </c>
      <c r="R938" s="109">
        <v>17900</v>
      </c>
      <c r="S938" s="109">
        <v>41500</v>
      </c>
      <c r="T938" s="109">
        <v>55900</v>
      </c>
      <c r="U938" s="109"/>
      <c r="V938" s="109"/>
      <c r="W938" s="109">
        <v>2500</v>
      </c>
      <c r="X938" s="109"/>
      <c r="Y938" s="109"/>
      <c r="Z938" s="109">
        <v>4200</v>
      </c>
      <c r="AA938" s="109">
        <v>4500</v>
      </c>
      <c r="AB938" s="109">
        <v>8000</v>
      </c>
      <c r="AC938" s="109">
        <v>11200</v>
      </c>
      <c r="AD938" s="109"/>
      <c r="AU938" s="20"/>
      <c r="AV938" s="20"/>
      <c r="AW938" s="20"/>
      <c r="AX938" s="20"/>
      <c r="AY938" s="20"/>
      <c r="AZ938" s="20"/>
      <c r="BA938" s="20"/>
      <c r="BB938" s="20"/>
      <c r="BC938" s="20"/>
      <c r="BL938" s="18"/>
    </row>
    <row r="939" spans="1:64">
      <c r="A939" s="15" t="s">
        <v>98</v>
      </c>
      <c r="B939" s="109">
        <v>950000</v>
      </c>
      <c r="C939" s="109">
        <v>283000</v>
      </c>
      <c r="D939" s="109">
        <v>8200</v>
      </c>
      <c r="E939" s="109">
        <v>31600</v>
      </c>
      <c r="F939" s="109"/>
      <c r="G939" s="109">
        <v>83000</v>
      </c>
      <c r="H939" s="109">
        <v>48900</v>
      </c>
      <c r="I939" s="109">
        <v>8500</v>
      </c>
      <c r="J939" s="109">
        <v>41400</v>
      </c>
      <c r="K939" s="109">
        <v>59800</v>
      </c>
      <c r="L939" s="109"/>
      <c r="M939" s="109"/>
      <c r="N939" s="109">
        <v>4300</v>
      </c>
      <c r="O939" s="109"/>
      <c r="P939" s="109">
        <v>13200</v>
      </c>
      <c r="Q939" s="109">
        <v>24200</v>
      </c>
      <c r="R939" s="109">
        <v>9300</v>
      </c>
      <c r="S939" s="109">
        <v>15200</v>
      </c>
      <c r="T939" s="109">
        <v>29100</v>
      </c>
      <c r="U939" s="109"/>
      <c r="V939" s="109"/>
      <c r="W939" s="109"/>
      <c r="X939" s="109"/>
      <c r="Y939" s="109"/>
      <c r="Z939" s="109">
        <v>2300</v>
      </c>
      <c r="AA939" s="109"/>
      <c r="AB939" s="109">
        <v>3400</v>
      </c>
      <c r="AC939" s="109"/>
      <c r="AD939" s="109"/>
      <c r="AU939" s="20"/>
      <c r="AV939" s="20"/>
      <c r="AW939" s="20"/>
      <c r="AX939" s="20"/>
      <c r="AY939" s="20"/>
      <c r="AZ939" s="20"/>
      <c r="BA939" s="20"/>
      <c r="BB939" s="20"/>
      <c r="BC939" s="20"/>
      <c r="BL939" s="18"/>
    </row>
    <row r="940" spans="1:64" ht="15" customHeight="1">
      <c r="A940" s="16" t="s">
        <v>99</v>
      </c>
      <c r="B940" s="109">
        <v>149000</v>
      </c>
      <c r="C940" s="109">
        <v>65000</v>
      </c>
      <c r="D940" s="109"/>
      <c r="E940" s="109"/>
      <c r="F940" s="109"/>
      <c r="G940" s="109">
        <v>24000</v>
      </c>
      <c r="H940" s="109">
        <v>2400</v>
      </c>
      <c r="I940" s="109">
        <v>1200</v>
      </c>
      <c r="J940" s="109">
        <v>8800</v>
      </c>
      <c r="K940" s="109">
        <v>22300</v>
      </c>
      <c r="L940" s="109"/>
      <c r="M940" s="109"/>
      <c r="N940" s="109"/>
      <c r="O940" s="109"/>
      <c r="P940" s="109">
        <v>7100</v>
      </c>
      <c r="Q940" s="109">
        <v>1800</v>
      </c>
      <c r="R940" s="109"/>
      <c r="S940" s="109"/>
      <c r="T940" s="109"/>
      <c r="U940" s="109"/>
      <c r="V940" s="109"/>
      <c r="W940" s="109"/>
      <c r="X940" s="109"/>
      <c r="Y940" s="109"/>
      <c r="Z940" s="109"/>
      <c r="AA940" s="109"/>
      <c r="AB940" s="109"/>
      <c r="AC940" s="109"/>
      <c r="AD940" s="109"/>
      <c r="AU940" s="20"/>
      <c r="AV940" s="20"/>
      <c r="AW940" s="20"/>
      <c r="AX940" s="20"/>
      <c r="AY940" s="20"/>
      <c r="AZ940" s="20"/>
      <c r="BA940" s="20"/>
      <c r="BB940" s="20"/>
      <c r="BC940" s="20"/>
      <c r="BL940" s="18"/>
    </row>
    <row r="941" spans="1:64">
      <c r="A941" s="16" t="s">
        <v>100</v>
      </c>
      <c r="B941" s="109">
        <v>144000</v>
      </c>
      <c r="C941" s="109">
        <v>57000</v>
      </c>
      <c r="D941" s="109"/>
      <c r="E941" s="109"/>
      <c r="F941" s="109"/>
      <c r="G941" s="109"/>
      <c r="H941" s="109">
        <v>9600</v>
      </c>
      <c r="I941" s="109"/>
      <c r="J941" s="109">
        <v>7500</v>
      </c>
      <c r="K941" s="109">
        <v>21000</v>
      </c>
      <c r="L941" s="109"/>
      <c r="M941" s="109"/>
      <c r="N941" s="109"/>
      <c r="O941" s="109"/>
      <c r="P941" s="109"/>
      <c r="Q941" s="109">
        <v>3900</v>
      </c>
      <c r="R941" s="109"/>
      <c r="S941" s="109">
        <v>2400</v>
      </c>
      <c r="T941" s="109">
        <v>8100</v>
      </c>
      <c r="U941" s="109"/>
      <c r="V941" s="109"/>
      <c r="W941" s="109"/>
      <c r="X941" s="109"/>
      <c r="Y941" s="109"/>
      <c r="Z941" s="109"/>
      <c r="AA941" s="109"/>
      <c r="AB941" s="109"/>
      <c r="AC941" s="109"/>
      <c r="AD941" s="109"/>
      <c r="AU941" s="20"/>
      <c r="AV941" s="20"/>
      <c r="AW941" s="20"/>
      <c r="AX941" s="20"/>
      <c r="AY941" s="20"/>
      <c r="AZ941" s="20"/>
      <c r="BA941" s="20"/>
      <c r="BB941" s="20"/>
      <c r="BC941" s="20"/>
      <c r="BL941" s="18"/>
    </row>
    <row r="942" spans="1:64">
      <c r="A942" s="16" t="s">
        <v>101</v>
      </c>
      <c r="B942" s="109">
        <v>32000</v>
      </c>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U942" s="20"/>
      <c r="AV942" s="20"/>
      <c r="AW942" s="20"/>
      <c r="AX942" s="20"/>
      <c r="AY942" s="20"/>
      <c r="AZ942" s="20"/>
      <c r="BA942" s="20"/>
      <c r="BB942" s="20"/>
      <c r="BC942" s="20"/>
      <c r="BL942" s="18"/>
    </row>
    <row r="943" spans="1:64" ht="15" customHeight="1">
      <c r="A943" s="16" t="s">
        <v>102</v>
      </c>
      <c r="B943" s="109">
        <v>232000</v>
      </c>
      <c r="C943" s="109">
        <v>79000</v>
      </c>
      <c r="D943" s="109"/>
      <c r="E943" s="109">
        <v>5500</v>
      </c>
      <c r="F943" s="109"/>
      <c r="G943" s="109">
        <v>32200</v>
      </c>
      <c r="H943" s="109">
        <v>21100</v>
      </c>
      <c r="I943" s="109"/>
      <c r="J943" s="109">
        <v>11500</v>
      </c>
      <c r="K943" s="109">
        <v>7900</v>
      </c>
      <c r="L943" s="109"/>
      <c r="M943" s="109"/>
      <c r="N943" s="109"/>
      <c r="O943" s="109"/>
      <c r="P943" s="109">
        <v>2700</v>
      </c>
      <c r="Q943" s="109"/>
      <c r="R943" s="109"/>
      <c r="S943" s="109">
        <v>4700</v>
      </c>
      <c r="T943" s="109"/>
      <c r="U943" s="109"/>
      <c r="V943" s="109"/>
      <c r="W943" s="109"/>
      <c r="X943" s="109"/>
      <c r="Y943" s="109"/>
      <c r="Z943" s="109"/>
      <c r="AA943" s="109"/>
      <c r="AB943" s="109"/>
      <c r="AC943" s="109"/>
      <c r="AD943" s="109"/>
      <c r="AU943" s="20"/>
      <c r="AV943" s="20"/>
      <c r="AW943" s="20"/>
      <c r="AX943" s="20"/>
      <c r="AY943" s="20"/>
      <c r="AZ943" s="20"/>
      <c r="BA943" s="20"/>
      <c r="BB943" s="20"/>
      <c r="BC943" s="20"/>
      <c r="BL943" s="18"/>
    </row>
    <row r="944" spans="1:64">
      <c r="A944" s="16" t="s">
        <v>103</v>
      </c>
      <c r="B944" s="109">
        <v>97000</v>
      </c>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U944" s="20"/>
      <c r="AV944" s="20"/>
      <c r="AW944" s="20"/>
      <c r="AX944" s="20"/>
      <c r="AY944" s="20"/>
      <c r="AZ944" s="20"/>
      <c r="BA944" s="20"/>
      <c r="BB944" s="20"/>
      <c r="BC944" s="20"/>
      <c r="BL944" s="18"/>
    </row>
    <row r="945" spans="1:64">
      <c r="A945" s="16" t="s">
        <v>104</v>
      </c>
      <c r="B945" s="109">
        <v>162000</v>
      </c>
      <c r="C945" s="109">
        <v>39000</v>
      </c>
      <c r="D945" s="109"/>
      <c r="E945" s="109">
        <v>2800</v>
      </c>
      <c r="F945" s="109"/>
      <c r="G945" s="109">
        <v>9800</v>
      </c>
      <c r="H945" s="109">
        <v>11700</v>
      </c>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U945" s="20"/>
      <c r="AV945" s="20"/>
      <c r="AW945" s="20"/>
      <c r="AX945" s="20"/>
      <c r="AY945" s="20"/>
      <c r="AZ945" s="20"/>
      <c r="BA945" s="20"/>
      <c r="BB945" s="20"/>
      <c r="BC945" s="20"/>
    </row>
    <row r="946" spans="1:64">
      <c r="A946" s="16" t="s">
        <v>105</v>
      </c>
      <c r="B946" s="109">
        <v>133000</v>
      </c>
      <c r="C946" s="109">
        <v>31000</v>
      </c>
      <c r="D946" s="109"/>
      <c r="E946" s="109"/>
      <c r="F946" s="109"/>
      <c r="G946" s="109">
        <v>5000</v>
      </c>
      <c r="H946" s="109"/>
      <c r="I946" s="109"/>
      <c r="J946" s="109">
        <v>3300</v>
      </c>
      <c r="K946" s="109"/>
      <c r="L946" s="109"/>
      <c r="M946" s="109"/>
      <c r="N946" s="109"/>
      <c r="O946" s="109"/>
      <c r="P946" s="109"/>
      <c r="Q946" s="109"/>
      <c r="R946" s="109"/>
      <c r="S946" s="109"/>
      <c r="T946" s="109"/>
      <c r="U946" s="109"/>
      <c r="V946" s="109"/>
      <c r="W946" s="109"/>
      <c r="X946" s="109"/>
      <c r="Y946" s="109"/>
      <c r="Z946" s="109"/>
      <c r="AA946" s="109"/>
      <c r="AB946" s="109"/>
      <c r="AC946" s="109"/>
      <c r="AD946" s="109"/>
      <c r="AU946" s="20"/>
      <c r="AV946" s="20"/>
      <c r="AW946" s="20"/>
      <c r="AX946" s="20"/>
      <c r="AY946" s="20"/>
      <c r="AZ946" s="20"/>
      <c r="BA946" s="20"/>
      <c r="BB946" s="20"/>
      <c r="BC946" s="20"/>
    </row>
    <row r="947" spans="1:64">
      <c r="A947" s="15" t="s">
        <v>106</v>
      </c>
      <c r="B947" s="109">
        <v>792000</v>
      </c>
      <c r="C947" s="109">
        <v>343000</v>
      </c>
      <c r="D947" s="109"/>
      <c r="E947" s="109">
        <v>152300</v>
      </c>
      <c r="F947" s="109"/>
      <c r="G947" s="109">
        <v>110800</v>
      </c>
      <c r="H947" s="109">
        <v>18600</v>
      </c>
      <c r="I947" s="109">
        <v>2800</v>
      </c>
      <c r="J947" s="109">
        <v>25300</v>
      </c>
      <c r="K947" s="109">
        <v>28400</v>
      </c>
      <c r="L947" s="109"/>
      <c r="M947" s="109"/>
      <c r="N947" s="109">
        <v>7700</v>
      </c>
      <c r="O947" s="109"/>
      <c r="P947" s="109">
        <v>30700</v>
      </c>
      <c r="Q947" s="109">
        <v>14600</v>
      </c>
      <c r="R947" s="109">
        <v>7100</v>
      </c>
      <c r="S947" s="109">
        <v>13900</v>
      </c>
      <c r="T947" s="109">
        <v>17300</v>
      </c>
      <c r="U947" s="109"/>
      <c r="V947" s="109"/>
      <c r="W947" s="109"/>
      <c r="X947" s="109"/>
      <c r="Y947" s="109"/>
      <c r="Z947" s="109"/>
      <c r="AA947" s="109"/>
      <c r="AB947" s="109"/>
      <c r="AC947" s="109">
        <v>2200</v>
      </c>
      <c r="AD947" s="109"/>
      <c r="AU947" s="20"/>
      <c r="AV947" s="20"/>
      <c r="AW947" s="20"/>
      <c r="AX947" s="20"/>
      <c r="AY947" s="20"/>
      <c r="AZ947" s="20"/>
      <c r="BA947" s="20"/>
      <c r="BB947" s="20"/>
      <c r="BC947" s="20"/>
      <c r="BL947" s="18"/>
    </row>
    <row r="948" spans="1:64">
      <c r="A948" s="16" t="s">
        <v>107</v>
      </c>
      <c r="B948" s="109">
        <v>119000</v>
      </c>
      <c r="C948" s="109">
        <v>82000</v>
      </c>
      <c r="D948" s="109"/>
      <c r="E948" s="109">
        <v>67500</v>
      </c>
      <c r="F948" s="109"/>
      <c r="G948" s="109">
        <v>7300</v>
      </c>
      <c r="H948" s="109"/>
      <c r="I948" s="109"/>
      <c r="J948" s="109"/>
      <c r="K948" s="109"/>
      <c r="L948" s="109"/>
      <c r="M948" s="109"/>
      <c r="N948" s="109">
        <v>2000</v>
      </c>
      <c r="O948" s="109"/>
      <c r="P948" s="109">
        <v>13500</v>
      </c>
      <c r="Q948" s="109"/>
      <c r="R948" s="109"/>
      <c r="S948" s="109"/>
      <c r="T948" s="109"/>
      <c r="U948" s="109"/>
      <c r="V948" s="109"/>
      <c r="W948" s="109"/>
      <c r="X948" s="109"/>
      <c r="Y948" s="109"/>
      <c r="Z948" s="109"/>
      <c r="AA948" s="109"/>
      <c r="AB948" s="109"/>
      <c r="AC948" s="109"/>
      <c r="AD948" s="109"/>
      <c r="AU948" s="20"/>
      <c r="AV948" s="20"/>
      <c r="AW948" s="20"/>
      <c r="AX948" s="20"/>
      <c r="AY948" s="20"/>
      <c r="AZ948" s="20"/>
      <c r="BA948" s="20"/>
      <c r="BB948" s="20"/>
      <c r="BC948" s="20"/>
      <c r="BL948" s="18"/>
    </row>
    <row r="949" spans="1:64" ht="15.95" customHeight="1">
      <c r="A949" s="16" t="s">
        <v>108</v>
      </c>
      <c r="B949" s="109">
        <v>150000</v>
      </c>
      <c r="C949" s="109">
        <v>85000</v>
      </c>
      <c r="D949" s="109"/>
      <c r="E949" s="109">
        <v>51400</v>
      </c>
      <c r="F949" s="109"/>
      <c r="G949" s="109">
        <v>19300</v>
      </c>
      <c r="H949" s="109"/>
      <c r="I949" s="109"/>
      <c r="J949" s="109">
        <v>5500</v>
      </c>
      <c r="K949" s="109">
        <v>7200</v>
      </c>
      <c r="L949" s="109"/>
      <c r="M949" s="109"/>
      <c r="N949" s="109">
        <v>2800</v>
      </c>
      <c r="O949" s="109"/>
      <c r="P949" s="109">
        <v>8900</v>
      </c>
      <c r="Q949" s="109"/>
      <c r="R949" s="109"/>
      <c r="S949" s="109">
        <v>3700</v>
      </c>
      <c r="T949" s="109">
        <v>5700</v>
      </c>
      <c r="U949" s="109"/>
      <c r="V949" s="109"/>
      <c r="W949" s="109"/>
      <c r="X949" s="109"/>
      <c r="Y949" s="109"/>
      <c r="Z949" s="109"/>
      <c r="AA949" s="109"/>
      <c r="AB949" s="109"/>
      <c r="AC949" s="109"/>
      <c r="AD949" s="109"/>
      <c r="AU949" s="20"/>
      <c r="AV949" s="20"/>
      <c r="AW949" s="20"/>
      <c r="AX949" s="20"/>
      <c r="AY949" s="20"/>
      <c r="AZ949" s="20"/>
      <c r="BA949" s="20"/>
      <c r="BB949" s="20"/>
      <c r="BC949" s="20"/>
      <c r="BL949" s="18"/>
    </row>
    <row r="950" spans="1:64" ht="15.95" customHeight="1">
      <c r="A950" s="16" t="s">
        <v>109</v>
      </c>
      <c r="B950" s="109">
        <v>97000</v>
      </c>
      <c r="C950" s="109">
        <v>22000</v>
      </c>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U950" s="20"/>
      <c r="AV950" s="20"/>
      <c r="AW950" s="20"/>
      <c r="AX950" s="20"/>
      <c r="AY950" s="20"/>
      <c r="AZ950" s="20"/>
      <c r="BA950" s="20"/>
      <c r="BB950" s="20"/>
      <c r="BC950" s="20"/>
      <c r="BL950" s="18"/>
    </row>
    <row r="951" spans="1:64" ht="15.95" customHeight="1">
      <c r="A951" s="16" t="s">
        <v>110</v>
      </c>
      <c r="B951" s="109">
        <v>128000</v>
      </c>
      <c r="C951" s="109">
        <v>33000</v>
      </c>
      <c r="D951" s="109"/>
      <c r="E951" s="109">
        <v>9800</v>
      </c>
      <c r="F951" s="109"/>
      <c r="G951" s="109">
        <v>11400</v>
      </c>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U951" s="20"/>
      <c r="AV951" s="20"/>
      <c r="AW951" s="20"/>
      <c r="AX951" s="20"/>
      <c r="AY951" s="20"/>
      <c r="AZ951" s="20"/>
      <c r="BA951" s="20"/>
      <c r="BB951" s="20"/>
      <c r="BC951" s="20"/>
      <c r="BL951" s="18"/>
    </row>
    <row r="952" spans="1:64" ht="15.95" customHeight="1">
      <c r="A952" s="16" t="s">
        <v>111</v>
      </c>
      <c r="B952" s="109">
        <v>84000</v>
      </c>
      <c r="C952" s="109">
        <v>38000</v>
      </c>
      <c r="D952" s="109"/>
      <c r="E952" s="109">
        <v>10700</v>
      </c>
      <c r="F952" s="109"/>
      <c r="G952" s="109">
        <v>16500</v>
      </c>
      <c r="H952" s="109"/>
      <c r="I952" s="109"/>
      <c r="J952" s="109"/>
      <c r="K952" s="109">
        <v>6500</v>
      </c>
      <c r="L952" s="109"/>
      <c r="M952" s="109"/>
      <c r="N952" s="109"/>
      <c r="O952" s="109"/>
      <c r="P952" s="109"/>
      <c r="Q952" s="109"/>
      <c r="R952" s="109"/>
      <c r="S952" s="109"/>
      <c r="T952" s="109"/>
      <c r="U952" s="109"/>
      <c r="V952" s="109"/>
      <c r="W952" s="109"/>
      <c r="X952" s="109"/>
      <c r="Y952" s="109"/>
      <c r="Z952" s="109"/>
      <c r="AA952" s="109"/>
      <c r="AB952" s="109"/>
      <c r="AC952" s="109"/>
      <c r="AD952" s="109"/>
      <c r="AU952" s="20"/>
      <c r="AV952" s="20"/>
      <c r="AW952" s="20"/>
      <c r="AX952" s="20"/>
      <c r="AY952" s="20"/>
      <c r="AZ952" s="20"/>
      <c r="BA952" s="20"/>
      <c r="BB952" s="20"/>
      <c r="BC952" s="20"/>
      <c r="BL952" s="18"/>
    </row>
    <row r="953" spans="1:64">
      <c r="A953" s="16" t="s">
        <v>112</v>
      </c>
      <c r="B953" s="109">
        <v>151000</v>
      </c>
      <c r="C953" s="109">
        <v>48000</v>
      </c>
      <c r="D953" s="109"/>
      <c r="E953" s="109">
        <v>7700</v>
      </c>
      <c r="F953" s="109"/>
      <c r="G953" s="109">
        <v>28300</v>
      </c>
      <c r="H953" s="109">
        <v>4000</v>
      </c>
      <c r="I953" s="109"/>
      <c r="J953" s="109">
        <v>4500</v>
      </c>
      <c r="K953" s="109"/>
      <c r="L953" s="109"/>
      <c r="M953" s="109"/>
      <c r="N953" s="109"/>
      <c r="O953" s="109"/>
      <c r="P953" s="109"/>
      <c r="Q953" s="109"/>
      <c r="R953" s="109"/>
      <c r="S953" s="109"/>
      <c r="T953" s="109"/>
      <c r="U953" s="109"/>
      <c r="V953" s="109"/>
      <c r="W953" s="109"/>
      <c r="X953" s="109"/>
      <c r="Y953" s="109"/>
      <c r="Z953" s="109"/>
      <c r="AA953" s="109"/>
      <c r="AB953" s="109"/>
      <c r="AC953" s="109"/>
      <c r="AD953" s="109"/>
      <c r="AU953" s="20"/>
      <c r="AV953" s="20"/>
      <c r="AW953" s="20"/>
      <c r="AX953" s="20"/>
      <c r="AY953" s="20"/>
      <c r="AZ953" s="20"/>
      <c r="BA953" s="20"/>
      <c r="BB953" s="20"/>
      <c r="BC953" s="20"/>
      <c r="BL953" s="18"/>
    </row>
    <row r="954" spans="1:64">
      <c r="A954" s="16" t="s">
        <v>113</v>
      </c>
      <c r="B954" s="109">
        <v>53000</v>
      </c>
      <c r="C954" s="109">
        <v>31000</v>
      </c>
      <c r="D954" s="109"/>
      <c r="E954" s="109"/>
      <c r="F954" s="109"/>
      <c r="G954" s="109">
        <v>17400</v>
      </c>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U954" s="20"/>
      <c r="AV954" s="20"/>
      <c r="AW954" s="20"/>
      <c r="AX954" s="20"/>
      <c r="AY954" s="20"/>
      <c r="AZ954" s="20"/>
      <c r="BA954" s="20"/>
      <c r="BB954" s="20"/>
      <c r="BC954" s="20"/>
      <c r="BL954" s="18"/>
    </row>
    <row r="955" spans="1:64" ht="15.95" customHeight="1">
      <c r="A955" s="16" t="s">
        <v>114</v>
      </c>
      <c r="B955" s="109">
        <v>9000</v>
      </c>
      <c r="C955" s="109">
        <v>2000</v>
      </c>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U955" s="20"/>
      <c r="AV955" s="20"/>
      <c r="AW955" s="20"/>
      <c r="AX955" s="20"/>
      <c r="AY955" s="20"/>
      <c r="AZ955" s="20"/>
      <c r="BA955" s="20"/>
      <c r="BB955" s="20"/>
      <c r="BC955" s="20"/>
      <c r="BL955" s="18"/>
    </row>
    <row r="956" spans="1:64" ht="15.95" customHeight="1">
      <c r="A956" s="15" t="s">
        <v>115</v>
      </c>
      <c r="B956" s="109">
        <v>156000</v>
      </c>
      <c r="C956" s="109">
        <v>48000</v>
      </c>
      <c r="D956" s="109">
        <v>6200</v>
      </c>
      <c r="E956" s="109">
        <v>6300</v>
      </c>
      <c r="F956" s="109"/>
      <c r="G956" s="109">
        <v>6200</v>
      </c>
      <c r="H956" s="109"/>
      <c r="I956" s="109"/>
      <c r="J956" s="109">
        <v>7000</v>
      </c>
      <c r="K956" s="109">
        <v>20600</v>
      </c>
      <c r="L956" s="109"/>
      <c r="M956" s="109"/>
      <c r="N956" s="109"/>
      <c r="O956" s="109"/>
      <c r="P956" s="109"/>
      <c r="Q956" s="109"/>
      <c r="R956" s="109"/>
      <c r="S956" s="109">
        <v>6800</v>
      </c>
      <c r="T956" s="109"/>
      <c r="U956" s="109"/>
      <c r="V956" s="109"/>
      <c r="W956" s="109"/>
      <c r="X956" s="109"/>
      <c r="Y956" s="109"/>
      <c r="Z956" s="109"/>
      <c r="AA956" s="109"/>
      <c r="AB956" s="109"/>
      <c r="AC956" s="109"/>
      <c r="AD956" s="109"/>
      <c r="AU956" s="20"/>
      <c r="AV956" s="20"/>
      <c r="AW956" s="20"/>
      <c r="AX956" s="20"/>
      <c r="AY956" s="20"/>
      <c r="AZ956" s="20"/>
      <c r="BA956" s="20"/>
      <c r="BB956" s="20"/>
      <c r="BC956" s="20"/>
      <c r="BL956" s="18"/>
    </row>
    <row r="957" spans="1:64" ht="15.95" customHeight="1">
      <c r="A957" s="16" t="s">
        <v>116</v>
      </c>
      <c r="B957" s="109">
        <v>118000</v>
      </c>
      <c r="C957" s="109">
        <v>32000</v>
      </c>
      <c r="D957" s="109"/>
      <c r="E957" s="109"/>
      <c r="F957" s="109"/>
      <c r="G957" s="109">
        <v>6100</v>
      </c>
      <c r="H957" s="109"/>
      <c r="I957" s="109"/>
      <c r="J957" s="109">
        <v>5900</v>
      </c>
      <c r="K957" s="109">
        <v>13300</v>
      </c>
      <c r="L957" s="109"/>
      <c r="M957" s="109"/>
      <c r="N957" s="109"/>
      <c r="O957" s="109"/>
      <c r="P957" s="109"/>
      <c r="Q957" s="109"/>
      <c r="R957" s="109"/>
      <c r="S957" s="109"/>
      <c r="T957" s="109"/>
      <c r="U957" s="109"/>
      <c r="V957" s="109"/>
      <c r="W957" s="109"/>
      <c r="X957" s="109"/>
      <c r="Y957" s="109"/>
      <c r="Z957" s="109"/>
      <c r="AA957" s="109"/>
      <c r="AB957" s="109"/>
      <c r="AC957" s="109"/>
      <c r="AD957" s="109"/>
      <c r="AU957" s="20"/>
      <c r="AV957" s="20"/>
      <c r="AW957" s="20"/>
      <c r="AX957" s="20"/>
      <c r="AY957" s="20"/>
      <c r="AZ957" s="20"/>
      <c r="BA957" s="20"/>
      <c r="BB957" s="20"/>
      <c r="BC957" s="20"/>
      <c r="BL957" s="18"/>
    </row>
    <row r="958" spans="1:64">
      <c r="A958" s="16" t="s">
        <v>117</v>
      </c>
      <c r="B958" s="109">
        <v>16000</v>
      </c>
      <c r="C958" s="109">
        <v>8000</v>
      </c>
      <c r="D958" s="109">
        <v>4100</v>
      </c>
      <c r="E958" s="109">
        <v>1000</v>
      </c>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U958" s="20"/>
      <c r="AV958" s="20"/>
      <c r="AW958" s="20"/>
      <c r="AX958" s="20"/>
      <c r="AY958" s="20"/>
      <c r="AZ958" s="20"/>
      <c r="BA958" s="20"/>
      <c r="BB958" s="20"/>
      <c r="BC958" s="20"/>
      <c r="BL958" s="18"/>
    </row>
    <row r="959" spans="1:64" ht="15" customHeight="1">
      <c r="A959" s="16" t="s">
        <v>118</v>
      </c>
      <c r="B959" s="109">
        <v>17000</v>
      </c>
      <c r="C959" s="109">
        <v>7000</v>
      </c>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U959" s="20"/>
      <c r="AV959" s="20"/>
      <c r="AW959" s="20"/>
      <c r="AX959" s="20"/>
      <c r="AY959" s="20"/>
      <c r="AZ959" s="20"/>
      <c r="BA959" s="20"/>
      <c r="BB959" s="20"/>
      <c r="BC959" s="20"/>
      <c r="BL959" s="18"/>
    </row>
    <row r="960" spans="1:64">
      <c r="A960" s="16" t="s">
        <v>119</v>
      </c>
      <c r="B960" s="109">
        <v>5000</v>
      </c>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U960" s="20"/>
      <c r="AV960" s="20"/>
      <c r="AW960" s="20"/>
      <c r="AX960" s="20"/>
      <c r="AY960" s="20"/>
      <c r="AZ960" s="20"/>
      <c r="BA960" s="20"/>
      <c r="BB960" s="20"/>
      <c r="BC960" s="20"/>
      <c r="BL960" s="18"/>
    </row>
    <row r="961" spans="1:64">
      <c r="A961" s="15" t="s">
        <v>120</v>
      </c>
      <c r="B961" s="109">
        <v>328000</v>
      </c>
      <c r="C961" s="109">
        <v>113000</v>
      </c>
      <c r="D961" s="109"/>
      <c r="E961" s="109">
        <v>15800</v>
      </c>
      <c r="F961" s="109"/>
      <c r="G961" s="109">
        <v>44100</v>
      </c>
      <c r="H961" s="109">
        <v>7500</v>
      </c>
      <c r="I961" s="109"/>
      <c r="J961" s="109">
        <v>16100</v>
      </c>
      <c r="K961" s="109">
        <v>22200</v>
      </c>
      <c r="L961" s="109"/>
      <c r="M961" s="109"/>
      <c r="N961" s="109"/>
      <c r="O961" s="109"/>
      <c r="P961" s="109"/>
      <c r="Q961" s="109">
        <v>3000</v>
      </c>
      <c r="R961" s="109"/>
      <c r="S961" s="109">
        <v>5700</v>
      </c>
      <c r="T961" s="109">
        <v>3600</v>
      </c>
      <c r="U961" s="109"/>
      <c r="V961" s="109"/>
      <c r="W961" s="109"/>
      <c r="X961" s="109"/>
      <c r="Y961" s="109"/>
      <c r="Z961" s="109"/>
      <c r="AA961" s="109"/>
      <c r="AB961" s="109"/>
      <c r="AC961" s="109"/>
      <c r="AD961" s="109"/>
      <c r="AU961" s="20"/>
      <c r="AV961" s="20"/>
      <c r="AW961" s="20"/>
      <c r="AX961" s="20"/>
      <c r="AY961" s="20"/>
      <c r="AZ961" s="20"/>
      <c r="BA961" s="20"/>
      <c r="BB961" s="20"/>
      <c r="BC961" s="20"/>
      <c r="BL961" s="18"/>
    </row>
    <row r="962" spans="1:64">
      <c r="A962" s="16" t="s">
        <v>121</v>
      </c>
      <c r="B962" s="109">
        <v>130000</v>
      </c>
      <c r="C962" s="109">
        <v>25000</v>
      </c>
      <c r="D962" s="109"/>
      <c r="E962" s="109"/>
      <c r="F962" s="109"/>
      <c r="G962" s="109">
        <v>9500</v>
      </c>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U962" s="20"/>
      <c r="AV962" s="20"/>
      <c r="AW962" s="20"/>
      <c r="AX962" s="20"/>
      <c r="AY962" s="20"/>
      <c r="AZ962" s="20"/>
      <c r="BA962" s="20"/>
      <c r="BB962" s="20"/>
      <c r="BC962" s="20"/>
      <c r="BL962" s="18"/>
    </row>
    <row r="963" spans="1:64">
      <c r="A963" s="16" t="s">
        <v>122</v>
      </c>
      <c r="B963" s="109">
        <v>67000</v>
      </c>
      <c r="C963" s="109">
        <v>40000</v>
      </c>
      <c r="D963" s="109"/>
      <c r="E963" s="109"/>
      <c r="F963" s="109"/>
      <c r="G963" s="109">
        <v>17000</v>
      </c>
      <c r="H963" s="109"/>
      <c r="I963" s="109"/>
      <c r="J963" s="109">
        <v>12500</v>
      </c>
      <c r="K963" s="109"/>
      <c r="L963" s="109"/>
      <c r="M963" s="109"/>
      <c r="N963" s="109"/>
      <c r="O963" s="109"/>
      <c r="P963" s="109"/>
      <c r="Q963" s="109"/>
      <c r="R963" s="109"/>
      <c r="S963" s="109"/>
      <c r="T963" s="109"/>
      <c r="U963" s="109"/>
      <c r="V963" s="109"/>
      <c r="W963" s="109"/>
      <c r="X963" s="109"/>
      <c r="Y963" s="109"/>
      <c r="Z963" s="109"/>
      <c r="AA963" s="109"/>
      <c r="AB963" s="109"/>
      <c r="AC963" s="109"/>
      <c r="AD963" s="109"/>
      <c r="AU963" s="20"/>
      <c r="AV963" s="20"/>
      <c r="AW963" s="20"/>
      <c r="AX963" s="20"/>
      <c r="AY963" s="20"/>
      <c r="AZ963" s="20"/>
      <c r="BA963" s="20"/>
      <c r="BB963" s="20"/>
      <c r="BC963" s="20"/>
      <c r="BL963" s="18"/>
    </row>
    <row r="964" spans="1:64">
      <c r="A964" s="16" t="s">
        <v>123</v>
      </c>
      <c r="B964" s="109">
        <v>15000</v>
      </c>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U964" s="20"/>
      <c r="AV964" s="20"/>
      <c r="AW964" s="20"/>
      <c r="AX964" s="20"/>
      <c r="AY964" s="20"/>
      <c r="AZ964" s="20"/>
      <c r="BA964" s="20"/>
      <c r="BB964" s="20"/>
      <c r="BC964" s="20"/>
      <c r="BL964" s="18"/>
    </row>
    <row r="965" spans="1:64">
      <c r="A965" s="16" t="s">
        <v>124</v>
      </c>
      <c r="B965" s="109">
        <v>46000</v>
      </c>
      <c r="C965" s="109">
        <v>21000</v>
      </c>
      <c r="D965" s="109"/>
      <c r="E965" s="109">
        <v>5900</v>
      </c>
      <c r="F965" s="109"/>
      <c r="G965" s="109">
        <v>13100</v>
      </c>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U965" s="20"/>
      <c r="AV965" s="20"/>
      <c r="AW965" s="20"/>
      <c r="AX965" s="20"/>
      <c r="AY965" s="20"/>
      <c r="AZ965" s="20"/>
      <c r="BA965" s="20"/>
      <c r="BB965" s="20"/>
      <c r="BC965" s="20"/>
      <c r="BL965" s="18"/>
    </row>
    <row r="966" spans="1:64">
      <c r="A966" s="16" t="s">
        <v>125</v>
      </c>
      <c r="B966" s="109">
        <v>42000</v>
      </c>
      <c r="C966" s="109">
        <v>20000</v>
      </c>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L966" s="18"/>
    </row>
    <row r="967" spans="1:64">
      <c r="A967" s="16" t="s">
        <v>126</v>
      </c>
      <c r="B967" s="109">
        <v>29000</v>
      </c>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U967" s="20"/>
      <c r="AV967" s="20"/>
      <c r="AW967" s="20"/>
      <c r="AX967" s="20"/>
      <c r="AY967" s="20"/>
      <c r="AZ967" s="20"/>
      <c r="BA967" s="20"/>
      <c r="BB967" s="20"/>
      <c r="BC967" s="20"/>
      <c r="BL967" s="18"/>
    </row>
    <row r="968" spans="1:64" ht="15" customHeight="1">
      <c r="A968" s="11" t="s">
        <v>127</v>
      </c>
      <c r="AT968" s="18"/>
    </row>
    <row r="969" spans="1:64" ht="15.6" customHeight="1">
      <c r="A969" s="77" t="s">
        <v>1455</v>
      </c>
      <c r="B969" s="77"/>
      <c r="C969" s="77"/>
      <c r="D969" s="77"/>
      <c r="E969" s="77"/>
      <c r="F969" s="77"/>
      <c r="G969" s="77"/>
      <c r="H969" s="77"/>
      <c r="I969" s="77"/>
      <c r="J969" s="77"/>
      <c r="K969" s="77"/>
      <c r="L969" s="77"/>
      <c r="M969" s="162"/>
      <c r="N969" s="162"/>
    </row>
    <row r="970" spans="1:64" ht="15.6" customHeight="1">
      <c r="A970" s="77" t="s">
        <v>1456</v>
      </c>
      <c r="B970" s="77"/>
      <c r="C970" s="77"/>
      <c r="D970" s="77"/>
      <c r="E970" s="248"/>
      <c r="F970" s="248"/>
      <c r="G970" s="248"/>
      <c r="H970" s="248"/>
      <c r="I970" s="248"/>
      <c r="J970" s="248"/>
      <c r="K970" s="248"/>
      <c r="L970" s="248"/>
      <c r="M970" s="162"/>
      <c r="N970" s="162"/>
    </row>
    <row r="971" spans="1:64" ht="15.6" customHeight="1">
      <c r="A971" s="77"/>
      <c r="B971" s="77"/>
      <c r="C971" s="77"/>
      <c r="D971" s="77"/>
      <c r="F971" s="248"/>
      <c r="G971" s="248"/>
      <c r="H971" s="248"/>
      <c r="I971" s="248"/>
      <c r="J971" s="248"/>
      <c r="K971" s="248"/>
      <c r="L971" s="248"/>
      <c r="M971" s="162"/>
      <c r="N971" s="162"/>
    </row>
    <row r="972" spans="1:64" ht="15" customHeight="1">
      <c r="A972" s="248"/>
      <c r="B972" s="162"/>
      <c r="C972" s="162"/>
      <c r="D972" s="162"/>
      <c r="E972" s="248"/>
      <c r="F972" s="162"/>
      <c r="G972" s="162"/>
      <c r="H972" s="162"/>
      <c r="I972" s="162"/>
      <c r="J972" s="162"/>
      <c r="K972" s="162"/>
      <c r="L972" s="162"/>
      <c r="M972" s="162"/>
      <c r="N972" s="162"/>
    </row>
    <row r="973" spans="1:64">
      <c r="A973" s="11" t="s">
        <v>90</v>
      </c>
      <c r="B973" s="175"/>
      <c r="C973" s="175"/>
      <c r="D973" s="175"/>
      <c r="E973" s="175"/>
      <c r="F973" s="175"/>
      <c r="G973" s="175"/>
      <c r="H973" s="20"/>
      <c r="I973" s="20"/>
      <c r="J973" s="175"/>
      <c r="K973" s="175"/>
      <c r="M973" s="175"/>
      <c r="N973" s="175"/>
    </row>
    <row r="974" spans="1:64" ht="15.75" customHeight="1">
      <c r="A974" s="425" t="s">
        <v>158</v>
      </c>
      <c r="B974" s="419" t="s">
        <v>1304</v>
      </c>
      <c r="C974" s="442" t="s">
        <v>1305</v>
      </c>
      <c r="D974" s="444" t="s">
        <v>1306</v>
      </c>
      <c r="E974" s="445"/>
      <c r="F974" s="445"/>
      <c r="G974" s="445"/>
      <c r="H974" s="445"/>
      <c r="I974" s="445"/>
      <c r="J974" s="445"/>
      <c r="K974" s="445"/>
      <c r="L974" s="445"/>
      <c r="M974" s="445"/>
      <c r="N974" s="445"/>
      <c r="O974" s="445"/>
      <c r="P974" s="445"/>
      <c r="Q974" s="445"/>
      <c r="R974" s="446"/>
      <c r="S974" s="403" t="s">
        <v>1307</v>
      </c>
      <c r="T974" s="404"/>
      <c r="U974" s="405"/>
      <c r="V974" s="403" t="s">
        <v>1308</v>
      </c>
      <c r="W974" s="404"/>
      <c r="X974" s="404"/>
      <c r="Y974" s="404"/>
      <c r="Z974" s="404"/>
      <c r="AA974" s="404"/>
      <c r="AB974" s="404"/>
      <c r="AC974" s="404"/>
      <c r="AD974" s="404"/>
      <c r="AE974" s="404"/>
      <c r="AF974" s="404"/>
      <c r="AG974" s="404"/>
      <c r="AH974" s="405"/>
      <c r="AI974" s="447" t="s">
        <v>1309</v>
      </c>
      <c r="AJ974" s="448"/>
      <c r="AK974" s="449"/>
      <c r="BL974" s="65"/>
    </row>
    <row r="975" spans="1:64" ht="109.25" customHeight="1">
      <c r="A975" s="425"/>
      <c r="B975" s="419"/>
      <c r="C975" s="443"/>
      <c r="D975" s="230" t="s">
        <v>1310</v>
      </c>
      <c r="E975" s="249" t="s">
        <v>1311</v>
      </c>
      <c r="F975" s="249" t="s">
        <v>1312</v>
      </c>
      <c r="G975" s="249" t="s">
        <v>1313</v>
      </c>
      <c r="H975" s="249" t="s">
        <v>1314</v>
      </c>
      <c r="I975" s="249" t="s">
        <v>1315</v>
      </c>
      <c r="J975" s="249" t="s">
        <v>1316</v>
      </c>
      <c r="K975" s="249" t="s">
        <v>1317</v>
      </c>
      <c r="L975" s="249" t="s">
        <v>1318</v>
      </c>
      <c r="M975" s="249" t="s">
        <v>1319</v>
      </c>
      <c r="N975" s="249" t="s">
        <v>1320</v>
      </c>
      <c r="O975" s="249" t="s">
        <v>1321</v>
      </c>
      <c r="P975" s="249" t="s">
        <v>1322</v>
      </c>
      <c r="Q975" s="249" t="s">
        <v>1323</v>
      </c>
      <c r="R975" s="249" t="s">
        <v>1324</v>
      </c>
      <c r="S975" s="249" t="s">
        <v>1325</v>
      </c>
      <c r="T975" s="249" t="s">
        <v>1326</v>
      </c>
      <c r="U975" s="249" t="s">
        <v>1327</v>
      </c>
      <c r="V975" s="230" t="s">
        <v>1328</v>
      </c>
      <c r="W975" s="250" t="s">
        <v>1329</v>
      </c>
      <c r="X975" s="250" t="s">
        <v>1330</v>
      </c>
      <c r="Y975" s="250" t="s">
        <v>1331</v>
      </c>
      <c r="Z975" s="250" t="s">
        <v>1332</v>
      </c>
      <c r="AA975" s="250" t="s">
        <v>1333</v>
      </c>
      <c r="AB975" s="249" t="s">
        <v>1318</v>
      </c>
      <c r="AC975" s="249" t="s">
        <v>1334</v>
      </c>
      <c r="AD975" s="250" t="s">
        <v>1335</v>
      </c>
      <c r="AE975" s="250" t="s">
        <v>1336</v>
      </c>
      <c r="AF975" s="250" t="s">
        <v>1337</v>
      </c>
      <c r="AG975" s="250" t="s">
        <v>1338</v>
      </c>
      <c r="AH975" s="250" t="s">
        <v>1324</v>
      </c>
      <c r="AI975" s="249" t="s">
        <v>1339</v>
      </c>
      <c r="AJ975" s="249" t="s">
        <v>1340</v>
      </c>
      <c r="AK975" s="249" t="s">
        <v>1341</v>
      </c>
    </row>
    <row r="976" spans="1:64">
      <c r="A976" s="424"/>
      <c r="B976" s="420"/>
      <c r="C976" s="431" t="s">
        <v>139</v>
      </c>
      <c r="D976" s="431"/>
      <c r="E976" s="431"/>
      <c r="F976" s="431"/>
      <c r="G976" s="431"/>
      <c r="H976" s="431"/>
      <c r="I976" s="431"/>
      <c r="J976" s="431"/>
      <c r="K976" s="431"/>
      <c r="L976" s="431"/>
      <c r="M976" s="431"/>
      <c r="N976" s="431"/>
      <c r="O976" s="431"/>
      <c r="P976" s="431"/>
      <c r="Q976" s="431"/>
      <c r="R976" s="431"/>
      <c r="S976" s="431"/>
      <c r="T976" s="431"/>
      <c r="U976" s="431"/>
      <c r="V976" s="431"/>
      <c r="W976" s="431"/>
      <c r="X976" s="431"/>
      <c r="Y976" s="431"/>
      <c r="Z976" s="431"/>
      <c r="AA976" s="431"/>
      <c r="AB976" s="431"/>
      <c r="AC976" s="431"/>
      <c r="AD976" s="431"/>
      <c r="AE976" s="431"/>
      <c r="AF976" s="431"/>
      <c r="AG976" s="431"/>
      <c r="AH976" s="431"/>
      <c r="AI976" s="431"/>
      <c r="AJ976" s="431"/>
      <c r="AK976" s="431"/>
      <c r="BL976" s="18"/>
    </row>
    <row r="977" spans="1:64" ht="15" customHeight="1">
      <c r="A977" s="364" t="s">
        <v>97</v>
      </c>
      <c r="B977" s="244" t="s">
        <v>1342</v>
      </c>
      <c r="C977" s="136">
        <v>998190</v>
      </c>
      <c r="D977" s="109">
        <v>36990</v>
      </c>
      <c r="E977" s="109">
        <v>150920</v>
      </c>
      <c r="F977" s="109">
        <v>137780</v>
      </c>
      <c r="G977" s="109">
        <v>79520</v>
      </c>
      <c r="H977" s="109">
        <v>27140</v>
      </c>
      <c r="I977" s="109">
        <v>55960</v>
      </c>
      <c r="J977" s="109">
        <v>70440</v>
      </c>
      <c r="K977" s="109">
        <v>158300</v>
      </c>
      <c r="L977" s="109"/>
      <c r="M977" s="109"/>
      <c r="N977" s="109">
        <v>16670</v>
      </c>
      <c r="O977" s="109"/>
      <c r="P977" s="109">
        <v>215360</v>
      </c>
      <c r="Q977" s="109">
        <v>31170</v>
      </c>
      <c r="R977" s="109">
        <v>4540</v>
      </c>
      <c r="S977" s="109">
        <v>265800</v>
      </c>
      <c r="T977" s="109"/>
      <c r="U977" s="109">
        <v>686670</v>
      </c>
      <c r="V977" s="109"/>
      <c r="W977" s="109">
        <v>182440</v>
      </c>
      <c r="X977" s="109">
        <v>140840</v>
      </c>
      <c r="Y977" s="109">
        <v>143310</v>
      </c>
      <c r="Z977" s="109">
        <v>113040</v>
      </c>
      <c r="AA977" s="109">
        <v>218550</v>
      </c>
      <c r="AB977" s="109"/>
      <c r="AC977" s="109"/>
      <c r="AD977" s="109"/>
      <c r="AE977" s="109"/>
      <c r="AF977" s="109"/>
      <c r="AG977" s="109"/>
      <c r="AH977" s="109"/>
      <c r="AI977" s="109">
        <v>122700</v>
      </c>
      <c r="AJ977" s="109"/>
      <c r="AK977" s="109">
        <v>731530</v>
      </c>
      <c r="BL977" s="18"/>
    </row>
    <row r="978" spans="1:64" ht="15" customHeight="1">
      <c r="A978" s="364"/>
      <c r="B978" s="244" t="s">
        <v>1343</v>
      </c>
      <c r="C978" s="136">
        <v>191130</v>
      </c>
      <c r="D978" s="109">
        <v>4600</v>
      </c>
      <c r="E978" s="109"/>
      <c r="F978" s="109"/>
      <c r="G978" s="109"/>
      <c r="H978" s="109"/>
      <c r="I978" s="109"/>
      <c r="J978" s="109"/>
      <c r="K978" s="109">
        <v>12660</v>
      </c>
      <c r="L978" s="109"/>
      <c r="M978" s="109"/>
      <c r="N978" s="109"/>
      <c r="O978" s="109"/>
      <c r="P978" s="109">
        <v>6580</v>
      </c>
      <c r="Q978" s="109"/>
      <c r="R978" s="109"/>
      <c r="S978" s="109">
        <v>44490</v>
      </c>
      <c r="T978" s="109"/>
      <c r="U978" s="109">
        <v>141300</v>
      </c>
      <c r="V978" s="109"/>
      <c r="W978" s="109"/>
      <c r="X978" s="109"/>
      <c r="Y978" s="109"/>
      <c r="Z978" s="109"/>
      <c r="AA978" s="109">
        <v>26900</v>
      </c>
      <c r="AB978" s="109"/>
      <c r="AC978" s="109"/>
      <c r="AD978" s="109"/>
      <c r="AE978" s="109"/>
      <c r="AF978" s="109"/>
      <c r="AG978" s="109"/>
      <c r="AH978" s="109"/>
      <c r="AI978" s="109"/>
      <c r="AJ978" s="109"/>
      <c r="AK978" s="109">
        <v>137210</v>
      </c>
      <c r="BL978" s="18"/>
    </row>
    <row r="979" spans="1:64" ht="15" customHeight="1">
      <c r="A979" s="364"/>
      <c r="B979" s="244" t="s">
        <v>1344</v>
      </c>
      <c r="C979" s="136">
        <v>241810</v>
      </c>
      <c r="D979" s="109">
        <v>9800</v>
      </c>
      <c r="E979" s="109">
        <v>19120</v>
      </c>
      <c r="F979" s="109">
        <v>18040</v>
      </c>
      <c r="G979" s="109"/>
      <c r="H979" s="109"/>
      <c r="I979" s="109"/>
      <c r="J979" s="109"/>
      <c r="K979" s="109">
        <v>14050</v>
      </c>
      <c r="L979" s="109"/>
      <c r="M979" s="109"/>
      <c r="N979" s="109"/>
      <c r="O979" s="109"/>
      <c r="P979" s="109">
        <v>10410</v>
      </c>
      <c r="Q979" s="109"/>
      <c r="R979" s="109"/>
      <c r="S979" s="109"/>
      <c r="T979" s="109"/>
      <c r="U979" s="109">
        <v>183360</v>
      </c>
      <c r="V979" s="109"/>
      <c r="W979" s="109">
        <v>20220</v>
      </c>
      <c r="X979" s="109"/>
      <c r="Y979" s="109">
        <v>18240</v>
      </c>
      <c r="Z979" s="109"/>
      <c r="AA979" s="109">
        <v>21400</v>
      </c>
      <c r="AB979" s="109"/>
      <c r="AC979" s="109"/>
      <c r="AD979" s="109"/>
      <c r="AE979" s="109"/>
      <c r="AF979" s="109"/>
      <c r="AG979" s="109"/>
      <c r="AH979" s="109"/>
      <c r="AI979" s="109"/>
      <c r="AJ979" s="109"/>
      <c r="AK979" s="109">
        <v>168090</v>
      </c>
      <c r="BL979" s="18"/>
    </row>
    <row r="980" spans="1:64" ht="15" customHeight="1">
      <c r="A980" s="364"/>
      <c r="B980" s="244" t="s">
        <v>695</v>
      </c>
      <c r="C980" s="136"/>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BL980" s="18"/>
    </row>
    <row r="981" spans="1:64" ht="15" customHeight="1">
      <c r="A981" s="364"/>
      <c r="B981" s="244" t="s">
        <v>881</v>
      </c>
      <c r="C981" s="136">
        <v>6950</v>
      </c>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BL981" s="18"/>
    </row>
    <row r="982" spans="1:64" ht="15" customHeight="1">
      <c r="A982" s="364"/>
      <c r="B982" s="244" t="s">
        <v>1345</v>
      </c>
      <c r="C982" s="136">
        <v>28340</v>
      </c>
      <c r="D982" s="109"/>
      <c r="E982" s="109">
        <v>2280</v>
      </c>
      <c r="F982" s="109"/>
      <c r="G982" s="109"/>
      <c r="H982" s="109"/>
      <c r="I982" s="109"/>
      <c r="J982" s="109"/>
      <c r="K982" s="109"/>
      <c r="L982" s="109"/>
      <c r="M982" s="109"/>
      <c r="N982" s="109"/>
      <c r="O982" s="109"/>
      <c r="P982" s="109"/>
      <c r="Q982" s="109"/>
      <c r="R982" s="109"/>
      <c r="S982" s="109">
        <v>6880</v>
      </c>
      <c r="T982" s="109"/>
      <c r="U982" s="109">
        <v>18100</v>
      </c>
      <c r="V982" s="109"/>
      <c r="W982" s="109">
        <v>2990</v>
      </c>
      <c r="X982" s="109"/>
      <c r="Y982" s="109">
        <v>2180</v>
      </c>
      <c r="Z982" s="109"/>
      <c r="AA982" s="109">
        <v>6030</v>
      </c>
      <c r="AB982" s="109"/>
      <c r="AC982" s="109"/>
      <c r="AD982" s="109"/>
      <c r="AE982" s="109"/>
      <c r="AF982" s="109"/>
      <c r="AG982" s="109"/>
      <c r="AH982" s="109"/>
      <c r="AI982" s="109">
        <v>4240</v>
      </c>
      <c r="AJ982" s="109"/>
      <c r="AK982" s="109">
        <v>20280</v>
      </c>
      <c r="BL982" s="18"/>
    </row>
    <row r="983" spans="1:64" ht="15" customHeight="1">
      <c r="A983" s="364"/>
      <c r="B983" s="244" t="s">
        <v>1346</v>
      </c>
      <c r="C983" s="136"/>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BL983" s="18"/>
    </row>
    <row r="984" spans="1:64" ht="15" customHeight="1">
      <c r="A984" s="364"/>
      <c r="B984" s="244" t="s">
        <v>1347</v>
      </c>
      <c r="C984" s="136">
        <v>9960</v>
      </c>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BL984" s="18"/>
    </row>
    <row r="985" spans="1:64" ht="15" customHeight="1">
      <c r="A985" s="358" t="s">
        <v>98</v>
      </c>
      <c r="B985" s="244" t="s">
        <v>1342</v>
      </c>
      <c r="C985" s="136">
        <v>537570</v>
      </c>
      <c r="D985" s="109">
        <v>9720</v>
      </c>
      <c r="E985" s="109">
        <v>83500</v>
      </c>
      <c r="F985" s="109">
        <v>46820</v>
      </c>
      <c r="G985" s="109">
        <v>60600</v>
      </c>
      <c r="H985" s="109"/>
      <c r="I985" s="109"/>
      <c r="J985" s="109"/>
      <c r="K985" s="109">
        <v>104810</v>
      </c>
      <c r="L985" s="109"/>
      <c r="M985" s="109"/>
      <c r="N985" s="109"/>
      <c r="O985" s="109"/>
      <c r="P985" s="109">
        <v>107210</v>
      </c>
      <c r="Q985" s="109"/>
      <c r="R985" s="109"/>
      <c r="S985" s="109">
        <v>138070</v>
      </c>
      <c r="T985" s="109"/>
      <c r="U985" s="109">
        <v>385950</v>
      </c>
      <c r="V985" s="109"/>
      <c r="W985" s="109">
        <v>85720</v>
      </c>
      <c r="X985" s="109">
        <v>86490</v>
      </c>
      <c r="Y985" s="109">
        <v>84830</v>
      </c>
      <c r="Z985" s="109"/>
      <c r="AA985" s="109">
        <v>78800</v>
      </c>
      <c r="AB985" s="109"/>
      <c r="AC985" s="109"/>
      <c r="AD985" s="109"/>
      <c r="AE985" s="109"/>
      <c r="AF985" s="109"/>
      <c r="AG985" s="109"/>
      <c r="AH985" s="109"/>
      <c r="AI985" s="109">
        <v>45100</v>
      </c>
      <c r="AJ985" s="109"/>
      <c r="AK985" s="109">
        <v>409310</v>
      </c>
      <c r="BL985" s="18"/>
    </row>
    <row r="986" spans="1:64" ht="15" customHeight="1">
      <c r="A986" s="358"/>
      <c r="B986" s="244" t="s">
        <v>1343</v>
      </c>
      <c r="C986" s="136">
        <v>95640</v>
      </c>
      <c r="D986" s="109"/>
      <c r="E986" s="109"/>
      <c r="F986" s="109"/>
      <c r="G986" s="109"/>
      <c r="H986" s="109"/>
      <c r="I986" s="109"/>
      <c r="J986" s="109"/>
      <c r="K986" s="109">
        <v>5850</v>
      </c>
      <c r="L986" s="109"/>
      <c r="M986" s="109"/>
      <c r="N986" s="109"/>
      <c r="O986" s="109"/>
      <c r="P986" s="109"/>
      <c r="Q986" s="109"/>
      <c r="R986" s="109"/>
      <c r="S986" s="109"/>
      <c r="T986" s="109"/>
      <c r="U986" s="109">
        <v>81280</v>
      </c>
      <c r="V986" s="109"/>
      <c r="W986" s="109">
        <v>5150</v>
      </c>
      <c r="X986" s="109"/>
      <c r="Y986" s="109"/>
      <c r="Z986" s="109"/>
      <c r="AA986" s="109"/>
      <c r="AB986" s="109"/>
      <c r="AC986" s="109"/>
      <c r="AD986" s="109"/>
      <c r="AE986" s="109"/>
      <c r="AF986" s="109"/>
      <c r="AG986" s="109"/>
      <c r="AH986" s="109"/>
      <c r="AI986" s="109"/>
      <c r="AJ986" s="109"/>
      <c r="AK986" s="109"/>
      <c r="BL986" s="18"/>
    </row>
    <row r="987" spans="1:64" ht="15" customHeight="1">
      <c r="A987" s="358"/>
      <c r="B987" s="244" t="s">
        <v>1344</v>
      </c>
      <c r="C987" s="136"/>
      <c r="D987" s="109">
        <v>2990</v>
      </c>
      <c r="E987" s="109"/>
      <c r="F987" s="109"/>
      <c r="G987" s="109"/>
      <c r="H987" s="109"/>
      <c r="I987" s="109"/>
      <c r="J987" s="109"/>
      <c r="K987" s="109"/>
      <c r="L987" s="109"/>
      <c r="M987" s="109"/>
      <c r="N987" s="109"/>
      <c r="O987" s="109"/>
      <c r="P987" s="109">
        <v>6250</v>
      </c>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BL987" s="18"/>
    </row>
    <row r="988" spans="1:64" ht="15" customHeight="1">
      <c r="A988" s="358"/>
      <c r="B988" s="244" t="s">
        <v>695</v>
      </c>
      <c r="C988" s="136"/>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BL988" s="18"/>
    </row>
    <row r="989" spans="1:64" ht="15" customHeight="1">
      <c r="A989" s="358"/>
      <c r="B989" s="244" t="s">
        <v>881</v>
      </c>
      <c r="C989" s="136"/>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BL989" s="18"/>
    </row>
    <row r="990" spans="1:64" ht="15" customHeight="1">
      <c r="A990" s="358"/>
      <c r="B990" s="244" t="s">
        <v>1345</v>
      </c>
      <c r="C990" s="136"/>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BL990" s="18"/>
    </row>
    <row r="991" spans="1:64" ht="15" customHeight="1">
      <c r="A991" s="358"/>
      <c r="B991" s="244" t="s">
        <v>1346</v>
      </c>
      <c r="C991" s="136"/>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BL991" s="18"/>
    </row>
    <row r="992" spans="1:64" ht="15" customHeight="1">
      <c r="A992" s="358"/>
      <c r="B992" s="244" t="s">
        <v>1347</v>
      </c>
      <c r="C992" s="136"/>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BL992" s="18"/>
    </row>
    <row r="993" spans="1:64" ht="15" customHeight="1">
      <c r="A993" s="357" t="s">
        <v>99</v>
      </c>
      <c r="B993" s="244" t="s">
        <v>1342</v>
      </c>
      <c r="C993" s="93">
        <v>130850</v>
      </c>
      <c r="D993" s="109"/>
      <c r="E993" s="109"/>
      <c r="F993" s="109">
        <v>20690</v>
      </c>
      <c r="G993" s="109"/>
      <c r="H993" s="109"/>
      <c r="I993" s="109"/>
      <c r="J993" s="109"/>
      <c r="K993" s="109">
        <v>27600</v>
      </c>
      <c r="L993" s="109"/>
      <c r="M993" s="109"/>
      <c r="N993" s="109"/>
      <c r="O993" s="109"/>
      <c r="P993" s="109"/>
      <c r="Q993" s="109"/>
      <c r="R993" s="109"/>
      <c r="S993" s="109">
        <v>19500</v>
      </c>
      <c r="T993" s="109"/>
      <c r="U993" s="109">
        <v>106820</v>
      </c>
      <c r="V993" s="109"/>
      <c r="W993" s="109">
        <v>12670</v>
      </c>
      <c r="X993" s="109">
        <v>15800</v>
      </c>
      <c r="Y993" s="109">
        <v>17750</v>
      </c>
      <c r="Z993" s="109"/>
      <c r="AA993" s="109">
        <v>25060</v>
      </c>
      <c r="AB993" s="109"/>
      <c r="AC993" s="109"/>
      <c r="AD993" s="109"/>
      <c r="AE993" s="109"/>
      <c r="AF993" s="109"/>
      <c r="AG993" s="109"/>
      <c r="AH993" s="109"/>
      <c r="AI993" s="109"/>
      <c r="AJ993" s="109"/>
      <c r="AK993" s="109">
        <v>76700</v>
      </c>
      <c r="BL993" s="18"/>
    </row>
    <row r="994" spans="1:64" ht="15" customHeight="1">
      <c r="A994" s="357"/>
      <c r="B994" s="244" t="s">
        <v>1343</v>
      </c>
      <c r="C994" s="93"/>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BL994" s="18"/>
    </row>
    <row r="995" spans="1:64" ht="15" customHeight="1">
      <c r="A995" s="357"/>
      <c r="B995" s="244" t="s">
        <v>1344</v>
      </c>
      <c r="C995" s="93"/>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BL995" s="18"/>
    </row>
    <row r="996" spans="1:64" ht="15" customHeight="1">
      <c r="A996" s="357"/>
      <c r="B996" s="244" t="s">
        <v>695</v>
      </c>
      <c r="C996" s="93"/>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BL996" s="18"/>
    </row>
    <row r="997" spans="1:64" ht="15" customHeight="1">
      <c r="A997" s="357"/>
      <c r="B997" s="244" t="s">
        <v>881</v>
      </c>
      <c r="C997" s="93"/>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BL997" s="18"/>
    </row>
    <row r="998" spans="1:64" ht="15" customHeight="1">
      <c r="A998" s="357"/>
      <c r="B998" s="244" t="s">
        <v>1345</v>
      </c>
      <c r="C998" s="93"/>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BL998" s="18"/>
    </row>
    <row r="999" spans="1:64" ht="15" customHeight="1">
      <c r="A999" s="357"/>
      <c r="B999" s="244" t="s">
        <v>1346</v>
      </c>
      <c r="C999" s="93"/>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BL999" s="18"/>
    </row>
    <row r="1000" spans="1:64" ht="15" customHeight="1">
      <c r="A1000" s="357"/>
      <c r="B1000" s="244" t="s">
        <v>1347</v>
      </c>
      <c r="C1000" s="93"/>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row>
    <row r="1001" spans="1:64" ht="15" customHeight="1">
      <c r="A1001" s="357" t="s">
        <v>100</v>
      </c>
      <c r="B1001" s="244" t="s">
        <v>1342</v>
      </c>
      <c r="C1001" s="93"/>
      <c r="D1001" s="109"/>
      <c r="E1001" s="109"/>
      <c r="F1001" s="109"/>
      <c r="G1001" s="109"/>
      <c r="H1001" s="109"/>
      <c r="I1001" s="109"/>
      <c r="J1001" s="109"/>
      <c r="K1001" s="109">
        <v>64490</v>
      </c>
      <c r="L1001" s="109"/>
      <c r="M1001" s="109"/>
      <c r="N1001" s="109"/>
      <c r="O1001" s="109"/>
      <c r="P1001" s="109"/>
      <c r="Q1001" s="109"/>
      <c r="R1001" s="109"/>
      <c r="S1001" s="109">
        <v>73150</v>
      </c>
      <c r="T1001" s="109"/>
      <c r="U1001" s="109"/>
      <c r="V1001" s="109"/>
      <c r="W1001" s="109"/>
      <c r="X1001" s="109"/>
      <c r="Y1001" s="109"/>
      <c r="Z1001" s="109"/>
      <c r="AA1001" s="109">
        <v>31910</v>
      </c>
      <c r="AB1001" s="109"/>
      <c r="AC1001" s="109"/>
      <c r="AD1001" s="109"/>
      <c r="AE1001" s="109"/>
      <c r="AF1001" s="109"/>
      <c r="AG1001" s="109"/>
      <c r="AH1001" s="109"/>
      <c r="AI1001" s="109"/>
      <c r="AJ1001" s="109"/>
      <c r="AK1001" s="109"/>
    </row>
    <row r="1002" spans="1:64" ht="15" customHeight="1">
      <c r="A1002" s="357"/>
      <c r="B1002" s="244" t="s">
        <v>1343</v>
      </c>
      <c r="C1002" s="93"/>
      <c r="D1002" s="109"/>
      <c r="E1002" s="109"/>
      <c r="F1002" s="109"/>
      <c r="G1002" s="109"/>
      <c r="H1002" s="109"/>
      <c r="I1002" s="109"/>
      <c r="J1002" s="109"/>
      <c r="K1002" s="109"/>
      <c r="L1002" s="109"/>
      <c r="M1002" s="109"/>
      <c r="N1002" s="109"/>
      <c r="O1002" s="109"/>
      <c r="P1002" s="109"/>
      <c r="Q1002" s="109"/>
      <c r="R1002" s="109"/>
      <c r="S1002" s="109"/>
      <c r="T1002" s="109"/>
      <c r="U1002" s="109"/>
      <c r="V1002" s="109"/>
      <c r="W1002" s="109"/>
      <c r="X1002" s="109"/>
      <c r="Y1002" s="109"/>
      <c r="Z1002" s="109"/>
      <c r="AA1002" s="109"/>
      <c r="AB1002" s="109"/>
      <c r="AC1002" s="109"/>
      <c r="AD1002" s="109"/>
      <c r="AE1002" s="109"/>
      <c r="AF1002" s="109"/>
      <c r="AG1002" s="109"/>
      <c r="AH1002" s="109"/>
      <c r="AI1002" s="109"/>
      <c r="AJ1002" s="109"/>
      <c r="AK1002" s="109"/>
      <c r="BL1002" s="18"/>
    </row>
    <row r="1003" spans="1:64" ht="15" customHeight="1">
      <c r="A1003" s="357"/>
      <c r="B1003" s="244" t="s">
        <v>1344</v>
      </c>
      <c r="C1003" s="93"/>
      <c r="D1003" s="109"/>
      <c r="E1003" s="109"/>
      <c r="F1003" s="109"/>
      <c r="G1003" s="109"/>
      <c r="H1003" s="109"/>
      <c r="I1003" s="109"/>
      <c r="J1003" s="109"/>
      <c r="K1003" s="109"/>
      <c r="L1003" s="109"/>
      <c r="M1003" s="109"/>
      <c r="N1003" s="109"/>
      <c r="O1003" s="109"/>
      <c r="P1003" s="109"/>
      <c r="Q1003" s="109"/>
      <c r="R1003" s="109"/>
      <c r="S1003" s="109"/>
      <c r="T1003" s="109"/>
      <c r="U1003" s="109"/>
      <c r="V1003" s="109"/>
      <c r="W1003" s="109"/>
      <c r="X1003" s="109"/>
      <c r="Y1003" s="109"/>
      <c r="Z1003" s="109"/>
      <c r="AA1003" s="109"/>
      <c r="AB1003" s="109"/>
      <c r="AC1003" s="109"/>
      <c r="AD1003" s="109"/>
      <c r="AE1003" s="109"/>
      <c r="AF1003" s="109"/>
      <c r="AG1003" s="109"/>
      <c r="AH1003" s="109"/>
      <c r="AI1003" s="109"/>
      <c r="AJ1003" s="109"/>
      <c r="AK1003" s="109"/>
      <c r="BL1003" s="18"/>
    </row>
    <row r="1004" spans="1:64" ht="15" customHeight="1">
      <c r="A1004" s="357"/>
      <c r="B1004" s="244" t="s">
        <v>695</v>
      </c>
      <c r="C1004" s="93"/>
      <c r="D1004" s="109"/>
      <c r="E1004" s="109"/>
      <c r="F1004" s="109"/>
      <c r="G1004" s="109"/>
      <c r="H1004" s="109"/>
      <c r="I1004" s="109"/>
      <c r="J1004" s="109"/>
      <c r="K1004" s="109"/>
      <c r="L1004" s="109"/>
      <c r="M1004" s="109"/>
      <c r="N1004" s="109"/>
      <c r="O1004" s="109"/>
      <c r="P1004" s="109"/>
      <c r="Q1004" s="109"/>
      <c r="R1004" s="109"/>
      <c r="S1004" s="109"/>
      <c r="T1004" s="109"/>
      <c r="U1004" s="109"/>
      <c r="V1004" s="109"/>
      <c r="W1004" s="109"/>
      <c r="X1004" s="109"/>
      <c r="Y1004" s="109"/>
      <c r="Z1004" s="109"/>
      <c r="AA1004" s="109"/>
      <c r="AB1004" s="109"/>
      <c r="AC1004" s="109"/>
      <c r="AD1004" s="109"/>
      <c r="AE1004" s="109"/>
      <c r="AF1004" s="109"/>
      <c r="AG1004" s="109"/>
      <c r="AH1004" s="109"/>
      <c r="AI1004" s="109"/>
      <c r="AJ1004" s="109"/>
      <c r="AK1004" s="109"/>
      <c r="BL1004" s="18"/>
    </row>
    <row r="1005" spans="1:64" ht="15" customHeight="1">
      <c r="A1005" s="357"/>
      <c r="B1005" s="244" t="s">
        <v>881</v>
      </c>
      <c r="C1005" s="93"/>
      <c r="D1005" s="109"/>
      <c r="E1005" s="109"/>
      <c r="F1005" s="109"/>
      <c r="G1005" s="109"/>
      <c r="H1005" s="109"/>
      <c r="I1005" s="109"/>
      <c r="J1005" s="109"/>
      <c r="K1005" s="109"/>
      <c r="L1005" s="109"/>
      <c r="M1005" s="109"/>
      <c r="N1005" s="109"/>
      <c r="O1005" s="109"/>
      <c r="P1005" s="109"/>
      <c r="Q1005" s="109"/>
      <c r="R1005" s="109"/>
      <c r="S1005" s="109"/>
      <c r="T1005" s="109"/>
      <c r="U1005" s="109"/>
      <c r="V1005" s="109"/>
      <c r="W1005" s="109"/>
      <c r="X1005" s="109"/>
      <c r="Y1005" s="109"/>
      <c r="Z1005" s="109"/>
      <c r="AA1005" s="109"/>
      <c r="AB1005" s="109"/>
      <c r="AC1005" s="109"/>
      <c r="AD1005" s="109"/>
      <c r="AE1005" s="109"/>
      <c r="AF1005" s="109"/>
      <c r="AG1005" s="109"/>
      <c r="AH1005" s="109"/>
      <c r="AI1005" s="109"/>
      <c r="AJ1005" s="109"/>
      <c r="AK1005" s="109"/>
      <c r="BL1005" s="18"/>
    </row>
    <row r="1006" spans="1:64" ht="15" customHeight="1">
      <c r="A1006" s="357"/>
      <c r="B1006" s="244" t="s">
        <v>1345</v>
      </c>
      <c r="C1006" s="93"/>
      <c r="D1006" s="109"/>
      <c r="E1006" s="109"/>
      <c r="F1006" s="109"/>
      <c r="G1006" s="109"/>
      <c r="H1006" s="109"/>
      <c r="I1006" s="109"/>
      <c r="J1006" s="109"/>
      <c r="K1006" s="109"/>
      <c r="L1006" s="109"/>
      <c r="M1006" s="109"/>
      <c r="N1006" s="109"/>
      <c r="O1006" s="109"/>
      <c r="P1006" s="109"/>
      <c r="Q1006" s="109"/>
      <c r="R1006" s="109"/>
      <c r="S1006" s="109"/>
      <c r="T1006" s="109"/>
      <c r="U1006" s="109"/>
      <c r="V1006" s="109"/>
      <c r="W1006" s="109"/>
      <c r="X1006" s="109"/>
      <c r="Y1006" s="109"/>
      <c r="Z1006" s="109"/>
      <c r="AA1006" s="109"/>
      <c r="AB1006" s="109"/>
      <c r="AC1006" s="109"/>
      <c r="AD1006" s="109"/>
      <c r="AE1006" s="109"/>
      <c r="AF1006" s="109"/>
      <c r="AG1006" s="109"/>
      <c r="AH1006" s="109"/>
      <c r="AI1006" s="109"/>
      <c r="AJ1006" s="109"/>
      <c r="AK1006" s="109"/>
      <c r="BL1006" s="18"/>
    </row>
    <row r="1007" spans="1:64" ht="15" customHeight="1">
      <c r="A1007" s="357"/>
      <c r="B1007" s="244" t="s">
        <v>1346</v>
      </c>
      <c r="C1007" s="93"/>
      <c r="D1007" s="109"/>
      <c r="E1007" s="109"/>
      <c r="F1007" s="109"/>
      <c r="G1007" s="109"/>
      <c r="H1007" s="109"/>
      <c r="I1007" s="109"/>
      <c r="J1007" s="109"/>
      <c r="K1007" s="109"/>
      <c r="L1007" s="109"/>
      <c r="M1007" s="109"/>
      <c r="N1007" s="109"/>
      <c r="O1007" s="109"/>
      <c r="P1007" s="109"/>
      <c r="Q1007" s="109"/>
      <c r="R1007" s="109"/>
      <c r="S1007" s="109"/>
      <c r="T1007" s="109"/>
      <c r="U1007" s="109"/>
      <c r="V1007" s="109"/>
      <c r="W1007" s="109"/>
      <c r="X1007" s="109"/>
      <c r="Y1007" s="109"/>
      <c r="Z1007" s="109"/>
      <c r="AA1007" s="109"/>
      <c r="AB1007" s="109"/>
      <c r="AC1007" s="109"/>
      <c r="AD1007" s="109"/>
      <c r="AE1007" s="109"/>
      <c r="AF1007" s="109"/>
      <c r="AG1007" s="109"/>
      <c r="AH1007" s="109"/>
      <c r="AI1007" s="109"/>
      <c r="AJ1007" s="109"/>
      <c r="AK1007" s="109"/>
      <c r="BL1007" s="18"/>
    </row>
    <row r="1008" spans="1:64" ht="15" customHeight="1">
      <c r="A1008" s="357"/>
      <c r="B1008" s="244" t="s">
        <v>1347</v>
      </c>
      <c r="C1008" s="93"/>
      <c r="D1008" s="109"/>
      <c r="E1008" s="109"/>
      <c r="F1008" s="109"/>
      <c r="G1008" s="109"/>
      <c r="H1008" s="109"/>
      <c r="I1008" s="109"/>
      <c r="J1008" s="109"/>
      <c r="K1008" s="109"/>
      <c r="L1008" s="109"/>
      <c r="M1008" s="109"/>
      <c r="N1008" s="109"/>
      <c r="O1008" s="109"/>
      <c r="P1008" s="109"/>
      <c r="Q1008" s="109"/>
      <c r="R1008" s="109"/>
      <c r="S1008" s="109"/>
      <c r="T1008" s="109"/>
      <c r="U1008" s="109"/>
      <c r="V1008" s="109"/>
      <c r="W1008" s="109"/>
      <c r="X1008" s="109"/>
      <c r="Y1008" s="109"/>
      <c r="Z1008" s="109"/>
      <c r="AA1008" s="109"/>
      <c r="AB1008" s="109"/>
      <c r="AC1008" s="109"/>
      <c r="AD1008" s="109"/>
      <c r="AE1008" s="109"/>
      <c r="AF1008" s="109"/>
      <c r="AG1008" s="109"/>
      <c r="AH1008" s="109"/>
      <c r="AI1008" s="109"/>
      <c r="AJ1008" s="109"/>
      <c r="AK1008" s="109"/>
      <c r="BL1008" s="18"/>
    </row>
    <row r="1009" spans="1:64" ht="15" customHeight="1">
      <c r="A1009" s="357" t="s">
        <v>101</v>
      </c>
      <c r="B1009" s="244" t="s">
        <v>1342</v>
      </c>
      <c r="C1009" s="93"/>
      <c r="D1009" s="109"/>
      <c r="E1009" s="109"/>
      <c r="F1009" s="109"/>
      <c r="G1009" s="109"/>
      <c r="H1009" s="109"/>
      <c r="I1009" s="109"/>
      <c r="J1009" s="109"/>
      <c r="K1009" s="109"/>
      <c r="L1009" s="109"/>
      <c r="M1009" s="109"/>
      <c r="N1009" s="109"/>
      <c r="O1009" s="109"/>
      <c r="P1009" s="109"/>
      <c r="Q1009" s="109"/>
      <c r="R1009" s="109"/>
      <c r="S1009" s="109"/>
      <c r="T1009" s="109"/>
      <c r="U1009" s="109"/>
      <c r="V1009" s="109"/>
      <c r="W1009" s="109"/>
      <c r="X1009" s="109"/>
      <c r="Y1009" s="109"/>
      <c r="Z1009" s="109"/>
      <c r="AA1009" s="109"/>
      <c r="AB1009" s="109"/>
      <c r="AC1009" s="109"/>
      <c r="AD1009" s="109"/>
      <c r="AE1009" s="109"/>
      <c r="AF1009" s="109"/>
      <c r="AG1009" s="109"/>
      <c r="AH1009" s="109"/>
      <c r="AI1009" s="109"/>
      <c r="AJ1009" s="109"/>
      <c r="AK1009" s="109"/>
      <c r="BL1009" s="18"/>
    </row>
    <row r="1010" spans="1:64" ht="15" customHeight="1">
      <c r="A1010" s="357"/>
      <c r="B1010" s="244" t="s">
        <v>1343</v>
      </c>
      <c r="C1010" s="93"/>
      <c r="D1010" s="109"/>
      <c r="E1010" s="109"/>
      <c r="F1010" s="109"/>
      <c r="G1010" s="109"/>
      <c r="H1010" s="109"/>
      <c r="I1010" s="109"/>
      <c r="J1010" s="109"/>
      <c r="K1010" s="109"/>
      <c r="L1010" s="109"/>
      <c r="M1010" s="109"/>
      <c r="N1010" s="109"/>
      <c r="O1010" s="109"/>
      <c r="P1010" s="109"/>
      <c r="Q1010" s="109"/>
      <c r="R1010" s="109"/>
      <c r="S1010" s="109"/>
      <c r="T1010" s="109"/>
      <c r="U1010" s="109"/>
      <c r="V1010" s="109"/>
      <c r="W1010" s="109"/>
      <c r="X1010" s="109"/>
      <c r="Y1010" s="109"/>
      <c r="Z1010" s="109"/>
      <c r="AA1010" s="109"/>
      <c r="AB1010" s="109"/>
      <c r="AC1010" s="109"/>
      <c r="AD1010" s="109"/>
      <c r="AE1010" s="109"/>
      <c r="AF1010" s="109"/>
      <c r="AG1010" s="109"/>
      <c r="AH1010" s="109"/>
      <c r="AI1010" s="109"/>
      <c r="AJ1010" s="109"/>
      <c r="AK1010" s="109"/>
      <c r="BL1010" s="18"/>
    </row>
    <row r="1011" spans="1:64" ht="15" customHeight="1">
      <c r="A1011" s="357"/>
      <c r="B1011" s="244" t="s">
        <v>1344</v>
      </c>
      <c r="C1011" s="93"/>
      <c r="D1011" s="109"/>
      <c r="E1011" s="109"/>
      <c r="F1011" s="109"/>
      <c r="G1011" s="109"/>
      <c r="H1011" s="109"/>
      <c r="I1011" s="109"/>
      <c r="J1011" s="109"/>
      <c r="K1011" s="109"/>
      <c r="L1011" s="109"/>
      <c r="M1011" s="109"/>
      <c r="N1011" s="109"/>
      <c r="O1011" s="109"/>
      <c r="P1011" s="109"/>
      <c r="Q1011" s="109"/>
      <c r="R1011" s="109"/>
      <c r="S1011" s="109"/>
      <c r="T1011" s="109"/>
      <c r="U1011" s="109"/>
      <c r="V1011" s="109"/>
      <c r="W1011" s="109"/>
      <c r="X1011" s="109"/>
      <c r="Y1011" s="109"/>
      <c r="Z1011" s="109"/>
      <c r="AA1011" s="109"/>
      <c r="AB1011" s="109"/>
      <c r="AC1011" s="109"/>
      <c r="AD1011" s="109"/>
      <c r="AE1011" s="109"/>
      <c r="AF1011" s="109"/>
      <c r="AG1011" s="109"/>
      <c r="AH1011" s="109"/>
      <c r="AI1011" s="109"/>
      <c r="AJ1011" s="109"/>
      <c r="AK1011" s="109"/>
      <c r="BL1011" s="18"/>
    </row>
    <row r="1012" spans="1:64" ht="15" customHeight="1">
      <c r="A1012" s="357"/>
      <c r="B1012" s="244" t="s">
        <v>695</v>
      </c>
      <c r="C1012" s="93"/>
      <c r="D1012" s="109"/>
      <c r="E1012" s="109"/>
      <c r="F1012" s="109"/>
      <c r="G1012" s="109"/>
      <c r="H1012" s="109"/>
      <c r="I1012" s="109"/>
      <c r="J1012" s="109"/>
      <c r="K1012" s="109"/>
      <c r="L1012" s="109"/>
      <c r="M1012" s="109"/>
      <c r="N1012" s="109"/>
      <c r="O1012" s="109"/>
      <c r="P1012" s="109"/>
      <c r="Q1012" s="109"/>
      <c r="R1012" s="109"/>
      <c r="S1012" s="109"/>
      <c r="T1012" s="109"/>
      <c r="U1012" s="109"/>
      <c r="V1012" s="109"/>
      <c r="W1012" s="109"/>
      <c r="X1012" s="109"/>
      <c r="Y1012" s="109"/>
      <c r="Z1012" s="109"/>
      <c r="AA1012" s="109"/>
      <c r="AB1012" s="109"/>
      <c r="AC1012" s="109"/>
      <c r="AD1012" s="109"/>
      <c r="AE1012" s="109"/>
      <c r="AF1012" s="109"/>
      <c r="AG1012" s="109"/>
      <c r="AH1012" s="109"/>
      <c r="AI1012" s="109"/>
      <c r="AJ1012" s="109"/>
      <c r="AK1012" s="109"/>
      <c r="BL1012" s="18"/>
    </row>
    <row r="1013" spans="1:64" ht="15" customHeight="1">
      <c r="A1013" s="357"/>
      <c r="B1013" s="244" t="s">
        <v>881</v>
      </c>
      <c r="C1013" s="93"/>
      <c r="D1013" s="109"/>
      <c r="E1013" s="109"/>
      <c r="F1013" s="109"/>
      <c r="G1013" s="109"/>
      <c r="H1013" s="109"/>
      <c r="I1013" s="109"/>
      <c r="J1013" s="109"/>
      <c r="K1013" s="109"/>
      <c r="L1013" s="109"/>
      <c r="M1013" s="109"/>
      <c r="N1013" s="109"/>
      <c r="O1013" s="109"/>
      <c r="P1013" s="109"/>
      <c r="Q1013" s="109"/>
      <c r="R1013" s="109"/>
      <c r="S1013" s="109"/>
      <c r="T1013" s="109"/>
      <c r="U1013" s="109"/>
      <c r="V1013" s="109"/>
      <c r="W1013" s="109"/>
      <c r="X1013" s="109"/>
      <c r="Y1013" s="109"/>
      <c r="Z1013" s="109"/>
      <c r="AA1013" s="109"/>
      <c r="AB1013" s="109"/>
      <c r="AC1013" s="109"/>
      <c r="AD1013" s="109"/>
      <c r="AE1013" s="109"/>
      <c r="AF1013" s="109"/>
      <c r="AG1013" s="109"/>
      <c r="AH1013" s="109"/>
      <c r="AI1013" s="109"/>
      <c r="AJ1013" s="109"/>
      <c r="AK1013" s="109"/>
      <c r="BL1013" s="18"/>
    </row>
    <row r="1014" spans="1:64" ht="15" customHeight="1">
      <c r="A1014" s="357"/>
      <c r="B1014" s="244" t="s">
        <v>1345</v>
      </c>
      <c r="C1014" s="93"/>
      <c r="D1014" s="109"/>
      <c r="E1014" s="109"/>
      <c r="F1014" s="109"/>
      <c r="G1014" s="109"/>
      <c r="H1014" s="109"/>
      <c r="I1014" s="109"/>
      <c r="J1014" s="109"/>
      <c r="K1014" s="109"/>
      <c r="L1014" s="109"/>
      <c r="M1014" s="109"/>
      <c r="N1014" s="109"/>
      <c r="O1014" s="109"/>
      <c r="P1014" s="109"/>
      <c r="Q1014" s="109"/>
      <c r="R1014" s="109"/>
      <c r="S1014" s="109"/>
      <c r="T1014" s="109"/>
      <c r="U1014" s="109"/>
      <c r="V1014" s="109"/>
      <c r="W1014" s="109"/>
      <c r="X1014" s="109"/>
      <c r="Y1014" s="109"/>
      <c r="Z1014" s="109"/>
      <c r="AA1014" s="109"/>
      <c r="AB1014" s="109"/>
      <c r="AC1014" s="109"/>
      <c r="AD1014" s="109"/>
      <c r="AE1014" s="109"/>
      <c r="AF1014" s="109"/>
      <c r="AG1014" s="109"/>
      <c r="AH1014" s="109"/>
      <c r="AI1014" s="109"/>
      <c r="AJ1014" s="109"/>
      <c r="AK1014" s="109"/>
      <c r="BL1014" s="18"/>
    </row>
    <row r="1015" spans="1:64" ht="15" customHeight="1">
      <c r="A1015" s="357"/>
      <c r="B1015" s="244" t="s">
        <v>1346</v>
      </c>
      <c r="C1015" s="93"/>
      <c r="D1015" s="109"/>
      <c r="E1015" s="109"/>
      <c r="F1015" s="109"/>
      <c r="G1015" s="109"/>
      <c r="H1015" s="109"/>
      <c r="I1015" s="109"/>
      <c r="J1015" s="109"/>
      <c r="K1015" s="109"/>
      <c r="L1015" s="109"/>
      <c r="M1015" s="109"/>
      <c r="N1015" s="109"/>
      <c r="O1015" s="109"/>
      <c r="P1015" s="109"/>
      <c r="Q1015" s="109"/>
      <c r="R1015" s="109"/>
      <c r="S1015" s="109"/>
      <c r="T1015" s="109"/>
      <c r="U1015" s="109"/>
      <c r="V1015" s="109"/>
      <c r="W1015" s="109"/>
      <c r="X1015" s="109"/>
      <c r="Y1015" s="109"/>
      <c r="Z1015" s="109"/>
      <c r="AA1015" s="109"/>
      <c r="AB1015" s="109"/>
      <c r="AC1015" s="109"/>
      <c r="AD1015" s="109"/>
      <c r="AE1015" s="109"/>
      <c r="AF1015" s="109"/>
      <c r="AG1015" s="109"/>
      <c r="AH1015" s="109"/>
      <c r="AI1015" s="109"/>
      <c r="AJ1015" s="109"/>
      <c r="AK1015" s="109"/>
      <c r="BL1015" s="18"/>
    </row>
    <row r="1016" spans="1:64" ht="15" customHeight="1">
      <c r="A1016" s="357"/>
      <c r="B1016" s="244" t="s">
        <v>1347</v>
      </c>
      <c r="C1016" s="93"/>
      <c r="D1016" s="109"/>
      <c r="E1016" s="109"/>
      <c r="F1016" s="109"/>
      <c r="G1016" s="109"/>
      <c r="H1016" s="109"/>
      <c r="I1016" s="109"/>
      <c r="J1016" s="109"/>
      <c r="K1016" s="109"/>
      <c r="L1016" s="109"/>
      <c r="M1016" s="109"/>
      <c r="N1016" s="109"/>
      <c r="O1016" s="109"/>
      <c r="P1016" s="109"/>
      <c r="Q1016" s="109"/>
      <c r="R1016" s="109"/>
      <c r="S1016" s="109"/>
      <c r="T1016" s="109"/>
      <c r="U1016" s="109"/>
      <c r="V1016" s="109"/>
      <c r="W1016" s="109"/>
      <c r="X1016" s="109"/>
      <c r="Y1016" s="109"/>
      <c r="Z1016" s="109"/>
      <c r="AA1016" s="109"/>
      <c r="AB1016" s="109"/>
      <c r="AC1016" s="109"/>
      <c r="AD1016" s="109"/>
      <c r="AE1016" s="109"/>
      <c r="AF1016" s="109"/>
      <c r="AG1016" s="109"/>
      <c r="AH1016" s="109"/>
      <c r="AI1016" s="109"/>
      <c r="AJ1016" s="109"/>
      <c r="AK1016" s="109"/>
      <c r="BL1016" s="18"/>
    </row>
    <row r="1017" spans="1:64" ht="15" customHeight="1">
      <c r="A1017" s="357" t="s">
        <v>102</v>
      </c>
      <c r="B1017" s="244" t="s">
        <v>1342</v>
      </c>
      <c r="C1017" s="93">
        <v>31800</v>
      </c>
      <c r="D1017" s="109"/>
      <c r="E1017" s="109"/>
      <c r="F1017" s="109"/>
      <c r="G1017" s="109"/>
      <c r="H1017" s="109"/>
      <c r="I1017" s="109"/>
      <c r="J1017" s="109"/>
      <c r="K1017" s="109"/>
      <c r="L1017" s="109"/>
      <c r="M1017" s="109"/>
      <c r="N1017" s="109"/>
      <c r="O1017" s="109"/>
      <c r="P1017" s="109">
        <v>16680</v>
      </c>
      <c r="Q1017" s="109"/>
      <c r="R1017" s="109"/>
      <c r="S1017" s="109"/>
      <c r="T1017" s="109"/>
      <c r="U1017" s="109">
        <v>12890</v>
      </c>
      <c r="V1017" s="109"/>
      <c r="W1017" s="109"/>
      <c r="X1017" s="109"/>
      <c r="Y1017" s="109"/>
      <c r="Z1017" s="109"/>
      <c r="AA1017" s="109">
        <v>12630</v>
      </c>
      <c r="AB1017" s="109"/>
      <c r="AC1017" s="109"/>
      <c r="AD1017" s="109"/>
      <c r="AE1017" s="109"/>
      <c r="AF1017" s="109"/>
      <c r="AG1017" s="109"/>
      <c r="AH1017" s="109"/>
      <c r="AI1017" s="109"/>
      <c r="AJ1017" s="109"/>
      <c r="AK1017" s="109">
        <v>13080</v>
      </c>
      <c r="BL1017" s="18"/>
    </row>
    <row r="1018" spans="1:64" ht="15" customHeight="1">
      <c r="A1018" s="357"/>
      <c r="B1018" s="244" t="s">
        <v>1343</v>
      </c>
      <c r="C1018" s="93"/>
      <c r="D1018" s="109"/>
      <c r="E1018" s="109"/>
      <c r="F1018" s="109"/>
      <c r="G1018" s="109"/>
      <c r="H1018" s="109"/>
      <c r="I1018" s="109"/>
      <c r="J1018" s="109"/>
      <c r="K1018" s="109"/>
      <c r="L1018" s="109"/>
      <c r="M1018" s="109"/>
      <c r="N1018" s="109"/>
      <c r="O1018" s="109"/>
      <c r="P1018" s="109"/>
      <c r="Q1018" s="109"/>
      <c r="R1018" s="109"/>
      <c r="S1018" s="109"/>
      <c r="T1018" s="109"/>
      <c r="U1018" s="109"/>
      <c r="V1018" s="109"/>
      <c r="W1018" s="109"/>
      <c r="X1018" s="109"/>
      <c r="Y1018" s="109"/>
      <c r="Z1018" s="109"/>
      <c r="AA1018" s="109"/>
      <c r="AB1018" s="109"/>
      <c r="AC1018" s="109"/>
      <c r="AD1018" s="109"/>
      <c r="AE1018" s="109"/>
      <c r="AF1018" s="109"/>
      <c r="AG1018" s="109"/>
      <c r="AH1018" s="109"/>
      <c r="AI1018" s="109"/>
      <c r="AJ1018" s="109"/>
      <c r="AK1018" s="109"/>
      <c r="BL1018" s="18"/>
    </row>
    <row r="1019" spans="1:64" ht="15" customHeight="1">
      <c r="A1019" s="357"/>
      <c r="B1019" s="244" t="s">
        <v>1344</v>
      </c>
      <c r="C1019" s="93"/>
      <c r="D1019" s="109"/>
      <c r="E1019" s="109"/>
      <c r="F1019" s="109"/>
      <c r="G1019" s="109"/>
      <c r="H1019" s="109"/>
      <c r="I1019" s="109"/>
      <c r="J1019" s="109"/>
      <c r="K1019" s="109"/>
      <c r="L1019" s="109"/>
      <c r="M1019" s="109"/>
      <c r="N1019" s="109"/>
      <c r="O1019" s="109"/>
      <c r="P1019" s="109"/>
      <c r="Q1019" s="109"/>
      <c r="R1019" s="109"/>
      <c r="S1019" s="109"/>
      <c r="T1019" s="109"/>
      <c r="U1019" s="109"/>
      <c r="V1019" s="109"/>
      <c r="W1019" s="109"/>
      <c r="X1019" s="109"/>
      <c r="Y1019" s="109"/>
      <c r="Z1019" s="109"/>
      <c r="AA1019" s="109"/>
      <c r="AB1019" s="109"/>
      <c r="AC1019" s="109"/>
      <c r="AD1019" s="109"/>
      <c r="AE1019" s="109"/>
      <c r="AF1019" s="109"/>
      <c r="AG1019" s="109"/>
      <c r="AH1019" s="109"/>
      <c r="AI1019" s="109"/>
      <c r="AJ1019" s="109"/>
      <c r="AK1019" s="109"/>
      <c r="BL1019" s="18"/>
    </row>
    <row r="1020" spans="1:64" ht="15" customHeight="1">
      <c r="A1020" s="357"/>
      <c r="B1020" s="244" t="s">
        <v>695</v>
      </c>
      <c r="C1020" s="93"/>
      <c r="D1020" s="109"/>
      <c r="E1020" s="109"/>
      <c r="F1020" s="109"/>
      <c r="G1020" s="109"/>
      <c r="H1020" s="109"/>
      <c r="I1020" s="109"/>
      <c r="J1020" s="109"/>
      <c r="K1020" s="109"/>
      <c r="L1020" s="109"/>
      <c r="M1020" s="109"/>
      <c r="N1020" s="109"/>
      <c r="O1020" s="109"/>
      <c r="P1020" s="109"/>
      <c r="Q1020" s="109"/>
      <c r="R1020" s="109"/>
      <c r="S1020" s="109"/>
      <c r="T1020" s="109"/>
      <c r="U1020" s="109"/>
      <c r="V1020" s="109"/>
      <c r="W1020" s="109"/>
      <c r="X1020" s="109"/>
      <c r="Y1020" s="109"/>
      <c r="Z1020" s="109"/>
      <c r="AA1020" s="109"/>
      <c r="AB1020" s="109"/>
      <c r="AC1020" s="109"/>
      <c r="AD1020" s="109"/>
      <c r="AE1020" s="109"/>
      <c r="AF1020" s="109"/>
      <c r="AG1020" s="109"/>
      <c r="AH1020" s="109"/>
      <c r="AI1020" s="109"/>
      <c r="AJ1020" s="109"/>
      <c r="AK1020" s="109"/>
      <c r="BL1020" s="18"/>
    </row>
    <row r="1021" spans="1:64" ht="15" customHeight="1">
      <c r="A1021" s="357"/>
      <c r="B1021" s="244" t="s">
        <v>881</v>
      </c>
      <c r="C1021" s="93"/>
      <c r="D1021" s="109"/>
      <c r="E1021" s="109"/>
      <c r="F1021" s="109"/>
      <c r="G1021" s="109"/>
      <c r="H1021" s="109"/>
      <c r="I1021" s="109"/>
      <c r="J1021" s="109"/>
      <c r="K1021" s="109"/>
      <c r="L1021" s="109"/>
      <c r="M1021" s="109"/>
      <c r="N1021" s="109"/>
      <c r="O1021" s="109"/>
      <c r="P1021" s="109"/>
      <c r="Q1021" s="109"/>
      <c r="R1021" s="109"/>
      <c r="S1021" s="109"/>
      <c r="T1021" s="109"/>
      <c r="U1021" s="109"/>
      <c r="V1021" s="109"/>
      <c r="W1021" s="109"/>
      <c r="X1021" s="109"/>
      <c r="Y1021" s="109"/>
      <c r="Z1021" s="109"/>
      <c r="AA1021" s="109"/>
      <c r="AB1021" s="109"/>
      <c r="AC1021" s="109"/>
      <c r="AD1021" s="109"/>
      <c r="AE1021" s="109"/>
      <c r="AF1021" s="109"/>
      <c r="AG1021" s="109"/>
      <c r="AH1021" s="109"/>
      <c r="AI1021" s="109"/>
      <c r="AJ1021" s="109"/>
      <c r="AK1021" s="109"/>
      <c r="BL1021" s="18"/>
    </row>
    <row r="1022" spans="1:64" ht="15" customHeight="1">
      <c r="A1022" s="357"/>
      <c r="B1022" s="244" t="s">
        <v>1345</v>
      </c>
      <c r="C1022" s="93"/>
      <c r="D1022" s="109"/>
      <c r="E1022" s="109"/>
      <c r="F1022" s="109"/>
      <c r="G1022" s="109"/>
      <c r="H1022" s="109"/>
      <c r="I1022" s="109"/>
      <c r="J1022" s="109"/>
      <c r="K1022" s="109"/>
      <c r="L1022" s="109"/>
      <c r="M1022" s="109"/>
      <c r="N1022" s="109"/>
      <c r="O1022" s="109"/>
      <c r="P1022" s="109"/>
      <c r="Q1022" s="109"/>
      <c r="R1022" s="109"/>
      <c r="S1022" s="109"/>
      <c r="T1022" s="109"/>
      <c r="U1022" s="109"/>
      <c r="V1022" s="109"/>
      <c r="W1022" s="109"/>
      <c r="X1022" s="109"/>
      <c r="Y1022" s="109"/>
      <c r="Z1022" s="109"/>
      <c r="AA1022" s="109"/>
      <c r="AB1022" s="109"/>
      <c r="AC1022" s="109"/>
      <c r="AD1022" s="109"/>
      <c r="AE1022" s="109"/>
      <c r="AF1022" s="109"/>
      <c r="AG1022" s="109"/>
      <c r="AH1022" s="109"/>
      <c r="AI1022" s="109"/>
      <c r="AJ1022" s="109"/>
      <c r="AK1022" s="109"/>
      <c r="BL1022" s="18"/>
    </row>
    <row r="1023" spans="1:64" ht="15" customHeight="1">
      <c r="A1023" s="357"/>
      <c r="B1023" s="244" t="s">
        <v>1346</v>
      </c>
      <c r="C1023" s="93"/>
      <c r="D1023" s="109"/>
      <c r="E1023" s="109"/>
      <c r="F1023" s="109"/>
      <c r="G1023" s="109"/>
      <c r="H1023" s="109"/>
      <c r="I1023" s="109"/>
      <c r="J1023" s="109"/>
      <c r="K1023" s="109"/>
      <c r="L1023" s="109"/>
      <c r="M1023" s="109"/>
      <c r="N1023" s="109"/>
      <c r="O1023" s="109"/>
      <c r="P1023" s="109"/>
      <c r="Q1023" s="109"/>
      <c r="R1023" s="109"/>
      <c r="S1023" s="109"/>
      <c r="T1023" s="109"/>
      <c r="U1023" s="109"/>
      <c r="V1023" s="109"/>
      <c r="W1023" s="109"/>
      <c r="X1023" s="109"/>
      <c r="Y1023" s="109"/>
      <c r="Z1023" s="109"/>
      <c r="AA1023" s="109"/>
      <c r="AB1023" s="109"/>
      <c r="AC1023" s="109"/>
      <c r="AD1023" s="109"/>
      <c r="AE1023" s="109"/>
      <c r="AF1023" s="109"/>
      <c r="AG1023" s="109"/>
      <c r="AH1023" s="109"/>
      <c r="AI1023" s="109"/>
      <c r="AJ1023" s="109"/>
      <c r="AK1023" s="109"/>
      <c r="BL1023" s="18"/>
    </row>
    <row r="1024" spans="1:64" ht="15" customHeight="1">
      <c r="A1024" s="357"/>
      <c r="B1024" s="244" t="s">
        <v>1347</v>
      </c>
      <c r="C1024" s="93"/>
      <c r="D1024" s="109"/>
      <c r="E1024" s="109"/>
      <c r="F1024" s="109"/>
      <c r="G1024" s="109"/>
      <c r="H1024" s="109"/>
      <c r="I1024" s="109"/>
      <c r="J1024" s="109"/>
      <c r="K1024" s="109"/>
      <c r="L1024" s="109"/>
      <c r="M1024" s="109"/>
      <c r="N1024" s="109"/>
      <c r="O1024" s="109"/>
      <c r="P1024" s="109"/>
      <c r="Q1024" s="109"/>
      <c r="R1024" s="109"/>
      <c r="S1024" s="109"/>
      <c r="T1024" s="109"/>
      <c r="U1024" s="109"/>
      <c r="V1024" s="109"/>
      <c r="W1024" s="109"/>
      <c r="X1024" s="109"/>
      <c r="Y1024" s="109"/>
      <c r="Z1024" s="109"/>
      <c r="AA1024" s="109"/>
      <c r="AB1024" s="109"/>
      <c r="AC1024" s="109"/>
      <c r="AD1024" s="109"/>
      <c r="AE1024" s="109"/>
      <c r="AF1024" s="109"/>
      <c r="AG1024" s="109"/>
      <c r="AH1024" s="109"/>
      <c r="AI1024" s="109"/>
      <c r="AJ1024" s="109"/>
      <c r="AK1024" s="109"/>
      <c r="BL1024" s="18"/>
    </row>
    <row r="1025" spans="1:64" ht="15" customHeight="1">
      <c r="A1025" s="357" t="s">
        <v>103</v>
      </c>
      <c r="B1025" s="244" t="s">
        <v>1342</v>
      </c>
      <c r="C1025" s="93"/>
      <c r="D1025" s="109"/>
      <c r="E1025" s="109"/>
      <c r="F1025" s="109"/>
      <c r="G1025" s="109"/>
      <c r="H1025" s="109"/>
      <c r="I1025" s="109"/>
      <c r="J1025" s="109"/>
      <c r="K1025" s="109"/>
      <c r="L1025" s="109"/>
      <c r="M1025" s="109"/>
      <c r="N1025" s="109"/>
      <c r="O1025" s="109"/>
      <c r="P1025" s="109"/>
      <c r="Q1025" s="109"/>
      <c r="R1025" s="109"/>
      <c r="S1025" s="109"/>
      <c r="T1025" s="109"/>
      <c r="U1025" s="109"/>
      <c r="V1025" s="109"/>
      <c r="W1025" s="109"/>
      <c r="X1025" s="109"/>
      <c r="Y1025" s="109"/>
      <c r="Z1025" s="109"/>
      <c r="AA1025" s="109"/>
      <c r="AB1025" s="109"/>
      <c r="AC1025" s="109"/>
      <c r="AD1025" s="109"/>
      <c r="AE1025" s="109"/>
      <c r="AF1025" s="109"/>
      <c r="AG1025" s="109"/>
      <c r="AH1025" s="109"/>
      <c r="AI1025" s="109"/>
      <c r="AJ1025" s="109"/>
      <c r="AK1025" s="109"/>
      <c r="BL1025" s="18"/>
    </row>
    <row r="1026" spans="1:64" ht="15" customHeight="1">
      <c r="A1026" s="357"/>
      <c r="B1026" s="244" t="s">
        <v>1343</v>
      </c>
      <c r="C1026" s="93"/>
      <c r="D1026" s="109"/>
      <c r="E1026" s="109"/>
      <c r="F1026" s="109"/>
      <c r="G1026" s="109"/>
      <c r="H1026" s="109"/>
      <c r="I1026" s="109"/>
      <c r="J1026" s="109"/>
      <c r="K1026" s="109"/>
      <c r="L1026" s="109"/>
      <c r="M1026" s="109"/>
      <c r="N1026" s="109"/>
      <c r="O1026" s="109"/>
      <c r="P1026" s="109"/>
      <c r="Q1026" s="109"/>
      <c r="R1026" s="109"/>
      <c r="S1026" s="109"/>
      <c r="T1026" s="109"/>
      <c r="U1026" s="109"/>
      <c r="V1026" s="109"/>
      <c r="W1026" s="109"/>
      <c r="X1026" s="109"/>
      <c r="Y1026" s="109"/>
      <c r="Z1026" s="109"/>
      <c r="AA1026" s="109"/>
      <c r="AB1026" s="109"/>
      <c r="AC1026" s="109"/>
      <c r="AD1026" s="109"/>
      <c r="AE1026" s="109"/>
      <c r="AF1026" s="109"/>
      <c r="AG1026" s="109"/>
      <c r="AH1026" s="109"/>
      <c r="AI1026" s="109"/>
      <c r="AJ1026" s="109"/>
      <c r="AK1026" s="109"/>
      <c r="BL1026" s="18"/>
    </row>
    <row r="1027" spans="1:64" ht="15" customHeight="1">
      <c r="A1027" s="357"/>
      <c r="B1027" s="244" t="s">
        <v>1344</v>
      </c>
      <c r="C1027" s="93"/>
      <c r="D1027" s="109"/>
      <c r="E1027" s="109"/>
      <c r="F1027" s="109"/>
      <c r="G1027" s="109"/>
      <c r="H1027" s="109"/>
      <c r="I1027" s="109"/>
      <c r="J1027" s="109"/>
      <c r="K1027" s="109"/>
      <c r="L1027" s="109"/>
      <c r="M1027" s="109"/>
      <c r="N1027" s="109"/>
      <c r="O1027" s="109"/>
      <c r="P1027" s="109"/>
      <c r="Q1027" s="109"/>
      <c r="R1027" s="109"/>
      <c r="S1027" s="109"/>
      <c r="T1027" s="109"/>
      <c r="U1027" s="109"/>
      <c r="V1027" s="109"/>
      <c r="W1027" s="109"/>
      <c r="X1027" s="109"/>
      <c r="Y1027" s="109"/>
      <c r="Z1027" s="109"/>
      <c r="AA1027" s="109"/>
      <c r="AB1027" s="109"/>
      <c r="AC1027" s="109"/>
      <c r="AD1027" s="109"/>
      <c r="AE1027" s="109"/>
      <c r="AF1027" s="109"/>
      <c r="AG1027" s="109"/>
      <c r="AH1027" s="109"/>
      <c r="AI1027" s="109"/>
      <c r="AJ1027" s="109"/>
      <c r="AK1027" s="109"/>
      <c r="BL1027" s="18"/>
    </row>
    <row r="1028" spans="1:64" ht="15" customHeight="1">
      <c r="A1028" s="357"/>
      <c r="B1028" s="244" t="s">
        <v>695</v>
      </c>
      <c r="C1028" s="93"/>
      <c r="D1028" s="109"/>
      <c r="E1028" s="109"/>
      <c r="F1028" s="109"/>
      <c r="G1028" s="109"/>
      <c r="H1028" s="109"/>
      <c r="I1028" s="109"/>
      <c r="J1028" s="109"/>
      <c r="K1028" s="109"/>
      <c r="L1028" s="109"/>
      <c r="M1028" s="109"/>
      <c r="N1028" s="109"/>
      <c r="O1028" s="109"/>
      <c r="P1028" s="109"/>
      <c r="Q1028" s="109"/>
      <c r="R1028" s="109"/>
      <c r="S1028" s="109"/>
      <c r="T1028" s="109"/>
      <c r="U1028" s="109"/>
      <c r="V1028" s="109"/>
      <c r="W1028" s="109"/>
      <c r="X1028" s="109"/>
      <c r="Y1028" s="109"/>
      <c r="Z1028" s="109"/>
      <c r="AA1028" s="109"/>
      <c r="AB1028" s="109"/>
      <c r="AC1028" s="109"/>
      <c r="AD1028" s="109"/>
      <c r="AE1028" s="109"/>
      <c r="AF1028" s="109"/>
      <c r="AG1028" s="109"/>
      <c r="AH1028" s="109"/>
      <c r="AI1028" s="109"/>
      <c r="AJ1028" s="109"/>
      <c r="AK1028" s="109"/>
      <c r="BL1028" s="18"/>
    </row>
    <row r="1029" spans="1:64" ht="15" customHeight="1">
      <c r="A1029" s="357"/>
      <c r="B1029" s="244" t="s">
        <v>881</v>
      </c>
      <c r="C1029" s="93"/>
      <c r="D1029" s="109"/>
      <c r="E1029" s="109"/>
      <c r="F1029" s="109"/>
      <c r="G1029" s="109"/>
      <c r="H1029" s="109"/>
      <c r="I1029" s="109"/>
      <c r="J1029" s="109"/>
      <c r="K1029" s="109"/>
      <c r="L1029" s="109"/>
      <c r="M1029" s="109"/>
      <c r="N1029" s="109"/>
      <c r="O1029" s="109"/>
      <c r="P1029" s="109"/>
      <c r="Q1029" s="109"/>
      <c r="R1029" s="109"/>
      <c r="S1029" s="109"/>
      <c r="T1029" s="109"/>
      <c r="U1029" s="109"/>
      <c r="V1029" s="109"/>
      <c r="W1029" s="109"/>
      <c r="X1029" s="109"/>
      <c r="Y1029" s="109"/>
      <c r="Z1029" s="109"/>
      <c r="AA1029" s="109"/>
      <c r="AB1029" s="109"/>
      <c r="AC1029" s="109"/>
      <c r="AD1029" s="109"/>
      <c r="AE1029" s="109"/>
      <c r="AF1029" s="109"/>
      <c r="AG1029" s="109"/>
      <c r="AH1029" s="109"/>
      <c r="AI1029" s="109"/>
      <c r="AJ1029" s="109"/>
      <c r="AK1029" s="109"/>
      <c r="BL1029" s="18"/>
    </row>
    <row r="1030" spans="1:64" ht="15" customHeight="1">
      <c r="A1030" s="357"/>
      <c r="B1030" s="244" t="s">
        <v>1345</v>
      </c>
      <c r="C1030" s="93"/>
      <c r="D1030" s="109"/>
      <c r="E1030" s="109"/>
      <c r="F1030" s="109"/>
      <c r="G1030" s="109"/>
      <c r="H1030" s="109"/>
      <c r="I1030" s="109"/>
      <c r="J1030" s="109"/>
      <c r="K1030" s="109"/>
      <c r="L1030" s="109"/>
      <c r="M1030" s="109"/>
      <c r="N1030" s="109"/>
      <c r="O1030" s="109"/>
      <c r="P1030" s="109"/>
      <c r="Q1030" s="109"/>
      <c r="R1030" s="109"/>
      <c r="S1030" s="109"/>
      <c r="T1030" s="109"/>
      <c r="U1030" s="109"/>
      <c r="V1030" s="109"/>
      <c r="W1030" s="109"/>
      <c r="X1030" s="109"/>
      <c r="Y1030" s="109"/>
      <c r="Z1030" s="109"/>
      <c r="AA1030" s="109"/>
      <c r="AB1030" s="109"/>
      <c r="AC1030" s="109"/>
      <c r="AD1030" s="109"/>
      <c r="AE1030" s="109"/>
      <c r="AF1030" s="109"/>
      <c r="AG1030" s="109"/>
      <c r="AH1030" s="109"/>
      <c r="AI1030" s="109"/>
      <c r="AJ1030" s="109"/>
      <c r="AK1030" s="109"/>
      <c r="BL1030" s="18"/>
    </row>
    <row r="1031" spans="1:64" ht="15" customHeight="1">
      <c r="A1031" s="357"/>
      <c r="B1031" s="244" t="s">
        <v>1346</v>
      </c>
      <c r="C1031" s="93"/>
      <c r="D1031" s="109"/>
      <c r="E1031" s="109"/>
      <c r="F1031" s="109"/>
      <c r="G1031" s="109"/>
      <c r="H1031" s="109"/>
      <c r="I1031" s="109"/>
      <c r="J1031" s="109"/>
      <c r="K1031" s="109"/>
      <c r="L1031" s="109"/>
      <c r="M1031" s="109"/>
      <c r="N1031" s="109"/>
      <c r="O1031" s="109"/>
      <c r="P1031" s="109"/>
      <c r="Q1031" s="109"/>
      <c r="R1031" s="109"/>
      <c r="S1031" s="109"/>
      <c r="T1031" s="109"/>
      <c r="U1031" s="109"/>
      <c r="V1031" s="109"/>
      <c r="W1031" s="109"/>
      <c r="X1031" s="109"/>
      <c r="Y1031" s="109"/>
      <c r="Z1031" s="109"/>
      <c r="AA1031" s="109"/>
      <c r="AB1031" s="109"/>
      <c r="AC1031" s="109"/>
      <c r="AD1031" s="109"/>
      <c r="AE1031" s="109"/>
      <c r="AF1031" s="109"/>
      <c r="AG1031" s="109"/>
      <c r="AH1031" s="109"/>
      <c r="AI1031" s="109"/>
      <c r="AJ1031" s="109"/>
      <c r="AK1031" s="109"/>
    </row>
    <row r="1032" spans="1:64" ht="15" customHeight="1">
      <c r="A1032" s="357"/>
      <c r="B1032" s="244" t="s">
        <v>1347</v>
      </c>
      <c r="C1032" s="93"/>
      <c r="D1032" s="109"/>
      <c r="E1032" s="109"/>
      <c r="F1032" s="109"/>
      <c r="G1032" s="109"/>
      <c r="H1032" s="109"/>
      <c r="I1032" s="109"/>
      <c r="J1032" s="109"/>
      <c r="K1032" s="109"/>
      <c r="L1032" s="109"/>
      <c r="M1032" s="109"/>
      <c r="N1032" s="109"/>
      <c r="O1032" s="109"/>
      <c r="P1032" s="109"/>
      <c r="Q1032" s="109"/>
      <c r="R1032" s="109"/>
      <c r="S1032" s="109"/>
      <c r="T1032" s="109"/>
      <c r="U1032" s="109"/>
      <c r="V1032" s="109"/>
      <c r="W1032" s="109"/>
      <c r="X1032" s="109"/>
      <c r="Y1032" s="109"/>
      <c r="Z1032" s="109"/>
      <c r="AA1032" s="109"/>
      <c r="AB1032" s="109"/>
      <c r="AC1032" s="109"/>
      <c r="AD1032" s="109"/>
      <c r="AE1032" s="109"/>
      <c r="AF1032" s="109"/>
      <c r="AG1032" s="109"/>
      <c r="AH1032" s="109"/>
      <c r="AI1032" s="109"/>
      <c r="AJ1032" s="109"/>
      <c r="AK1032" s="109"/>
    </row>
    <row r="1033" spans="1:64" ht="15" customHeight="1">
      <c r="A1033" s="357" t="s">
        <v>104</v>
      </c>
      <c r="B1033" s="244" t="s">
        <v>1342</v>
      </c>
      <c r="C1033" s="93"/>
      <c r="D1033" s="109"/>
      <c r="E1033" s="109"/>
      <c r="F1033" s="109"/>
      <c r="G1033" s="109"/>
      <c r="H1033" s="109"/>
      <c r="I1033" s="109"/>
      <c r="J1033" s="109"/>
      <c r="K1033" s="109"/>
      <c r="L1033" s="109"/>
      <c r="M1033" s="109"/>
      <c r="N1033" s="109"/>
      <c r="O1033" s="109"/>
      <c r="P1033" s="109"/>
      <c r="Q1033" s="109"/>
      <c r="R1033" s="109"/>
      <c r="S1033" s="109"/>
      <c r="T1033" s="109"/>
      <c r="U1033" s="109"/>
      <c r="V1033" s="109"/>
      <c r="W1033" s="109"/>
      <c r="X1033" s="109"/>
      <c r="Y1033" s="109"/>
      <c r="Z1033" s="109"/>
      <c r="AA1033" s="109"/>
      <c r="AB1033" s="109"/>
      <c r="AC1033" s="109"/>
      <c r="AD1033" s="109"/>
      <c r="AE1033" s="109"/>
      <c r="AF1033" s="109"/>
      <c r="AG1033" s="109"/>
      <c r="AH1033" s="109"/>
      <c r="AI1033" s="109"/>
      <c r="AJ1033" s="109"/>
      <c r="AK1033" s="109"/>
    </row>
    <row r="1034" spans="1:64" ht="15" customHeight="1">
      <c r="A1034" s="357"/>
      <c r="B1034" s="244" t="s">
        <v>1343</v>
      </c>
      <c r="C1034" s="93"/>
      <c r="D1034" s="109"/>
      <c r="E1034" s="109"/>
      <c r="F1034" s="109"/>
      <c r="G1034" s="109"/>
      <c r="H1034" s="109"/>
      <c r="I1034" s="109"/>
      <c r="J1034" s="109"/>
      <c r="K1034" s="109"/>
      <c r="L1034" s="109"/>
      <c r="M1034" s="109"/>
      <c r="N1034" s="109"/>
      <c r="O1034" s="109"/>
      <c r="P1034" s="109"/>
      <c r="Q1034" s="109"/>
      <c r="R1034" s="109"/>
      <c r="S1034" s="109"/>
      <c r="T1034" s="109"/>
      <c r="U1034" s="109"/>
      <c r="V1034" s="109"/>
      <c r="W1034" s="109"/>
      <c r="X1034" s="109"/>
      <c r="Y1034" s="109"/>
      <c r="Z1034" s="109"/>
      <c r="AA1034" s="109"/>
      <c r="AB1034" s="109"/>
      <c r="AC1034" s="109"/>
      <c r="AD1034" s="109"/>
      <c r="AE1034" s="109"/>
      <c r="AF1034" s="109"/>
      <c r="AG1034" s="109"/>
      <c r="AH1034" s="109"/>
      <c r="AI1034" s="109"/>
      <c r="AJ1034" s="109"/>
      <c r="AK1034" s="109"/>
    </row>
    <row r="1035" spans="1:64" ht="15" customHeight="1">
      <c r="A1035" s="357"/>
      <c r="B1035" s="244" t="s">
        <v>1344</v>
      </c>
      <c r="C1035" s="93">
        <v>2420</v>
      </c>
      <c r="D1035" s="109"/>
      <c r="E1035" s="109"/>
      <c r="F1035" s="109"/>
      <c r="G1035" s="109"/>
      <c r="H1035" s="109"/>
      <c r="I1035" s="109"/>
      <c r="J1035" s="109"/>
      <c r="K1035" s="109"/>
      <c r="L1035" s="109"/>
      <c r="M1035" s="109"/>
      <c r="N1035" s="109"/>
      <c r="O1035" s="109"/>
      <c r="P1035" s="109"/>
      <c r="Q1035" s="109"/>
      <c r="R1035" s="109"/>
      <c r="S1035" s="109"/>
      <c r="T1035" s="109"/>
      <c r="U1035" s="109"/>
      <c r="V1035" s="109"/>
      <c r="W1035" s="109"/>
      <c r="X1035" s="109"/>
      <c r="Y1035" s="109"/>
      <c r="Z1035" s="109"/>
      <c r="AA1035" s="109"/>
      <c r="AB1035" s="109"/>
      <c r="AC1035" s="109"/>
      <c r="AD1035" s="109"/>
      <c r="AE1035" s="109"/>
      <c r="AF1035" s="109"/>
      <c r="AG1035" s="109"/>
      <c r="AH1035" s="109"/>
      <c r="AI1035" s="109"/>
      <c r="AJ1035" s="109"/>
      <c r="AK1035" s="109"/>
    </row>
    <row r="1036" spans="1:64" ht="15" customHeight="1">
      <c r="A1036" s="357"/>
      <c r="B1036" s="244" t="s">
        <v>695</v>
      </c>
      <c r="C1036" s="93"/>
      <c r="D1036" s="109"/>
      <c r="E1036" s="109"/>
      <c r="F1036" s="109"/>
      <c r="G1036" s="109"/>
      <c r="H1036" s="109"/>
      <c r="I1036" s="109"/>
      <c r="J1036" s="109"/>
      <c r="K1036" s="109"/>
      <c r="L1036" s="109"/>
      <c r="M1036" s="109"/>
      <c r="N1036" s="109"/>
      <c r="O1036" s="109"/>
      <c r="P1036" s="109"/>
      <c r="Q1036" s="109"/>
      <c r="R1036" s="109"/>
      <c r="S1036" s="109"/>
      <c r="T1036" s="109"/>
      <c r="U1036" s="109"/>
      <c r="V1036" s="109"/>
      <c r="W1036" s="109"/>
      <c r="X1036" s="109"/>
      <c r="Y1036" s="109"/>
      <c r="Z1036" s="109"/>
      <c r="AA1036" s="109"/>
      <c r="AB1036" s="109"/>
      <c r="AC1036" s="109"/>
      <c r="AD1036" s="109"/>
      <c r="AE1036" s="109"/>
      <c r="AF1036" s="109"/>
      <c r="AG1036" s="109"/>
      <c r="AH1036" s="109"/>
      <c r="AI1036" s="109"/>
      <c r="AJ1036" s="109"/>
      <c r="AK1036" s="109"/>
    </row>
    <row r="1037" spans="1:64" ht="15" customHeight="1">
      <c r="A1037" s="357"/>
      <c r="B1037" s="244" t="s">
        <v>881</v>
      </c>
      <c r="C1037" s="93"/>
      <c r="D1037" s="109"/>
      <c r="E1037" s="109"/>
      <c r="F1037" s="109"/>
      <c r="G1037" s="109"/>
      <c r="H1037" s="109"/>
      <c r="I1037" s="109"/>
      <c r="J1037" s="109"/>
      <c r="K1037" s="109"/>
      <c r="L1037" s="109"/>
      <c r="M1037" s="109"/>
      <c r="N1037" s="109"/>
      <c r="O1037" s="109"/>
      <c r="P1037" s="109"/>
      <c r="Q1037" s="109"/>
      <c r="R1037" s="109"/>
      <c r="S1037" s="109"/>
      <c r="T1037" s="109"/>
      <c r="U1037" s="109"/>
      <c r="V1037" s="109"/>
      <c r="W1037" s="109"/>
      <c r="X1037" s="109"/>
      <c r="Y1037" s="109"/>
      <c r="Z1037" s="109"/>
      <c r="AA1037" s="109"/>
      <c r="AB1037" s="109"/>
      <c r="AC1037" s="109"/>
      <c r="AD1037" s="109"/>
      <c r="AE1037" s="109"/>
      <c r="AF1037" s="109"/>
      <c r="AG1037" s="109"/>
      <c r="AH1037" s="109"/>
      <c r="AI1037" s="109"/>
      <c r="AJ1037" s="109"/>
      <c r="AK1037" s="109"/>
    </row>
    <row r="1038" spans="1:64" ht="15" customHeight="1">
      <c r="A1038" s="357"/>
      <c r="B1038" s="244" t="s">
        <v>1345</v>
      </c>
      <c r="C1038" s="93"/>
      <c r="D1038" s="109"/>
      <c r="E1038" s="109"/>
      <c r="F1038" s="109"/>
      <c r="G1038" s="109"/>
      <c r="H1038" s="109"/>
      <c r="I1038" s="109"/>
      <c r="J1038" s="109"/>
      <c r="K1038" s="109"/>
      <c r="L1038" s="109"/>
      <c r="M1038" s="109"/>
      <c r="N1038" s="109"/>
      <c r="O1038" s="109"/>
      <c r="P1038" s="109"/>
      <c r="Q1038" s="109"/>
      <c r="R1038" s="109"/>
      <c r="S1038" s="109"/>
      <c r="T1038" s="109"/>
      <c r="U1038" s="109"/>
      <c r="V1038" s="109"/>
      <c r="W1038" s="109"/>
      <c r="X1038" s="109"/>
      <c r="Y1038" s="109"/>
      <c r="Z1038" s="109"/>
      <c r="AA1038" s="109"/>
      <c r="AB1038" s="109"/>
      <c r="AC1038" s="109"/>
      <c r="AD1038" s="109"/>
      <c r="AE1038" s="109"/>
      <c r="AF1038" s="109"/>
      <c r="AG1038" s="109"/>
      <c r="AH1038" s="109"/>
      <c r="AI1038" s="109"/>
      <c r="AJ1038" s="109"/>
      <c r="AK1038" s="109"/>
    </row>
    <row r="1039" spans="1:64" ht="15" customHeight="1">
      <c r="A1039" s="357"/>
      <c r="B1039" s="244" t="s">
        <v>1346</v>
      </c>
      <c r="C1039" s="93"/>
      <c r="D1039" s="109"/>
      <c r="E1039" s="109"/>
      <c r="F1039" s="109"/>
      <c r="G1039" s="109"/>
      <c r="H1039" s="109"/>
      <c r="I1039" s="109"/>
      <c r="J1039" s="109"/>
      <c r="K1039" s="109"/>
      <c r="L1039" s="109"/>
      <c r="M1039" s="109"/>
      <c r="N1039" s="109"/>
      <c r="O1039" s="109"/>
      <c r="P1039" s="109"/>
      <c r="Q1039" s="109"/>
      <c r="R1039" s="109"/>
      <c r="S1039" s="109"/>
      <c r="T1039" s="109"/>
      <c r="U1039" s="109"/>
      <c r="V1039" s="109"/>
      <c r="W1039" s="109"/>
      <c r="X1039" s="109"/>
      <c r="Y1039" s="109"/>
      <c r="Z1039" s="109"/>
      <c r="AA1039" s="109"/>
      <c r="AB1039" s="109"/>
      <c r="AC1039" s="109"/>
      <c r="AD1039" s="109"/>
      <c r="AE1039" s="109"/>
      <c r="AF1039" s="109"/>
      <c r="AG1039" s="109"/>
      <c r="AH1039" s="109"/>
      <c r="AI1039" s="109"/>
      <c r="AJ1039" s="109"/>
      <c r="AK1039" s="109"/>
    </row>
    <row r="1040" spans="1:64" ht="15" customHeight="1">
      <c r="A1040" s="357"/>
      <c r="B1040" s="244" t="s">
        <v>1347</v>
      </c>
      <c r="C1040" s="93"/>
      <c r="D1040" s="109"/>
      <c r="E1040" s="109"/>
      <c r="F1040" s="109"/>
      <c r="G1040" s="109"/>
      <c r="H1040" s="109"/>
      <c r="I1040" s="109"/>
      <c r="J1040" s="109"/>
      <c r="K1040" s="109"/>
      <c r="L1040" s="109"/>
      <c r="M1040" s="109"/>
      <c r="N1040" s="109"/>
      <c r="O1040" s="109"/>
      <c r="P1040" s="109"/>
      <c r="Q1040" s="109"/>
      <c r="R1040" s="109"/>
      <c r="S1040" s="109"/>
      <c r="T1040" s="109"/>
      <c r="U1040" s="109"/>
      <c r="V1040" s="109"/>
      <c r="W1040" s="109"/>
      <c r="X1040" s="109"/>
      <c r="Y1040" s="109"/>
      <c r="Z1040" s="109"/>
      <c r="AA1040" s="109"/>
      <c r="AB1040" s="109"/>
      <c r="AC1040" s="109"/>
      <c r="AD1040" s="109"/>
      <c r="AE1040" s="109"/>
      <c r="AF1040" s="109"/>
      <c r="AG1040" s="109"/>
      <c r="AH1040" s="109"/>
      <c r="AI1040" s="109"/>
      <c r="AJ1040" s="109"/>
      <c r="AK1040" s="109"/>
    </row>
    <row r="1041" spans="1:37" ht="15" customHeight="1">
      <c r="A1041" s="357" t="s">
        <v>105</v>
      </c>
      <c r="B1041" s="244" t="s">
        <v>1342</v>
      </c>
      <c r="C1041" s="93"/>
      <c r="D1041" s="109"/>
      <c r="E1041" s="109"/>
      <c r="F1041" s="109"/>
      <c r="G1041" s="109"/>
      <c r="H1041" s="109"/>
      <c r="I1041" s="109"/>
      <c r="J1041" s="109"/>
      <c r="K1041" s="109"/>
      <c r="L1041" s="109"/>
      <c r="M1041" s="109"/>
      <c r="N1041" s="109"/>
      <c r="O1041" s="109"/>
      <c r="P1041" s="109"/>
      <c r="Q1041" s="109"/>
      <c r="R1041" s="109"/>
      <c r="S1041" s="109"/>
      <c r="T1041" s="109"/>
      <c r="U1041" s="109"/>
      <c r="V1041" s="109"/>
      <c r="W1041" s="109"/>
      <c r="X1041" s="109"/>
      <c r="Y1041" s="109"/>
      <c r="Z1041" s="109"/>
      <c r="AA1041" s="109"/>
      <c r="AB1041" s="109"/>
      <c r="AC1041" s="109"/>
      <c r="AD1041" s="109"/>
      <c r="AE1041" s="109"/>
      <c r="AF1041" s="109"/>
      <c r="AG1041" s="109"/>
      <c r="AH1041" s="109"/>
      <c r="AI1041" s="109"/>
      <c r="AJ1041" s="109"/>
      <c r="AK1041" s="109"/>
    </row>
    <row r="1042" spans="1:37" ht="15" customHeight="1">
      <c r="A1042" s="357"/>
      <c r="B1042" s="244" t="s">
        <v>1343</v>
      </c>
      <c r="C1042" s="93"/>
      <c r="D1042" s="109"/>
      <c r="E1042" s="109"/>
      <c r="F1042" s="109"/>
      <c r="G1042" s="109"/>
      <c r="H1042" s="109"/>
      <c r="I1042" s="109"/>
      <c r="J1042" s="109"/>
      <c r="K1042" s="109"/>
      <c r="L1042" s="109"/>
      <c r="M1042" s="109"/>
      <c r="N1042" s="109"/>
      <c r="O1042" s="109"/>
      <c r="P1042" s="109"/>
      <c r="Q1042" s="109"/>
      <c r="R1042" s="109"/>
      <c r="S1042" s="109"/>
      <c r="T1042" s="109"/>
      <c r="U1042" s="109"/>
      <c r="V1042" s="109"/>
      <c r="W1042" s="109"/>
      <c r="X1042" s="109"/>
      <c r="Y1042" s="109"/>
      <c r="Z1042" s="109"/>
      <c r="AA1042" s="109"/>
      <c r="AB1042" s="109"/>
      <c r="AC1042" s="109"/>
      <c r="AD1042" s="109"/>
      <c r="AE1042" s="109"/>
      <c r="AF1042" s="109"/>
      <c r="AG1042" s="109"/>
      <c r="AH1042" s="109"/>
      <c r="AI1042" s="109"/>
      <c r="AJ1042" s="109"/>
      <c r="AK1042" s="109"/>
    </row>
    <row r="1043" spans="1:37" ht="15" customHeight="1">
      <c r="A1043" s="357"/>
      <c r="B1043" s="244" t="s">
        <v>1344</v>
      </c>
      <c r="C1043" s="93"/>
      <c r="D1043" s="109"/>
      <c r="E1043" s="109"/>
      <c r="F1043" s="109"/>
      <c r="G1043" s="109"/>
      <c r="H1043" s="109"/>
      <c r="I1043" s="109"/>
      <c r="J1043" s="109"/>
      <c r="K1043" s="109"/>
      <c r="L1043" s="109"/>
      <c r="M1043" s="109"/>
      <c r="N1043" s="109"/>
      <c r="O1043" s="109"/>
      <c r="P1043" s="109"/>
      <c r="Q1043" s="109"/>
      <c r="R1043" s="109"/>
      <c r="S1043" s="109"/>
      <c r="T1043" s="109"/>
      <c r="U1043" s="109"/>
      <c r="V1043" s="109"/>
      <c r="W1043" s="109"/>
      <c r="X1043" s="109"/>
      <c r="Y1043" s="109"/>
      <c r="Z1043" s="109"/>
      <c r="AA1043" s="109"/>
      <c r="AB1043" s="109"/>
      <c r="AC1043" s="109"/>
      <c r="AD1043" s="109"/>
      <c r="AE1043" s="109"/>
      <c r="AF1043" s="109"/>
      <c r="AG1043" s="109"/>
      <c r="AH1043" s="109"/>
      <c r="AI1043" s="109"/>
      <c r="AJ1043" s="109"/>
      <c r="AK1043" s="109"/>
    </row>
    <row r="1044" spans="1:37" ht="15" customHeight="1">
      <c r="A1044" s="357"/>
      <c r="B1044" s="244" t="s">
        <v>695</v>
      </c>
      <c r="C1044" s="93"/>
      <c r="D1044" s="109"/>
      <c r="E1044" s="109"/>
      <c r="F1044" s="109"/>
      <c r="G1044" s="109"/>
      <c r="H1044" s="109"/>
      <c r="I1044" s="109"/>
      <c r="J1044" s="109"/>
      <c r="K1044" s="109"/>
      <c r="L1044" s="109"/>
      <c r="M1044" s="109"/>
      <c r="N1044" s="109"/>
      <c r="O1044" s="109"/>
      <c r="P1044" s="109"/>
      <c r="Q1044" s="109"/>
      <c r="R1044" s="109"/>
      <c r="S1044" s="109"/>
      <c r="T1044" s="109"/>
      <c r="U1044" s="109"/>
      <c r="V1044" s="109"/>
      <c r="W1044" s="109"/>
      <c r="X1044" s="109"/>
      <c r="Y1044" s="109"/>
      <c r="Z1044" s="109"/>
      <c r="AA1044" s="109"/>
      <c r="AB1044" s="109"/>
      <c r="AC1044" s="109"/>
      <c r="AD1044" s="109"/>
      <c r="AE1044" s="109"/>
      <c r="AF1044" s="109"/>
      <c r="AG1044" s="109"/>
      <c r="AH1044" s="109"/>
      <c r="AI1044" s="109"/>
      <c r="AJ1044" s="109"/>
      <c r="AK1044" s="109"/>
    </row>
    <row r="1045" spans="1:37" ht="15" customHeight="1">
      <c r="A1045" s="357"/>
      <c r="B1045" s="244" t="s">
        <v>881</v>
      </c>
      <c r="C1045" s="93"/>
      <c r="D1045" s="109"/>
      <c r="E1045" s="109"/>
      <c r="F1045" s="109"/>
      <c r="G1045" s="109"/>
      <c r="H1045" s="109"/>
      <c r="I1045" s="109"/>
      <c r="J1045" s="109"/>
      <c r="K1045" s="109"/>
      <c r="L1045" s="109"/>
      <c r="M1045" s="109"/>
      <c r="N1045" s="109"/>
      <c r="O1045" s="109"/>
      <c r="P1045" s="109"/>
      <c r="Q1045" s="109"/>
      <c r="R1045" s="109"/>
      <c r="S1045" s="109"/>
      <c r="T1045" s="109"/>
      <c r="U1045" s="109"/>
      <c r="V1045" s="109"/>
      <c r="W1045" s="109"/>
      <c r="X1045" s="109"/>
      <c r="Y1045" s="109"/>
      <c r="Z1045" s="109"/>
      <c r="AA1045" s="109"/>
      <c r="AB1045" s="109"/>
      <c r="AC1045" s="109"/>
      <c r="AD1045" s="109"/>
      <c r="AE1045" s="109"/>
      <c r="AF1045" s="109"/>
      <c r="AG1045" s="109"/>
      <c r="AH1045" s="109"/>
      <c r="AI1045" s="109"/>
      <c r="AJ1045" s="109"/>
      <c r="AK1045" s="109"/>
    </row>
    <row r="1046" spans="1:37" ht="15" customHeight="1">
      <c r="A1046" s="357"/>
      <c r="B1046" s="244" t="s">
        <v>1345</v>
      </c>
      <c r="C1046" s="93"/>
      <c r="D1046" s="109"/>
      <c r="E1046" s="109"/>
      <c r="F1046" s="109"/>
      <c r="G1046" s="109"/>
      <c r="H1046" s="109"/>
      <c r="I1046" s="109"/>
      <c r="J1046" s="109"/>
      <c r="K1046" s="109"/>
      <c r="L1046" s="109"/>
      <c r="M1046" s="109"/>
      <c r="N1046" s="109"/>
      <c r="O1046" s="109"/>
      <c r="P1046" s="109"/>
      <c r="Q1046" s="109"/>
      <c r="R1046" s="109"/>
      <c r="S1046" s="109"/>
      <c r="T1046" s="109"/>
      <c r="U1046" s="109"/>
      <c r="V1046" s="109"/>
      <c r="W1046" s="109"/>
      <c r="X1046" s="109"/>
      <c r="Y1046" s="109"/>
      <c r="Z1046" s="109"/>
      <c r="AA1046" s="109"/>
      <c r="AB1046" s="109"/>
      <c r="AC1046" s="109"/>
      <c r="AD1046" s="109"/>
      <c r="AE1046" s="109"/>
      <c r="AF1046" s="109"/>
      <c r="AG1046" s="109"/>
      <c r="AH1046" s="109"/>
      <c r="AI1046" s="109"/>
      <c r="AJ1046" s="109"/>
      <c r="AK1046" s="109"/>
    </row>
    <row r="1047" spans="1:37" ht="15" customHeight="1">
      <c r="A1047" s="357"/>
      <c r="B1047" s="244" t="s">
        <v>1346</v>
      </c>
      <c r="C1047" s="93"/>
      <c r="D1047" s="109"/>
      <c r="E1047" s="109"/>
      <c r="F1047" s="109"/>
      <c r="G1047" s="109"/>
      <c r="H1047" s="109"/>
      <c r="I1047" s="109"/>
      <c r="J1047" s="109"/>
      <c r="K1047" s="109"/>
      <c r="L1047" s="109"/>
      <c r="M1047" s="109"/>
      <c r="N1047" s="109"/>
      <c r="O1047" s="109"/>
      <c r="P1047" s="109"/>
      <c r="Q1047" s="109"/>
      <c r="R1047" s="109"/>
      <c r="S1047" s="109"/>
      <c r="T1047" s="109"/>
      <c r="U1047" s="109"/>
      <c r="V1047" s="109"/>
      <c r="W1047" s="109"/>
      <c r="X1047" s="109"/>
      <c r="Y1047" s="109"/>
      <c r="Z1047" s="109"/>
      <c r="AA1047" s="109"/>
      <c r="AB1047" s="109"/>
      <c r="AC1047" s="109"/>
      <c r="AD1047" s="109"/>
      <c r="AE1047" s="109"/>
      <c r="AF1047" s="109"/>
      <c r="AG1047" s="109"/>
      <c r="AH1047" s="109"/>
      <c r="AI1047" s="109"/>
      <c r="AJ1047" s="109"/>
      <c r="AK1047" s="109"/>
    </row>
    <row r="1048" spans="1:37" ht="15" customHeight="1">
      <c r="A1048" s="357"/>
      <c r="B1048" s="244" t="s">
        <v>1347</v>
      </c>
      <c r="C1048" s="93"/>
      <c r="D1048" s="109"/>
      <c r="E1048" s="109"/>
      <c r="F1048" s="109"/>
      <c r="G1048" s="109"/>
      <c r="H1048" s="109"/>
      <c r="I1048" s="109"/>
      <c r="J1048" s="109"/>
      <c r="K1048" s="109"/>
      <c r="L1048" s="109"/>
      <c r="M1048" s="109"/>
      <c r="N1048" s="109"/>
      <c r="O1048" s="109"/>
      <c r="P1048" s="109"/>
      <c r="Q1048" s="109"/>
      <c r="R1048" s="109"/>
      <c r="S1048" s="109"/>
      <c r="T1048" s="109"/>
      <c r="U1048" s="109"/>
      <c r="V1048" s="109"/>
      <c r="W1048" s="109"/>
      <c r="X1048" s="109"/>
      <c r="Y1048" s="109"/>
      <c r="Z1048" s="109"/>
      <c r="AA1048" s="109"/>
      <c r="AB1048" s="109"/>
      <c r="AC1048" s="109"/>
      <c r="AD1048" s="109"/>
      <c r="AE1048" s="109"/>
      <c r="AF1048" s="109"/>
      <c r="AG1048" s="109"/>
      <c r="AH1048" s="109"/>
      <c r="AI1048" s="109"/>
      <c r="AJ1048" s="109"/>
      <c r="AK1048" s="109"/>
    </row>
    <row r="1049" spans="1:37" ht="15" customHeight="1">
      <c r="A1049" s="358" t="s">
        <v>106</v>
      </c>
      <c r="B1049" s="244" t="s">
        <v>1342</v>
      </c>
      <c r="C1049" s="93">
        <v>291950</v>
      </c>
      <c r="D1049" s="109">
        <v>21890</v>
      </c>
      <c r="E1049" s="109">
        <v>39790</v>
      </c>
      <c r="F1049" s="109">
        <v>51650</v>
      </c>
      <c r="G1049" s="109">
        <v>7150</v>
      </c>
      <c r="H1049" s="109">
        <v>6780</v>
      </c>
      <c r="I1049" s="109">
        <v>10600</v>
      </c>
      <c r="J1049" s="109">
        <v>13840</v>
      </c>
      <c r="K1049" s="109">
        <v>34510</v>
      </c>
      <c r="L1049" s="109"/>
      <c r="M1049" s="109"/>
      <c r="N1049" s="109"/>
      <c r="O1049" s="109"/>
      <c r="P1049" s="109">
        <v>65980</v>
      </c>
      <c r="Q1049" s="109"/>
      <c r="R1049" s="109"/>
      <c r="S1049" s="109">
        <v>83770</v>
      </c>
      <c r="T1049" s="109"/>
      <c r="U1049" s="109">
        <v>181770</v>
      </c>
      <c r="V1049" s="109"/>
      <c r="W1049" s="109">
        <v>64040</v>
      </c>
      <c r="X1049" s="109">
        <v>35760</v>
      </c>
      <c r="Y1049" s="109">
        <v>35540</v>
      </c>
      <c r="Z1049" s="109">
        <v>33400</v>
      </c>
      <c r="AA1049" s="109">
        <v>93570</v>
      </c>
      <c r="AB1049" s="109"/>
      <c r="AC1049" s="109"/>
      <c r="AD1049" s="109"/>
      <c r="AE1049" s="109"/>
      <c r="AF1049" s="109"/>
      <c r="AG1049" s="109"/>
      <c r="AH1049" s="109"/>
      <c r="AI1049" s="109">
        <v>48400</v>
      </c>
      <c r="AJ1049" s="109"/>
      <c r="AK1049" s="109">
        <v>219520</v>
      </c>
    </row>
    <row r="1050" spans="1:37" ht="15" customHeight="1">
      <c r="A1050" s="358"/>
      <c r="B1050" s="244" t="s">
        <v>1343</v>
      </c>
      <c r="C1050" s="93">
        <v>11880</v>
      </c>
      <c r="D1050" s="109"/>
      <c r="E1050" s="109"/>
      <c r="F1050" s="109"/>
      <c r="G1050" s="109"/>
      <c r="H1050" s="109"/>
      <c r="I1050" s="109"/>
      <c r="J1050" s="109"/>
      <c r="K1050" s="109"/>
      <c r="L1050" s="109"/>
      <c r="M1050" s="109"/>
      <c r="N1050" s="109"/>
      <c r="O1050" s="109"/>
      <c r="P1050" s="109"/>
      <c r="Q1050" s="109"/>
      <c r="R1050" s="109"/>
      <c r="S1050" s="109">
        <v>5000</v>
      </c>
      <c r="T1050" s="109"/>
      <c r="U1050" s="109"/>
      <c r="V1050" s="109"/>
      <c r="W1050" s="109"/>
      <c r="X1050" s="109"/>
      <c r="Y1050" s="109"/>
      <c r="Z1050" s="109"/>
      <c r="AA1050" s="109">
        <v>2340</v>
      </c>
      <c r="AB1050" s="109"/>
      <c r="AC1050" s="109"/>
      <c r="AD1050" s="109"/>
      <c r="AE1050" s="109"/>
      <c r="AF1050" s="109"/>
      <c r="AG1050" s="109"/>
      <c r="AH1050" s="109"/>
      <c r="AI1050" s="109">
        <v>3280</v>
      </c>
      <c r="AJ1050" s="109"/>
      <c r="AK1050" s="109">
        <v>5680</v>
      </c>
    </row>
    <row r="1051" spans="1:37" ht="15" customHeight="1">
      <c r="A1051" s="358"/>
      <c r="B1051" s="244" t="s">
        <v>1344</v>
      </c>
      <c r="C1051" s="93">
        <v>17810</v>
      </c>
      <c r="D1051" s="109"/>
      <c r="E1051" s="109"/>
      <c r="F1051" s="109"/>
      <c r="G1051" s="109"/>
      <c r="H1051" s="109"/>
      <c r="I1051" s="109"/>
      <c r="J1051" s="109"/>
      <c r="K1051" s="109"/>
      <c r="L1051" s="109"/>
      <c r="M1051" s="109"/>
      <c r="N1051" s="109"/>
      <c r="O1051" s="109"/>
      <c r="P1051" s="109"/>
      <c r="Q1051" s="109"/>
      <c r="R1051" s="109"/>
      <c r="S1051" s="109"/>
      <c r="T1051" s="109"/>
      <c r="U1051" s="109">
        <v>8160</v>
      </c>
      <c r="V1051" s="109"/>
      <c r="W1051" s="109"/>
      <c r="X1051" s="109"/>
      <c r="Y1051" s="109"/>
      <c r="Z1051" s="109"/>
      <c r="AA1051" s="109">
        <v>4730</v>
      </c>
      <c r="AB1051" s="109"/>
      <c r="AC1051" s="109"/>
      <c r="AD1051" s="109"/>
      <c r="AE1051" s="109"/>
      <c r="AF1051" s="109"/>
      <c r="AG1051" s="109"/>
      <c r="AH1051" s="109"/>
      <c r="AI1051" s="109"/>
      <c r="AJ1051" s="109"/>
      <c r="AK1051" s="109">
        <v>10460</v>
      </c>
    </row>
    <row r="1052" spans="1:37" ht="15" customHeight="1">
      <c r="A1052" s="358"/>
      <c r="B1052" s="244" t="s">
        <v>695</v>
      </c>
      <c r="C1052" s="93"/>
      <c r="D1052" s="109"/>
      <c r="E1052" s="109"/>
      <c r="F1052" s="109"/>
      <c r="G1052" s="109"/>
      <c r="H1052" s="109"/>
      <c r="I1052" s="109"/>
      <c r="J1052" s="109"/>
      <c r="K1052" s="109"/>
      <c r="L1052" s="109"/>
      <c r="M1052" s="109"/>
      <c r="N1052" s="109"/>
      <c r="O1052" s="109"/>
      <c r="P1052" s="109"/>
      <c r="Q1052" s="109"/>
      <c r="R1052" s="109"/>
      <c r="S1052" s="109"/>
      <c r="T1052" s="109"/>
      <c r="U1052" s="109"/>
      <c r="V1052" s="109"/>
      <c r="W1052" s="109"/>
      <c r="X1052" s="109"/>
      <c r="Y1052" s="109"/>
      <c r="Z1052" s="109"/>
      <c r="AA1052" s="109"/>
      <c r="AB1052" s="109"/>
      <c r="AC1052" s="109"/>
      <c r="AD1052" s="109"/>
      <c r="AE1052" s="109"/>
      <c r="AF1052" s="109"/>
      <c r="AG1052" s="109"/>
      <c r="AH1052" s="109"/>
      <c r="AI1052" s="109"/>
      <c r="AJ1052" s="109"/>
      <c r="AK1052" s="109"/>
    </row>
    <row r="1053" spans="1:37" ht="15" customHeight="1">
      <c r="A1053" s="358"/>
      <c r="B1053" s="244" t="s">
        <v>881</v>
      </c>
      <c r="C1053" s="93"/>
      <c r="D1053" s="109"/>
      <c r="E1053" s="109"/>
      <c r="F1053" s="109"/>
      <c r="G1053" s="109"/>
      <c r="H1053" s="109"/>
      <c r="I1053" s="109"/>
      <c r="J1053" s="109"/>
      <c r="K1053" s="109"/>
      <c r="L1053" s="109"/>
      <c r="M1053" s="109"/>
      <c r="N1053" s="109"/>
      <c r="O1053" s="109"/>
      <c r="P1053" s="109"/>
      <c r="Q1053" s="109"/>
      <c r="R1053" s="109"/>
      <c r="S1053" s="109"/>
      <c r="T1053" s="109"/>
      <c r="U1053" s="109"/>
      <c r="V1053" s="109"/>
      <c r="W1053" s="109"/>
      <c r="X1053" s="109"/>
      <c r="Y1053" s="109"/>
      <c r="Z1053" s="109"/>
      <c r="AA1053" s="109"/>
      <c r="AB1053" s="109"/>
      <c r="AC1053" s="109"/>
      <c r="AD1053" s="109"/>
      <c r="AE1053" s="109"/>
      <c r="AF1053" s="109"/>
      <c r="AG1053" s="109"/>
      <c r="AH1053" s="109"/>
      <c r="AI1053" s="109"/>
      <c r="AJ1053" s="109"/>
      <c r="AK1053" s="109"/>
    </row>
    <row r="1054" spans="1:37" ht="15" customHeight="1">
      <c r="A1054" s="358"/>
      <c r="B1054" s="244" t="s">
        <v>1345</v>
      </c>
      <c r="C1054" s="93"/>
      <c r="D1054" s="109"/>
      <c r="E1054" s="109"/>
      <c r="F1054" s="109"/>
      <c r="G1054" s="109"/>
      <c r="H1054" s="109"/>
      <c r="I1054" s="109"/>
      <c r="J1054" s="109"/>
      <c r="K1054" s="109"/>
      <c r="L1054" s="109"/>
      <c r="M1054" s="109"/>
      <c r="N1054" s="109"/>
      <c r="O1054" s="109"/>
      <c r="P1054" s="109"/>
      <c r="Q1054" s="109"/>
      <c r="R1054" s="109"/>
      <c r="S1054" s="109"/>
      <c r="T1054" s="109"/>
      <c r="U1054" s="109"/>
      <c r="V1054" s="109"/>
      <c r="W1054" s="109"/>
      <c r="X1054" s="109"/>
      <c r="Y1054" s="109"/>
      <c r="Z1054" s="109"/>
      <c r="AA1054" s="109"/>
      <c r="AB1054" s="109"/>
      <c r="AC1054" s="109"/>
      <c r="AD1054" s="109"/>
      <c r="AE1054" s="109"/>
      <c r="AF1054" s="109"/>
      <c r="AG1054" s="109"/>
      <c r="AH1054" s="109"/>
      <c r="AI1054" s="109"/>
      <c r="AJ1054" s="109"/>
      <c r="AK1054" s="109"/>
    </row>
    <row r="1055" spans="1:37" ht="15" customHeight="1">
      <c r="A1055" s="358"/>
      <c r="B1055" s="244" t="s">
        <v>1346</v>
      </c>
      <c r="C1055" s="93"/>
      <c r="D1055" s="109"/>
      <c r="E1055" s="109"/>
      <c r="F1055" s="109"/>
      <c r="G1055" s="109"/>
      <c r="H1055" s="109"/>
      <c r="I1055" s="109"/>
      <c r="J1055" s="109"/>
      <c r="K1055" s="109"/>
      <c r="L1055" s="109"/>
      <c r="M1055" s="109"/>
      <c r="N1055" s="109"/>
      <c r="O1055" s="109"/>
      <c r="P1055" s="109"/>
      <c r="Q1055" s="109"/>
      <c r="R1055" s="109"/>
      <c r="S1055" s="109"/>
      <c r="T1055" s="109"/>
      <c r="U1055" s="109"/>
      <c r="V1055" s="109"/>
      <c r="W1055" s="109"/>
      <c r="X1055" s="109"/>
      <c r="Y1055" s="109"/>
      <c r="Z1055" s="109"/>
      <c r="AA1055" s="109"/>
      <c r="AB1055" s="109"/>
      <c r="AC1055" s="109"/>
      <c r="AD1055" s="109"/>
      <c r="AE1055" s="109"/>
      <c r="AF1055" s="109"/>
      <c r="AG1055" s="109"/>
      <c r="AH1055" s="109"/>
      <c r="AI1055" s="109"/>
      <c r="AJ1055" s="109"/>
      <c r="AK1055" s="109"/>
    </row>
    <row r="1056" spans="1:37" ht="15" customHeight="1">
      <c r="A1056" s="358"/>
      <c r="B1056" s="244" t="s">
        <v>1347</v>
      </c>
      <c r="C1056" s="93"/>
      <c r="D1056" s="109"/>
      <c r="E1056" s="109"/>
      <c r="F1056" s="109"/>
      <c r="G1056" s="109"/>
      <c r="H1056" s="109"/>
      <c r="I1056" s="109"/>
      <c r="J1056" s="109"/>
      <c r="K1056" s="109"/>
      <c r="L1056" s="109"/>
      <c r="M1056" s="109"/>
      <c r="N1056" s="109"/>
      <c r="O1056" s="109"/>
      <c r="P1056" s="109"/>
      <c r="Q1056" s="109"/>
      <c r="R1056" s="109"/>
      <c r="S1056" s="109"/>
      <c r="T1056" s="109"/>
      <c r="U1056" s="109"/>
      <c r="V1056" s="109"/>
      <c r="W1056" s="109"/>
      <c r="X1056" s="109"/>
      <c r="Y1056" s="109"/>
      <c r="Z1056" s="109"/>
      <c r="AA1056" s="109"/>
      <c r="AB1056" s="109"/>
      <c r="AC1056" s="109"/>
      <c r="AD1056" s="109"/>
      <c r="AE1056" s="109"/>
      <c r="AF1056" s="109"/>
      <c r="AG1056" s="109"/>
      <c r="AH1056" s="109"/>
      <c r="AI1056" s="109"/>
      <c r="AJ1056" s="109"/>
      <c r="AK1056" s="109"/>
    </row>
    <row r="1057" spans="1:64" ht="15" customHeight="1">
      <c r="A1057" s="357" t="s">
        <v>107</v>
      </c>
      <c r="B1057" s="244" t="s">
        <v>1342</v>
      </c>
      <c r="C1057" s="93"/>
      <c r="D1057" s="109"/>
      <c r="E1057" s="109"/>
      <c r="F1057" s="109"/>
      <c r="G1057" s="109"/>
      <c r="H1057" s="109"/>
      <c r="I1057" s="109"/>
      <c r="J1057" s="109"/>
      <c r="K1057" s="109"/>
      <c r="L1057" s="109"/>
      <c r="M1057" s="109"/>
      <c r="N1057" s="109"/>
      <c r="O1057" s="109"/>
      <c r="P1057" s="109"/>
      <c r="Q1057" s="109"/>
      <c r="R1057" s="109"/>
      <c r="S1057" s="109"/>
      <c r="T1057" s="109"/>
      <c r="U1057" s="109"/>
      <c r="V1057" s="109"/>
      <c r="W1057" s="109"/>
      <c r="X1057" s="109"/>
      <c r="Y1057" s="109"/>
      <c r="Z1057" s="109"/>
      <c r="AA1057" s="109">
        <v>25110</v>
      </c>
      <c r="AB1057" s="109"/>
      <c r="AC1057" s="109"/>
      <c r="AD1057" s="109"/>
      <c r="AE1057" s="109"/>
      <c r="AF1057" s="109"/>
      <c r="AG1057" s="109"/>
      <c r="AH1057" s="109"/>
      <c r="AI1057" s="109"/>
      <c r="AJ1057" s="109"/>
      <c r="AK1057" s="109"/>
    </row>
    <row r="1058" spans="1:64" ht="15" customHeight="1">
      <c r="A1058" s="357"/>
      <c r="B1058" s="244" t="s">
        <v>1343</v>
      </c>
      <c r="C1058" s="93"/>
      <c r="D1058" s="109"/>
      <c r="E1058" s="109"/>
      <c r="F1058" s="109"/>
      <c r="G1058" s="109"/>
      <c r="H1058" s="109"/>
      <c r="I1058" s="109"/>
      <c r="J1058" s="109"/>
      <c r="K1058" s="109"/>
      <c r="L1058" s="109"/>
      <c r="M1058" s="109"/>
      <c r="N1058" s="109"/>
      <c r="O1058" s="109"/>
      <c r="P1058" s="109"/>
      <c r="Q1058" s="109"/>
      <c r="R1058" s="109"/>
      <c r="S1058" s="109"/>
      <c r="T1058" s="109"/>
      <c r="U1058" s="109"/>
      <c r="V1058" s="109"/>
      <c r="W1058" s="109"/>
      <c r="X1058" s="109"/>
      <c r="Y1058" s="109"/>
      <c r="Z1058" s="109"/>
      <c r="AA1058" s="109"/>
      <c r="AB1058" s="109"/>
      <c r="AC1058" s="109"/>
      <c r="AD1058" s="109"/>
      <c r="AE1058" s="109"/>
      <c r="AF1058" s="109"/>
      <c r="AG1058" s="109"/>
      <c r="AH1058" s="109"/>
      <c r="AI1058" s="109"/>
      <c r="AJ1058" s="109"/>
      <c r="AK1058" s="109"/>
    </row>
    <row r="1059" spans="1:64" ht="15" customHeight="1">
      <c r="A1059" s="357"/>
      <c r="B1059" s="244" t="s">
        <v>1344</v>
      </c>
      <c r="C1059" s="93"/>
      <c r="D1059" s="109"/>
      <c r="E1059" s="109"/>
      <c r="F1059" s="109"/>
      <c r="G1059" s="109"/>
      <c r="H1059" s="109"/>
      <c r="I1059" s="109"/>
      <c r="J1059" s="109"/>
      <c r="K1059" s="109"/>
      <c r="L1059" s="109"/>
      <c r="M1059" s="109"/>
      <c r="N1059" s="109"/>
      <c r="O1059" s="109"/>
      <c r="P1059" s="109"/>
      <c r="Q1059" s="109"/>
      <c r="R1059" s="109"/>
      <c r="S1059" s="109"/>
      <c r="T1059" s="109"/>
      <c r="U1059" s="109"/>
      <c r="V1059" s="109"/>
      <c r="W1059" s="109"/>
      <c r="X1059" s="109"/>
      <c r="Y1059" s="109"/>
      <c r="Z1059" s="109"/>
      <c r="AA1059" s="109"/>
      <c r="AB1059" s="109"/>
      <c r="AC1059" s="109"/>
      <c r="AD1059" s="109"/>
      <c r="AE1059" s="109"/>
      <c r="AF1059" s="109"/>
      <c r="AG1059" s="109"/>
      <c r="AH1059" s="109"/>
      <c r="AI1059" s="109"/>
      <c r="AJ1059" s="109"/>
      <c r="AK1059" s="109"/>
    </row>
    <row r="1060" spans="1:64" ht="15" customHeight="1">
      <c r="A1060" s="357"/>
      <c r="B1060" s="244" t="s">
        <v>695</v>
      </c>
      <c r="C1060" s="93"/>
      <c r="D1060" s="109"/>
      <c r="E1060" s="109"/>
      <c r="F1060" s="109"/>
      <c r="G1060" s="109"/>
      <c r="H1060" s="109"/>
      <c r="I1060" s="109"/>
      <c r="J1060" s="109"/>
      <c r="K1060" s="109"/>
      <c r="L1060" s="109"/>
      <c r="M1060" s="109"/>
      <c r="N1060" s="109"/>
      <c r="O1060" s="109"/>
      <c r="P1060" s="109"/>
      <c r="Q1060" s="109"/>
      <c r="R1060" s="109"/>
      <c r="S1060" s="109"/>
      <c r="T1060" s="109"/>
      <c r="U1060" s="109"/>
      <c r="V1060" s="109"/>
      <c r="W1060" s="109"/>
      <c r="X1060" s="109"/>
      <c r="Y1060" s="109"/>
      <c r="Z1060" s="109"/>
      <c r="AA1060" s="109"/>
      <c r="AB1060" s="109"/>
      <c r="AC1060" s="109"/>
      <c r="AD1060" s="109"/>
      <c r="AE1060" s="109"/>
      <c r="AF1060" s="109"/>
      <c r="AG1060" s="109"/>
      <c r="AH1060" s="109"/>
      <c r="AI1060" s="109"/>
      <c r="AJ1060" s="109"/>
      <c r="AK1060" s="109"/>
    </row>
    <row r="1061" spans="1:64" ht="15" customHeight="1">
      <c r="A1061" s="357"/>
      <c r="B1061" s="244" t="s">
        <v>881</v>
      </c>
      <c r="C1061" s="93"/>
      <c r="D1061" s="109"/>
      <c r="E1061" s="109"/>
      <c r="F1061" s="109"/>
      <c r="G1061" s="109"/>
      <c r="H1061" s="109"/>
      <c r="I1061" s="109"/>
      <c r="J1061" s="109"/>
      <c r="K1061" s="109"/>
      <c r="L1061" s="109"/>
      <c r="M1061" s="109"/>
      <c r="N1061" s="109"/>
      <c r="O1061" s="109"/>
      <c r="P1061" s="109"/>
      <c r="Q1061" s="109"/>
      <c r="R1061" s="109"/>
      <c r="S1061" s="109"/>
      <c r="T1061" s="109"/>
      <c r="U1061" s="109"/>
      <c r="V1061" s="109"/>
      <c r="W1061" s="109"/>
      <c r="X1061" s="109"/>
      <c r="Y1061" s="109"/>
      <c r="Z1061" s="109"/>
      <c r="AA1061" s="109"/>
      <c r="AB1061" s="109"/>
      <c r="AC1061" s="109"/>
      <c r="AD1061" s="109"/>
      <c r="AE1061" s="109"/>
      <c r="AF1061" s="109"/>
      <c r="AG1061" s="109"/>
      <c r="AH1061" s="109"/>
      <c r="AI1061" s="109"/>
      <c r="AJ1061" s="109"/>
      <c r="AK1061" s="109"/>
    </row>
    <row r="1062" spans="1:64" ht="15" customHeight="1">
      <c r="A1062" s="357"/>
      <c r="B1062" s="244" t="s">
        <v>1345</v>
      </c>
      <c r="C1062" s="93"/>
      <c r="D1062" s="109"/>
      <c r="E1062" s="109"/>
      <c r="F1062" s="109"/>
      <c r="G1062" s="109"/>
      <c r="H1062" s="109"/>
      <c r="I1062" s="109"/>
      <c r="J1062" s="109"/>
      <c r="K1062" s="109"/>
      <c r="L1062" s="109"/>
      <c r="M1062" s="109"/>
      <c r="N1062" s="109"/>
      <c r="O1062" s="109"/>
      <c r="P1062" s="109"/>
      <c r="Q1062" s="109"/>
      <c r="R1062" s="109"/>
      <c r="S1062" s="109"/>
      <c r="T1062" s="109"/>
      <c r="U1062" s="109"/>
      <c r="V1062" s="109"/>
      <c r="W1062" s="109"/>
      <c r="X1062" s="109"/>
      <c r="Y1062" s="109"/>
      <c r="Z1062" s="109"/>
      <c r="AA1062" s="109"/>
      <c r="AB1062" s="109"/>
      <c r="AC1062" s="109"/>
      <c r="AD1062" s="109"/>
      <c r="AE1062" s="109"/>
      <c r="AF1062" s="109"/>
      <c r="AG1062" s="109"/>
      <c r="AH1062" s="109"/>
      <c r="AI1062" s="109"/>
      <c r="AJ1062" s="109"/>
      <c r="AK1062" s="109"/>
    </row>
    <row r="1063" spans="1:64" ht="15" customHeight="1">
      <c r="A1063" s="357"/>
      <c r="B1063" s="244" t="s">
        <v>1346</v>
      </c>
      <c r="C1063" s="93"/>
      <c r="D1063" s="109"/>
      <c r="E1063" s="109"/>
      <c r="F1063" s="109"/>
      <c r="G1063" s="109"/>
      <c r="H1063" s="109"/>
      <c r="I1063" s="109"/>
      <c r="J1063" s="109"/>
      <c r="K1063" s="109"/>
      <c r="L1063" s="109"/>
      <c r="M1063" s="109"/>
      <c r="N1063" s="109"/>
      <c r="O1063" s="109"/>
      <c r="P1063" s="109"/>
      <c r="Q1063" s="109"/>
      <c r="R1063" s="109"/>
      <c r="S1063" s="109"/>
      <c r="T1063" s="109"/>
      <c r="U1063" s="109"/>
      <c r="V1063" s="109"/>
      <c r="W1063" s="109"/>
      <c r="X1063" s="109"/>
      <c r="Y1063" s="109"/>
      <c r="Z1063" s="109"/>
      <c r="AA1063" s="109"/>
      <c r="AB1063" s="109"/>
      <c r="AC1063" s="109"/>
      <c r="AD1063" s="109"/>
      <c r="AE1063" s="109"/>
      <c r="AF1063" s="109"/>
      <c r="AG1063" s="109"/>
      <c r="AH1063" s="109"/>
      <c r="AI1063" s="109"/>
      <c r="AJ1063" s="109"/>
      <c r="AK1063" s="109"/>
    </row>
    <row r="1064" spans="1:64" ht="15" customHeight="1">
      <c r="A1064" s="357"/>
      <c r="B1064" s="244" t="s">
        <v>1347</v>
      </c>
      <c r="C1064" s="93"/>
      <c r="D1064" s="109"/>
      <c r="E1064" s="109"/>
      <c r="F1064" s="109"/>
      <c r="G1064" s="109"/>
      <c r="H1064" s="109"/>
      <c r="I1064" s="109"/>
      <c r="J1064" s="109"/>
      <c r="K1064" s="109"/>
      <c r="L1064" s="109"/>
      <c r="M1064" s="109"/>
      <c r="N1064" s="109"/>
      <c r="O1064" s="109"/>
      <c r="P1064" s="109"/>
      <c r="Q1064" s="109"/>
      <c r="R1064" s="109"/>
      <c r="S1064" s="109"/>
      <c r="T1064" s="109"/>
      <c r="U1064" s="109"/>
      <c r="V1064" s="109"/>
      <c r="W1064" s="109"/>
      <c r="X1064" s="109"/>
      <c r="Y1064" s="109"/>
      <c r="Z1064" s="109"/>
      <c r="AA1064" s="109"/>
      <c r="AB1064" s="109"/>
      <c r="AC1064" s="109"/>
      <c r="AD1064" s="109"/>
      <c r="AE1064" s="109"/>
      <c r="AF1064" s="109"/>
      <c r="AG1064" s="109"/>
      <c r="AH1064" s="109"/>
      <c r="AI1064" s="109"/>
      <c r="AJ1064" s="109"/>
      <c r="AK1064" s="109"/>
    </row>
    <row r="1065" spans="1:64" ht="15" customHeight="1">
      <c r="A1065" s="357" t="s">
        <v>108</v>
      </c>
      <c r="B1065" s="244" t="s">
        <v>1342</v>
      </c>
      <c r="C1065" s="93">
        <v>49380</v>
      </c>
      <c r="D1065" s="109"/>
      <c r="E1065" s="109"/>
      <c r="F1065" s="109">
        <v>10980</v>
      </c>
      <c r="G1065" s="109"/>
      <c r="H1065" s="109"/>
      <c r="I1065" s="109"/>
      <c r="J1065" s="109"/>
      <c r="K1065" s="109"/>
      <c r="L1065" s="109"/>
      <c r="M1065" s="109"/>
      <c r="N1065" s="109"/>
      <c r="O1065" s="109"/>
      <c r="P1065" s="109">
        <v>8380</v>
      </c>
      <c r="Q1065" s="109"/>
      <c r="R1065" s="109"/>
      <c r="S1065" s="109"/>
      <c r="T1065" s="109"/>
      <c r="U1065" s="109">
        <v>21260</v>
      </c>
      <c r="V1065" s="109"/>
      <c r="W1065" s="109"/>
      <c r="X1065" s="109">
        <v>7320</v>
      </c>
      <c r="Y1065" s="109">
        <v>3480</v>
      </c>
      <c r="Z1065" s="109"/>
      <c r="AA1065" s="109">
        <v>25410</v>
      </c>
      <c r="AB1065" s="109"/>
      <c r="AC1065" s="109"/>
      <c r="AD1065" s="109"/>
      <c r="AE1065" s="109"/>
      <c r="AF1065" s="109"/>
      <c r="AG1065" s="109"/>
      <c r="AH1065" s="109"/>
      <c r="AI1065" s="109"/>
      <c r="AJ1065" s="109"/>
      <c r="AK1065" s="109">
        <v>27680</v>
      </c>
    </row>
    <row r="1066" spans="1:64" ht="15" customHeight="1">
      <c r="A1066" s="357"/>
      <c r="B1066" s="244" t="s">
        <v>1343</v>
      </c>
      <c r="C1066" s="93">
        <v>5900</v>
      </c>
      <c r="D1066" s="109"/>
      <c r="E1066" s="109"/>
      <c r="F1066" s="109"/>
      <c r="G1066" s="109"/>
      <c r="H1066" s="109"/>
      <c r="I1066" s="109"/>
      <c r="J1066" s="109"/>
      <c r="K1066" s="109"/>
      <c r="L1066" s="109"/>
      <c r="M1066" s="109"/>
      <c r="N1066" s="109"/>
      <c r="O1066" s="109"/>
      <c r="P1066" s="109"/>
      <c r="Q1066" s="109"/>
      <c r="R1066" s="109"/>
      <c r="S1066" s="109"/>
      <c r="T1066" s="109"/>
      <c r="U1066" s="109"/>
      <c r="V1066" s="109"/>
      <c r="W1066" s="109"/>
      <c r="X1066" s="109"/>
      <c r="Y1066" s="109"/>
      <c r="Z1066" s="109"/>
      <c r="AA1066" s="109"/>
      <c r="AB1066" s="109"/>
      <c r="AC1066" s="109"/>
      <c r="AD1066" s="109"/>
      <c r="AE1066" s="109"/>
      <c r="AF1066" s="109"/>
      <c r="AG1066" s="109"/>
      <c r="AH1066" s="109"/>
      <c r="AI1066" s="109"/>
      <c r="AJ1066" s="109"/>
      <c r="AK1066" s="109"/>
      <c r="BL1066" s="18"/>
    </row>
    <row r="1067" spans="1:64" ht="15" customHeight="1">
      <c r="A1067" s="357"/>
      <c r="B1067" s="244" t="s">
        <v>1344</v>
      </c>
      <c r="C1067" s="93"/>
      <c r="D1067" s="109"/>
      <c r="E1067" s="109"/>
      <c r="F1067" s="109"/>
      <c r="G1067" s="109"/>
      <c r="H1067" s="109"/>
      <c r="I1067" s="109"/>
      <c r="J1067" s="109"/>
      <c r="K1067" s="109"/>
      <c r="L1067" s="109"/>
      <c r="M1067" s="109"/>
      <c r="N1067" s="109"/>
      <c r="O1067" s="109"/>
      <c r="P1067" s="109"/>
      <c r="Q1067" s="109"/>
      <c r="R1067" s="109"/>
      <c r="S1067" s="109"/>
      <c r="T1067" s="109"/>
      <c r="U1067" s="109"/>
      <c r="V1067" s="109"/>
      <c r="W1067" s="109"/>
      <c r="X1067" s="109"/>
      <c r="Y1067" s="109"/>
      <c r="Z1067" s="109"/>
      <c r="AA1067" s="109"/>
      <c r="AB1067" s="109"/>
      <c r="AC1067" s="109"/>
      <c r="AD1067" s="109"/>
      <c r="AE1067" s="109"/>
      <c r="AF1067" s="109"/>
      <c r="AG1067" s="109"/>
      <c r="AH1067" s="109"/>
      <c r="AI1067" s="109"/>
      <c r="AJ1067" s="109"/>
      <c r="AK1067" s="109"/>
      <c r="BL1067" s="18"/>
    </row>
    <row r="1068" spans="1:64" ht="15" customHeight="1">
      <c r="A1068" s="357"/>
      <c r="B1068" s="244" t="s">
        <v>695</v>
      </c>
      <c r="C1068" s="93"/>
      <c r="D1068" s="109"/>
      <c r="E1068" s="109"/>
      <c r="F1068" s="109"/>
      <c r="G1068" s="109"/>
      <c r="H1068" s="109"/>
      <c r="I1068" s="109"/>
      <c r="J1068" s="109"/>
      <c r="K1068" s="109"/>
      <c r="L1068" s="109"/>
      <c r="M1068" s="109"/>
      <c r="N1068" s="109"/>
      <c r="O1068" s="109"/>
      <c r="P1068" s="109"/>
      <c r="Q1068" s="109"/>
      <c r="R1068" s="109"/>
      <c r="S1068" s="109"/>
      <c r="T1068" s="109"/>
      <c r="U1068" s="109"/>
      <c r="V1068" s="109"/>
      <c r="W1068" s="109"/>
      <c r="X1068" s="109"/>
      <c r="Y1068" s="109"/>
      <c r="Z1068" s="109"/>
      <c r="AA1068" s="109"/>
      <c r="AB1068" s="109"/>
      <c r="AC1068" s="109"/>
      <c r="AD1068" s="109"/>
      <c r="AE1068" s="109"/>
      <c r="AF1068" s="109"/>
      <c r="AG1068" s="109"/>
      <c r="AH1068" s="109"/>
      <c r="AI1068" s="109"/>
      <c r="AJ1068" s="109"/>
      <c r="AK1068" s="109"/>
      <c r="BL1068" s="18"/>
    </row>
    <row r="1069" spans="1:64" ht="15" customHeight="1">
      <c r="A1069" s="357"/>
      <c r="B1069" s="244" t="s">
        <v>881</v>
      </c>
      <c r="C1069" s="93"/>
      <c r="D1069" s="109"/>
      <c r="E1069" s="109"/>
      <c r="F1069" s="109"/>
      <c r="G1069" s="109"/>
      <c r="H1069" s="109"/>
      <c r="I1069" s="109"/>
      <c r="J1069" s="109"/>
      <c r="K1069" s="109"/>
      <c r="L1069" s="109"/>
      <c r="M1069" s="109"/>
      <c r="N1069" s="109"/>
      <c r="O1069" s="109"/>
      <c r="P1069" s="109"/>
      <c r="Q1069" s="109"/>
      <c r="R1069" s="109"/>
      <c r="S1069" s="109"/>
      <c r="T1069" s="109"/>
      <c r="U1069" s="109"/>
      <c r="V1069" s="109"/>
      <c r="W1069" s="109"/>
      <c r="X1069" s="109"/>
      <c r="Y1069" s="109"/>
      <c r="Z1069" s="109"/>
      <c r="AA1069" s="109"/>
      <c r="AB1069" s="109"/>
      <c r="AC1069" s="109"/>
      <c r="AD1069" s="109"/>
      <c r="AE1069" s="109"/>
      <c r="AF1069" s="109"/>
      <c r="AG1069" s="109"/>
      <c r="AH1069" s="109"/>
      <c r="AI1069" s="109"/>
      <c r="AJ1069" s="109"/>
      <c r="AK1069" s="109"/>
    </row>
    <row r="1070" spans="1:64" ht="15" customHeight="1">
      <c r="A1070" s="357"/>
      <c r="B1070" s="244" t="s">
        <v>1345</v>
      </c>
      <c r="C1070" s="93"/>
      <c r="D1070" s="109"/>
      <c r="E1070" s="109"/>
      <c r="F1070" s="109"/>
      <c r="G1070" s="109"/>
      <c r="H1070" s="109"/>
      <c r="I1070" s="109"/>
      <c r="J1070" s="109"/>
      <c r="K1070" s="109"/>
      <c r="L1070" s="109"/>
      <c r="M1070" s="109"/>
      <c r="N1070" s="109"/>
      <c r="O1070" s="109"/>
      <c r="P1070" s="109"/>
      <c r="Q1070" s="109"/>
      <c r="R1070" s="109"/>
      <c r="S1070" s="109"/>
      <c r="T1070" s="109"/>
      <c r="U1070" s="109"/>
      <c r="V1070" s="109"/>
      <c r="W1070" s="109"/>
      <c r="X1070" s="109"/>
      <c r="Y1070" s="109"/>
      <c r="Z1070" s="109"/>
      <c r="AA1070" s="109"/>
      <c r="AB1070" s="109"/>
      <c r="AC1070" s="109"/>
      <c r="AD1070" s="109"/>
      <c r="AE1070" s="109"/>
      <c r="AF1070" s="109"/>
      <c r="AG1070" s="109"/>
      <c r="AH1070" s="109"/>
      <c r="AI1070" s="109"/>
      <c r="AJ1070" s="109"/>
      <c r="AK1070" s="109"/>
    </row>
    <row r="1071" spans="1:64" ht="15" customHeight="1">
      <c r="A1071" s="357"/>
      <c r="B1071" s="244" t="s">
        <v>1346</v>
      </c>
      <c r="C1071" s="93"/>
      <c r="D1071" s="109"/>
      <c r="E1071" s="109"/>
      <c r="F1071" s="109"/>
      <c r="G1071" s="109"/>
      <c r="H1071" s="109"/>
      <c r="I1071" s="109"/>
      <c r="J1071" s="109"/>
      <c r="K1071" s="109"/>
      <c r="L1071" s="109"/>
      <c r="M1071" s="109"/>
      <c r="N1071" s="109"/>
      <c r="O1071" s="109"/>
      <c r="P1071" s="109"/>
      <c r="Q1071" s="109"/>
      <c r="R1071" s="109"/>
      <c r="S1071" s="109"/>
      <c r="T1071" s="109"/>
      <c r="U1071" s="109"/>
      <c r="V1071" s="109"/>
      <c r="W1071" s="109"/>
      <c r="X1071" s="109"/>
      <c r="Y1071" s="109"/>
      <c r="Z1071" s="109"/>
      <c r="AA1071" s="109"/>
      <c r="AB1071" s="109"/>
      <c r="AC1071" s="109"/>
      <c r="AD1071" s="109"/>
      <c r="AE1071" s="109"/>
      <c r="AF1071" s="109"/>
      <c r="AG1071" s="109"/>
      <c r="AH1071" s="109"/>
      <c r="AI1071" s="109"/>
      <c r="AJ1071" s="109"/>
      <c r="AK1071" s="109"/>
    </row>
    <row r="1072" spans="1:64" ht="15" customHeight="1">
      <c r="A1072" s="357"/>
      <c r="B1072" s="244" t="s">
        <v>1347</v>
      </c>
      <c r="C1072" s="93"/>
      <c r="D1072" s="109"/>
      <c r="E1072" s="109"/>
      <c r="F1072" s="109"/>
      <c r="G1072" s="109"/>
      <c r="H1072" s="109"/>
      <c r="I1072" s="109"/>
      <c r="J1072" s="109"/>
      <c r="K1072" s="109"/>
      <c r="L1072" s="109"/>
      <c r="M1072" s="109"/>
      <c r="N1072" s="109"/>
      <c r="O1072" s="109"/>
      <c r="P1072" s="109"/>
      <c r="Q1072" s="109"/>
      <c r="R1072" s="109"/>
      <c r="S1072" s="109"/>
      <c r="T1072" s="109"/>
      <c r="U1072" s="109"/>
      <c r="V1072" s="109"/>
      <c r="W1072" s="109"/>
      <c r="X1072" s="109"/>
      <c r="Y1072" s="109"/>
      <c r="Z1072" s="109"/>
      <c r="AA1072" s="109"/>
      <c r="AB1072" s="109"/>
      <c r="AC1072" s="109"/>
      <c r="AD1072" s="109"/>
      <c r="AE1072" s="109"/>
      <c r="AF1072" s="109"/>
      <c r="AG1072" s="109"/>
      <c r="AH1072" s="109"/>
      <c r="AI1072" s="109"/>
      <c r="AJ1072" s="109"/>
      <c r="AK1072" s="109"/>
    </row>
    <row r="1073" spans="1:37" ht="15" customHeight="1">
      <c r="A1073" s="357" t="s">
        <v>109</v>
      </c>
      <c r="B1073" s="244" t="s">
        <v>1342</v>
      </c>
      <c r="C1073" s="93"/>
      <c r="D1073" s="109"/>
      <c r="E1073" s="109"/>
      <c r="F1073" s="109"/>
      <c r="G1073" s="109"/>
      <c r="H1073" s="109"/>
      <c r="I1073" s="109"/>
      <c r="J1073" s="109"/>
      <c r="K1073" s="109"/>
      <c r="L1073" s="109"/>
      <c r="M1073" s="109"/>
      <c r="N1073" s="109"/>
      <c r="O1073" s="109"/>
      <c r="P1073" s="109"/>
      <c r="Q1073" s="109"/>
      <c r="R1073" s="109"/>
      <c r="S1073" s="109"/>
      <c r="T1073" s="109"/>
      <c r="U1073" s="109"/>
      <c r="V1073" s="109"/>
      <c r="W1073" s="109"/>
      <c r="X1073" s="109"/>
      <c r="Y1073" s="109"/>
      <c r="Z1073" s="109"/>
      <c r="AA1073" s="109"/>
      <c r="AB1073" s="109"/>
      <c r="AC1073" s="109"/>
      <c r="AD1073" s="109"/>
      <c r="AE1073" s="109"/>
      <c r="AF1073" s="109"/>
      <c r="AG1073" s="109"/>
      <c r="AH1073" s="109"/>
      <c r="AI1073" s="109"/>
      <c r="AJ1073" s="109"/>
      <c r="AK1073" s="109"/>
    </row>
    <row r="1074" spans="1:37" ht="15" customHeight="1">
      <c r="A1074" s="357"/>
      <c r="B1074" s="244" t="s">
        <v>1343</v>
      </c>
      <c r="C1074" s="93"/>
      <c r="D1074" s="109"/>
      <c r="E1074" s="109"/>
      <c r="F1074" s="109"/>
      <c r="G1074" s="109"/>
      <c r="H1074" s="109"/>
      <c r="I1074" s="109"/>
      <c r="J1074" s="109"/>
      <c r="K1074" s="109"/>
      <c r="L1074" s="109"/>
      <c r="M1074" s="109"/>
      <c r="N1074" s="109"/>
      <c r="O1074" s="109"/>
      <c r="P1074" s="109"/>
      <c r="Q1074" s="109"/>
      <c r="R1074" s="109"/>
      <c r="S1074" s="109"/>
      <c r="T1074" s="109"/>
      <c r="U1074" s="109"/>
      <c r="V1074" s="109"/>
      <c r="W1074" s="109"/>
      <c r="X1074" s="109"/>
      <c r="Y1074" s="109"/>
      <c r="Z1074" s="109"/>
      <c r="AA1074" s="109"/>
      <c r="AB1074" s="109"/>
      <c r="AC1074" s="109"/>
      <c r="AD1074" s="109"/>
      <c r="AE1074" s="109"/>
      <c r="AF1074" s="109"/>
      <c r="AG1074" s="109"/>
      <c r="AH1074" s="109"/>
      <c r="AI1074" s="109"/>
      <c r="AJ1074" s="109"/>
      <c r="AK1074" s="109"/>
    </row>
    <row r="1075" spans="1:37" ht="15" customHeight="1">
      <c r="A1075" s="357"/>
      <c r="B1075" s="244" t="s">
        <v>1344</v>
      </c>
      <c r="C1075" s="93"/>
      <c r="D1075" s="109"/>
      <c r="E1075" s="109"/>
      <c r="F1075" s="109"/>
      <c r="G1075" s="109"/>
      <c r="H1075" s="109"/>
      <c r="I1075" s="109"/>
      <c r="J1075" s="109"/>
      <c r="K1075" s="109"/>
      <c r="L1075" s="109"/>
      <c r="M1075" s="109"/>
      <c r="N1075" s="109"/>
      <c r="O1075" s="109"/>
      <c r="P1075" s="109"/>
      <c r="Q1075" s="109"/>
      <c r="R1075" s="109"/>
      <c r="S1075" s="109"/>
      <c r="T1075" s="109"/>
      <c r="U1075" s="109"/>
      <c r="V1075" s="109"/>
      <c r="W1075" s="109"/>
      <c r="X1075" s="109"/>
      <c r="Y1075" s="109"/>
      <c r="Z1075" s="109"/>
      <c r="AA1075" s="109"/>
      <c r="AB1075" s="109"/>
      <c r="AC1075" s="109"/>
      <c r="AD1075" s="109"/>
      <c r="AE1075" s="109"/>
      <c r="AF1075" s="109"/>
      <c r="AG1075" s="109"/>
      <c r="AH1075" s="109"/>
      <c r="AI1075" s="109"/>
      <c r="AJ1075" s="109"/>
      <c r="AK1075" s="109"/>
    </row>
    <row r="1076" spans="1:37" ht="15" customHeight="1">
      <c r="A1076" s="357"/>
      <c r="B1076" s="244" t="s">
        <v>695</v>
      </c>
      <c r="C1076" s="93"/>
      <c r="D1076" s="109"/>
      <c r="E1076" s="109"/>
      <c r="F1076" s="109"/>
      <c r="G1076" s="109"/>
      <c r="H1076" s="109"/>
      <c r="I1076" s="109"/>
      <c r="J1076" s="109"/>
      <c r="K1076" s="109"/>
      <c r="L1076" s="109"/>
      <c r="M1076" s="109"/>
      <c r="N1076" s="109"/>
      <c r="O1076" s="109"/>
      <c r="P1076" s="109"/>
      <c r="Q1076" s="109"/>
      <c r="R1076" s="109"/>
      <c r="S1076" s="109"/>
      <c r="T1076" s="109"/>
      <c r="U1076" s="109"/>
      <c r="V1076" s="109"/>
      <c r="W1076" s="109"/>
      <c r="X1076" s="109"/>
      <c r="Y1076" s="109"/>
      <c r="Z1076" s="109"/>
      <c r="AA1076" s="109"/>
      <c r="AB1076" s="109"/>
      <c r="AC1076" s="109"/>
      <c r="AD1076" s="109"/>
      <c r="AE1076" s="109"/>
      <c r="AF1076" s="109"/>
      <c r="AG1076" s="109"/>
      <c r="AH1076" s="109"/>
      <c r="AI1076" s="109"/>
      <c r="AJ1076" s="109"/>
      <c r="AK1076" s="109"/>
    </row>
    <row r="1077" spans="1:37" ht="15" customHeight="1">
      <c r="A1077" s="357"/>
      <c r="B1077" s="244" t="s">
        <v>881</v>
      </c>
      <c r="C1077" s="93"/>
      <c r="D1077" s="109"/>
      <c r="E1077" s="109"/>
      <c r="F1077" s="109"/>
      <c r="G1077" s="109"/>
      <c r="H1077" s="109"/>
      <c r="I1077" s="109"/>
      <c r="J1077" s="109"/>
      <c r="K1077" s="109"/>
      <c r="L1077" s="109"/>
      <c r="M1077" s="109"/>
      <c r="N1077" s="109"/>
      <c r="O1077" s="109"/>
      <c r="P1077" s="109"/>
      <c r="Q1077" s="109"/>
      <c r="R1077" s="109"/>
      <c r="S1077" s="109"/>
      <c r="T1077" s="109"/>
      <c r="U1077" s="109"/>
      <c r="V1077" s="109"/>
      <c r="W1077" s="109"/>
      <c r="X1077" s="109"/>
      <c r="Y1077" s="109"/>
      <c r="Z1077" s="109"/>
      <c r="AA1077" s="109"/>
      <c r="AB1077" s="109"/>
      <c r="AC1077" s="109"/>
      <c r="AD1077" s="109"/>
      <c r="AE1077" s="109"/>
      <c r="AF1077" s="109"/>
      <c r="AG1077" s="109"/>
      <c r="AH1077" s="109"/>
      <c r="AI1077" s="109"/>
      <c r="AJ1077" s="109"/>
      <c r="AK1077" s="109"/>
    </row>
    <row r="1078" spans="1:37" ht="15" customHeight="1">
      <c r="A1078" s="357"/>
      <c r="B1078" s="244" t="s">
        <v>1345</v>
      </c>
      <c r="C1078" s="93"/>
      <c r="D1078" s="109"/>
      <c r="E1078" s="109"/>
      <c r="F1078" s="109"/>
      <c r="G1078" s="109"/>
      <c r="H1078" s="109"/>
      <c r="I1078" s="109"/>
      <c r="J1078" s="109"/>
      <c r="K1078" s="109"/>
      <c r="L1078" s="109"/>
      <c r="M1078" s="109"/>
      <c r="N1078" s="109"/>
      <c r="O1078" s="109"/>
      <c r="P1078" s="109"/>
      <c r="Q1078" s="109"/>
      <c r="R1078" s="109"/>
      <c r="S1078" s="109"/>
      <c r="T1078" s="109"/>
      <c r="U1078" s="109"/>
      <c r="V1078" s="109"/>
      <c r="W1078" s="109"/>
      <c r="X1078" s="109"/>
      <c r="Y1078" s="109"/>
      <c r="Z1078" s="109"/>
      <c r="AA1078" s="109"/>
      <c r="AB1078" s="109"/>
      <c r="AC1078" s="109"/>
      <c r="AD1078" s="109"/>
      <c r="AE1078" s="109"/>
      <c r="AF1078" s="109"/>
      <c r="AG1078" s="109"/>
      <c r="AH1078" s="109"/>
      <c r="AI1078" s="109"/>
      <c r="AJ1078" s="109"/>
      <c r="AK1078" s="109"/>
    </row>
    <row r="1079" spans="1:37" ht="15" customHeight="1">
      <c r="A1079" s="357"/>
      <c r="B1079" s="244" t="s">
        <v>1346</v>
      </c>
      <c r="C1079" s="93"/>
      <c r="D1079" s="109"/>
      <c r="E1079" s="109"/>
      <c r="F1079" s="109"/>
      <c r="G1079" s="109"/>
      <c r="H1079" s="109"/>
      <c r="I1079" s="109"/>
      <c r="J1079" s="109"/>
      <c r="K1079" s="109"/>
      <c r="L1079" s="109"/>
      <c r="M1079" s="109"/>
      <c r="N1079" s="109"/>
      <c r="O1079" s="109"/>
      <c r="P1079" s="109"/>
      <c r="Q1079" s="109"/>
      <c r="R1079" s="109"/>
      <c r="S1079" s="109"/>
      <c r="T1079" s="109"/>
      <c r="U1079" s="109"/>
      <c r="V1079" s="109"/>
      <c r="W1079" s="109"/>
      <c r="X1079" s="109"/>
      <c r="Y1079" s="109"/>
      <c r="Z1079" s="109"/>
      <c r="AA1079" s="109"/>
      <c r="AB1079" s="109"/>
      <c r="AC1079" s="109"/>
      <c r="AD1079" s="109"/>
      <c r="AE1079" s="109"/>
      <c r="AF1079" s="109"/>
      <c r="AG1079" s="109"/>
      <c r="AH1079" s="109"/>
      <c r="AI1079" s="109"/>
      <c r="AJ1079" s="109"/>
      <c r="AK1079" s="109"/>
    </row>
    <row r="1080" spans="1:37" ht="15" customHeight="1">
      <c r="A1080" s="357"/>
      <c r="B1080" s="244" t="s">
        <v>1347</v>
      </c>
      <c r="C1080" s="93"/>
      <c r="D1080" s="109"/>
      <c r="E1080" s="109"/>
      <c r="F1080" s="109"/>
      <c r="G1080" s="109"/>
      <c r="H1080" s="109"/>
      <c r="I1080" s="109"/>
      <c r="J1080" s="109"/>
      <c r="K1080" s="109"/>
      <c r="L1080" s="109"/>
      <c r="M1080" s="109"/>
      <c r="N1080" s="109"/>
      <c r="O1080" s="109"/>
      <c r="P1080" s="109"/>
      <c r="Q1080" s="109"/>
      <c r="R1080" s="109"/>
      <c r="S1080" s="109"/>
      <c r="T1080" s="109"/>
      <c r="U1080" s="109"/>
      <c r="V1080" s="109"/>
      <c r="W1080" s="109"/>
      <c r="X1080" s="109"/>
      <c r="Y1080" s="109"/>
      <c r="Z1080" s="109"/>
      <c r="AA1080" s="109"/>
      <c r="AB1080" s="109"/>
      <c r="AC1080" s="109"/>
      <c r="AD1080" s="109"/>
      <c r="AE1080" s="109"/>
      <c r="AF1080" s="109"/>
      <c r="AG1080" s="109"/>
      <c r="AH1080" s="109"/>
      <c r="AI1080" s="109"/>
      <c r="AJ1080" s="109"/>
      <c r="AK1080" s="109"/>
    </row>
    <row r="1081" spans="1:37" ht="15" customHeight="1">
      <c r="A1081" s="357" t="s">
        <v>110</v>
      </c>
      <c r="B1081" s="244" t="s">
        <v>1342</v>
      </c>
      <c r="C1081" s="93"/>
      <c r="D1081" s="109"/>
      <c r="E1081" s="109"/>
      <c r="F1081" s="109"/>
      <c r="G1081" s="109"/>
      <c r="H1081" s="109"/>
      <c r="I1081" s="109"/>
      <c r="J1081" s="109"/>
      <c r="K1081" s="109"/>
      <c r="L1081" s="109"/>
      <c r="M1081" s="109"/>
      <c r="N1081" s="109"/>
      <c r="O1081" s="109"/>
      <c r="P1081" s="109"/>
      <c r="Q1081" s="109"/>
      <c r="R1081" s="109"/>
      <c r="S1081" s="109"/>
      <c r="T1081" s="109"/>
      <c r="U1081" s="109"/>
      <c r="V1081" s="109"/>
      <c r="W1081" s="109"/>
      <c r="X1081" s="109"/>
      <c r="Y1081" s="109"/>
      <c r="Z1081" s="109"/>
      <c r="AA1081" s="109"/>
      <c r="AB1081" s="109"/>
      <c r="AC1081" s="109"/>
      <c r="AD1081" s="109"/>
      <c r="AE1081" s="109"/>
      <c r="AF1081" s="109"/>
      <c r="AG1081" s="109"/>
      <c r="AH1081" s="109"/>
      <c r="AI1081" s="109"/>
      <c r="AJ1081" s="109"/>
      <c r="AK1081" s="109"/>
    </row>
    <row r="1082" spans="1:37" ht="15" customHeight="1">
      <c r="A1082" s="357"/>
      <c r="B1082" s="244" t="s">
        <v>1343</v>
      </c>
      <c r="C1082" s="93"/>
      <c r="D1082" s="109"/>
      <c r="E1082" s="109"/>
      <c r="F1082" s="109"/>
      <c r="G1082" s="109"/>
      <c r="H1082" s="109"/>
      <c r="I1082" s="109"/>
      <c r="J1082" s="109"/>
      <c r="K1082" s="109"/>
      <c r="L1082" s="109"/>
      <c r="M1082" s="109"/>
      <c r="N1082" s="109"/>
      <c r="O1082" s="109"/>
      <c r="P1082" s="109"/>
      <c r="Q1082" s="109"/>
      <c r="R1082" s="109"/>
      <c r="S1082" s="109"/>
      <c r="T1082" s="109"/>
      <c r="U1082" s="109"/>
      <c r="V1082" s="109"/>
      <c r="W1082" s="109"/>
      <c r="X1082" s="109"/>
      <c r="Y1082" s="109"/>
      <c r="Z1082" s="109"/>
      <c r="AA1082" s="109"/>
      <c r="AB1082" s="109"/>
      <c r="AC1082" s="109"/>
      <c r="AD1082" s="109"/>
      <c r="AE1082" s="109"/>
      <c r="AF1082" s="109"/>
      <c r="AG1082" s="109"/>
      <c r="AH1082" s="109"/>
      <c r="AI1082" s="109"/>
      <c r="AJ1082" s="109"/>
      <c r="AK1082" s="109"/>
    </row>
    <row r="1083" spans="1:37" ht="15" customHeight="1">
      <c r="A1083" s="357"/>
      <c r="B1083" s="244" t="s">
        <v>1344</v>
      </c>
      <c r="C1083" s="93"/>
      <c r="D1083" s="109"/>
      <c r="E1083" s="109"/>
      <c r="F1083" s="109"/>
      <c r="G1083" s="109"/>
      <c r="H1083" s="109"/>
      <c r="I1083" s="109"/>
      <c r="J1083" s="109"/>
      <c r="K1083" s="109"/>
      <c r="L1083" s="109"/>
      <c r="M1083" s="109"/>
      <c r="N1083" s="109"/>
      <c r="O1083" s="109"/>
      <c r="P1083" s="109"/>
      <c r="Q1083" s="109"/>
      <c r="R1083" s="109"/>
      <c r="S1083" s="109"/>
      <c r="T1083" s="109"/>
      <c r="U1083" s="109"/>
      <c r="V1083" s="109"/>
      <c r="W1083" s="109"/>
      <c r="X1083" s="109"/>
      <c r="Y1083" s="109"/>
      <c r="Z1083" s="109"/>
      <c r="AA1083" s="109"/>
      <c r="AB1083" s="109"/>
      <c r="AC1083" s="109"/>
      <c r="AD1083" s="109"/>
      <c r="AE1083" s="109"/>
      <c r="AF1083" s="109"/>
      <c r="AG1083" s="109"/>
      <c r="AH1083" s="109"/>
      <c r="AI1083" s="109"/>
      <c r="AJ1083" s="109"/>
      <c r="AK1083" s="109"/>
    </row>
    <row r="1084" spans="1:37" ht="15" customHeight="1">
      <c r="A1084" s="357"/>
      <c r="B1084" s="244" t="s">
        <v>695</v>
      </c>
      <c r="C1084" s="93"/>
      <c r="D1084" s="109"/>
      <c r="E1084" s="109"/>
      <c r="F1084" s="109"/>
      <c r="G1084" s="109"/>
      <c r="H1084" s="109"/>
      <c r="I1084" s="109"/>
      <c r="J1084" s="109"/>
      <c r="K1084" s="109"/>
      <c r="L1084" s="109"/>
      <c r="M1084" s="109"/>
      <c r="N1084" s="109"/>
      <c r="O1084" s="109"/>
      <c r="P1084" s="109"/>
      <c r="Q1084" s="109"/>
      <c r="R1084" s="109"/>
      <c r="S1084" s="109"/>
      <c r="T1084" s="109"/>
      <c r="U1084" s="109"/>
      <c r="V1084" s="109"/>
      <c r="W1084" s="109"/>
      <c r="X1084" s="109"/>
      <c r="Y1084" s="109"/>
      <c r="Z1084" s="109"/>
      <c r="AA1084" s="109"/>
      <c r="AB1084" s="109"/>
      <c r="AC1084" s="109"/>
      <c r="AD1084" s="109"/>
      <c r="AE1084" s="109"/>
      <c r="AF1084" s="109"/>
      <c r="AG1084" s="109"/>
      <c r="AH1084" s="109"/>
      <c r="AI1084" s="109"/>
      <c r="AJ1084" s="109"/>
      <c r="AK1084" s="109"/>
    </row>
    <row r="1085" spans="1:37" ht="15" customHeight="1">
      <c r="A1085" s="357"/>
      <c r="B1085" s="244" t="s">
        <v>881</v>
      </c>
      <c r="C1085" s="93"/>
      <c r="D1085" s="109"/>
      <c r="E1085" s="109"/>
      <c r="F1085" s="109"/>
      <c r="G1085" s="109"/>
      <c r="H1085" s="109"/>
      <c r="I1085" s="109"/>
      <c r="J1085" s="109"/>
      <c r="K1085" s="109"/>
      <c r="L1085" s="109"/>
      <c r="M1085" s="109"/>
      <c r="N1085" s="109"/>
      <c r="O1085" s="109"/>
      <c r="P1085" s="109"/>
      <c r="Q1085" s="109"/>
      <c r="R1085" s="109"/>
      <c r="S1085" s="109"/>
      <c r="T1085" s="109"/>
      <c r="U1085" s="109"/>
      <c r="V1085" s="109"/>
      <c r="W1085" s="109"/>
      <c r="X1085" s="109"/>
      <c r="Y1085" s="109"/>
      <c r="Z1085" s="109"/>
      <c r="AA1085" s="109"/>
      <c r="AB1085" s="109"/>
      <c r="AC1085" s="109"/>
      <c r="AD1085" s="109"/>
      <c r="AE1085" s="109"/>
      <c r="AF1085" s="109"/>
      <c r="AG1085" s="109"/>
      <c r="AH1085" s="109"/>
      <c r="AI1085" s="109"/>
      <c r="AJ1085" s="109"/>
      <c r="AK1085" s="109"/>
    </row>
    <row r="1086" spans="1:37" ht="15" customHeight="1">
      <c r="A1086" s="357"/>
      <c r="B1086" s="244" t="s">
        <v>1345</v>
      </c>
      <c r="C1086" s="93"/>
      <c r="D1086" s="109"/>
      <c r="E1086" s="109"/>
      <c r="F1086" s="109"/>
      <c r="G1086" s="109"/>
      <c r="H1086" s="109"/>
      <c r="I1086" s="109"/>
      <c r="J1086" s="109"/>
      <c r="K1086" s="109"/>
      <c r="L1086" s="109"/>
      <c r="M1086" s="109"/>
      <c r="N1086" s="109"/>
      <c r="O1086" s="109"/>
      <c r="P1086" s="109"/>
      <c r="Q1086" s="109"/>
      <c r="R1086" s="109"/>
      <c r="S1086" s="109"/>
      <c r="T1086" s="109"/>
      <c r="U1086" s="109"/>
      <c r="V1086" s="109"/>
      <c r="W1086" s="109"/>
      <c r="X1086" s="109"/>
      <c r="Y1086" s="109"/>
      <c r="Z1086" s="109"/>
      <c r="AA1086" s="109"/>
      <c r="AB1086" s="109"/>
      <c r="AC1086" s="109"/>
      <c r="AD1086" s="109"/>
      <c r="AE1086" s="109"/>
      <c r="AF1086" s="109"/>
      <c r="AG1086" s="109"/>
      <c r="AH1086" s="109"/>
      <c r="AI1086" s="109"/>
      <c r="AJ1086" s="109"/>
      <c r="AK1086" s="109"/>
    </row>
    <row r="1087" spans="1:37" ht="15" customHeight="1">
      <c r="A1087" s="357"/>
      <c r="B1087" s="244" t="s">
        <v>1346</v>
      </c>
      <c r="C1087" s="93"/>
      <c r="D1087" s="109"/>
      <c r="E1087" s="109"/>
      <c r="F1087" s="109"/>
      <c r="G1087" s="109"/>
      <c r="H1087" s="109"/>
      <c r="I1087" s="109"/>
      <c r="J1087" s="109"/>
      <c r="K1087" s="109"/>
      <c r="L1087" s="109"/>
      <c r="M1087" s="109"/>
      <c r="N1087" s="109"/>
      <c r="O1087" s="109"/>
      <c r="P1087" s="109"/>
      <c r="Q1087" s="109"/>
      <c r="R1087" s="109"/>
      <c r="S1087" s="109"/>
      <c r="T1087" s="109"/>
      <c r="U1087" s="109"/>
      <c r="V1087" s="109"/>
      <c r="W1087" s="109"/>
      <c r="X1087" s="109"/>
      <c r="Y1087" s="109"/>
      <c r="Z1087" s="109"/>
      <c r="AA1087" s="109"/>
      <c r="AB1087" s="109"/>
      <c r="AC1087" s="109"/>
      <c r="AD1087" s="109"/>
      <c r="AE1087" s="109"/>
      <c r="AF1087" s="109"/>
      <c r="AG1087" s="109"/>
      <c r="AH1087" s="109"/>
      <c r="AI1087" s="109"/>
      <c r="AJ1087" s="109"/>
      <c r="AK1087" s="109"/>
    </row>
    <row r="1088" spans="1:37" ht="15" customHeight="1">
      <c r="A1088" s="357"/>
      <c r="B1088" s="244" t="s">
        <v>1347</v>
      </c>
      <c r="C1088" s="93"/>
      <c r="D1088" s="109"/>
      <c r="E1088" s="109"/>
      <c r="F1088" s="109"/>
      <c r="G1088" s="109"/>
      <c r="H1088" s="109"/>
      <c r="I1088" s="109"/>
      <c r="J1088" s="109"/>
      <c r="K1088" s="109"/>
      <c r="L1088" s="109"/>
      <c r="M1088" s="109"/>
      <c r="N1088" s="109"/>
      <c r="O1088" s="109"/>
      <c r="P1088" s="109"/>
      <c r="Q1088" s="109"/>
      <c r="R1088" s="109"/>
      <c r="S1088" s="109"/>
      <c r="T1088" s="109"/>
      <c r="U1088" s="109"/>
      <c r="V1088" s="109"/>
      <c r="W1088" s="109"/>
      <c r="X1088" s="109"/>
      <c r="Y1088" s="109"/>
      <c r="Z1088" s="109"/>
      <c r="AA1088" s="109"/>
      <c r="AB1088" s="109"/>
      <c r="AC1088" s="109"/>
      <c r="AD1088" s="109"/>
      <c r="AE1088" s="109"/>
      <c r="AF1088" s="109"/>
      <c r="AG1088" s="109"/>
      <c r="AH1088" s="109"/>
      <c r="AI1088" s="109"/>
      <c r="AJ1088" s="109"/>
      <c r="AK1088" s="109"/>
    </row>
    <row r="1089" spans="1:64" ht="15" customHeight="1">
      <c r="A1089" s="357" t="s">
        <v>111</v>
      </c>
      <c r="B1089" s="244" t="s">
        <v>1342</v>
      </c>
      <c r="C1089" s="93">
        <v>28250</v>
      </c>
      <c r="D1089" s="109"/>
      <c r="E1089" s="109"/>
      <c r="F1089" s="109"/>
      <c r="G1089" s="109"/>
      <c r="H1089" s="109"/>
      <c r="I1089" s="109"/>
      <c r="J1089" s="109"/>
      <c r="K1089" s="109"/>
      <c r="L1089" s="109"/>
      <c r="M1089" s="109"/>
      <c r="N1089" s="109"/>
      <c r="O1089" s="109"/>
      <c r="P1089" s="109"/>
      <c r="Q1089" s="109"/>
      <c r="R1089" s="109"/>
      <c r="S1089" s="109"/>
      <c r="T1089" s="109"/>
      <c r="U1089" s="109"/>
      <c r="V1089" s="109"/>
      <c r="W1089" s="109"/>
      <c r="X1089" s="109"/>
      <c r="Y1089" s="109"/>
      <c r="Z1089" s="109"/>
      <c r="AA1089" s="109"/>
      <c r="AB1089" s="109"/>
      <c r="AC1089" s="109"/>
      <c r="AD1089" s="109"/>
      <c r="AE1089" s="109"/>
      <c r="AF1089" s="109"/>
      <c r="AG1089" s="109"/>
      <c r="AH1089" s="109"/>
      <c r="AI1089" s="109"/>
      <c r="AJ1089" s="109"/>
      <c r="AK1089" s="109"/>
    </row>
    <row r="1090" spans="1:64" ht="15" customHeight="1">
      <c r="A1090" s="357"/>
      <c r="B1090" s="244" t="s">
        <v>1343</v>
      </c>
      <c r="C1090" s="93"/>
      <c r="D1090" s="109"/>
      <c r="E1090" s="109"/>
      <c r="F1090" s="109"/>
      <c r="G1090" s="109"/>
      <c r="H1090" s="109"/>
      <c r="I1090" s="109"/>
      <c r="J1090" s="109"/>
      <c r="K1090" s="109"/>
      <c r="L1090" s="109"/>
      <c r="M1090" s="109"/>
      <c r="N1090" s="109"/>
      <c r="O1090" s="109"/>
      <c r="P1090" s="109"/>
      <c r="Q1090" s="109"/>
      <c r="R1090" s="109"/>
      <c r="S1090" s="109"/>
      <c r="T1090" s="109"/>
      <c r="U1090" s="109"/>
      <c r="V1090" s="109"/>
      <c r="W1090" s="109"/>
      <c r="X1090" s="109"/>
      <c r="Y1090" s="109"/>
      <c r="Z1090" s="109"/>
      <c r="AA1090" s="109"/>
      <c r="AB1090" s="109"/>
      <c r="AC1090" s="109"/>
      <c r="AD1090" s="109"/>
      <c r="AE1090" s="109"/>
      <c r="AF1090" s="109"/>
      <c r="AG1090" s="109"/>
      <c r="AH1090" s="109"/>
      <c r="AI1090" s="109"/>
      <c r="AJ1090" s="109"/>
      <c r="AK1090" s="109"/>
    </row>
    <row r="1091" spans="1:64" ht="15" customHeight="1">
      <c r="A1091" s="357"/>
      <c r="B1091" s="244" t="s">
        <v>1344</v>
      </c>
      <c r="C1091" s="93"/>
      <c r="D1091" s="109"/>
      <c r="E1091" s="109"/>
      <c r="F1091" s="109"/>
      <c r="G1091" s="109"/>
      <c r="H1091" s="109"/>
      <c r="I1091" s="109"/>
      <c r="J1091" s="109"/>
      <c r="K1091" s="109"/>
      <c r="L1091" s="109"/>
      <c r="M1091" s="109"/>
      <c r="N1091" s="109"/>
      <c r="O1091" s="109"/>
      <c r="P1091" s="109"/>
      <c r="Q1091" s="109"/>
      <c r="R1091" s="109"/>
      <c r="S1091" s="109"/>
      <c r="T1091" s="109"/>
      <c r="U1091" s="109"/>
      <c r="V1091" s="109"/>
      <c r="W1091" s="109"/>
      <c r="X1091" s="109"/>
      <c r="Y1091" s="109"/>
      <c r="Z1091" s="109"/>
      <c r="AA1091" s="109"/>
      <c r="AB1091" s="109"/>
      <c r="AC1091" s="109"/>
      <c r="AD1091" s="109"/>
      <c r="AE1091" s="109"/>
      <c r="AF1091" s="109"/>
      <c r="AG1091" s="109"/>
      <c r="AH1091" s="109"/>
      <c r="AI1091" s="109"/>
      <c r="AJ1091" s="109"/>
      <c r="AK1091" s="109"/>
    </row>
    <row r="1092" spans="1:64" ht="15" customHeight="1">
      <c r="A1092" s="357"/>
      <c r="B1092" s="244" t="s">
        <v>695</v>
      </c>
      <c r="C1092" s="93"/>
      <c r="D1092" s="109"/>
      <c r="E1092" s="109"/>
      <c r="F1092" s="109"/>
      <c r="G1092" s="109"/>
      <c r="H1092" s="109"/>
      <c r="I1092" s="109"/>
      <c r="J1092" s="109"/>
      <c r="K1092" s="109"/>
      <c r="L1092" s="109"/>
      <c r="M1092" s="109"/>
      <c r="N1092" s="109"/>
      <c r="O1092" s="109"/>
      <c r="P1092" s="109"/>
      <c r="Q1092" s="109"/>
      <c r="R1092" s="109"/>
      <c r="S1092" s="109"/>
      <c r="T1092" s="109"/>
      <c r="U1092" s="109"/>
      <c r="V1092" s="109"/>
      <c r="W1092" s="109"/>
      <c r="X1092" s="109"/>
      <c r="Y1092" s="109"/>
      <c r="Z1092" s="109"/>
      <c r="AA1092" s="109"/>
      <c r="AB1092" s="109"/>
      <c r="AC1092" s="109"/>
      <c r="AD1092" s="109"/>
      <c r="AE1092" s="109"/>
      <c r="AF1092" s="109"/>
      <c r="AG1092" s="109"/>
      <c r="AH1092" s="109"/>
      <c r="AI1092" s="109"/>
      <c r="AJ1092" s="109"/>
      <c r="AK1092" s="109"/>
    </row>
    <row r="1093" spans="1:64" ht="15" customHeight="1">
      <c r="A1093" s="357"/>
      <c r="B1093" s="244" t="s">
        <v>881</v>
      </c>
      <c r="C1093" s="93"/>
      <c r="D1093" s="109"/>
      <c r="E1093" s="109"/>
      <c r="F1093" s="109"/>
      <c r="G1093" s="109"/>
      <c r="H1093" s="109"/>
      <c r="I1093" s="109"/>
      <c r="J1093" s="109"/>
      <c r="K1093" s="109"/>
      <c r="L1093" s="109"/>
      <c r="M1093" s="109"/>
      <c r="N1093" s="109"/>
      <c r="O1093" s="109"/>
      <c r="P1093" s="109"/>
      <c r="Q1093" s="109"/>
      <c r="R1093" s="109"/>
      <c r="S1093" s="109"/>
      <c r="T1093" s="109"/>
      <c r="U1093" s="109"/>
      <c r="V1093" s="109"/>
      <c r="W1093" s="109"/>
      <c r="X1093" s="109"/>
      <c r="Y1093" s="109"/>
      <c r="Z1093" s="109"/>
      <c r="AA1093" s="109"/>
      <c r="AB1093" s="109"/>
      <c r="AC1093" s="109"/>
      <c r="AD1093" s="109"/>
      <c r="AE1093" s="109"/>
      <c r="AF1093" s="109"/>
      <c r="AG1093" s="109"/>
      <c r="AH1093" s="109"/>
      <c r="AI1093" s="109"/>
      <c r="AJ1093" s="109"/>
      <c r="AK1093" s="109"/>
    </row>
    <row r="1094" spans="1:64" ht="15" customHeight="1">
      <c r="A1094" s="357"/>
      <c r="B1094" s="244" t="s">
        <v>1345</v>
      </c>
      <c r="C1094" s="93"/>
      <c r="D1094" s="109"/>
      <c r="E1094" s="109"/>
      <c r="F1094" s="109"/>
      <c r="G1094" s="109"/>
      <c r="H1094" s="109"/>
      <c r="I1094" s="109"/>
      <c r="J1094" s="109"/>
      <c r="K1094" s="109"/>
      <c r="L1094" s="109"/>
      <c r="M1094" s="109"/>
      <c r="N1094" s="109"/>
      <c r="O1094" s="109"/>
      <c r="P1094" s="109"/>
      <c r="Q1094" s="109"/>
      <c r="R1094" s="109"/>
      <c r="S1094" s="109"/>
      <c r="T1094" s="109"/>
      <c r="U1094" s="109"/>
      <c r="V1094" s="109"/>
      <c r="W1094" s="109"/>
      <c r="X1094" s="109"/>
      <c r="Y1094" s="109"/>
      <c r="Z1094" s="109"/>
      <c r="AA1094" s="109"/>
      <c r="AB1094" s="109"/>
      <c r="AC1094" s="109"/>
      <c r="AD1094" s="109"/>
      <c r="AE1094" s="109"/>
      <c r="AF1094" s="109"/>
      <c r="AG1094" s="109"/>
      <c r="AH1094" s="109"/>
      <c r="AI1094" s="109"/>
      <c r="AJ1094" s="109"/>
      <c r="AK1094" s="109"/>
    </row>
    <row r="1095" spans="1:64" ht="15" customHeight="1">
      <c r="A1095" s="357"/>
      <c r="B1095" s="244" t="s">
        <v>1346</v>
      </c>
      <c r="C1095" s="93"/>
      <c r="D1095" s="109"/>
      <c r="E1095" s="109"/>
      <c r="F1095" s="109"/>
      <c r="G1095" s="109"/>
      <c r="H1095" s="109"/>
      <c r="I1095" s="109"/>
      <c r="J1095" s="109"/>
      <c r="K1095" s="109"/>
      <c r="L1095" s="109"/>
      <c r="M1095" s="109"/>
      <c r="N1095" s="109"/>
      <c r="O1095" s="109"/>
      <c r="P1095" s="109"/>
      <c r="Q1095" s="109"/>
      <c r="R1095" s="109"/>
      <c r="S1095" s="109"/>
      <c r="T1095" s="109"/>
      <c r="U1095" s="109"/>
      <c r="V1095" s="109"/>
      <c r="W1095" s="109"/>
      <c r="X1095" s="109"/>
      <c r="Y1095" s="109"/>
      <c r="Z1095" s="109"/>
      <c r="AA1095" s="109"/>
      <c r="AB1095" s="109"/>
      <c r="AC1095" s="109"/>
      <c r="AD1095" s="109"/>
      <c r="AE1095" s="109"/>
      <c r="AF1095" s="109"/>
      <c r="AG1095" s="109"/>
      <c r="AH1095" s="109"/>
      <c r="AI1095" s="109"/>
      <c r="AJ1095" s="109"/>
      <c r="AK1095" s="109"/>
    </row>
    <row r="1096" spans="1:64" ht="15" customHeight="1">
      <c r="A1096" s="357"/>
      <c r="B1096" s="244" t="s">
        <v>1347</v>
      </c>
      <c r="C1096" s="93"/>
      <c r="D1096" s="109"/>
      <c r="E1096" s="109"/>
      <c r="F1096" s="109"/>
      <c r="G1096" s="109"/>
      <c r="H1096" s="109"/>
      <c r="I1096" s="109"/>
      <c r="J1096" s="109"/>
      <c r="K1096" s="109"/>
      <c r="L1096" s="109"/>
      <c r="M1096" s="109"/>
      <c r="N1096" s="109"/>
      <c r="O1096" s="109"/>
      <c r="P1096" s="109"/>
      <c r="Q1096" s="109"/>
      <c r="R1096" s="109"/>
      <c r="S1096" s="109"/>
      <c r="T1096" s="109"/>
      <c r="U1096" s="109"/>
      <c r="V1096" s="109"/>
      <c r="W1096" s="109"/>
      <c r="X1096" s="109"/>
      <c r="Y1096" s="109"/>
      <c r="Z1096" s="109"/>
      <c r="AA1096" s="109"/>
      <c r="AB1096" s="109"/>
      <c r="AC1096" s="109"/>
      <c r="AD1096" s="109"/>
      <c r="AE1096" s="109"/>
      <c r="AF1096" s="109"/>
      <c r="AG1096" s="109"/>
      <c r="AH1096" s="109"/>
      <c r="AI1096" s="109"/>
      <c r="AJ1096" s="109"/>
      <c r="AK1096" s="109"/>
    </row>
    <row r="1097" spans="1:64" ht="15" customHeight="1">
      <c r="A1097" s="357" t="s">
        <v>112</v>
      </c>
      <c r="B1097" s="244" t="s">
        <v>1342</v>
      </c>
      <c r="C1097" s="93">
        <v>28140</v>
      </c>
      <c r="D1097" s="109"/>
      <c r="E1097" s="109"/>
      <c r="F1097" s="109"/>
      <c r="G1097" s="109"/>
      <c r="H1097" s="109"/>
      <c r="I1097" s="109"/>
      <c r="J1097" s="109"/>
      <c r="K1097" s="109"/>
      <c r="L1097" s="109"/>
      <c r="M1097" s="109"/>
      <c r="N1097" s="109"/>
      <c r="O1097" s="109"/>
      <c r="P1097" s="109"/>
      <c r="Q1097" s="109"/>
      <c r="R1097" s="109"/>
      <c r="S1097" s="109"/>
      <c r="T1097" s="109"/>
      <c r="U1097" s="109"/>
      <c r="V1097" s="109"/>
      <c r="W1097" s="109"/>
      <c r="X1097" s="109"/>
      <c r="Y1097" s="109"/>
      <c r="Z1097" s="109"/>
      <c r="AA1097" s="109"/>
      <c r="AB1097" s="109"/>
      <c r="AC1097" s="109"/>
      <c r="AD1097" s="109"/>
      <c r="AE1097" s="109"/>
      <c r="AF1097" s="109"/>
      <c r="AG1097" s="109"/>
      <c r="AH1097" s="109"/>
      <c r="AI1097" s="109"/>
      <c r="AJ1097" s="109"/>
      <c r="AK1097" s="109"/>
    </row>
    <row r="1098" spans="1:64" ht="15" customHeight="1">
      <c r="A1098" s="357"/>
      <c r="B1098" s="244" t="s">
        <v>1343</v>
      </c>
      <c r="C1098" s="93"/>
      <c r="D1098" s="109"/>
      <c r="E1098" s="109"/>
      <c r="F1098" s="109"/>
      <c r="G1098" s="109"/>
      <c r="H1098" s="109"/>
      <c r="I1098" s="109"/>
      <c r="J1098" s="109"/>
      <c r="K1098" s="109"/>
      <c r="L1098" s="109"/>
      <c r="M1098" s="109"/>
      <c r="N1098" s="109"/>
      <c r="O1098" s="109"/>
      <c r="P1098" s="109"/>
      <c r="Q1098" s="109"/>
      <c r="R1098" s="109"/>
      <c r="S1098" s="109"/>
      <c r="T1098" s="109"/>
      <c r="U1098" s="109"/>
      <c r="V1098" s="109"/>
      <c r="W1098" s="109"/>
      <c r="X1098" s="109"/>
      <c r="Y1098" s="109"/>
      <c r="Z1098" s="109"/>
      <c r="AA1098" s="109"/>
      <c r="AB1098" s="109"/>
      <c r="AC1098" s="109"/>
      <c r="AD1098" s="109"/>
      <c r="AE1098" s="109"/>
      <c r="AF1098" s="109"/>
      <c r="AG1098" s="109"/>
      <c r="AH1098" s="109"/>
      <c r="AI1098" s="109"/>
      <c r="AJ1098" s="109"/>
      <c r="AK1098" s="109"/>
    </row>
    <row r="1099" spans="1:64" ht="15" customHeight="1">
      <c r="A1099" s="357"/>
      <c r="B1099" s="244" t="s">
        <v>1344</v>
      </c>
      <c r="C1099" s="93"/>
      <c r="D1099" s="109"/>
      <c r="E1099" s="109"/>
      <c r="F1099" s="109"/>
      <c r="G1099" s="109"/>
      <c r="H1099" s="109"/>
      <c r="I1099" s="109"/>
      <c r="J1099" s="109"/>
      <c r="K1099" s="109"/>
      <c r="L1099" s="109"/>
      <c r="M1099" s="109"/>
      <c r="N1099" s="109"/>
      <c r="O1099" s="109"/>
      <c r="P1099" s="109"/>
      <c r="Q1099" s="109"/>
      <c r="R1099" s="109"/>
      <c r="S1099" s="109"/>
      <c r="T1099" s="109"/>
      <c r="U1099" s="109"/>
      <c r="V1099" s="109"/>
      <c r="W1099" s="109"/>
      <c r="X1099" s="109"/>
      <c r="Y1099" s="109"/>
      <c r="Z1099" s="109"/>
      <c r="AA1099" s="109"/>
      <c r="AB1099" s="109"/>
      <c r="AC1099" s="109"/>
      <c r="AD1099" s="109"/>
      <c r="AE1099" s="109"/>
      <c r="AF1099" s="109"/>
      <c r="AG1099" s="109"/>
      <c r="AH1099" s="109"/>
      <c r="AI1099" s="109"/>
      <c r="AJ1099" s="109"/>
      <c r="AK1099" s="109"/>
    </row>
    <row r="1100" spans="1:64" ht="15" customHeight="1">
      <c r="A1100" s="357"/>
      <c r="B1100" s="244" t="s">
        <v>695</v>
      </c>
      <c r="C1100" s="93"/>
      <c r="D1100" s="109"/>
      <c r="E1100" s="109"/>
      <c r="F1100" s="109"/>
      <c r="G1100" s="109"/>
      <c r="H1100" s="109"/>
      <c r="I1100" s="109"/>
      <c r="J1100" s="109"/>
      <c r="K1100" s="109"/>
      <c r="L1100" s="109"/>
      <c r="M1100" s="109"/>
      <c r="N1100" s="109"/>
      <c r="O1100" s="109"/>
      <c r="P1100" s="109"/>
      <c r="Q1100" s="109"/>
      <c r="R1100" s="109"/>
      <c r="S1100" s="109"/>
      <c r="T1100" s="109"/>
      <c r="U1100" s="109"/>
      <c r="V1100" s="109"/>
      <c r="W1100" s="109"/>
      <c r="X1100" s="109"/>
      <c r="Y1100" s="109"/>
      <c r="Z1100" s="109"/>
      <c r="AA1100" s="109"/>
      <c r="AB1100" s="109"/>
      <c r="AC1100" s="109"/>
      <c r="AD1100" s="109"/>
      <c r="AE1100" s="109"/>
      <c r="AF1100" s="109"/>
      <c r="AG1100" s="109"/>
      <c r="AH1100" s="109"/>
      <c r="AI1100" s="109"/>
      <c r="AJ1100" s="109"/>
      <c r="AK1100" s="109"/>
    </row>
    <row r="1101" spans="1:64" ht="15" customHeight="1">
      <c r="A1101" s="357"/>
      <c r="B1101" s="244" t="s">
        <v>881</v>
      </c>
      <c r="C1101" s="93"/>
      <c r="D1101" s="109"/>
      <c r="E1101" s="109"/>
      <c r="F1101" s="109"/>
      <c r="G1101" s="109"/>
      <c r="H1101" s="109"/>
      <c r="I1101" s="109"/>
      <c r="J1101" s="109"/>
      <c r="K1101" s="109"/>
      <c r="L1101" s="109"/>
      <c r="M1101" s="109"/>
      <c r="N1101" s="109"/>
      <c r="O1101" s="109"/>
      <c r="P1101" s="109"/>
      <c r="Q1101" s="109"/>
      <c r="R1101" s="109"/>
      <c r="S1101" s="109"/>
      <c r="T1101" s="109"/>
      <c r="U1101" s="109"/>
      <c r="V1101" s="109"/>
      <c r="W1101" s="109"/>
      <c r="X1101" s="109"/>
      <c r="Y1101" s="109"/>
      <c r="Z1101" s="109"/>
      <c r="AA1101" s="109"/>
      <c r="AB1101" s="109"/>
      <c r="AC1101" s="109"/>
      <c r="AD1101" s="109"/>
      <c r="AE1101" s="109"/>
      <c r="AF1101" s="109"/>
      <c r="AG1101" s="109"/>
      <c r="AH1101" s="109"/>
      <c r="AI1101" s="109"/>
      <c r="AJ1101" s="109"/>
      <c r="AK1101" s="109"/>
    </row>
    <row r="1102" spans="1:64" ht="15" customHeight="1">
      <c r="A1102" s="357"/>
      <c r="B1102" s="244" t="s">
        <v>1345</v>
      </c>
      <c r="C1102" s="93"/>
      <c r="D1102" s="109"/>
      <c r="E1102" s="109"/>
      <c r="F1102" s="109"/>
      <c r="G1102" s="109"/>
      <c r="H1102" s="109"/>
      <c r="I1102" s="109"/>
      <c r="J1102" s="109"/>
      <c r="K1102" s="109"/>
      <c r="L1102" s="109"/>
      <c r="M1102" s="109"/>
      <c r="N1102" s="109"/>
      <c r="O1102" s="109"/>
      <c r="P1102" s="109"/>
      <c r="Q1102" s="109"/>
      <c r="R1102" s="109"/>
      <c r="S1102" s="109"/>
      <c r="T1102" s="109"/>
      <c r="U1102" s="109"/>
      <c r="V1102" s="109"/>
      <c r="W1102" s="109"/>
      <c r="X1102" s="109"/>
      <c r="Y1102" s="109"/>
      <c r="Z1102" s="109"/>
      <c r="AA1102" s="109"/>
      <c r="AB1102" s="109"/>
      <c r="AC1102" s="109"/>
      <c r="AD1102" s="109"/>
      <c r="AE1102" s="109"/>
      <c r="AF1102" s="109"/>
      <c r="AG1102" s="109"/>
      <c r="AH1102" s="109"/>
      <c r="AI1102" s="109"/>
      <c r="AJ1102" s="109"/>
      <c r="AK1102" s="109"/>
    </row>
    <row r="1103" spans="1:64" ht="15" customHeight="1">
      <c r="A1103" s="357"/>
      <c r="B1103" s="244" t="s">
        <v>1346</v>
      </c>
      <c r="C1103" s="93"/>
      <c r="D1103" s="109"/>
      <c r="E1103" s="109"/>
      <c r="F1103" s="109"/>
      <c r="G1103" s="109"/>
      <c r="H1103" s="109"/>
      <c r="I1103" s="109"/>
      <c r="J1103" s="109"/>
      <c r="K1103" s="109"/>
      <c r="L1103" s="109"/>
      <c r="M1103" s="109"/>
      <c r="N1103" s="109"/>
      <c r="O1103" s="109"/>
      <c r="P1103" s="109"/>
      <c r="Q1103" s="109"/>
      <c r="R1103" s="109"/>
      <c r="S1103" s="109"/>
      <c r="T1103" s="109"/>
      <c r="U1103" s="109"/>
      <c r="V1103" s="109"/>
      <c r="W1103" s="109"/>
      <c r="X1103" s="109"/>
      <c r="Y1103" s="109"/>
      <c r="Z1103" s="109"/>
      <c r="AA1103" s="109"/>
      <c r="AB1103" s="109"/>
      <c r="AC1103" s="109"/>
      <c r="AD1103" s="109"/>
      <c r="AE1103" s="109"/>
      <c r="AF1103" s="109"/>
      <c r="AG1103" s="109"/>
      <c r="AH1103" s="109"/>
      <c r="AI1103" s="109"/>
      <c r="AJ1103" s="109"/>
      <c r="AK1103" s="109"/>
      <c r="BL1103" s="18"/>
    </row>
    <row r="1104" spans="1:64" ht="15" customHeight="1">
      <c r="A1104" s="357"/>
      <c r="B1104" s="244" t="s">
        <v>1347</v>
      </c>
      <c r="C1104" s="93"/>
      <c r="D1104" s="109"/>
      <c r="E1104" s="109"/>
      <c r="F1104" s="109"/>
      <c r="G1104" s="109"/>
      <c r="H1104" s="109"/>
      <c r="I1104" s="109"/>
      <c r="J1104" s="109"/>
      <c r="K1104" s="109"/>
      <c r="L1104" s="109"/>
      <c r="M1104" s="109"/>
      <c r="N1104" s="109"/>
      <c r="O1104" s="109"/>
      <c r="P1104" s="109"/>
      <c r="Q1104" s="109"/>
      <c r="R1104" s="109"/>
      <c r="S1104" s="109"/>
      <c r="T1104" s="109"/>
      <c r="U1104" s="109"/>
      <c r="V1104" s="109"/>
      <c r="W1104" s="109"/>
      <c r="X1104" s="109"/>
      <c r="Y1104" s="109"/>
      <c r="Z1104" s="109"/>
      <c r="AA1104" s="109"/>
      <c r="AB1104" s="109"/>
      <c r="AC1104" s="109"/>
      <c r="AD1104" s="109"/>
      <c r="AE1104" s="109"/>
      <c r="AF1104" s="109"/>
      <c r="AG1104" s="109"/>
      <c r="AH1104" s="109"/>
      <c r="AI1104" s="109"/>
      <c r="AJ1104" s="109"/>
      <c r="AK1104" s="109"/>
      <c r="BL1104" s="18"/>
    </row>
    <row r="1105" spans="1:37" ht="15" customHeight="1">
      <c r="A1105" s="357" t="s">
        <v>113</v>
      </c>
      <c r="B1105" s="244" t="s">
        <v>1342</v>
      </c>
      <c r="C1105" s="93">
        <v>58020</v>
      </c>
      <c r="D1105" s="109"/>
      <c r="E1105" s="109"/>
      <c r="F1105" s="109">
        <v>7130</v>
      </c>
      <c r="G1105" s="109"/>
      <c r="H1105" s="109"/>
      <c r="I1105" s="109"/>
      <c r="J1105" s="109"/>
      <c r="K1105" s="109"/>
      <c r="L1105" s="109"/>
      <c r="M1105" s="109"/>
      <c r="N1105" s="109"/>
      <c r="O1105" s="109"/>
      <c r="P1105" s="109"/>
      <c r="Q1105" s="109"/>
      <c r="R1105" s="109"/>
      <c r="S1105" s="109"/>
      <c r="T1105" s="109"/>
      <c r="U1105" s="109">
        <v>44100</v>
      </c>
      <c r="V1105" s="109"/>
      <c r="W1105" s="109">
        <v>16160</v>
      </c>
      <c r="X1105" s="109"/>
      <c r="Y1105" s="109"/>
      <c r="Z1105" s="109"/>
      <c r="AA1105" s="109"/>
      <c r="AB1105" s="109"/>
      <c r="AC1105" s="109"/>
      <c r="AD1105" s="109"/>
      <c r="AE1105" s="109"/>
      <c r="AF1105" s="109"/>
      <c r="AG1105" s="109"/>
      <c r="AH1105" s="109"/>
      <c r="AI1105" s="109"/>
      <c r="AJ1105" s="109"/>
      <c r="AK1105" s="109">
        <v>49950</v>
      </c>
    </row>
    <row r="1106" spans="1:37" ht="15" customHeight="1">
      <c r="A1106" s="357"/>
      <c r="B1106" s="244" t="s">
        <v>1343</v>
      </c>
      <c r="C1106" s="93"/>
      <c r="D1106" s="109"/>
      <c r="E1106" s="109"/>
      <c r="F1106" s="109"/>
      <c r="G1106" s="109"/>
      <c r="H1106" s="109"/>
      <c r="I1106" s="109"/>
      <c r="J1106" s="109"/>
      <c r="K1106" s="109"/>
      <c r="L1106" s="109"/>
      <c r="M1106" s="109"/>
      <c r="N1106" s="109"/>
      <c r="O1106" s="109"/>
      <c r="P1106" s="109"/>
      <c r="Q1106" s="109"/>
      <c r="R1106" s="109"/>
      <c r="S1106" s="109"/>
      <c r="T1106" s="109"/>
      <c r="U1106" s="109"/>
      <c r="V1106" s="109"/>
      <c r="W1106" s="109"/>
      <c r="X1106" s="109"/>
      <c r="Y1106" s="109"/>
      <c r="Z1106" s="109"/>
      <c r="AA1106" s="109"/>
      <c r="AB1106" s="109"/>
      <c r="AC1106" s="109"/>
      <c r="AD1106" s="109"/>
      <c r="AE1106" s="109"/>
      <c r="AF1106" s="109"/>
      <c r="AG1106" s="109"/>
      <c r="AH1106" s="109"/>
      <c r="AI1106" s="109"/>
      <c r="AJ1106" s="109"/>
      <c r="AK1106" s="109"/>
    </row>
    <row r="1107" spans="1:37" ht="15" customHeight="1">
      <c r="A1107" s="357"/>
      <c r="B1107" s="244" t="s">
        <v>1344</v>
      </c>
      <c r="C1107" s="93"/>
      <c r="D1107" s="109"/>
      <c r="E1107" s="109"/>
      <c r="F1107" s="109"/>
      <c r="G1107" s="109"/>
      <c r="H1107" s="109"/>
      <c r="I1107" s="109"/>
      <c r="J1107" s="109"/>
      <c r="K1107" s="109"/>
      <c r="L1107" s="109"/>
      <c r="M1107" s="109"/>
      <c r="N1107" s="109"/>
      <c r="O1107" s="109"/>
      <c r="P1107" s="109"/>
      <c r="Q1107" s="109"/>
      <c r="R1107" s="109"/>
      <c r="S1107" s="109"/>
      <c r="T1107" s="109"/>
      <c r="U1107" s="109"/>
      <c r="V1107" s="109"/>
      <c r="W1107" s="109"/>
      <c r="X1107" s="109"/>
      <c r="Y1107" s="109"/>
      <c r="Z1107" s="109"/>
      <c r="AA1107" s="109"/>
      <c r="AB1107" s="109"/>
      <c r="AC1107" s="109"/>
      <c r="AD1107" s="109"/>
      <c r="AE1107" s="109"/>
      <c r="AF1107" s="109"/>
      <c r="AG1107" s="109"/>
      <c r="AH1107" s="109"/>
      <c r="AI1107" s="109"/>
      <c r="AJ1107" s="109"/>
      <c r="AK1107" s="109"/>
    </row>
    <row r="1108" spans="1:37" ht="15" customHeight="1">
      <c r="A1108" s="357"/>
      <c r="B1108" s="244" t="s">
        <v>695</v>
      </c>
      <c r="C1108" s="93"/>
      <c r="D1108" s="109"/>
      <c r="E1108" s="109"/>
      <c r="F1108" s="109"/>
      <c r="G1108" s="109"/>
      <c r="H1108" s="109"/>
      <c r="I1108" s="109"/>
      <c r="J1108" s="109"/>
      <c r="K1108" s="109"/>
      <c r="L1108" s="109"/>
      <c r="M1108" s="109"/>
      <c r="N1108" s="109"/>
      <c r="O1108" s="109"/>
      <c r="P1108" s="109"/>
      <c r="Q1108" s="109"/>
      <c r="R1108" s="109"/>
      <c r="S1108" s="109"/>
      <c r="T1108" s="109"/>
      <c r="U1108" s="109"/>
      <c r="V1108" s="109"/>
      <c r="W1108" s="109"/>
      <c r="X1108" s="109"/>
      <c r="Y1108" s="109"/>
      <c r="Z1108" s="109"/>
      <c r="AA1108" s="109"/>
      <c r="AB1108" s="109"/>
      <c r="AC1108" s="109"/>
      <c r="AD1108" s="109"/>
      <c r="AE1108" s="109"/>
      <c r="AF1108" s="109"/>
      <c r="AG1108" s="109"/>
      <c r="AH1108" s="109"/>
      <c r="AI1108" s="109"/>
      <c r="AJ1108" s="109"/>
      <c r="AK1108" s="109"/>
    </row>
    <row r="1109" spans="1:37" ht="15" customHeight="1">
      <c r="A1109" s="357"/>
      <c r="B1109" s="244" t="s">
        <v>881</v>
      </c>
      <c r="C1109" s="93"/>
      <c r="D1109" s="109"/>
      <c r="E1109" s="109"/>
      <c r="F1109" s="109"/>
      <c r="G1109" s="109"/>
      <c r="H1109" s="109"/>
      <c r="I1109" s="109"/>
      <c r="J1109" s="109"/>
      <c r="K1109" s="109"/>
      <c r="L1109" s="109"/>
      <c r="M1109" s="109"/>
      <c r="N1109" s="109"/>
      <c r="O1109" s="109"/>
      <c r="P1109" s="109"/>
      <c r="Q1109" s="109"/>
      <c r="R1109" s="109"/>
      <c r="S1109" s="109"/>
      <c r="T1109" s="109"/>
      <c r="U1109" s="109"/>
      <c r="V1109" s="109"/>
      <c r="W1109" s="109"/>
      <c r="X1109" s="109"/>
      <c r="Y1109" s="109"/>
      <c r="Z1109" s="109"/>
      <c r="AA1109" s="109"/>
      <c r="AB1109" s="109"/>
      <c r="AC1109" s="109"/>
      <c r="AD1109" s="109"/>
      <c r="AE1109" s="109"/>
      <c r="AF1109" s="109"/>
      <c r="AG1109" s="109"/>
      <c r="AH1109" s="109"/>
      <c r="AI1109" s="109"/>
      <c r="AJ1109" s="109"/>
      <c r="AK1109" s="109"/>
    </row>
    <row r="1110" spans="1:37" ht="15" customHeight="1">
      <c r="A1110" s="357"/>
      <c r="B1110" s="244" t="s">
        <v>1345</v>
      </c>
      <c r="C1110" s="93"/>
      <c r="D1110" s="109"/>
      <c r="E1110" s="109"/>
      <c r="F1110" s="109"/>
      <c r="G1110" s="109"/>
      <c r="H1110" s="109"/>
      <c r="I1110" s="109"/>
      <c r="J1110" s="109"/>
      <c r="K1110" s="109"/>
      <c r="L1110" s="109"/>
      <c r="M1110" s="109"/>
      <c r="N1110" s="109"/>
      <c r="O1110" s="109"/>
      <c r="P1110" s="109"/>
      <c r="Q1110" s="109"/>
      <c r="R1110" s="109"/>
      <c r="S1110" s="109"/>
      <c r="T1110" s="109"/>
      <c r="U1110" s="109"/>
      <c r="V1110" s="109"/>
      <c r="W1110" s="109"/>
      <c r="X1110" s="109"/>
      <c r="Y1110" s="109"/>
      <c r="Z1110" s="109"/>
      <c r="AA1110" s="109"/>
      <c r="AB1110" s="109"/>
      <c r="AC1110" s="109"/>
      <c r="AD1110" s="109"/>
      <c r="AE1110" s="109"/>
      <c r="AF1110" s="109"/>
      <c r="AG1110" s="109"/>
      <c r="AH1110" s="109"/>
      <c r="AI1110" s="109"/>
      <c r="AJ1110" s="109"/>
      <c r="AK1110" s="109"/>
    </row>
    <row r="1111" spans="1:37" ht="15" customHeight="1">
      <c r="A1111" s="357"/>
      <c r="B1111" s="244" t="s">
        <v>1346</v>
      </c>
      <c r="C1111" s="93"/>
      <c r="D1111" s="109"/>
      <c r="E1111" s="109"/>
      <c r="F1111" s="109"/>
      <c r="G1111" s="109"/>
      <c r="H1111" s="109"/>
      <c r="I1111" s="109"/>
      <c r="J1111" s="109"/>
      <c r="K1111" s="109"/>
      <c r="L1111" s="109"/>
      <c r="M1111" s="109"/>
      <c r="N1111" s="109"/>
      <c r="O1111" s="109"/>
      <c r="P1111" s="109"/>
      <c r="Q1111" s="109"/>
      <c r="R1111" s="109"/>
      <c r="S1111" s="109"/>
      <c r="T1111" s="109"/>
      <c r="U1111" s="109"/>
      <c r="V1111" s="109"/>
      <c r="W1111" s="109"/>
      <c r="X1111" s="109"/>
      <c r="Y1111" s="109"/>
      <c r="Z1111" s="109"/>
      <c r="AA1111" s="109"/>
      <c r="AB1111" s="109"/>
      <c r="AC1111" s="109"/>
      <c r="AD1111" s="109"/>
      <c r="AE1111" s="109"/>
      <c r="AF1111" s="109"/>
      <c r="AG1111" s="109"/>
      <c r="AH1111" s="109"/>
      <c r="AI1111" s="109"/>
      <c r="AJ1111" s="109"/>
      <c r="AK1111" s="109"/>
    </row>
    <row r="1112" spans="1:37" ht="15" customHeight="1">
      <c r="A1112" s="357"/>
      <c r="B1112" s="244" t="s">
        <v>1347</v>
      </c>
      <c r="C1112" s="93"/>
      <c r="D1112" s="109"/>
      <c r="E1112" s="109"/>
      <c r="F1112" s="109"/>
      <c r="G1112" s="109"/>
      <c r="H1112" s="109"/>
      <c r="I1112" s="109"/>
      <c r="J1112" s="109"/>
      <c r="K1112" s="109"/>
      <c r="L1112" s="109"/>
      <c r="M1112" s="109"/>
      <c r="N1112" s="109"/>
      <c r="O1112" s="109"/>
      <c r="P1112" s="109"/>
      <c r="Q1112" s="109"/>
      <c r="R1112" s="109"/>
      <c r="S1112" s="109"/>
      <c r="T1112" s="109"/>
      <c r="U1112" s="109"/>
      <c r="V1112" s="109"/>
      <c r="W1112" s="109"/>
      <c r="X1112" s="109"/>
      <c r="Y1112" s="109"/>
      <c r="Z1112" s="109"/>
      <c r="AA1112" s="109"/>
      <c r="AB1112" s="109"/>
      <c r="AC1112" s="109"/>
      <c r="AD1112" s="109"/>
      <c r="AE1112" s="109"/>
      <c r="AF1112" s="109"/>
      <c r="AG1112" s="109"/>
      <c r="AH1112" s="109"/>
      <c r="AI1112" s="109"/>
      <c r="AJ1112" s="109"/>
      <c r="AK1112" s="109"/>
    </row>
    <row r="1113" spans="1:37" ht="15" customHeight="1">
      <c r="A1113" s="357" t="s">
        <v>114</v>
      </c>
      <c r="B1113" s="244" t="s">
        <v>1342</v>
      </c>
      <c r="C1113" s="93"/>
      <c r="D1113" s="109"/>
      <c r="E1113" s="109"/>
      <c r="F1113" s="109"/>
      <c r="G1113" s="109"/>
      <c r="H1113" s="109"/>
      <c r="I1113" s="109"/>
      <c r="J1113" s="109"/>
      <c r="K1113" s="109"/>
      <c r="L1113" s="109"/>
      <c r="M1113" s="109"/>
      <c r="N1113" s="109"/>
      <c r="O1113" s="109"/>
      <c r="P1113" s="109"/>
      <c r="Q1113" s="109"/>
      <c r="R1113" s="109"/>
      <c r="S1113" s="109"/>
      <c r="T1113" s="109"/>
      <c r="U1113" s="109"/>
      <c r="V1113" s="109"/>
      <c r="W1113" s="109"/>
      <c r="X1113" s="109"/>
      <c r="Y1113" s="109"/>
      <c r="Z1113" s="109"/>
      <c r="AA1113" s="109"/>
      <c r="AB1113" s="109"/>
      <c r="AC1113" s="109"/>
      <c r="AD1113" s="109"/>
      <c r="AE1113" s="109"/>
      <c r="AF1113" s="109"/>
      <c r="AG1113" s="109"/>
      <c r="AH1113" s="109"/>
      <c r="AI1113" s="109"/>
      <c r="AJ1113" s="109"/>
      <c r="AK1113" s="109"/>
    </row>
    <row r="1114" spans="1:37" ht="15" customHeight="1">
      <c r="A1114" s="357"/>
      <c r="B1114" s="244" t="s">
        <v>1343</v>
      </c>
      <c r="C1114" s="93"/>
      <c r="D1114" s="109"/>
      <c r="E1114" s="109"/>
      <c r="F1114" s="109"/>
      <c r="G1114" s="109"/>
      <c r="H1114" s="109"/>
      <c r="I1114" s="109"/>
      <c r="J1114" s="109"/>
      <c r="K1114" s="109"/>
      <c r="L1114" s="109"/>
      <c r="M1114" s="109"/>
      <c r="N1114" s="109"/>
      <c r="O1114" s="109"/>
      <c r="P1114" s="109"/>
      <c r="Q1114" s="109"/>
      <c r="R1114" s="109"/>
      <c r="S1114" s="109"/>
      <c r="T1114" s="109"/>
      <c r="U1114" s="109"/>
      <c r="V1114" s="109"/>
      <c r="W1114" s="109"/>
      <c r="X1114" s="109"/>
      <c r="Y1114" s="109"/>
      <c r="Z1114" s="109"/>
      <c r="AA1114" s="109"/>
      <c r="AB1114" s="109"/>
      <c r="AC1114" s="109"/>
      <c r="AD1114" s="109"/>
      <c r="AE1114" s="109"/>
      <c r="AF1114" s="109"/>
      <c r="AG1114" s="109"/>
      <c r="AH1114" s="109"/>
      <c r="AI1114" s="109"/>
      <c r="AJ1114" s="109"/>
      <c r="AK1114" s="109"/>
    </row>
    <row r="1115" spans="1:37" ht="15" customHeight="1">
      <c r="A1115" s="357"/>
      <c r="B1115" s="244" t="s">
        <v>1344</v>
      </c>
      <c r="C1115" s="93"/>
      <c r="D1115" s="109"/>
      <c r="E1115" s="109"/>
      <c r="F1115" s="109"/>
      <c r="G1115" s="109"/>
      <c r="H1115" s="109"/>
      <c r="I1115" s="109"/>
      <c r="J1115" s="109"/>
      <c r="K1115" s="109"/>
      <c r="L1115" s="109"/>
      <c r="M1115" s="109"/>
      <c r="N1115" s="109"/>
      <c r="O1115" s="109"/>
      <c r="P1115" s="109"/>
      <c r="Q1115" s="109"/>
      <c r="R1115" s="109"/>
      <c r="S1115" s="109"/>
      <c r="T1115" s="109"/>
      <c r="U1115" s="109"/>
      <c r="V1115" s="109"/>
      <c r="W1115" s="109"/>
      <c r="X1115" s="109"/>
      <c r="Y1115" s="109"/>
      <c r="Z1115" s="109"/>
      <c r="AA1115" s="109"/>
      <c r="AB1115" s="109"/>
      <c r="AC1115" s="109"/>
      <c r="AD1115" s="109"/>
      <c r="AE1115" s="109"/>
      <c r="AF1115" s="109"/>
      <c r="AG1115" s="109"/>
      <c r="AH1115" s="109"/>
      <c r="AI1115" s="109"/>
      <c r="AJ1115" s="109"/>
      <c r="AK1115" s="109"/>
    </row>
    <row r="1116" spans="1:37" ht="15" customHeight="1">
      <c r="A1116" s="357"/>
      <c r="B1116" s="244" t="s">
        <v>695</v>
      </c>
      <c r="C1116" s="93"/>
      <c r="D1116" s="109"/>
      <c r="E1116" s="109"/>
      <c r="F1116" s="109"/>
      <c r="G1116" s="109"/>
      <c r="H1116" s="109"/>
      <c r="I1116" s="109"/>
      <c r="J1116" s="109"/>
      <c r="K1116" s="109"/>
      <c r="L1116" s="109"/>
      <c r="M1116" s="109"/>
      <c r="N1116" s="109"/>
      <c r="O1116" s="109"/>
      <c r="P1116" s="109"/>
      <c r="Q1116" s="109"/>
      <c r="R1116" s="109"/>
      <c r="S1116" s="109"/>
      <c r="T1116" s="109"/>
      <c r="U1116" s="109"/>
      <c r="V1116" s="109"/>
      <c r="W1116" s="109"/>
      <c r="X1116" s="109"/>
      <c r="Y1116" s="109"/>
      <c r="Z1116" s="109"/>
      <c r="AA1116" s="109"/>
      <c r="AB1116" s="109"/>
      <c r="AC1116" s="109"/>
      <c r="AD1116" s="109"/>
      <c r="AE1116" s="109"/>
      <c r="AF1116" s="109"/>
      <c r="AG1116" s="109"/>
      <c r="AH1116" s="109"/>
      <c r="AI1116" s="109"/>
      <c r="AJ1116" s="109"/>
      <c r="AK1116" s="109"/>
    </row>
    <row r="1117" spans="1:37" ht="15" customHeight="1">
      <c r="A1117" s="357"/>
      <c r="B1117" s="244" t="s">
        <v>881</v>
      </c>
      <c r="C1117" s="93"/>
      <c r="D1117" s="109"/>
      <c r="E1117" s="109"/>
      <c r="F1117" s="109"/>
      <c r="G1117" s="109"/>
      <c r="H1117" s="109"/>
      <c r="I1117" s="109"/>
      <c r="J1117" s="109"/>
      <c r="K1117" s="109"/>
      <c r="L1117" s="109"/>
      <c r="M1117" s="109"/>
      <c r="N1117" s="109"/>
      <c r="O1117" s="109"/>
      <c r="P1117" s="109"/>
      <c r="Q1117" s="109"/>
      <c r="R1117" s="109"/>
      <c r="S1117" s="109"/>
      <c r="T1117" s="109"/>
      <c r="U1117" s="109"/>
      <c r="V1117" s="109"/>
      <c r="W1117" s="109"/>
      <c r="X1117" s="109"/>
      <c r="Y1117" s="109"/>
      <c r="Z1117" s="109"/>
      <c r="AA1117" s="109"/>
      <c r="AB1117" s="109"/>
      <c r="AC1117" s="109"/>
      <c r="AD1117" s="109"/>
      <c r="AE1117" s="109"/>
      <c r="AF1117" s="109"/>
      <c r="AG1117" s="109"/>
      <c r="AH1117" s="109"/>
      <c r="AI1117" s="109"/>
      <c r="AJ1117" s="109"/>
      <c r="AK1117" s="109"/>
    </row>
    <row r="1118" spans="1:37" ht="15" customHeight="1">
      <c r="A1118" s="357"/>
      <c r="B1118" s="244" t="s">
        <v>1345</v>
      </c>
      <c r="C1118" s="93"/>
      <c r="D1118" s="109"/>
      <c r="E1118" s="109"/>
      <c r="F1118" s="109"/>
      <c r="G1118" s="109"/>
      <c r="H1118" s="109"/>
      <c r="I1118" s="109"/>
      <c r="J1118" s="109"/>
      <c r="K1118" s="109"/>
      <c r="L1118" s="109"/>
      <c r="M1118" s="109"/>
      <c r="N1118" s="109"/>
      <c r="O1118" s="109"/>
      <c r="P1118" s="109"/>
      <c r="Q1118" s="109"/>
      <c r="R1118" s="109"/>
      <c r="S1118" s="109"/>
      <c r="T1118" s="109"/>
      <c r="U1118" s="109"/>
      <c r="V1118" s="109"/>
      <c r="W1118" s="109"/>
      <c r="X1118" s="109"/>
      <c r="Y1118" s="109"/>
      <c r="Z1118" s="109"/>
      <c r="AA1118" s="109"/>
      <c r="AB1118" s="109"/>
      <c r="AC1118" s="109"/>
      <c r="AD1118" s="109"/>
      <c r="AE1118" s="109"/>
      <c r="AF1118" s="109"/>
      <c r="AG1118" s="109"/>
      <c r="AH1118" s="109"/>
      <c r="AI1118" s="109"/>
      <c r="AJ1118" s="109"/>
      <c r="AK1118" s="109"/>
    </row>
    <row r="1119" spans="1:37" ht="15" customHeight="1">
      <c r="A1119" s="357"/>
      <c r="B1119" s="244" t="s">
        <v>1346</v>
      </c>
      <c r="C1119" s="93"/>
      <c r="D1119" s="109"/>
      <c r="E1119" s="109"/>
      <c r="F1119" s="109"/>
      <c r="G1119" s="109"/>
      <c r="H1119" s="109"/>
      <c r="I1119" s="109"/>
      <c r="J1119" s="109"/>
      <c r="K1119" s="109"/>
      <c r="L1119" s="109"/>
      <c r="M1119" s="109"/>
      <c r="N1119" s="109"/>
      <c r="O1119" s="109"/>
      <c r="P1119" s="109"/>
      <c r="Q1119" s="109"/>
      <c r="R1119" s="109"/>
      <c r="S1119" s="109"/>
      <c r="T1119" s="109"/>
      <c r="U1119" s="109"/>
      <c r="V1119" s="109"/>
      <c r="W1119" s="109"/>
      <c r="X1119" s="109"/>
      <c r="Y1119" s="109"/>
      <c r="Z1119" s="109"/>
      <c r="AA1119" s="109"/>
      <c r="AB1119" s="109"/>
      <c r="AC1119" s="109"/>
      <c r="AD1119" s="109"/>
      <c r="AE1119" s="109"/>
      <c r="AF1119" s="109"/>
      <c r="AG1119" s="109"/>
      <c r="AH1119" s="109"/>
      <c r="AI1119" s="109"/>
      <c r="AJ1119" s="109"/>
      <c r="AK1119" s="109"/>
    </row>
    <row r="1120" spans="1:37" ht="15" customHeight="1">
      <c r="A1120" s="357"/>
      <c r="B1120" s="244" t="s">
        <v>1347</v>
      </c>
      <c r="C1120" s="93"/>
      <c r="D1120" s="109"/>
      <c r="E1120" s="109"/>
      <c r="F1120" s="109"/>
      <c r="G1120" s="109"/>
      <c r="H1120" s="109"/>
      <c r="I1120" s="109"/>
      <c r="J1120" s="109"/>
      <c r="K1120" s="109"/>
      <c r="L1120" s="109"/>
      <c r="M1120" s="109"/>
      <c r="N1120" s="109"/>
      <c r="O1120" s="109"/>
      <c r="P1120" s="109"/>
      <c r="Q1120" s="109"/>
      <c r="R1120" s="109"/>
      <c r="S1120" s="109"/>
      <c r="T1120" s="109"/>
      <c r="U1120" s="109"/>
      <c r="V1120" s="109"/>
      <c r="W1120" s="109"/>
      <c r="X1120" s="109"/>
      <c r="Y1120" s="109"/>
      <c r="Z1120" s="109"/>
      <c r="AA1120" s="109"/>
      <c r="AB1120" s="109"/>
      <c r="AC1120" s="109"/>
      <c r="AD1120" s="109"/>
      <c r="AE1120" s="109"/>
      <c r="AF1120" s="109"/>
      <c r="AG1120" s="109"/>
      <c r="AH1120" s="109"/>
      <c r="AI1120" s="109"/>
      <c r="AJ1120" s="109"/>
      <c r="AK1120" s="109"/>
    </row>
    <row r="1121" spans="1:37" ht="15" customHeight="1">
      <c r="A1121" s="358" t="s">
        <v>115</v>
      </c>
      <c r="B1121" s="244" t="s">
        <v>1342</v>
      </c>
      <c r="C1121" s="93"/>
      <c r="D1121" s="109"/>
      <c r="E1121" s="109"/>
      <c r="F1121" s="109"/>
      <c r="G1121" s="109"/>
      <c r="H1121" s="109"/>
      <c r="I1121" s="109"/>
      <c r="J1121" s="109"/>
      <c r="K1121" s="109"/>
      <c r="L1121" s="109"/>
      <c r="M1121" s="109"/>
      <c r="N1121" s="109"/>
      <c r="O1121" s="109"/>
      <c r="P1121" s="109"/>
      <c r="Q1121" s="109"/>
      <c r="R1121" s="109"/>
      <c r="S1121" s="109"/>
      <c r="T1121" s="109"/>
      <c r="U1121" s="109"/>
      <c r="V1121" s="109"/>
      <c r="W1121" s="109"/>
      <c r="X1121" s="109"/>
      <c r="Y1121" s="109"/>
      <c r="Z1121" s="109"/>
      <c r="AA1121" s="109"/>
      <c r="AB1121" s="109"/>
      <c r="AC1121" s="109"/>
      <c r="AD1121" s="109"/>
      <c r="AE1121" s="109"/>
      <c r="AF1121" s="109"/>
      <c r="AG1121" s="109"/>
      <c r="AH1121" s="109"/>
      <c r="AI1121" s="109"/>
      <c r="AJ1121" s="109"/>
      <c r="AK1121" s="109"/>
    </row>
    <row r="1122" spans="1:37" ht="15" customHeight="1">
      <c r="A1122" s="358"/>
      <c r="B1122" s="244" t="s">
        <v>1343</v>
      </c>
      <c r="C1122" s="93"/>
      <c r="D1122" s="109"/>
      <c r="E1122" s="109"/>
      <c r="F1122" s="109"/>
      <c r="G1122" s="109"/>
      <c r="H1122" s="109"/>
      <c r="I1122" s="109"/>
      <c r="J1122" s="109"/>
      <c r="K1122" s="109"/>
      <c r="L1122" s="109"/>
      <c r="M1122" s="109"/>
      <c r="N1122" s="109"/>
      <c r="O1122" s="109"/>
      <c r="P1122" s="109"/>
      <c r="Q1122" s="109"/>
      <c r="R1122" s="109"/>
      <c r="S1122" s="109"/>
      <c r="T1122" s="109"/>
      <c r="U1122" s="109"/>
      <c r="V1122" s="109"/>
      <c r="W1122" s="109"/>
      <c r="X1122" s="109"/>
      <c r="Y1122" s="109"/>
      <c r="Z1122" s="109"/>
      <c r="AA1122" s="109"/>
      <c r="AB1122" s="109"/>
      <c r="AC1122" s="109"/>
      <c r="AD1122" s="109"/>
      <c r="AE1122" s="109"/>
      <c r="AF1122" s="109"/>
      <c r="AG1122" s="109"/>
      <c r="AH1122" s="109"/>
      <c r="AI1122" s="109"/>
      <c r="AJ1122" s="109"/>
      <c r="AK1122" s="109"/>
    </row>
    <row r="1123" spans="1:37" ht="15" customHeight="1">
      <c r="A1123" s="358"/>
      <c r="B1123" s="244" t="s">
        <v>1344</v>
      </c>
      <c r="C1123" s="93"/>
      <c r="D1123" s="109"/>
      <c r="E1123" s="109"/>
      <c r="F1123" s="109"/>
      <c r="G1123" s="109"/>
      <c r="H1123" s="109"/>
      <c r="I1123" s="109"/>
      <c r="J1123" s="109"/>
      <c r="K1123" s="109"/>
      <c r="L1123" s="109"/>
      <c r="M1123" s="109"/>
      <c r="N1123" s="109"/>
      <c r="O1123" s="109"/>
      <c r="P1123" s="109"/>
      <c r="Q1123" s="109"/>
      <c r="R1123" s="109"/>
      <c r="S1123" s="109"/>
      <c r="T1123" s="109"/>
      <c r="U1123" s="109">
        <v>107890</v>
      </c>
      <c r="V1123" s="109"/>
      <c r="W1123" s="109"/>
      <c r="X1123" s="109"/>
      <c r="Y1123" s="109"/>
      <c r="Z1123" s="109"/>
      <c r="AA1123" s="109"/>
      <c r="AB1123" s="109"/>
      <c r="AC1123" s="109"/>
      <c r="AD1123" s="109"/>
      <c r="AE1123" s="109"/>
      <c r="AF1123" s="109"/>
      <c r="AG1123" s="109"/>
      <c r="AH1123" s="109"/>
      <c r="AI1123" s="109"/>
      <c r="AJ1123" s="109"/>
      <c r="AK1123" s="109"/>
    </row>
    <row r="1124" spans="1:37" ht="15" customHeight="1">
      <c r="A1124" s="358"/>
      <c r="B1124" s="244" t="s">
        <v>695</v>
      </c>
      <c r="C1124" s="93"/>
      <c r="D1124" s="109"/>
      <c r="E1124" s="109"/>
      <c r="F1124" s="109"/>
      <c r="G1124" s="109"/>
      <c r="H1124" s="109"/>
      <c r="I1124" s="109"/>
      <c r="J1124" s="109"/>
      <c r="K1124" s="109"/>
      <c r="L1124" s="109"/>
      <c r="M1124" s="109"/>
      <c r="N1124" s="109"/>
      <c r="O1124" s="109"/>
      <c r="P1124" s="109"/>
      <c r="Q1124" s="109"/>
      <c r="R1124" s="109"/>
      <c r="S1124" s="109"/>
      <c r="T1124" s="109"/>
      <c r="U1124" s="109"/>
      <c r="V1124" s="109"/>
      <c r="W1124" s="109"/>
      <c r="X1124" s="109"/>
      <c r="Y1124" s="109"/>
      <c r="Z1124" s="109"/>
      <c r="AA1124" s="109"/>
      <c r="AB1124" s="109"/>
      <c r="AC1124" s="109"/>
      <c r="AD1124" s="109"/>
      <c r="AE1124" s="109"/>
      <c r="AF1124" s="109"/>
      <c r="AG1124" s="109"/>
      <c r="AH1124" s="109"/>
      <c r="AI1124" s="109"/>
      <c r="AJ1124" s="109"/>
      <c r="AK1124" s="109"/>
    </row>
    <row r="1125" spans="1:37" ht="15" customHeight="1">
      <c r="A1125" s="358"/>
      <c r="B1125" s="244" t="s">
        <v>881</v>
      </c>
      <c r="C1125" s="93"/>
      <c r="D1125" s="109"/>
      <c r="E1125" s="109"/>
      <c r="F1125" s="109"/>
      <c r="G1125" s="109"/>
      <c r="H1125" s="109"/>
      <c r="I1125" s="109"/>
      <c r="J1125" s="109"/>
      <c r="K1125" s="109"/>
      <c r="L1125" s="109"/>
      <c r="M1125" s="109"/>
      <c r="N1125" s="109"/>
      <c r="O1125" s="109"/>
      <c r="P1125" s="109"/>
      <c r="Q1125" s="109"/>
      <c r="R1125" s="109"/>
      <c r="S1125" s="109"/>
      <c r="T1125" s="109"/>
      <c r="U1125" s="109"/>
      <c r="V1125" s="109"/>
      <c r="W1125" s="109"/>
      <c r="X1125" s="109"/>
      <c r="Y1125" s="109"/>
      <c r="Z1125" s="109"/>
      <c r="AA1125" s="109"/>
      <c r="AB1125" s="109"/>
      <c r="AC1125" s="109"/>
      <c r="AD1125" s="109"/>
      <c r="AE1125" s="109"/>
      <c r="AF1125" s="109"/>
      <c r="AG1125" s="109"/>
      <c r="AH1125" s="109"/>
      <c r="AI1125" s="109"/>
      <c r="AJ1125" s="109"/>
      <c r="AK1125" s="109"/>
    </row>
    <row r="1126" spans="1:37" ht="15" customHeight="1">
      <c r="A1126" s="358"/>
      <c r="B1126" s="244" t="s">
        <v>1345</v>
      </c>
      <c r="C1126" s="93">
        <v>11920</v>
      </c>
      <c r="D1126" s="109"/>
      <c r="E1126" s="109"/>
      <c r="F1126" s="109"/>
      <c r="G1126" s="109"/>
      <c r="H1126" s="109"/>
      <c r="I1126" s="109"/>
      <c r="J1126" s="109"/>
      <c r="K1126" s="109"/>
      <c r="L1126" s="109"/>
      <c r="M1126" s="109"/>
      <c r="N1126" s="109"/>
      <c r="O1126" s="109"/>
      <c r="P1126" s="109"/>
      <c r="Q1126" s="109"/>
      <c r="R1126" s="109"/>
      <c r="S1126" s="109"/>
      <c r="T1126" s="109"/>
      <c r="U1126" s="109">
        <v>7450</v>
      </c>
      <c r="V1126" s="109"/>
      <c r="W1126" s="109"/>
      <c r="X1126" s="109"/>
      <c r="Y1126" s="109"/>
      <c r="Z1126" s="109"/>
      <c r="AA1126" s="109"/>
      <c r="AB1126" s="109"/>
      <c r="AC1126" s="109"/>
      <c r="AD1126" s="109"/>
      <c r="AE1126" s="109"/>
      <c r="AF1126" s="109"/>
      <c r="AG1126" s="109"/>
      <c r="AH1126" s="109"/>
      <c r="AI1126" s="109"/>
      <c r="AJ1126" s="109"/>
      <c r="AK1126" s="109">
        <v>7640</v>
      </c>
    </row>
    <row r="1127" spans="1:37" ht="15" customHeight="1">
      <c r="A1127" s="358"/>
      <c r="B1127" s="244" t="s">
        <v>1346</v>
      </c>
      <c r="C1127" s="93"/>
      <c r="D1127" s="109"/>
      <c r="E1127" s="109"/>
      <c r="F1127" s="109"/>
      <c r="G1127" s="109"/>
      <c r="H1127" s="109"/>
      <c r="I1127" s="109"/>
      <c r="J1127" s="109"/>
      <c r="K1127" s="109"/>
      <c r="L1127" s="109"/>
      <c r="M1127" s="109"/>
      <c r="N1127" s="109"/>
      <c r="O1127" s="109"/>
      <c r="P1127" s="109"/>
      <c r="Q1127" s="109"/>
      <c r="R1127" s="109"/>
      <c r="S1127" s="109"/>
      <c r="T1127" s="109"/>
      <c r="U1127" s="109"/>
      <c r="V1127" s="109"/>
      <c r="W1127" s="109"/>
      <c r="X1127" s="109"/>
      <c r="Y1127" s="109"/>
      <c r="Z1127" s="109"/>
      <c r="AA1127" s="109"/>
      <c r="AB1127" s="109"/>
      <c r="AC1127" s="109"/>
      <c r="AD1127" s="109"/>
      <c r="AE1127" s="109"/>
      <c r="AF1127" s="109"/>
      <c r="AG1127" s="109"/>
      <c r="AH1127" s="109"/>
      <c r="AI1127" s="109"/>
      <c r="AJ1127" s="109"/>
      <c r="AK1127" s="109"/>
    </row>
    <row r="1128" spans="1:37" ht="15" customHeight="1">
      <c r="A1128" s="358"/>
      <c r="B1128" s="244" t="s">
        <v>1347</v>
      </c>
      <c r="C1128" s="93"/>
      <c r="D1128" s="109"/>
      <c r="E1128" s="109"/>
      <c r="F1128" s="109"/>
      <c r="G1128" s="109"/>
      <c r="H1128" s="109"/>
      <c r="I1128" s="109"/>
      <c r="J1128" s="109"/>
      <c r="K1128" s="109"/>
      <c r="L1128" s="109"/>
      <c r="M1128" s="109"/>
      <c r="N1128" s="109"/>
      <c r="O1128" s="109"/>
      <c r="P1128" s="109"/>
      <c r="Q1128" s="109"/>
      <c r="R1128" s="109"/>
      <c r="S1128" s="109"/>
      <c r="T1128" s="109"/>
      <c r="U1128" s="109"/>
      <c r="V1128" s="109"/>
      <c r="W1128" s="109"/>
      <c r="X1128" s="109"/>
      <c r="Y1128" s="109"/>
      <c r="Z1128" s="109"/>
      <c r="AA1128" s="109"/>
      <c r="AB1128" s="109"/>
      <c r="AC1128" s="109"/>
      <c r="AD1128" s="109"/>
      <c r="AE1128" s="109"/>
      <c r="AF1128" s="109"/>
      <c r="AG1128" s="109"/>
      <c r="AH1128" s="109"/>
      <c r="AI1128" s="109"/>
      <c r="AJ1128" s="109"/>
      <c r="AK1128" s="109"/>
    </row>
    <row r="1129" spans="1:37" ht="15" customHeight="1">
      <c r="A1129" s="357" t="s">
        <v>116</v>
      </c>
      <c r="B1129" s="244" t="s">
        <v>1342</v>
      </c>
      <c r="C1129" s="93"/>
      <c r="D1129" s="109"/>
      <c r="E1129" s="109"/>
      <c r="F1129" s="109"/>
      <c r="G1129" s="109"/>
      <c r="H1129" s="109"/>
      <c r="I1129" s="109"/>
      <c r="J1129" s="109"/>
      <c r="K1129" s="109"/>
      <c r="L1129" s="109"/>
      <c r="M1129" s="109"/>
      <c r="N1129" s="109"/>
      <c r="O1129" s="109"/>
      <c r="P1129" s="109"/>
      <c r="Q1129" s="109"/>
      <c r="R1129" s="109"/>
      <c r="S1129" s="109"/>
      <c r="T1129" s="109"/>
      <c r="U1129" s="109"/>
      <c r="V1129" s="109"/>
      <c r="W1129" s="109"/>
      <c r="X1129" s="109"/>
      <c r="Y1129" s="109"/>
      <c r="Z1129" s="109"/>
      <c r="AA1129" s="109"/>
      <c r="AB1129" s="109"/>
      <c r="AC1129" s="109"/>
      <c r="AD1129" s="109"/>
      <c r="AE1129" s="109"/>
      <c r="AF1129" s="109"/>
      <c r="AG1129" s="109"/>
      <c r="AH1129" s="109"/>
      <c r="AI1129" s="109"/>
      <c r="AJ1129" s="109"/>
      <c r="AK1129" s="109"/>
    </row>
    <row r="1130" spans="1:37" ht="15" customHeight="1">
      <c r="A1130" s="357"/>
      <c r="B1130" s="244" t="s">
        <v>1343</v>
      </c>
      <c r="C1130" s="93"/>
      <c r="D1130" s="109"/>
      <c r="E1130" s="109"/>
      <c r="F1130" s="109"/>
      <c r="G1130" s="109"/>
      <c r="H1130" s="109"/>
      <c r="I1130" s="109"/>
      <c r="J1130" s="109"/>
      <c r="K1130" s="109"/>
      <c r="L1130" s="109"/>
      <c r="M1130" s="109"/>
      <c r="N1130" s="109"/>
      <c r="O1130" s="109"/>
      <c r="P1130" s="109"/>
      <c r="Q1130" s="109"/>
      <c r="R1130" s="109"/>
      <c r="S1130" s="109"/>
      <c r="T1130" s="109"/>
      <c r="U1130" s="109"/>
      <c r="V1130" s="109"/>
      <c r="W1130" s="109"/>
      <c r="X1130" s="109"/>
      <c r="Y1130" s="109"/>
      <c r="Z1130" s="109"/>
      <c r="AA1130" s="109"/>
      <c r="AB1130" s="109"/>
      <c r="AC1130" s="109"/>
      <c r="AD1130" s="109"/>
      <c r="AE1130" s="109"/>
      <c r="AF1130" s="109"/>
      <c r="AG1130" s="109"/>
      <c r="AH1130" s="109"/>
      <c r="AI1130" s="109"/>
      <c r="AJ1130" s="109"/>
      <c r="AK1130" s="109"/>
    </row>
    <row r="1131" spans="1:37" ht="15" customHeight="1">
      <c r="A1131" s="357"/>
      <c r="B1131" s="244" t="s">
        <v>1344</v>
      </c>
      <c r="C1131" s="93"/>
      <c r="D1131" s="109"/>
      <c r="E1131" s="109"/>
      <c r="F1131" s="109"/>
      <c r="G1131" s="109"/>
      <c r="H1131" s="109"/>
      <c r="I1131" s="109"/>
      <c r="J1131" s="109"/>
      <c r="K1131" s="109"/>
      <c r="L1131" s="109"/>
      <c r="M1131" s="109"/>
      <c r="N1131" s="109"/>
      <c r="O1131" s="109"/>
      <c r="P1131" s="109"/>
      <c r="Q1131" s="109"/>
      <c r="R1131" s="109"/>
      <c r="S1131" s="109"/>
      <c r="T1131" s="109"/>
      <c r="U1131" s="109"/>
      <c r="V1131" s="109"/>
      <c r="W1131" s="109"/>
      <c r="X1131" s="109"/>
      <c r="Y1131" s="109"/>
      <c r="Z1131" s="109"/>
      <c r="AA1131" s="109"/>
      <c r="AB1131" s="109"/>
      <c r="AC1131" s="109"/>
      <c r="AD1131" s="109"/>
      <c r="AE1131" s="109"/>
      <c r="AF1131" s="109"/>
      <c r="AG1131" s="109"/>
      <c r="AH1131" s="109"/>
      <c r="AI1131" s="109"/>
      <c r="AJ1131" s="109"/>
      <c r="AK1131" s="109"/>
    </row>
    <row r="1132" spans="1:37" ht="15" customHeight="1">
      <c r="A1132" s="357"/>
      <c r="B1132" s="244" t="s">
        <v>695</v>
      </c>
      <c r="C1132" s="93"/>
      <c r="D1132" s="109"/>
      <c r="E1132" s="109"/>
      <c r="F1132" s="109"/>
      <c r="G1132" s="109"/>
      <c r="H1132" s="109"/>
      <c r="I1132" s="109"/>
      <c r="J1132" s="109"/>
      <c r="K1132" s="109"/>
      <c r="L1132" s="109"/>
      <c r="M1132" s="109"/>
      <c r="N1132" s="109"/>
      <c r="O1132" s="109"/>
      <c r="P1132" s="109"/>
      <c r="Q1132" s="109"/>
      <c r="R1132" s="109"/>
      <c r="S1132" s="109"/>
      <c r="T1132" s="109"/>
      <c r="U1132" s="109"/>
      <c r="V1132" s="109"/>
      <c r="W1132" s="109"/>
      <c r="X1132" s="109"/>
      <c r="Y1132" s="109"/>
      <c r="Z1132" s="109"/>
      <c r="AA1132" s="109"/>
      <c r="AB1132" s="109"/>
      <c r="AC1132" s="109"/>
      <c r="AD1132" s="109"/>
      <c r="AE1132" s="109"/>
      <c r="AF1132" s="109"/>
      <c r="AG1132" s="109"/>
      <c r="AH1132" s="109"/>
      <c r="AI1132" s="109"/>
      <c r="AJ1132" s="109"/>
      <c r="AK1132" s="109"/>
    </row>
    <row r="1133" spans="1:37" ht="15" customHeight="1">
      <c r="A1133" s="357"/>
      <c r="B1133" s="244" t="s">
        <v>881</v>
      </c>
      <c r="C1133" s="93"/>
      <c r="D1133" s="109"/>
      <c r="E1133" s="109"/>
      <c r="F1133" s="109"/>
      <c r="G1133" s="109"/>
      <c r="H1133" s="109"/>
      <c r="I1133" s="109"/>
      <c r="J1133" s="109"/>
      <c r="K1133" s="109"/>
      <c r="L1133" s="109"/>
      <c r="M1133" s="109"/>
      <c r="N1133" s="109"/>
      <c r="O1133" s="109"/>
      <c r="P1133" s="109"/>
      <c r="Q1133" s="109"/>
      <c r="R1133" s="109"/>
      <c r="S1133" s="109"/>
      <c r="T1133" s="109"/>
      <c r="U1133" s="109"/>
      <c r="V1133" s="109"/>
      <c r="W1133" s="109"/>
      <c r="X1133" s="109"/>
      <c r="Y1133" s="109"/>
      <c r="Z1133" s="109"/>
      <c r="AA1133" s="109"/>
      <c r="AB1133" s="109"/>
      <c r="AC1133" s="109"/>
      <c r="AD1133" s="109"/>
      <c r="AE1133" s="109"/>
      <c r="AF1133" s="109"/>
      <c r="AG1133" s="109"/>
      <c r="AH1133" s="109"/>
      <c r="AI1133" s="109"/>
      <c r="AJ1133" s="109"/>
      <c r="AK1133" s="109"/>
    </row>
    <row r="1134" spans="1:37" ht="15" customHeight="1">
      <c r="A1134" s="357"/>
      <c r="B1134" s="244" t="s">
        <v>1345</v>
      </c>
      <c r="C1134" s="93"/>
      <c r="D1134" s="109"/>
      <c r="E1134" s="109"/>
      <c r="F1134" s="109"/>
      <c r="G1134" s="109"/>
      <c r="H1134" s="109"/>
      <c r="I1134" s="109"/>
      <c r="J1134" s="109"/>
      <c r="K1134" s="109"/>
      <c r="L1134" s="109"/>
      <c r="M1134" s="109"/>
      <c r="N1134" s="109"/>
      <c r="O1134" s="109"/>
      <c r="P1134" s="109"/>
      <c r="Q1134" s="109"/>
      <c r="R1134" s="109"/>
      <c r="S1134" s="109"/>
      <c r="T1134" s="109"/>
      <c r="U1134" s="109"/>
      <c r="V1134" s="109"/>
      <c r="W1134" s="109"/>
      <c r="X1134" s="109"/>
      <c r="Y1134" s="109"/>
      <c r="Z1134" s="109"/>
      <c r="AA1134" s="109"/>
      <c r="AB1134" s="109"/>
      <c r="AC1134" s="109"/>
      <c r="AD1134" s="109"/>
      <c r="AE1134" s="109"/>
      <c r="AF1134" s="109"/>
      <c r="AG1134" s="109"/>
      <c r="AH1134" s="109"/>
      <c r="AI1134" s="109"/>
      <c r="AJ1134" s="109"/>
      <c r="AK1134" s="109"/>
    </row>
    <row r="1135" spans="1:37" ht="15" customHeight="1">
      <c r="A1135" s="357"/>
      <c r="B1135" s="244" t="s">
        <v>1346</v>
      </c>
      <c r="C1135" s="93"/>
      <c r="D1135" s="109"/>
      <c r="E1135" s="109"/>
      <c r="F1135" s="109"/>
      <c r="G1135" s="109"/>
      <c r="H1135" s="109"/>
      <c r="I1135" s="109"/>
      <c r="J1135" s="109"/>
      <c r="K1135" s="109"/>
      <c r="L1135" s="109"/>
      <c r="M1135" s="109"/>
      <c r="N1135" s="109"/>
      <c r="O1135" s="109"/>
      <c r="P1135" s="109"/>
      <c r="Q1135" s="109"/>
      <c r="R1135" s="109"/>
      <c r="S1135" s="109"/>
      <c r="T1135" s="109"/>
      <c r="U1135" s="109"/>
      <c r="V1135" s="109"/>
      <c r="W1135" s="109"/>
      <c r="X1135" s="109"/>
      <c r="Y1135" s="109"/>
      <c r="Z1135" s="109"/>
      <c r="AA1135" s="109"/>
      <c r="AB1135" s="109"/>
      <c r="AC1135" s="109"/>
      <c r="AD1135" s="109"/>
      <c r="AE1135" s="109"/>
      <c r="AF1135" s="109"/>
      <c r="AG1135" s="109"/>
      <c r="AH1135" s="109"/>
      <c r="AI1135" s="109"/>
      <c r="AJ1135" s="109"/>
      <c r="AK1135" s="109"/>
    </row>
    <row r="1136" spans="1:37" ht="15" customHeight="1">
      <c r="A1136" s="357"/>
      <c r="B1136" s="244" t="s">
        <v>1347</v>
      </c>
      <c r="C1136" s="93"/>
      <c r="D1136" s="109"/>
      <c r="E1136" s="109"/>
      <c r="F1136" s="109"/>
      <c r="G1136" s="109"/>
      <c r="H1136" s="109"/>
      <c r="I1136" s="109"/>
      <c r="J1136" s="109"/>
      <c r="K1136" s="109"/>
      <c r="L1136" s="109"/>
      <c r="M1136" s="109"/>
      <c r="N1136" s="109"/>
      <c r="O1136" s="109"/>
      <c r="P1136" s="109"/>
      <c r="Q1136" s="109"/>
      <c r="R1136" s="109"/>
      <c r="S1136" s="109"/>
      <c r="T1136" s="109"/>
      <c r="U1136" s="109"/>
      <c r="V1136" s="109"/>
      <c r="W1136" s="109"/>
      <c r="X1136" s="109"/>
      <c r="Y1136" s="109"/>
      <c r="Z1136" s="109"/>
      <c r="AA1136" s="109"/>
      <c r="AB1136" s="109"/>
      <c r="AC1136" s="109"/>
      <c r="AD1136" s="109"/>
      <c r="AE1136" s="109"/>
      <c r="AF1136" s="109"/>
      <c r="AG1136" s="109"/>
      <c r="AH1136" s="109"/>
      <c r="AI1136" s="109"/>
      <c r="AJ1136" s="109"/>
      <c r="AK1136" s="109"/>
    </row>
    <row r="1137" spans="1:64" ht="15" customHeight="1">
      <c r="A1137" s="357" t="s">
        <v>117</v>
      </c>
      <c r="B1137" s="244" t="s">
        <v>1342</v>
      </c>
      <c r="C1137" s="93"/>
      <c r="D1137" s="109"/>
      <c r="E1137" s="109"/>
      <c r="F1137" s="109"/>
      <c r="G1137" s="109"/>
      <c r="H1137" s="109"/>
      <c r="I1137" s="109"/>
      <c r="J1137" s="109"/>
      <c r="K1137" s="109"/>
      <c r="L1137" s="109"/>
      <c r="M1137" s="109"/>
      <c r="N1137" s="109"/>
      <c r="O1137" s="109"/>
      <c r="P1137" s="109"/>
      <c r="Q1137" s="109"/>
      <c r="R1137" s="109"/>
      <c r="S1137" s="109"/>
      <c r="T1137" s="109"/>
      <c r="U1137" s="109"/>
      <c r="V1137" s="109"/>
      <c r="W1137" s="109"/>
      <c r="X1137" s="109"/>
      <c r="Y1137" s="109"/>
      <c r="Z1137" s="109"/>
      <c r="AA1137" s="109"/>
      <c r="AB1137" s="109"/>
      <c r="AC1137" s="109"/>
      <c r="AD1137" s="109"/>
      <c r="AE1137" s="109"/>
      <c r="AF1137" s="109"/>
      <c r="AG1137" s="109"/>
      <c r="AH1137" s="109"/>
      <c r="AI1137" s="109"/>
      <c r="AJ1137" s="109"/>
      <c r="AK1137" s="109"/>
    </row>
    <row r="1138" spans="1:64" ht="15" customHeight="1">
      <c r="A1138" s="357"/>
      <c r="B1138" s="244" t="s">
        <v>1343</v>
      </c>
      <c r="C1138" s="93"/>
      <c r="D1138" s="109"/>
      <c r="E1138" s="109"/>
      <c r="F1138" s="109"/>
      <c r="G1138" s="109"/>
      <c r="H1138" s="109"/>
      <c r="I1138" s="109"/>
      <c r="J1138" s="109"/>
      <c r="K1138" s="109"/>
      <c r="L1138" s="109"/>
      <c r="M1138" s="109"/>
      <c r="N1138" s="109"/>
      <c r="O1138" s="109"/>
      <c r="P1138" s="109"/>
      <c r="Q1138" s="109"/>
      <c r="R1138" s="109"/>
      <c r="S1138" s="109"/>
      <c r="T1138" s="109"/>
      <c r="U1138" s="109"/>
      <c r="V1138" s="109"/>
      <c r="W1138" s="109"/>
      <c r="X1138" s="109"/>
      <c r="Y1138" s="109"/>
      <c r="Z1138" s="109"/>
      <c r="AA1138" s="109"/>
      <c r="AB1138" s="109"/>
      <c r="AC1138" s="109"/>
      <c r="AD1138" s="109"/>
      <c r="AE1138" s="109"/>
      <c r="AF1138" s="109"/>
      <c r="AG1138" s="109"/>
      <c r="AH1138" s="109"/>
      <c r="AI1138" s="109"/>
      <c r="AJ1138" s="109"/>
      <c r="AK1138" s="109"/>
    </row>
    <row r="1139" spans="1:64" ht="15" customHeight="1">
      <c r="A1139" s="357"/>
      <c r="B1139" s="244" t="s">
        <v>1344</v>
      </c>
      <c r="C1139" s="93"/>
      <c r="D1139" s="109"/>
      <c r="E1139" s="109"/>
      <c r="F1139" s="109"/>
      <c r="G1139" s="109"/>
      <c r="H1139" s="109"/>
      <c r="I1139" s="109"/>
      <c r="J1139" s="109"/>
      <c r="K1139" s="109"/>
      <c r="L1139" s="109"/>
      <c r="M1139" s="109"/>
      <c r="N1139" s="109"/>
      <c r="O1139" s="109"/>
      <c r="P1139" s="109"/>
      <c r="Q1139" s="109"/>
      <c r="R1139" s="109"/>
      <c r="S1139" s="109"/>
      <c r="T1139" s="109"/>
      <c r="U1139" s="109"/>
      <c r="V1139" s="109"/>
      <c r="W1139" s="109"/>
      <c r="X1139" s="109"/>
      <c r="Y1139" s="109"/>
      <c r="Z1139" s="109"/>
      <c r="AA1139" s="109"/>
      <c r="AB1139" s="109"/>
      <c r="AC1139" s="109"/>
      <c r="AD1139" s="109"/>
      <c r="AE1139" s="109"/>
      <c r="AF1139" s="109"/>
      <c r="AG1139" s="109"/>
      <c r="AH1139" s="109"/>
      <c r="AI1139" s="109"/>
      <c r="AJ1139" s="109"/>
      <c r="AK1139" s="109"/>
      <c r="BL1139" s="18"/>
    </row>
    <row r="1140" spans="1:64" ht="15" customHeight="1">
      <c r="A1140" s="357"/>
      <c r="B1140" s="244" t="s">
        <v>695</v>
      </c>
      <c r="C1140" s="93"/>
      <c r="D1140" s="109"/>
      <c r="E1140" s="109"/>
      <c r="F1140" s="109"/>
      <c r="G1140" s="109"/>
      <c r="H1140" s="109"/>
      <c r="I1140" s="109"/>
      <c r="J1140" s="109"/>
      <c r="K1140" s="109"/>
      <c r="L1140" s="109"/>
      <c r="M1140" s="109"/>
      <c r="N1140" s="109"/>
      <c r="O1140" s="109"/>
      <c r="P1140" s="109"/>
      <c r="Q1140" s="109"/>
      <c r="R1140" s="109"/>
      <c r="S1140" s="109"/>
      <c r="T1140" s="109"/>
      <c r="U1140" s="109"/>
      <c r="V1140" s="109"/>
      <c r="W1140" s="109"/>
      <c r="X1140" s="109"/>
      <c r="Y1140" s="109"/>
      <c r="Z1140" s="109"/>
      <c r="AA1140" s="109"/>
      <c r="AB1140" s="109"/>
      <c r="AC1140" s="109"/>
      <c r="AD1140" s="109"/>
      <c r="AE1140" s="109"/>
      <c r="AF1140" s="109"/>
      <c r="AG1140" s="109"/>
      <c r="AH1140" s="109"/>
      <c r="AI1140" s="109"/>
      <c r="AJ1140" s="109"/>
      <c r="AK1140" s="109"/>
      <c r="BL1140" s="18"/>
    </row>
    <row r="1141" spans="1:64" ht="15" customHeight="1">
      <c r="A1141" s="357"/>
      <c r="B1141" s="244" t="s">
        <v>881</v>
      </c>
      <c r="C1141" s="93"/>
      <c r="D1141" s="109"/>
      <c r="E1141" s="109"/>
      <c r="F1141" s="109"/>
      <c r="G1141" s="109"/>
      <c r="H1141" s="109"/>
      <c r="I1141" s="109"/>
      <c r="J1141" s="109"/>
      <c r="K1141" s="109"/>
      <c r="L1141" s="109"/>
      <c r="M1141" s="109"/>
      <c r="N1141" s="109"/>
      <c r="O1141" s="109"/>
      <c r="P1141" s="109"/>
      <c r="Q1141" s="109"/>
      <c r="R1141" s="109"/>
      <c r="S1141" s="109"/>
      <c r="T1141" s="109"/>
      <c r="U1141" s="109"/>
      <c r="V1141" s="109"/>
      <c r="W1141" s="109"/>
      <c r="X1141" s="109"/>
      <c r="Y1141" s="109"/>
      <c r="Z1141" s="109"/>
      <c r="AA1141" s="109"/>
      <c r="AB1141" s="109"/>
      <c r="AC1141" s="109"/>
      <c r="AD1141" s="109"/>
      <c r="AE1141" s="109"/>
      <c r="AF1141" s="109"/>
      <c r="AG1141" s="109"/>
      <c r="AH1141" s="109"/>
      <c r="AI1141" s="109"/>
      <c r="AJ1141" s="109"/>
      <c r="AK1141" s="109"/>
      <c r="BL1141" s="18"/>
    </row>
    <row r="1142" spans="1:64" ht="15" customHeight="1">
      <c r="A1142" s="357"/>
      <c r="B1142" s="244" t="s">
        <v>1345</v>
      </c>
      <c r="C1142" s="93"/>
      <c r="D1142" s="109"/>
      <c r="E1142" s="109"/>
      <c r="F1142" s="109"/>
      <c r="G1142" s="109"/>
      <c r="H1142" s="109"/>
      <c r="I1142" s="109"/>
      <c r="J1142" s="109"/>
      <c r="K1142" s="109"/>
      <c r="L1142" s="109"/>
      <c r="M1142" s="109"/>
      <c r="N1142" s="109"/>
      <c r="O1142" s="109"/>
      <c r="P1142" s="109"/>
      <c r="Q1142" s="109"/>
      <c r="R1142" s="109"/>
      <c r="S1142" s="109"/>
      <c r="T1142" s="109"/>
      <c r="U1142" s="109"/>
      <c r="V1142" s="109"/>
      <c r="W1142" s="109"/>
      <c r="X1142" s="109"/>
      <c r="Y1142" s="109"/>
      <c r="Z1142" s="109"/>
      <c r="AA1142" s="109"/>
      <c r="AB1142" s="109"/>
      <c r="AC1142" s="109"/>
      <c r="AD1142" s="109"/>
      <c r="AE1142" s="109"/>
      <c r="AF1142" s="109"/>
      <c r="AG1142" s="109"/>
      <c r="AH1142" s="109"/>
      <c r="AI1142" s="109"/>
      <c r="AJ1142" s="109"/>
      <c r="AK1142" s="109"/>
      <c r="BL1142" s="18"/>
    </row>
    <row r="1143" spans="1:64" ht="15" customHeight="1">
      <c r="A1143" s="357"/>
      <c r="B1143" s="244" t="s">
        <v>1346</v>
      </c>
      <c r="C1143" s="93"/>
      <c r="D1143" s="109"/>
      <c r="E1143" s="109"/>
      <c r="F1143" s="109"/>
      <c r="G1143" s="109"/>
      <c r="H1143" s="109"/>
      <c r="I1143" s="109"/>
      <c r="J1143" s="109"/>
      <c r="K1143" s="109"/>
      <c r="L1143" s="109"/>
      <c r="M1143" s="109"/>
      <c r="N1143" s="109"/>
      <c r="O1143" s="109"/>
      <c r="P1143" s="109"/>
      <c r="Q1143" s="109"/>
      <c r="R1143" s="109"/>
      <c r="S1143" s="109"/>
      <c r="T1143" s="109"/>
      <c r="U1143" s="109"/>
      <c r="V1143" s="109"/>
      <c r="W1143" s="109"/>
      <c r="X1143" s="109"/>
      <c r="Y1143" s="109"/>
      <c r="Z1143" s="109"/>
      <c r="AA1143" s="109"/>
      <c r="AB1143" s="109"/>
      <c r="AC1143" s="109"/>
      <c r="AD1143" s="109"/>
      <c r="AE1143" s="109"/>
      <c r="AF1143" s="109"/>
      <c r="AG1143" s="109"/>
      <c r="AH1143" s="109"/>
      <c r="AI1143" s="109"/>
      <c r="AJ1143" s="109"/>
      <c r="AK1143" s="109"/>
    </row>
    <row r="1144" spans="1:64" ht="15" customHeight="1">
      <c r="A1144" s="357"/>
      <c r="B1144" s="244" t="s">
        <v>1347</v>
      </c>
      <c r="C1144" s="93"/>
      <c r="D1144" s="109"/>
      <c r="E1144" s="109"/>
      <c r="F1144" s="109"/>
      <c r="G1144" s="109"/>
      <c r="H1144" s="109"/>
      <c r="I1144" s="109"/>
      <c r="J1144" s="109"/>
      <c r="K1144" s="109"/>
      <c r="L1144" s="109"/>
      <c r="M1144" s="109"/>
      <c r="N1144" s="109"/>
      <c r="O1144" s="109"/>
      <c r="P1144" s="109"/>
      <c r="Q1144" s="109"/>
      <c r="R1144" s="109"/>
      <c r="S1144" s="109"/>
      <c r="T1144" s="109"/>
      <c r="U1144" s="109"/>
      <c r="V1144" s="109"/>
      <c r="W1144" s="109"/>
      <c r="X1144" s="109"/>
      <c r="Y1144" s="109"/>
      <c r="Z1144" s="109"/>
      <c r="AA1144" s="109"/>
      <c r="AB1144" s="109"/>
      <c r="AC1144" s="109"/>
      <c r="AD1144" s="109"/>
      <c r="AE1144" s="109"/>
      <c r="AF1144" s="109"/>
      <c r="AG1144" s="109"/>
      <c r="AH1144" s="109"/>
      <c r="AI1144" s="109"/>
      <c r="AJ1144" s="109"/>
      <c r="AK1144" s="109"/>
    </row>
    <row r="1145" spans="1:64" ht="15" customHeight="1">
      <c r="A1145" s="357" t="s">
        <v>118</v>
      </c>
      <c r="B1145" s="244" t="s">
        <v>1342</v>
      </c>
      <c r="C1145" s="93"/>
      <c r="D1145" s="109"/>
      <c r="E1145" s="109"/>
      <c r="F1145" s="109"/>
      <c r="G1145" s="109"/>
      <c r="H1145" s="109"/>
      <c r="I1145" s="109"/>
      <c r="J1145" s="109"/>
      <c r="K1145" s="109"/>
      <c r="L1145" s="109"/>
      <c r="M1145" s="109"/>
      <c r="N1145" s="109"/>
      <c r="O1145" s="109"/>
      <c r="P1145" s="109"/>
      <c r="Q1145" s="109"/>
      <c r="R1145" s="109"/>
      <c r="S1145" s="109"/>
      <c r="T1145" s="109"/>
      <c r="U1145" s="109"/>
      <c r="V1145" s="109"/>
      <c r="W1145" s="109"/>
      <c r="X1145" s="109"/>
      <c r="Y1145" s="109"/>
      <c r="Z1145" s="109"/>
      <c r="AA1145" s="109"/>
      <c r="AB1145" s="109"/>
      <c r="AC1145" s="109"/>
      <c r="AD1145" s="109"/>
      <c r="AE1145" s="109"/>
      <c r="AF1145" s="109"/>
      <c r="AG1145" s="109"/>
      <c r="AH1145" s="109"/>
      <c r="AI1145" s="109"/>
      <c r="AJ1145" s="109"/>
      <c r="AK1145" s="109"/>
    </row>
    <row r="1146" spans="1:64" ht="15" customHeight="1">
      <c r="A1146" s="357"/>
      <c r="B1146" s="244" t="s">
        <v>1343</v>
      </c>
      <c r="C1146" s="93"/>
      <c r="D1146" s="109"/>
      <c r="E1146" s="109"/>
      <c r="F1146" s="109"/>
      <c r="G1146" s="109"/>
      <c r="H1146" s="109"/>
      <c r="I1146" s="109"/>
      <c r="J1146" s="109"/>
      <c r="K1146" s="109"/>
      <c r="L1146" s="109"/>
      <c r="M1146" s="109"/>
      <c r="N1146" s="109"/>
      <c r="O1146" s="109"/>
      <c r="P1146" s="109"/>
      <c r="Q1146" s="109"/>
      <c r="R1146" s="109"/>
      <c r="S1146" s="109"/>
      <c r="T1146" s="109"/>
      <c r="U1146" s="109"/>
      <c r="V1146" s="109"/>
      <c r="W1146" s="109"/>
      <c r="X1146" s="109"/>
      <c r="Y1146" s="109"/>
      <c r="Z1146" s="109"/>
      <c r="AA1146" s="109"/>
      <c r="AB1146" s="109"/>
      <c r="AC1146" s="109"/>
      <c r="AD1146" s="109"/>
      <c r="AE1146" s="109"/>
      <c r="AF1146" s="109"/>
      <c r="AG1146" s="109"/>
      <c r="AH1146" s="109"/>
      <c r="AI1146" s="109"/>
      <c r="AJ1146" s="109"/>
      <c r="AK1146" s="109"/>
    </row>
    <row r="1147" spans="1:64" ht="15" customHeight="1">
      <c r="A1147" s="357"/>
      <c r="B1147" s="244" t="s">
        <v>1344</v>
      </c>
      <c r="C1147" s="93"/>
      <c r="D1147" s="109"/>
      <c r="E1147" s="109"/>
      <c r="F1147" s="109"/>
      <c r="G1147" s="109"/>
      <c r="H1147" s="109"/>
      <c r="I1147" s="109"/>
      <c r="J1147" s="109"/>
      <c r="K1147" s="109"/>
      <c r="L1147" s="109"/>
      <c r="M1147" s="109"/>
      <c r="N1147" s="109"/>
      <c r="O1147" s="109"/>
      <c r="P1147" s="109"/>
      <c r="Q1147" s="109"/>
      <c r="R1147" s="109"/>
      <c r="S1147" s="109"/>
      <c r="T1147" s="109"/>
      <c r="U1147" s="109"/>
      <c r="V1147" s="109"/>
      <c r="W1147" s="109"/>
      <c r="X1147" s="109"/>
      <c r="Y1147" s="109"/>
      <c r="Z1147" s="109"/>
      <c r="AA1147" s="109"/>
      <c r="AB1147" s="109"/>
      <c r="AC1147" s="109"/>
      <c r="AD1147" s="109"/>
      <c r="AE1147" s="109"/>
      <c r="AF1147" s="109"/>
      <c r="AG1147" s="109"/>
      <c r="AH1147" s="109"/>
      <c r="AI1147" s="109"/>
      <c r="AJ1147" s="109"/>
      <c r="AK1147" s="109"/>
    </row>
    <row r="1148" spans="1:64" ht="15" customHeight="1">
      <c r="A1148" s="357"/>
      <c r="B1148" s="244" t="s">
        <v>695</v>
      </c>
      <c r="C1148" s="93"/>
      <c r="D1148" s="109"/>
      <c r="E1148" s="109"/>
      <c r="F1148" s="109"/>
      <c r="G1148" s="109"/>
      <c r="H1148" s="109"/>
      <c r="I1148" s="109"/>
      <c r="J1148" s="109"/>
      <c r="K1148" s="109"/>
      <c r="L1148" s="109"/>
      <c r="M1148" s="109"/>
      <c r="N1148" s="109"/>
      <c r="O1148" s="109"/>
      <c r="P1148" s="109"/>
      <c r="Q1148" s="109"/>
      <c r="R1148" s="109"/>
      <c r="S1148" s="109"/>
      <c r="T1148" s="109"/>
      <c r="U1148" s="109"/>
      <c r="V1148" s="109"/>
      <c r="W1148" s="109"/>
      <c r="X1148" s="109"/>
      <c r="Y1148" s="109"/>
      <c r="Z1148" s="109"/>
      <c r="AA1148" s="109"/>
      <c r="AB1148" s="109"/>
      <c r="AC1148" s="109"/>
      <c r="AD1148" s="109"/>
      <c r="AE1148" s="109"/>
      <c r="AF1148" s="109"/>
      <c r="AG1148" s="109"/>
      <c r="AH1148" s="109"/>
      <c r="AI1148" s="109"/>
      <c r="AJ1148" s="109"/>
      <c r="AK1148" s="109"/>
    </row>
    <row r="1149" spans="1:64" ht="15" customHeight="1">
      <c r="A1149" s="357"/>
      <c r="B1149" s="244" t="s">
        <v>881</v>
      </c>
      <c r="C1149" s="93"/>
      <c r="D1149" s="109"/>
      <c r="E1149" s="109"/>
      <c r="F1149" s="109"/>
      <c r="G1149" s="109"/>
      <c r="H1149" s="109"/>
      <c r="I1149" s="109"/>
      <c r="J1149" s="109"/>
      <c r="K1149" s="109"/>
      <c r="L1149" s="109"/>
      <c r="M1149" s="109"/>
      <c r="N1149" s="109"/>
      <c r="O1149" s="109"/>
      <c r="P1149" s="109"/>
      <c r="Q1149" s="109"/>
      <c r="R1149" s="109"/>
      <c r="S1149" s="109"/>
      <c r="T1149" s="109"/>
      <c r="U1149" s="109"/>
      <c r="V1149" s="109"/>
      <c r="W1149" s="109"/>
      <c r="X1149" s="109"/>
      <c r="Y1149" s="109"/>
      <c r="Z1149" s="109"/>
      <c r="AA1149" s="109"/>
      <c r="AB1149" s="109"/>
      <c r="AC1149" s="109"/>
      <c r="AD1149" s="109"/>
      <c r="AE1149" s="109"/>
      <c r="AF1149" s="109"/>
      <c r="AG1149" s="109"/>
      <c r="AH1149" s="109"/>
      <c r="AI1149" s="109"/>
      <c r="AJ1149" s="109"/>
      <c r="AK1149" s="109"/>
    </row>
    <row r="1150" spans="1:64" ht="15" customHeight="1">
      <c r="A1150" s="357"/>
      <c r="B1150" s="244" t="s">
        <v>1345</v>
      </c>
      <c r="C1150" s="93"/>
      <c r="D1150" s="109"/>
      <c r="E1150" s="109"/>
      <c r="F1150" s="109"/>
      <c r="G1150" s="109"/>
      <c r="H1150" s="109"/>
      <c r="I1150" s="109"/>
      <c r="J1150" s="109"/>
      <c r="K1150" s="109"/>
      <c r="L1150" s="109"/>
      <c r="M1150" s="109"/>
      <c r="N1150" s="109"/>
      <c r="O1150" s="109"/>
      <c r="P1150" s="109"/>
      <c r="Q1150" s="109"/>
      <c r="R1150" s="109"/>
      <c r="S1150" s="109"/>
      <c r="T1150" s="109"/>
      <c r="U1150" s="109"/>
      <c r="V1150" s="109"/>
      <c r="W1150" s="109"/>
      <c r="X1150" s="109"/>
      <c r="Y1150" s="109"/>
      <c r="Z1150" s="109"/>
      <c r="AA1150" s="109"/>
      <c r="AB1150" s="109"/>
      <c r="AC1150" s="109"/>
      <c r="AD1150" s="109"/>
      <c r="AE1150" s="109"/>
      <c r="AF1150" s="109"/>
      <c r="AG1150" s="109"/>
      <c r="AH1150" s="109"/>
      <c r="AI1150" s="109"/>
      <c r="AJ1150" s="109"/>
      <c r="AK1150" s="109"/>
    </row>
    <row r="1151" spans="1:64" ht="15" customHeight="1">
      <c r="A1151" s="357"/>
      <c r="B1151" s="244" t="s">
        <v>1346</v>
      </c>
      <c r="C1151" s="93"/>
      <c r="D1151" s="109"/>
      <c r="E1151" s="109"/>
      <c r="F1151" s="109"/>
      <c r="G1151" s="109"/>
      <c r="H1151" s="109"/>
      <c r="I1151" s="109"/>
      <c r="J1151" s="109"/>
      <c r="K1151" s="109"/>
      <c r="L1151" s="109"/>
      <c r="M1151" s="109"/>
      <c r="N1151" s="109"/>
      <c r="O1151" s="109"/>
      <c r="P1151" s="109"/>
      <c r="Q1151" s="109"/>
      <c r="R1151" s="109"/>
      <c r="S1151" s="109"/>
      <c r="T1151" s="109"/>
      <c r="U1151" s="109"/>
      <c r="V1151" s="109"/>
      <c r="W1151" s="109"/>
      <c r="X1151" s="109"/>
      <c r="Y1151" s="109"/>
      <c r="Z1151" s="109"/>
      <c r="AA1151" s="109"/>
      <c r="AB1151" s="109"/>
      <c r="AC1151" s="109"/>
      <c r="AD1151" s="109"/>
      <c r="AE1151" s="109"/>
      <c r="AF1151" s="109"/>
      <c r="AG1151" s="109"/>
      <c r="AH1151" s="109"/>
      <c r="AI1151" s="109"/>
      <c r="AJ1151" s="109"/>
      <c r="AK1151" s="109"/>
    </row>
    <row r="1152" spans="1:64" ht="15" customHeight="1">
      <c r="A1152" s="357"/>
      <c r="B1152" s="244" t="s">
        <v>1347</v>
      </c>
      <c r="C1152" s="93"/>
      <c r="D1152" s="109"/>
      <c r="E1152" s="109"/>
      <c r="F1152" s="109"/>
      <c r="G1152" s="109"/>
      <c r="H1152" s="109"/>
      <c r="I1152" s="109"/>
      <c r="J1152" s="109"/>
      <c r="K1152" s="109"/>
      <c r="L1152" s="109"/>
      <c r="M1152" s="109"/>
      <c r="N1152" s="109"/>
      <c r="O1152" s="109"/>
      <c r="P1152" s="109"/>
      <c r="Q1152" s="109"/>
      <c r="R1152" s="109"/>
      <c r="S1152" s="109"/>
      <c r="T1152" s="109"/>
      <c r="U1152" s="109"/>
      <c r="V1152" s="109"/>
      <c r="W1152" s="109"/>
      <c r="X1152" s="109"/>
      <c r="Y1152" s="109"/>
      <c r="Z1152" s="109"/>
      <c r="AA1152" s="109"/>
      <c r="AB1152" s="109"/>
      <c r="AC1152" s="109"/>
      <c r="AD1152" s="109"/>
      <c r="AE1152" s="109"/>
      <c r="AF1152" s="109"/>
      <c r="AG1152" s="109"/>
      <c r="AH1152" s="109"/>
      <c r="AI1152" s="109"/>
      <c r="AJ1152" s="109"/>
      <c r="AK1152" s="109"/>
    </row>
    <row r="1153" spans="1:37" ht="15" customHeight="1">
      <c r="A1153" s="357" t="s">
        <v>119</v>
      </c>
      <c r="B1153" s="244" t="s">
        <v>1342</v>
      </c>
      <c r="C1153" s="93"/>
      <c r="D1153" s="109"/>
      <c r="E1153" s="109"/>
      <c r="F1153" s="109"/>
      <c r="G1153" s="109"/>
      <c r="H1153" s="109"/>
      <c r="I1153" s="109"/>
      <c r="J1153" s="109"/>
      <c r="K1153" s="109"/>
      <c r="L1153" s="109"/>
      <c r="M1153" s="109"/>
      <c r="N1153" s="109"/>
      <c r="O1153" s="109"/>
      <c r="P1153" s="109"/>
      <c r="Q1153" s="109"/>
      <c r="R1153" s="109"/>
      <c r="S1153" s="109"/>
      <c r="T1153" s="109"/>
      <c r="U1153" s="109"/>
      <c r="V1153" s="109"/>
      <c r="W1153" s="109"/>
      <c r="X1153" s="109"/>
      <c r="Y1153" s="109"/>
      <c r="Z1153" s="109"/>
      <c r="AA1153" s="109"/>
      <c r="AB1153" s="109"/>
      <c r="AC1153" s="109"/>
      <c r="AD1153" s="109"/>
      <c r="AE1153" s="109"/>
      <c r="AF1153" s="109"/>
      <c r="AG1153" s="109"/>
      <c r="AH1153" s="109"/>
      <c r="AI1153" s="109"/>
      <c r="AJ1153" s="109"/>
      <c r="AK1153" s="109"/>
    </row>
    <row r="1154" spans="1:37" ht="15" customHeight="1">
      <c r="A1154" s="357"/>
      <c r="B1154" s="244" t="s">
        <v>1343</v>
      </c>
      <c r="C1154" s="93"/>
      <c r="D1154" s="109"/>
      <c r="E1154" s="109"/>
      <c r="F1154" s="109"/>
      <c r="G1154" s="109"/>
      <c r="H1154" s="109"/>
      <c r="I1154" s="109"/>
      <c r="J1154" s="109"/>
      <c r="K1154" s="109"/>
      <c r="L1154" s="109"/>
      <c r="M1154" s="109"/>
      <c r="N1154" s="109"/>
      <c r="O1154" s="109"/>
      <c r="P1154" s="109"/>
      <c r="Q1154" s="109"/>
      <c r="R1154" s="109"/>
      <c r="S1154" s="109"/>
      <c r="T1154" s="109"/>
      <c r="U1154" s="109"/>
      <c r="V1154" s="109"/>
      <c r="W1154" s="109"/>
      <c r="X1154" s="109"/>
      <c r="Y1154" s="109"/>
      <c r="Z1154" s="109"/>
      <c r="AA1154" s="109"/>
      <c r="AB1154" s="109"/>
      <c r="AC1154" s="109"/>
      <c r="AD1154" s="109"/>
      <c r="AE1154" s="109"/>
      <c r="AF1154" s="109"/>
      <c r="AG1154" s="109"/>
      <c r="AH1154" s="109"/>
      <c r="AI1154" s="109"/>
      <c r="AJ1154" s="109"/>
      <c r="AK1154" s="109"/>
    </row>
    <row r="1155" spans="1:37" ht="15" customHeight="1">
      <c r="A1155" s="357"/>
      <c r="B1155" s="244" t="s">
        <v>1344</v>
      </c>
      <c r="C1155" s="93"/>
      <c r="D1155" s="109"/>
      <c r="E1155" s="109"/>
      <c r="F1155" s="109"/>
      <c r="G1155" s="109"/>
      <c r="H1155" s="109"/>
      <c r="I1155" s="109"/>
      <c r="J1155" s="109"/>
      <c r="K1155" s="109"/>
      <c r="L1155" s="109"/>
      <c r="M1155" s="109"/>
      <c r="N1155" s="109"/>
      <c r="O1155" s="109"/>
      <c r="P1155" s="109"/>
      <c r="Q1155" s="109"/>
      <c r="R1155" s="109"/>
      <c r="S1155" s="109"/>
      <c r="T1155" s="109"/>
      <c r="U1155" s="109"/>
      <c r="V1155" s="109"/>
      <c r="W1155" s="109"/>
      <c r="X1155" s="109"/>
      <c r="Y1155" s="109"/>
      <c r="Z1155" s="109"/>
      <c r="AA1155" s="109"/>
      <c r="AB1155" s="109"/>
      <c r="AC1155" s="109"/>
      <c r="AD1155" s="109"/>
      <c r="AE1155" s="109"/>
      <c r="AF1155" s="109"/>
      <c r="AG1155" s="109"/>
      <c r="AH1155" s="109"/>
      <c r="AI1155" s="109"/>
      <c r="AJ1155" s="109"/>
      <c r="AK1155" s="109"/>
    </row>
    <row r="1156" spans="1:37" ht="15" customHeight="1">
      <c r="A1156" s="357"/>
      <c r="B1156" s="244" t="s">
        <v>695</v>
      </c>
      <c r="C1156" s="93"/>
      <c r="D1156" s="109"/>
      <c r="E1156" s="109"/>
      <c r="F1156" s="109"/>
      <c r="G1156" s="109"/>
      <c r="H1156" s="109"/>
      <c r="I1156" s="109"/>
      <c r="J1156" s="109"/>
      <c r="K1156" s="109"/>
      <c r="L1156" s="109"/>
      <c r="M1156" s="109"/>
      <c r="N1156" s="109"/>
      <c r="O1156" s="109"/>
      <c r="P1156" s="109"/>
      <c r="Q1156" s="109"/>
      <c r="R1156" s="109"/>
      <c r="S1156" s="109"/>
      <c r="T1156" s="109"/>
      <c r="U1156" s="109"/>
      <c r="V1156" s="109"/>
      <c r="W1156" s="109"/>
      <c r="X1156" s="109"/>
      <c r="Y1156" s="109"/>
      <c r="Z1156" s="109"/>
      <c r="AA1156" s="109"/>
      <c r="AB1156" s="109"/>
      <c r="AC1156" s="109"/>
      <c r="AD1156" s="109"/>
      <c r="AE1156" s="109"/>
      <c r="AF1156" s="109"/>
      <c r="AG1156" s="109"/>
      <c r="AH1156" s="109"/>
      <c r="AI1156" s="109"/>
      <c r="AJ1156" s="109"/>
      <c r="AK1156" s="109"/>
    </row>
    <row r="1157" spans="1:37" ht="15" customHeight="1">
      <c r="A1157" s="357"/>
      <c r="B1157" s="244" t="s">
        <v>881</v>
      </c>
      <c r="C1157" s="93"/>
      <c r="D1157" s="109"/>
      <c r="E1157" s="109"/>
      <c r="F1157" s="109"/>
      <c r="G1157" s="109"/>
      <c r="H1157" s="109"/>
      <c r="I1157" s="109"/>
      <c r="J1157" s="109"/>
      <c r="K1157" s="109"/>
      <c r="L1157" s="109"/>
      <c r="M1157" s="109"/>
      <c r="N1157" s="109"/>
      <c r="O1157" s="109"/>
      <c r="P1157" s="109"/>
      <c r="Q1157" s="109"/>
      <c r="R1157" s="109"/>
      <c r="S1157" s="109"/>
      <c r="T1157" s="109"/>
      <c r="U1157" s="109"/>
      <c r="V1157" s="109"/>
      <c r="W1157" s="109"/>
      <c r="X1157" s="109"/>
      <c r="Y1157" s="109"/>
      <c r="Z1157" s="109"/>
      <c r="AA1157" s="109"/>
      <c r="AB1157" s="109"/>
      <c r="AC1157" s="109"/>
      <c r="AD1157" s="109"/>
      <c r="AE1157" s="109"/>
      <c r="AF1157" s="109"/>
      <c r="AG1157" s="109"/>
      <c r="AH1157" s="109"/>
      <c r="AI1157" s="109"/>
      <c r="AJ1157" s="109"/>
      <c r="AK1157" s="109"/>
    </row>
    <row r="1158" spans="1:37" ht="15" customHeight="1">
      <c r="A1158" s="357"/>
      <c r="B1158" s="244" t="s">
        <v>1345</v>
      </c>
      <c r="C1158" s="93"/>
      <c r="D1158" s="109"/>
      <c r="E1158" s="109"/>
      <c r="F1158" s="109"/>
      <c r="G1158" s="109"/>
      <c r="H1158" s="109"/>
      <c r="I1158" s="109"/>
      <c r="J1158" s="109"/>
      <c r="K1158" s="109"/>
      <c r="L1158" s="109"/>
      <c r="M1158" s="109"/>
      <c r="N1158" s="109"/>
      <c r="O1158" s="109"/>
      <c r="P1158" s="109"/>
      <c r="Q1158" s="109"/>
      <c r="R1158" s="109"/>
      <c r="S1158" s="109"/>
      <c r="T1158" s="109"/>
      <c r="U1158" s="109"/>
      <c r="V1158" s="109"/>
      <c r="W1158" s="109"/>
      <c r="X1158" s="109"/>
      <c r="Y1158" s="109"/>
      <c r="Z1158" s="109"/>
      <c r="AA1158" s="109"/>
      <c r="AB1158" s="109"/>
      <c r="AC1158" s="109"/>
      <c r="AD1158" s="109"/>
      <c r="AE1158" s="109"/>
      <c r="AF1158" s="109"/>
      <c r="AG1158" s="109"/>
      <c r="AH1158" s="109"/>
      <c r="AI1158" s="109"/>
      <c r="AJ1158" s="109"/>
      <c r="AK1158" s="109"/>
    </row>
    <row r="1159" spans="1:37" ht="15" customHeight="1">
      <c r="A1159" s="357"/>
      <c r="B1159" s="244" t="s">
        <v>1346</v>
      </c>
      <c r="C1159" s="93"/>
      <c r="D1159" s="109"/>
      <c r="E1159" s="109"/>
      <c r="F1159" s="109"/>
      <c r="G1159" s="109"/>
      <c r="H1159" s="109"/>
      <c r="I1159" s="109"/>
      <c r="J1159" s="109"/>
      <c r="K1159" s="109"/>
      <c r="L1159" s="109"/>
      <c r="M1159" s="109"/>
      <c r="N1159" s="109"/>
      <c r="O1159" s="109"/>
      <c r="P1159" s="109"/>
      <c r="Q1159" s="109"/>
      <c r="R1159" s="109"/>
      <c r="S1159" s="109"/>
      <c r="T1159" s="109"/>
      <c r="U1159" s="109"/>
      <c r="V1159" s="109"/>
      <c r="W1159" s="109"/>
      <c r="X1159" s="109"/>
      <c r="Y1159" s="109"/>
      <c r="Z1159" s="109"/>
      <c r="AA1159" s="109"/>
      <c r="AB1159" s="109"/>
      <c r="AC1159" s="109"/>
      <c r="AD1159" s="109"/>
      <c r="AE1159" s="109"/>
      <c r="AF1159" s="109"/>
      <c r="AG1159" s="109"/>
      <c r="AH1159" s="109"/>
      <c r="AI1159" s="109"/>
      <c r="AJ1159" s="109"/>
      <c r="AK1159" s="109"/>
    </row>
    <row r="1160" spans="1:37" ht="15" customHeight="1">
      <c r="A1160" s="357"/>
      <c r="B1160" s="244" t="s">
        <v>1347</v>
      </c>
      <c r="C1160" s="93"/>
      <c r="D1160" s="109"/>
      <c r="E1160" s="109"/>
      <c r="F1160" s="109"/>
      <c r="G1160" s="109"/>
      <c r="H1160" s="109"/>
      <c r="I1160" s="109"/>
      <c r="J1160" s="109"/>
      <c r="K1160" s="109"/>
      <c r="L1160" s="109"/>
      <c r="M1160" s="109"/>
      <c r="N1160" s="109"/>
      <c r="O1160" s="109"/>
      <c r="P1160" s="109"/>
      <c r="Q1160" s="109"/>
      <c r="R1160" s="109"/>
      <c r="S1160" s="109"/>
      <c r="T1160" s="109"/>
      <c r="U1160" s="109"/>
      <c r="V1160" s="109"/>
      <c r="W1160" s="109"/>
      <c r="X1160" s="109"/>
      <c r="Y1160" s="109"/>
      <c r="Z1160" s="109"/>
      <c r="AA1160" s="109"/>
      <c r="AB1160" s="109"/>
      <c r="AC1160" s="109"/>
      <c r="AD1160" s="109"/>
      <c r="AE1160" s="109"/>
      <c r="AF1160" s="109"/>
      <c r="AG1160" s="109"/>
      <c r="AH1160" s="109"/>
      <c r="AI1160" s="109"/>
      <c r="AJ1160" s="109"/>
      <c r="AK1160" s="109"/>
    </row>
    <row r="1161" spans="1:37" ht="15" customHeight="1">
      <c r="A1161" s="358" t="s">
        <v>120</v>
      </c>
      <c r="B1161" s="244" t="s">
        <v>1342</v>
      </c>
      <c r="C1161" s="93">
        <v>110430</v>
      </c>
      <c r="D1161" s="109"/>
      <c r="E1161" s="109">
        <v>12020</v>
      </c>
      <c r="F1161" s="109">
        <v>23610</v>
      </c>
      <c r="G1161" s="109"/>
      <c r="H1161" s="109"/>
      <c r="I1161" s="109"/>
      <c r="J1161" s="109">
        <v>4440</v>
      </c>
      <c r="K1161" s="109"/>
      <c r="L1161" s="109"/>
      <c r="M1161" s="109"/>
      <c r="N1161" s="109"/>
      <c r="O1161" s="109"/>
      <c r="P1161" s="109">
        <v>40930</v>
      </c>
      <c r="Q1161" s="109"/>
      <c r="R1161" s="109"/>
      <c r="S1161" s="109">
        <v>34920</v>
      </c>
      <c r="T1161" s="109"/>
      <c r="U1161" s="109">
        <v>70430</v>
      </c>
      <c r="V1161" s="109"/>
      <c r="W1161" s="109">
        <v>21750</v>
      </c>
      <c r="X1161" s="109"/>
      <c r="Y1161" s="109">
        <v>12380</v>
      </c>
      <c r="Z1161" s="109"/>
      <c r="AA1161" s="109">
        <v>35070</v>
      </c>
      <c r="AB1161" s="109"/>
      <c r="AC1161" s="109"/>
      <c r="AD1161" s="109"/>
      <c r="AE1161" s="109"/>
      <c r="AF1161" s="109"/>
      <c r="AG1161" s="109"/>
      <c r="AH1161" s="109"/>
      <c r="AI1161" s="109">
        <v>25460</v>
      </c>
      <c r="AJ1161" s="109"/>
      <c r="AK1161" s="109">
        <v>64410</v>
      </c>
    </row>
    <row r="1162" spans="1:37" ht="15" customHeight="1">
      <c r="A1162" s="358"/>
      <c r="B1162" s="244" t="s">
        <v>1343</v>
      </c>
      <c r="C1162" s="93"/>
      <c r="D1162" s="109"/>
      <c r="E1162" s="109"/>
      <c r="F1162" s="109"/>
      <c r="G1162" s="109"/>
      <c r="H1162" s="109"/>
      <c r="I1162" s="109"/>
      <c r="J1162" s="109"/>
      <c r="K1162" s="109"/>
      <c r="L1162" s="109"/>
      <c r="M1162" s="109"/>
      <c r="N1162" s="109"/>
      <c r="O1162" s="109"/>
      <c r="P1162" s="109"/>
      <c r="Q1162" s="109"/>
      <c r="R1162" s="109"/>
      <c r="S1162" s="109"/>
      <c r="T1162" s="109"/>
      <c r="U1162" s="109"/>
      <c r="V1162" s="109"/>
      <c r="W1162" s="109"/>
      <c r="X1162" s="109"/>
      <c r="Y1162" s="109"/>
      <c r="Z1162" s="109"/>
      <c r="AA1162" s="109"/>
      <c r="AB1162" s="109"/>
      <c r="AC1162" s="109"/>
      <c r="AD1162" s="109"/>
      <c r="AE1162" s="109"/>
      <c r="AF1162" s="109"/>
      <c r="AG1162" s="109"/>
      <c r="AH1162" s="109"/>
      <c r="AI1162" s="109"/>
      <c r="AJ1162" s="109"/>
      <c r="AK1162" s="109"/>
    </row>
    <row r="1163" spans="1:37" ht="15" customHeight="1">
      <c r="A1163" s="358"/>
      <c r="B1163" s="244" t="s">
        <v>1344</v>
      </c>
      <c r="C1163" s="93">
        <v>4010</v>
      </c>
      <c r="D1163" s="109"/>
      <c r="E1163" s="109"/>
      <c r="F1163" s="109"/>
      <c r="G1163" s="109"/>
      <c r="H1163" s="109"/>
      <c r="I1163" s="109"/>
      <c r="J1163" s="109"/>
      <c r="K1163" s="109"/>
      <c r="L1163" s="109"/>
      <c r="M1163" s="109"/>
      <c r="N1163" s="109"/>
      <c r="O1163" s="109"/>
      <c r="P1163" s="109"/>
      <c r="Q1163" s="109"/>
      <c r="R1163" s="109"/>
      <c r="S1163" s="109"/>
      <c r="T1163" s="109"/>
      <c r="U1163" s="109"/>
      <c r="V1163" s="109"/>
      <c r="W1163" s="109"/>
      <c r="X1163" s="109"/>
      <c r="Y1163" s="109"/>
      <c r="Z1163" s="109"/>
      <c r="AA1163" s="109"/>
      <c r="AB1163" s="109"/>
      <c r="AC1163" s="109"/>
      <c r="AD1163" s="109"/>
      <c r="AE1163" s="109"/>
      <c r="AF1163" s="109"/>
      <c r="AG1163" s="109"/>
      <c r="AH1163" s="109"/>
      <c r="AI1163" s="109"/>
      <c r="AJ1163" s="109"/>
      <c r="AK1163" s="109"/>
    </row>
    <row r="1164" spans="1:37" ht="15" customHeight="1">
      <c r="A1164" s="358"/>
      <c r="B1164" s="244" t="s">
        <v>695</v>
      </c>
      <c r="C1164" s="93"/>
      <c r="D1164" s="109"/>
      <c r="E1164" s="109"/>
      <c r="F1164" s="109"/>
      <c r="G1164" s="109"/>
      <c r="H1164" s="109"/>
      <c r="I1164" s="109"/>
      <c r="J1164" s="109"/>
      <c r="K1164" s="109"/>
      <c r="L1164" s="109"/>
      <c r="M1164" s="109"/>
      <c r="N1164" s="109"/>
      <c r="O1164" s="109"/>
      <c r="P1164" s="109"/>
      <c r="Q1164" s="109"/>
      <c r="R1164" s="109"/>
      <c r="S1164" s="109"/>
      <c r="T1164" s="109"/>
      <c r="U1164" s="109"/>
      <c r="V1164" s="109"/>
      <c r="W1164" s="109"/>
      <c r="X1164" s="109"/>
      <c r="Y1164" s="109"/>
      <c r="Z1164" s="109"/>
      <c r="AA1164" s="109"/>
      <c r="AB1164" s="109"/>
      <c r="AC1164" s="109"/>
      <c r="AD1164" s="109"/>
      <c r="AE1164" s="109"/>
      <c r="AF1164" s="109"/>
      <c r="AG1164" s="109"/>
      <c r="AH1164" s="109"/>
      <c r="AI1164" s="109"/>
      <c r="AJ1164" s="109"/>
      <c r="AK1164" s="109"/>
    </row>
    <row r="1165" spans="1:37" ht="15" customHeight="1">
      <c r="A1165" s="358"/>
      <c r="B1165" s="244" t="s">
        <v>881</v>
      </c>
      <c r="C1165" s="93"/>
      <c r="D1165" s="109"/>
      <c r="E1165" s="109"/>
      <c r="F1165" s="109"/>
      <c r="G1165" s="109"/>
      <c r="H1165" s="109"/>
      <c r="I1165" s="109"/>
      <c r="J1165" s="109"/>
      <c r="K1165" s="109"/>
      <c r="L1165" s="109"/>
      <c r="M1165" s="109"/>
      <c r="N1165" s="109"/>
      <c r="O1165" s="109"/>
      <c r="P1165" s="109"/>
      <c r="Q1165" s="109"/>
      <c r="R1165" s="109"/>
      <c r="S1165" s="109"/>
      <c r="T1165" s="109"/>
      <c r="U1165" s="109"/>
      <c r="V1165" s="109"/>
      <c r="W1165" s="109"/>
      <c r="X1165" s="109"/>
      <c r="Y1165" s="109"/>
      <c r="Z1165" s="109"/>
      <c r="AA1165" s="109"/>
      <c r="AB1165" s="109"/>
      <c r="AC1165" s="109"/>
      <c r="AD1165" s="109"/>
      <c r="AE1165" s="109"/>
      <c r="AF1165" s="109"/>
      <c r="AG1165" s="109"/>
      <c r="AH1165" s="109"/>
      <c r="AI1165" s="109"/>
      <c r="AJ1165" s="109"/>
      <c r="AK1165" s="109"/>
    </row>
    <row r="1166" spans="1:37" ht="15" customHeight="1">
      <c r="A1166" s="358"/>
      <c r="B1166" s="244" t="s">
        <v>1345</v>
      </c>
      <c r="C1166" s="93"/>
      <c r="D1166" s="109"/>
      <c r="E1166" s="109"/>
      <c r="F1166" s="109"/>
      <c r="G1166" s="109"/>
      <c r="H1166" s="109"/>
      <c r="I1166" s="109"/>
      <c r="J1166" s="109"/>
      <c r="K1166" s="109"/>
      <c r="L1166" s="109"/>
      <c r="M1166" s="109"/>
      <c r="N1166" s="109"/>
      <c r="O1166" s="109"/>
      <c r="P1166" s="109"/>
      <c r="Q1166" s="109"/>
      <c r="R1166" s="109"/>
      <c r="S1166" s="109"/>
      <c r="T1166" s="109"/>
      <c r="U1166" s="109"/>
      <c r="V1166" s="109"/>
      <c r="W1166" s="109"/>
      <c r="X1166" s="109"/>
      <c r="Y1166" s="109"/>
      <c r="Z1166" s="109"/>
      <c r="AA1166" s="109"/>
      <c r="AB1166" s="109"/>
      <c r="AC1166" s="109"/>
      <c r="AD1166" s="109"/>
      <c r="AE1166" s="109"/>
      <c r="AF1166" s="109"/>
      <c r="AG1166" s="109"/>
      <c r="AH1166" s="109"/>
      <c r="AI1166" s="109"/>
      <c r="AJ1166" s="109"/>
      <c r="AK1166" s="109"/>
    </row>
    <row r="1167" spans="1:37" ht="15" customHeight="1">
      <c r="A1167" s="358"/>
      <c r="B1167" s="244" t="s">
        <v>1346</v>
      </c>
      <c r="C1167" s="93"/>
      <c r="D1167" s="109"/>
      <c r="E1167" s="109"/>
      <c r="F1167" s="109"/>
      <c r="G1167" s="109"/>
      <c r="H1167" s="109"/>
      <c r="I1167" s="109"/>
      <c r="J1167" s="109"/>
      <c r="K1167" s="109"/>
      <c r="L1167" s="109"/>
      <c r="M1167" s="109"/>
      <c r="N1167" s="109"/>
      <c r="O1167" s="109"/>
      <c r="P1167" s="109"/>
      <c r="Q1167" s="109"/>
      <c r="R1167" s="109"/>
      <c r="S1167" s="109"/>
      <c r="T1167" s="109"/>
      <c r="U1167" s="109"/>
      <c r="V1167" s="109"/>
      <c r="W1167" s="109"/>
      <c r="X1167" s="109"/>
      <c r="Y1167" s="109"/>
      <c r="Z1167" s="109"/>
      <c r="AA1167" s="109"/>
      <c r="AB1167" s="109"/>
      <c r="AC1167" s="109"/>
      <c r="AD1167" s="109"/>
      <c r="AE1167" s="109"/>
      <c r="AF1167" s="109"/>
      <c r="AG1167" s="109"/>
      <c r="AH1167" s="109"/>
      <c r="AI1167" s="109"/>
      <c r="AJ1167" s="109"/>
      <c r="AK1167" s="109"/>
    </row>
    <row r="1168" spans="1:37" ht="15" customHeight="1">
      <c r="A1168" s="358"/>
      <c r="B1168" s="244" t="s">
        <v>1347</v>
      </c>
      <c r="C1168" s="93"/>
      <c r="D1168" s="109"/>
      <c r="E1168" s="109"/>
      <c r="F1168" s="109"/>
      <c r="G1168" s="109"/>
      <c r="H1168" s="109"/>
      <c r="I1168" s="109"/>
      <c r="J1168" s="109"/>
      <c r="K1168" s="109"/>
      <c r="L1168" s="109"/>
      <c r="M1168" s="109"/>
      <c r="N1168" s="109"/>
      <c r="O1168" s="109"/>
      <c r="P1168" s="109"/>
      <c r="Q1168" s="109"/>
      <c r="R1168" s="109"/>
      <c r="S1168" s="109"/>
      <c r="T1168" s="109"/>
      <c r="U1168" s="109"/>
      <c r="V1168" s="109"/>
      <c r="W1168" s="109"/>
      <c r="X1168" s="109"/>
      <c r="Y1168" s="109"/>
      <c r="Z1168" s="109"/>
      <c r="AA1168" s="109"/>
      <c r="AB1168" s="109"/>
      <c r="AC1168" s="109"/>
      <c r="AD1168" s="109"/>
      <c r="AE1168" s="109"/>
      <c r="AF1168" s="109"/>
      <c r="AG1168" s="109"/>
      <c r="AH1168" s="109"/>
      <c r="AI1168" s="109"/>
      <c r="AJ1168" s="109"/>
      <c r="AK1168" s="109"/>
    </row>
    <row r="1169" spans="1:37" ht="15" customHeight="1">
      <c r="A1169" s="357" t="s">
        <v>121</v>
      </c>
      <c r="B1169" s="244" t="s">
        <v>1342</v>
      </c>
      <c r="C1169" s="93"/>
      <c r="D1169" s="109"/>
      <c r="E1169" s="109"/>
      <c r="F1169" s="109"/>
      <c r="G1169" s="109"/>
      <c r="H1169" s="109"/>
      <c r="I1169" s="109"/>
      <c r="J1169" s="109"/>
      <c r="K1169" s="109"/>
      <c r="L1169" s="109"/>
      <c r="M1169" s="109"/>
      <c r="N1169" s="109"/>
      <c r="O1169" s="109"/>
      <c r="P1169" s="109"/>
      <c r="Q1169" s="109"/>
      <c r="R1169" s="109"/>
      <c r="S1169" s="109"/>
      <c r="T1169" s="109"/>
      <c r="U1169" s="109"/>
      <c r="V1169" s="109"/>
      <c r="W1169" s="109"/>
      <c r="X1169" s="109"/>
      <c r="Y1169" s="109"/>
      <c r="Z1169" s="109"/>
      <c r="AA1169" s="109"/>
      <c r="AB1169" s="109"/>
      <c r="AC1169" s="109"/>
      <c r="AD1169" s="109"/>
      <c r="AE1169" s="109"/>
      <c r="AF1169" s="109"/>
      <c r="AG1169" s="109"/>
      <c r="AH1169" s="109"/>
      <c r="AI1169" s="109"/>
      <c r="AJ1169" s="109"/>
      <c r="AK1169" s="109"/>
    </row>
    <row r="1170" spans="1:37" ht="15" customHeight="1">
      <c r="A1170" s="357"/>
      <c r="B1170" s="244" t="s">
        <v>1343</v>
      </c>
      <c r="C1170" s="93"/>
      <c r="D1170" s="109"/>
      <c r="E1170" s="109"/>
      <c r="F1170" s="109"/>
      <c r="G1170" s="109"/>
      <c r="H1170" s="109"/>
      <c r="I1170" s="109"/>
      <c r="J1170" s="109"/>
      <c r="K1170" s="109"/>
      <c r="L1170" s="109"/>
      <c r="M1170" s="109"/>
      <c r="N1170" s="109"/>
      <c r="O1170" s="109"/>
      <c r="P1170" s="109"/>
      <c r="Q1170" s="109"/>
      <c r="R1170" s="109"/>
      <c r="S1170" s="109"/>
      <c r="T1170" s="109"/>
      <c r="U1170" s="109"/>
      <c r="V1170" s="109"/>
      <c r="W1170" s="109"/>
      <c r="X1170" s="109"/>
      <c r="Y1170" s="109"/>
      <c r="Z1170" s="109"/>
      <c r="AA1170" s="109"/>
      <c r="AB1170" s="109"/>
      <c r="AC1170" s="109"/>
      <c r="AD1170" s="109"/>
      <c r="AE1170" s="109"/>
      <c r="AF1170" s="109"/>
      <c r="AG1170" s="109"/>
      <c r="AH1170" s="109"/>
      <c r="AI1170" s="109"/>
      <c r="AJ1170" s="109"/>
      <c r="AK1170" s="109"/>
    </row>
    <row r="1171" spans="1:37" ht="15" customHeight="1">
      <c r="A1171" s="357"/>
      <c r="B1171" s="244" t="s">
        <v>1344</v>
      </c>
      <c r="C1171" s="93"/>
      <c r="D1171" s="109"/>
      <c r="E1171" s="109"/>
      <c r="F1171" s="109"/>
      <c r="G1171" s="109"/>
      <c r="H1171" s="109"/>
      <c r="I1171" s="109"/>
      <c r="J1171" s="109"/>
      <c r="K1171" s="109"/>
      <c r="L1171" s="109"/>
      <c r="M1171" s="109"/>
      <c r="N1171" s="109"/>
      <c r="O1171" s="109"/>
      <c r="P1171" s="109"/>
      <c r="Q1171" s="109"/>
      <c r="R1171" s="109"/>
      <c r="S1171" s="109"/>
      <c r="T1171" s="109"/>
      <c r="U1171" s="109"/>
      <c r="V1171" s="109"/>
      <c r="W1171" s="109"/>
      <c r="X1171" s="109"/>
      <c r="Y1171" s="109"/>
      <c r="Z1171" s="109"/>
      <c r="AA1171" s="109"/>
      <c r="AB1171" s="109"/>
      <c r="AC1171" s="109"/>
      <c r="AD1171" s="109"/>
      <c r="AE1171" s="109"/>
      <c r="AF1171" s="109"/>
      <c r="AG1171" s="109"/>
      <c r="AH1171" s="109"/>
      <c r="AI1171" s="109"/>
      <c r="AJ1171" s="109"/>
      <c r="AK1171" s="109"/>
    </row>
    <row r="1172" spans="1:37" ht="15" customHeight="1">
      <c r="A1172" s="357"/>
      <c r="B1172" s="244" t="s">
        <v>695</v>
      </c>
      <c r="C1172" s="93"/>
      <c r="D1172" s="109"/>
      <c r="E1172" s="109"/>
      <c r="F1172" s="109"/>
      <c r="G1172" s="109"/>
      <c r="H1172" s="109"/>
      <c r="I1172" s="109"/>
      <c r="J1172" s="109"/>
      <c r="K1172" s="109"/>
      <c r="L1172" s="109"/>
      <c r="M1172" s="109"/>
      <c r="N1172" s="109"/>
      <c r="O1172" s="109"/>
      <c r="P1172" s="109"/>
      <c r="Q1172" s="109"/>
      <c r="R1172" s="109"/>
      <c r="S1172" s="109"/>
      <c r="T1172" s="109"/>
      <c r="U1172" s="109"/>
      <c r="V1172" s="109"/>
      <c r="W1172" s="109"/>
      <c r="X1172" s="109"/>
      <c r="Y1172" s="109"/>
      <c r="Z1172" s="109"/>
      <c r="AA1172" s="109"/>
      <c r="AB1172" s="109"/>
      <c r="AC1172" s="109"/>
      <c r="AD1172" s="109"/>
      <c r="AE1172" s="109"/>
      <c r="AF1172" s="109"/>
      <c r="AG1172" s="109"/>
      <c r="AH1172" s="109"/>
      <c r="AI1172" s="109"/>
      <c r="AJ1172" s="109"/>
      <c r="AK1172" s="109"/>
    </row>
    <row r="1173" spans="1:37" ht="15" customHeight="1">
      <c r="A1173" s="357"/>
      <c r="B1173" s="244" t="s">
        <v>881</v>
      </c>
      <c r="C1173" s="93"/>
      <c r="D1173" s="109"/>
      <c r="E1173" s="109"/>
      <c r="F1173" s="109"/>
      <c r="G1173" s="109"/>
      <c r="H1173" s="109"/>
      <c r="I1173" s="109"/>
      <c r="J1173" s="109"/>
      <c r="K1173" s="109"/>
      <c r="L1173" s="109"/>
      <c r="M1173" s="109"/>
      <c r="N1173" s="109"/>
      <c r="O1173" s="109"/>
      <c r="P1173" s="109"/>
      <c r="Q1173" s="109"/>
      <c r="R1173" s="109"/>
      <c r="S1173" s="109"/>
      <c r="T1173" s="109"/>
      <c r="U1173" s="109"/>
      <c r="V1173" s="109"/>
      <c r="W1173" s="109"/>
      <c r="X1173" s="109"/>
      <c r="Y1173" s="109"/>
      <c r="Z1173" s="109"/>
      <c r="AA1173" s="109"/>
      <c r="AB1173" s="109"/>
      <c r="AC1173" s="109"/>
      <c r="AD1173" s="109"/>
      <c r="AE1173" s="109"/>
      <c r="AF1173" s="109"/>
      <c r="AG1173" s="109"/>
      <c r="AH1173" s="109"/>
      <c r="AI1173" s="109"/>
      <c r="AJ1173" s="109"/>
      <c r="AK1173" s="109"/>
    </row>
    <row r="1174" spans="1:37" ht="15" customHeight="1">
      <c r="A1174" s="357"/>
      <c r="B1174" s="244" t="s">
        <v>1345</v>
      </c>
      <c r="C1174" s="93"/>
      <c r="D1174" s="109"/>
      <c r="E1174" s="109"/>
      <c r="F1174" s="109"/>
      <c r="G1174" s="109"/>
      <c r="H1174" s="109"/>
      <c r="I1174" s="109"/>
      <c r="J1174" s="109"/>
      <c r="K1174" s="109"/>
      <c r="L1174" s="109"/>
      <c r="M1174" s="109"/>
      <c r="N1174" s="109"/>
      <c r="O1174" s="109"/>
      <c r="P1174" s="109"/>
      <c r="Q1174" s="109"/>
      <c r="R1174" s="109"/>
      <c r="S1174" s="109"/>
      <c r="T1174" s="109"/>
      <c r="U1174" s="109"/>
      <c r="V1174" s="109"/>
      <c r="W1174" s="109"/>
      <c r="X1174" s="109"/>
      <c r="Y1174" s="109"/>
      <c r="Z1174" s="109"/>
      <c r="AA1174" s="109"/>
      <c r="AB1174" s="109"/>
      <c r="AC1174" s="109"/>
      <c r="AD1174" s="109"/>
      <c r="AE1174" s="109"/>
      <c r="AF1174" s="109"/>
      <c r="AG1174" s="109"/>
      <c r="AH1174" s="109"/>
      <c r="AI1174" s="109"/>
      <c r="AJ1174" s="109"/>
      <c r="AK1174" s="109"/>
    </row>
    <row r="1175" spans="1:37" ht="15" customHeight="1">
      <c r="A1175" s="357"/>
      <c r="B1175" s="244" t="s">
        <v>1346</v>
      </c>
      <c r="C1175" s="93"/>
      <c r="D1175" s="109"/>
      <c r="E1175" s="109"/>
      <c r="F1175" s="109"/>
      <c r="G1175" s="109"/>
      <c r="H1175" s="109"/>
      <c r="I1175" s="109"/>
      <c r="J1175" s="109"/>
      <c r="K1175" s="109"/>
      <c r="L1175" s="109"/>
      <c r="M1175" s="109"/>
      <c r="N1175" s="109"/>
      <c r="O1175" s="109"/>
      <c r="P1175" s="109"/>
      <c r="Q1175" s="109"/>
      <c r="R1175" s="109"/>
      <c r="S1175" s="109"/>
      <c r="T1175" s="109"/>
      <c r="U1175" s="109"/>
      <c r="V1175" s="109"/>
      <c r="W1175" s="109"/>
      <c r="X1175" s="109"/>
      <c r="Y1175" s="109"/>
      <c r="Z1175" s="109"/>
      <c r="AA1175" s="109"/>
      <c r="AB1175" s="109"/>
      <c r="AC1175" s="109"/>
      <c r="AD1175" s="109"/>
      <c r="AE1175" s="109"/>
      <c r="AF1175" s="109"/>
      <c r="AG1175" s="109"/>
      <c r="AH1175" s="109"/>
      <c r="AI1175" s="109"/>
      <c r="AJ1175" s="109"/>
      <c r="AK1175" s="109"/>
    </row>
    <row r="1176" spans="1:37" ht="15" customHeight="1">
      <c r="A1176" s="357"/>
      <c r="B1176" s="244" t="s">
        <v>1347</v>
      </c>
      <c r="C1176" s="93"/>
      <c r="D1176" s="109"/>
      <c r="E1176" s="109"/>
      <c r="F1176" s="109"/>
      <c r="G1176" s="109"/>
      <c r="H1176" s="109"/>
      <c r="I1176" s="109"/>
      <c r="J1176" s="109"/>
      <c r="K1176" s="109"/>
      <c r="L1176" s="109"/>
      <c r="M1176" s="109"/>
      <c r="N1176" s="109"/>
      <c r="O1176" s="109"/>
      <c r="P1176" s="109"/>
      <c r="Q1176" s="109"/>
      <c r="R1176" s="109"/>
      <c r="S1176" s="109"/>
      <c r="T1176" s="109"/>
      <c r="U1176" s="109"/>
      <c r="V1176" s="109"/>
      <c r="W1176" s="109"/>
      <c r="X1176" s="109"/>
      <c r="Y1176" s="109"/>
      <c r="Z1176" s="109"/>
      <c r="AA1176" s="109"/>
      <c r="AB1176" s="109"/>
      <c r="AC1176" s="109"/>
      <c r="AD1176" s="109"/>
      <c r="AE1176" s="109"/>
      <c r="AF1176" s="109"/>
      <c r="AG1176" s="109"/>
      <c r="AH1176" s="109"/>
      <c r="AI1176" s="109"/>
      <c r="AJ1176" s="109"/>
      <c r="AK1176" s="109"/>
    </row>
    <row r="1177" spans="1:37" ht="15" customHeight="1">
      <c r="A1177" s="357" t="s">
        <v>122</v>
      </c>
      <c r="B1177" s="244" t="s">
        <v>1342</v>
      </c>
      <c r="C1177" s="93"/>
      <c r="D1177" s="109"/>
      <c r="E1177" s="109"/>
      <c r="F1177" s="109"/>
      <c r="G1177" s="109"/>
      <c r="H1177" s="109"/>
      <c r="I1177" s="109"/>
      <c r="J1177" s="109"/>
      <c r="K1177" s="109"/>
      <c r="L1177" s="109"/>
      <c r="M1177" s="109"/>
      <c r="N1177" s="109"/>
      <c r="O1177" s="109"/>
      <c r="P1177" s="109"/>
      <c r="Q1177" s="109"/>
      <c r="R1177" s="109"/>
      <c r="S1177" s="109"/>
      <c r="T1177" s="109"/>
      <c r="U1177" s="109"/>
      <c r="V1177" s="109"/>
      <c r="W1177" s="109"/>
      <c r="X1177" s="109"/>
      <c r="Y1177" s="109"/>
      <c r="Z1177" s="109"/>
      <c r="AA1177" s="109"/>
      <c r="AB1177" s="109"/>
      <c r="AC1177" s="109"/>
      <c r="AD1177" s="109"/>
      <c r="AE1177" s="109"/>
      <c r="AF1177" s="109"/>
      <c r="AG1177" s="109"/>
      <c r="AH1177" s="109"/>
      <c r="AI1177" s="109"/>
      <c r="AJ1177" s="109"/>
      <c r="AK1177" s="109"/>
    </row>
    <row r="1178" spans="1:37" ht="15" customHeight="1">
      <c r="A1178" s="357"/>
      <c r="B1178" s="244" t="s">
        <v>1343</v>
      </c>
      <c r="C1178" s="93"/>
      <c r="D1178" s="109"/>
      <c r="E1178" s="109"/>
      <c r="F1178" s="109"/>
      <c r="G1178" s="109"/>
      <c r="H1178" s="109"/>
      <c r="I1178" s="109"/>
      <c r="J1178" s="109"/>
      <c r="K1178" s="109"/>
      <c r="L1178" s="109"/>
      <c r="M1178" s="109"/>
      <c r="N1178" s="109"/>
      <c r="O1178" s="109"/>
      <c r="P1178" s="109"/>
      <c r="Q1178" s="109"/>
      <c r="R1178" s="109"/>
      <c r="S1178" s="109"/>
      <c r="T1178" s="109"/>
      <c r="U1178" s="109"/>
      <c r="V1178" s="109"/>
      <c r="W1178" s="109"/>
      <c r="X1178" s="109"/>
      <c r="Y1178" s="109"/>
      <c r="Z1178" s="109"/>
      <c r="AA1178" s="109"/>
      <c r="AB1178" s="109"/>
      <c r="AC1178" s="109"/>
      <c r="AD1178" s="109"/>
      <c r="AE1178" s="109"/>
      <c r="AF1178" s="109"/>
      <c r="AG1178" s="109"/>
      <c r="AH1178" s="109"/>
      <c r="AI1178" s="109"/>
      <c r="AJ1178" s="109"/>
      <c r="AK1178" s="109"/>
    </row>
    <row r="1179" spans="1:37" ht="15" customHeight="1">
      <c r="A1179" s="357"/>
      <c r="B1179" s="244" t="s">
        <v>1344</v>
      </c>
      <c r="C1179" s="93"/>
      <c r="D1179" s="109"/>
      <c r="E1179" s="109"/>
      <c r="F1179" s="109"/>
      <c r="G1179" s="109"/>
      <c r="H1179" s="109"/>
      <c r="I1179" s="109"/>
      <c r="J1179" s="109"/>
      <c r="K1179" s="109"/>
      <c r="L1179" s="109"/>
      <c r="M1179" s="109"/>
      <c r="N1179" s="109"/>
      <c r="O1179" s="109"/>
      <c r="P1179" s="109"/>
      <c r="Q1179" s="109"/>
      <c r="R1179" s="109"/>
      <c r="S1179" s="109"/>
      <c r="T1179" s="109"/>
      <c r="U1179" s="109"/>
      <c r="V1179" s="109"/>
      <c r="W1179" s="109"/>
      <c r="X1179" s="109"/>
      <c r="Y1179" s="109"/>
      <c r="Z1179" s="109"/>
      <c r="AA1179" s="109"/>
      <c r="AB1179" s="109"/>
      <c r="AC1179" s="109"/>
      <c r="AD1179" s="109"/>
      <c r="AE1179" s="109"/>
      <c r="AF1179" s="109"/>
      <c r="AG1179" s="109"/>
      <c r="AH1179" s="109"/>
      <c r="AI1179" s="109"/>
      <c r="AJ1179" s="109"/>
      <c r="AK1179" s="109"/>
    </row>
    <row r="1180" spans="1:37" ht="15" customHeight="1">
      <c r="A1180" s="357"/>
      <c r="B1180" s="244" t="s">
        <v>695</v>
      </c>
      <c r="C1180" s="93"/>
      <c r="D1180" s="109"/>
      <c r="E1180" s="109"/>
      <c r="F1180" s="109"/>
      <c r="G1180" s="109"/>
      <c r="H1180" s="109"/>
      <c r="I1180" s="109"/>
      <c r="J1180" s="109"/>
      <c r="K1180" s="109"/>
      <c r="L1180" s="109"/>
      <c r="M1180" s="109"/>
      <c r="N1180" s="109"/>
      <c r="O1180" s="109"/>
      <c r="P1180" s="109"/>
      <c r="Q1180" s="109"/>
      <c r="R1180" s="109"/>
      <c r="S1180" s="109"/>
      <c r="T1180" s="109"/>
      <c r="U1180" s="109"/>
      <c r="V1180" s="109"/>
      <c r="W1180" s="109"/>
      <c r="X1180" s="109"/>
      <c r="Y1180" s="109"/>
      <c r="Z1180" s="109"/>
      <c r="AA1180" s="109"/>
      <c r="AB1180" s="109"/>
      <c r="AC1180" s="109"/>
      <c r="AD1180" s="109"/>
      <c r="AE1180" s="109"/>
      <c r="AF1180" s="109"/>
      <c r="AG1180" s="109"/>
      <c r="AH1180" s="109"/>
      <c r="AI1180" s="109"/>
      <c r="AJ1180" s="109"/>
      <c r="AK1180" s="109"/>
    </row>
    <row r="1181" spans="1:37" ht="15" customHeight="1">
      <c r="A1181" s="357"/>
      <c r="B1181" s="244" t="s">
        <v>881</v>
      </c>
      <c r="C1181" s="93"/>
      <c r="D1181" s="109"/>
      <c r="E1181" s="109"/>
      <c r="F1181" s="109"/>
      <c r="G1181" s="109"/>
      <c r="H1181" s="109"/>
      <c r="I1181" s="109"/>
      <c r="J1181" s="109"/>
      <c r="K1181" s="109"/>
      <c r="L1181" s="109"/>
      <c r="M1181" s="109"/>
      <c r="N1181" s="109"/>
      <c r="O1181" s="109"/>
      <c r="P1181" s="109"/>
      <c r="Q1181" s="109"/>
      <c r="R1181" s="109"/>
      <c r="S1181" s="109"/>
      <c r="T1181" s="109"/>
      <c r="U1181" s="109"/>
      <c r="V1181" s="109"/>
      <c r="W1181" s="109"/>
      <c r="X1181" s="109"/>
      <c r="Y1181" s="109"/>
      <c r="Z1181" s="109"/>
      <c r="AA1181" s="109"/>
      <c r="AB1181" s="109"/>
      <c r="AC1181" s="109"/>
      <c r="AD1181" s="109"/>
      <c r="AE1181" s="109"/>
      <c r="AF1181" s="109"/>
      <c r="AG1181" s="109"/>
      <c r="AH1181" s="109"/>
      <c r="AI1181" s="109"/>
      <c r="AJ1181" s="109"/>
      <c r="AK1181" s="109"/>
    </row>
    <row r="1182" spans="1:37" ht="15" customHeight="1">
      <c r="A1182" s="357"/>
      <c r="B1182" s="244" t="s">
        <v>1345</v>
      </c>
      <c r="C1182" s="93"/>
      <c r="D1182" s="109"/>
      <c r="E1182" s="109"/>
      <c r="F1182" s="109"/>
      <c r="G1182" s="109"/>
      <c r="H1182" s="109"/>
      <c r="I1182" s="109"/>
      <c r="J1182" s="109"/>
      <c r="K1182" s="109"/>
      <c r="L1182" s="109"/>
      <c r="M1182" s="109"/>
      <c r="N1182" s="109"/>
      <c r="O1182" s="109"/>
      <c r="P1182" s="109"/>
      <c r="Q1182" s="109"/>
      <c r="R1182" s="109"/>
      <c r="S1182" s="109"/>
      <c r="T1182" s="109"/>
      <c r="U1182" s="109"/>
      <c r="V1182" s="109"/>
      <c r="W1182" s="109"/>
      <c r="X1182" s="109"/>
      <c r="Y1182" s="109"/>
      <c r="Z1182" s="109"/>
      <c r="AA1182" s="109"/>
      <c r="AB1182" s="109"/>
      <c r="AC1182" s="109"/>
      <c r="AD1182" s="109"/>
      <c r="AE1182" s="109"/>
      <c r="AF1182" s="109"/>
      <c r="AG1182" s="109"/>
      <c r="AH1182" s="109"/>
      <c r="AI1182" s="109"/>
      <c r="AJ1182" s="109"/>
      <c r="AK1182" s="109"/>
    </row>
    <row r="1183" spans="1:37" ht="15" customHeight="1">
      <c r="A1183" s="357"/>
      <c r="B1183" s="244" t="s">
        <v>1346</v>
      </c>
      <c r="C1183" s="93"/>
      <c r="D1183" s="109"/>
      <c r="E1183" s="109"/>
      <c r="F1183" s="109"/>
      <c r="G1183" s="109"/>
      <c r="H1183" s="109"/>
      <c r="I1183" s="109"/>
      <c r="J1183" s="109"/>
      <c r="K1183" s="109"/>
      <c r="L1183" s="109"/>
      <c r="M1183" s="109"/>
      <c r="N1183" s="109"/>
      <c r="O1183" s="109"/>
      <c r="P1183" s="109"/>
      <c r="Q1183" s="109"/>
      <c r="R1183" s="109"/>
      <c r="S1183" s="109"/>
      <c r="T1183" s="109"/>
      <c r="U1183" s="109"/>
      <c r="V1183" s="109"/>
      <c r="W1183" s="109"/>
      <c r="X1183" s="109"/>
      <c r="Y1183" s="109"/>
      <c r="Z1183" s="109"/>
      <c r="AA1183" s="109"/>
      <c r="AB1183" s="109"/>
      <c r="AC1183" s="109"/>
      <c r="AD1183" s="109"/>
      <c r="AE1183" s="109"/>
      <c r="AF1183" s="109"/>
      <c r="AG1183" s="109"/>
      <c r="AH1183" s="109"/>
      <c r="AI1183" s="109"/>
      <c r="AJ1183" s="109"/>
      <c r="AK1183" s="109"/>
    </row>
    <row r="1184" spans="1:37" ht="15" customHeight="1">
      <c r="A1184" s="357"/>
      <c r="B1184" s="244" t="s">
        <v>1347</v>
      </c>
      <c r="C1184" s="93"/>
      <c r="D1184" s="109"/>
      <c r="E1184" s="109"/>
      <c r="F1184" s="109"/>
      <c r="G1184" s="109"/>
      <c r="H1184" s="109"/>
      <c r="I1184" s="109"/>
      <c r="J1184" s="109"/>
      <c r="K1184" s="109"/>
      <c r="L1184" s="109"/>
      <c r="M1184" s="109"/>
      <c r="N1184" s="109"/>
      <c r="O1184" s="109"/>
      <c r="P1184" s="109"/>
      <c r="Q1184" s="109"/>
      <c r="R1184" s="109"/>
      <c r="S1184" s="109"/>
      <c r="T1184" s="109"/>
      <c r="U1184" s="109"/>
      <c r="V1184" s="109"/>
      <c r="W1184" s="109"/>
      <c r="X1184" s="109"/>
      <c r="Y1184" s="109"/>
      <c r="Z1184" s="109"/>
      <c r="AA1184" s="109"/>
      <c r="AB1184" s="109"/>
      <c r="AC1184" s="109"/>
      <c r="AD1184" s="109"/>
      <c r="AE1184" s="109"/>
      <c r="AF1184" s="109"/>
      <c r="AG1184" s="109"/>
      <c r="AH1184" s="109"/>
      <c r="AI1184" s="109"/>
      <c r="AJ1184" s="109"/>
      <c r="AK1184" s="109"/>
    </row>
    <row r="1185" spans="1:37" ht="15" customHeight="1">
      <c r="A1185" s="357" t="s">
        <v>123</v>
      </c>
      <c r="B1185" s="244" t="s">
        <v>1342</v>
      </c>
      <c r="C1185" s="93"/>
      <c r="D1185" s="109"/>
      <c r="E1185" s="109"/>
      <c r="F1185" s="109"/>
      <c r="G1185" s="109"/>
      <c r="H1185" s="109"/>
      <c r="I1185" s="109"/>
      <c r="J1185" s="109"/>
      <c r="K1185" s="109"/>
      <c r="L1185" s="109"/>
      <c r="M1185" s="109"/>
      <c r="N1185" s="109"/>
      <c r="O1185" s="109"/>
      <c r="P1185" s="109"/>
      <c r="Q1185" s="109"/>
      <c r="R1185" s="109"/>
      <c r="S1185" s="109"/>
      <c r="T1185" s="109"/>
      <c r="U1185" s="109"/>
      <c r="V1185" s="109"/>
      <c r="W1185" s="109"/>
      <c r="X1185" s="109"/>
      <c r="Y1185" s="109"/>
      <c r="Z1185" s="109"/>
      <c r="AA1185" s="109"/>
      <c r="AB1185" s="109"/>
      <c r="AC1185" s="109"/>
      <c r="AD1185" s="109"/>
      <c r="AE1185" s="109"/>
      <c r="AF1185" s="109"/>
      <c r="AG1185" s="109"/>
      <c r="AH1185" s="109"/>
      <c r="AI1185" s="109"/>
      <c r="AJ1185" s="109"/>
      <c r="AK1185" s="109"/>
    </row>
    <row r="1186" spans="1:37" ht="15" customHeight="1">
      <c r="A1186" s="357"/>
      <c r="B1186" s="244" t="s">
        <v>1343</v>
      </c>
      <c r="C1186" s="93"/>
      <c r="D1186" s="109"/>
      <c r="E1186" s="109"/>
      <c r="F1186" s="109"/>
      <c r="G1186" s="109"/>
      <c r="H1186" s="109"/>
      <c r="I1186" s="109"/>
      <c r="J1186" s="109"/>
      <c r="K1186" s="109"/>
      <c r="L1186" s="109"/>
      <c r="M1186" s="109"/>
      <c r="N1186" s="109"/>
      <c r="O1186" s="109"/>
      <c r="P1186" s="109"/>
      <c r="Q1186" s="109"/>
      <c r="R1186" s="109"/>
      <c r="S1186" s="109"/>
      <c r="T1186" s="109"/>
      <c r="U1186" s="109"/>
      <c r="V1186" s="109"/>
      <c r="W1186" s="109"/>
      <c r="X1186" s="109"/>
      <c r="Y1186" s="109"/>
      <c r="Z1186" s="109"/>
      <c r="AA1186" s="109"/>
      <c r="AB1186" s="109"/>
      <c r="AC1186" s="109"/>
      <c r="AD1186" s="109"/>
      <c r="AE1186" s="109"/>
      <c r="AF1186" s="109"/>
      <c r="AG1186" s="109"/>
      <c r="AH1186" s="109"/>
      <c r="AI1186" s="109"/>
      <c r="AJ1186" s="109"/>
      <c r="AK1186" s="109"/>
    </row>
    <row r="1187" spans="1:37" ht="15" customHeight="1">
      <c r="A1187" s="357"/>
      <c r="B1187" s="244" t="s">
        <v>1344</v>
      </c>
      <c r="C1187" s="93"/>
      <c r="D1187" s="109"/>
      <c r="E1187" s="109"/>
      <c r="F1187" s="109"/>
      <c r="G1187" s="109"/>
      <c r="H1187" s="109"/>
      <c r="I1187" s="109"/>
      <c r="J1187" s="109"/>
      <c r="K1187" s="109"/>
      <c r="L1187" s="109"/>
      <c r="M1187" s="109"/>
      <c r="N1187" s="109"/>
      <c r="O1187" s="109"/>
      <c r="P1187" s="109"/>
      <c r="Q1187" s="109"/>
      <c r="R1187" s="109"/>
      <c r="S1187" s="109"/>
      <c r="T1187" s="109"/>
      <c r="U1187" s="109"/>
      <c r="V1187" s="109"/>
      <c r="W1187" s="109"/>
      <c r="X1187" s="109"/>
      <c r="Y1187" s="109"/>
      <c r="Z1187" s="109"/>
      <c r="AA1187" s="109"/>
      <c r="AB1187" s="109"/>
      <c r="AC1187" s="109"/>
      <c r="AD1187" s="109"/>
      <c r="AE1187" s="109"/>
      <c r="AF1187" s="109"/>
      <c r="AG1187" s="109"/>
      <c r="AH1187" s="109"/>
      <c r="AI1187" s="109"/>
      <c r="AJ1187" s="109"/>
      <c r="AK1187" s="109"/>
    </row>
    <row r="1188" spans="1:37" ht="15" customHeight="1">
      <c r="A1188" s="357"/>
      <c r="B1188" s="244" t="s">
        <v>695</v>
      </c>
      <c r="C1188" s="93"/>
      <c r="D1188" s="109"/>
      <c r="E1188" s="109"/>
      <c r="F1188" s="109"/>
      <c r="G1188" s="109"/>
      <c r="H1188" s="109"/>
      <c r="I1188" s="109"/>
      <c r="J1188" s="109"/>
      <c r="K1188" s="109"/>
      <c r="L1188" s="109"/>
      <c r="M1188" s="109"/>
      <c r="N1188" s="109"/>
      <c r="O1188" s="109"/>
      <c r="P1188" s="109"/>
      <c r="Q1188" s="109"/>
      <c r="R1188" s="109"/>
      <c r="S1188" s="109"/>
      <c r="T1188" s="109"/>
      <c r="U1188" s="109"/>
      <c r="V1188" s="109"/>
      <c r="W1188" s="109"/>
      <c r="X1188" s="109"/>
      <c r="Y1188" s="109"/>
      <c r="Z1188" s="109"/>
      <c r="AA1188" s="109"/>
      <c r="AB1188" s="109"/>
      <c r="AC1188" s="109"/>
      <c r="AD1188" s="109"/>
      <c r="AE1188" s="109"/>
      <c r="AF1188" s="109"/>
      <c r="AG1188" s="109"/>
      <c r="AH1188" s="109"/>
      <c r="AI1188" s="109"/>
      <c r="AJ1188" s="109"/>
      <c r="AK1188" s="109"/>
    </row>
    <row r="1189" spans="1:37" ht="15" customHeight="1">
      <c r="A1189" s="357"/>
      <c r="B1189" s="244" t="s">
        <v>881</v>
      </c>
      <c r="C1189" s="93"/>
      <c r="D1189" s="109"/>
      <c r="E1189" s="109"/>
      <c r="F1189" s="109"/>
      <c r="G1189" s="109"/>
      <c r="H1189" s="109"/>
      <c r="I1189" s="109"/>
      <c r="J1189" s="109"/>
      <c r="K1189" s="109"/>
      <c r="L1189" s="109"/>
      <c r="M1189" s="109"/>
      <c r="N1189" s="109"/>
      <c r="O1189" s="109"/>
      <c r="P1189" s="109"/>
      <c r="Q1189" s="109"/>
      <c r="R1189" s="109"/>
      <c r="S1189" s="109"/>
      <c r="T1189" s="109"/>
      <c r="U1189" s="109"/>
      <c r="V1189" s="109"/>
      <c r="W1189" s="109"/>
      <c r="X1189" s="109"/>
      <c r="Y1189" s="109"/>
      <c r="Z1189" s="109"/>
      <c r="AA1189" s="109"/>
      <c r="AB1189" s="109"/>
      <c r="AC1189" s="109"/>
      <c r="AD1189" s="109"/>
      <c r="AE1189" s="109"/>
      <c r="AF1189" s="109"/>
      <c r="AG1189" s="109"/>
      <c r="AH1189" s="109"/>
      <c r="AI1189" s="109"/>
      <c r="AJ1189" s="109"/>
      <c r="AK1189" s="109"/>
    </row>
    <row r="1190" spans="1:37" ht="15" customHeight="1">
      <c r="A1190" s="357"/>
      <c r="B1190" s="244" t="s">
        <v>1345</v>
      </c>
      <c r="C1190" s="93"/>
      <c r="D1190" s="109"/>
      <c r="E1190" s="109"/>
      <c r="F1190" s="109"/>
      <c r="G1190" s="109"/>
      <c r="H1190" s="109"/>
      <c r="I1190" s="109"/>
      <c r="J1190" s="109"/>
      <c r="K1190" s="109"/>
      <c r="L1190" s="109"/>
      <c r="M1190" s="109"/>
      <c r="N1190" s="109"/>
      <c r="O1190" s="109"/>
      <c r="P1190" s="109"/>
      <c r="Q1190" s="109"/>
      <c r="R1190" s="109"/>
      <c r="S1190" s="109"/>
      <c r="T1190" s="109"/>
      <c r="U1190" s="109"/>
      <c r="V1190" s="109"/>
      <c r="W1190" s="109"/>
      <c r="X1190" s="109"/>
      <c r="Y1190" s="109"/>
      <c r="Z1190" s="109"/>
      <c r="AA1190" s="109"/>
      <c r="AB1190" s="109"/>
      <c r="AC1190" s="109"/>
      <c r="AD1190" s="109"/>
      <c r="AE1190" s="109"/>
      <c r="AF1190" s="109"/>
      <c r="AG1190" s="109"/>
      <c r="AH1190" s="109"/>
      <c r="AI1190" s="109"/>
      <c r="AJ1190" s="109"/>
      <c r="AK1190" s="109"/>
    </row>
    <row r="1191" spans="1:37" ht="15" customHeight="1">
      <c r="A1191" s="357"/>
      <c r="B1191" s="244" t="s">
        <v>1346</v>
      </c>
      <c r="C1191" s="93"/>
      <c r="D1191" s="109"/>
      <c r="E1191" s="109"/>
      <c r="F1191" s="109"/>
      <c r="G1191" s="109"/>
      <c r="H1191" s="109"/>
      <c r="I1191" s="109"/>
      <c r="J1191" s="109"/>
      <c r="K1191" s="109"/>
      <c r="L1191" s="109"/>
      <c r="M1191" s="109"/>
      <c r="N1191" s="109"/>
      <c r="O1191" s="109"/>
      <c r="P1191" s="109"/>
      <c r="Q1191" s="109"/>
      <c r="R1191" s="109"/>
      <c r="S1191" s="109"/>
      <c r="T1191" s="109"/>
      <c r="U1191" s="109"/>
      <c r="V1191" s="109"/>
      <c r="W1191" s="109"/>
      <c r="X1191" s="109"/>
      <c r="Y1191" s="109"/>
      <c r="Z1191" s="109"/>
      <c r="AA1191" s="109"/>
      <c r="AB1191" s="109"/>
      <c r="AC1191" s="109"/>
      <c r="AD1191" s="109"/>
      <c r="AE1191" s="109"/>
      <c r="AF1191" s="109"/>
      <c r="AG1191" s="109"/>
      <c r="AH1191" s="109"/>
      <c r="AI1191" s="109"/>
      <c r="AJ1191" s="109"/>
      <c r="AK1191" s="109"/>
    </row>
    <row r="1192" spans="1:37" ht="15" customHeight="1">
      <c r="A1192" s="357"/>
      <c r="B1192" s="244" t="s">
        <v>1347</v>
      </c>
      <c r="C1192" s="93"/>
      <c r="D1192" s="109"/>
      <c r="E1192" s="109"/>
      <c r="F1192" s="109"/>
      <c r="G1192" s="109"/>
      <c r="H1192" s="109"/>
      <c r="I1192" s="109"/>
      <c r="J1192" s="109"/>
      <c r="K1192" s="109"/>
      <c r="L1192" s="109"/>
      <c r="M1192" s="109"/>
      <c r="N1192" s="109"/>
      <c r="O1192" s="109"/>
      <c r="P1192" s="109"/>
      <c r="Q1192" s="109"/>
      <c r="R1192" s="109"/>
      <c r="S1192" s="109"/>
      <c r="T1192" s="109"/>
      <c r="U1192" s="109"/>
      <c r="V1192" s="109"/>
      <c r="W1192" s="109"/>
      <c r="X1192" s="109"/>
      <c r="Y1192" s="109"/>
      <c r="Z1192" s="109"/>
      <c r="AA1192" s="109"/>
      <c r="AB1192" s="109"/>
      <c r="AC1192" s="109"/>
      <c r="AD1192" s="109"/>
      <c r="AE1192" s="109"/>
      <c r="AF1192" s="109"/>
      <c r="AG1192" s="109"/>
      <c r="AH1192" s="109"/>
      <c r="AI1192" s="109"/>
      <c r="AJ1192" s="109"/>
      <c r="AK1192" s="109"/>
    </row>
    <row r="1193" spans="1:37" ht="15" customHeight="1">
      <c r="A1193" s="357" t="s">
        <v>124</v>
      </c>
      <c r="B1193" s="244" t="s">
        <v>1342</v>
      </c>
      <c r="C1193" s="93"/>
      <c r="D1193" s="109"/>
      <c r="E1193" s="109"/>
      <c r="F1193" s="109"/>
      <c r="G1193" s="109"/>
      <c r="H1193" s="109"/>
      <c r="I1193" s="109"/>
      <c r="J1193" s="109"/>
      <c r="K1193" s="109"/>
      <c r="L1193" s="109"/>
      <c r="M1193" s="109"/>
      <c r="N1193" s="109"/>
      <c r="O1193" s="109"/>
      <c r="P1193" s="109"/>
      <c r="Q1193" s="109"/>
      <c r="R1193" s="109"/>
      <c r="S1193" s="109"/>
      <c r="T1193" s="109"/>
      <c r="U1193" s="109"/>
      <c r="V1193" s="109"/>
      <c r="W1193" s="109"/>
      <c r="X1193" s="109"/>
      <c r="Y1193" s="109"/>
      <c r="Z1193" s="109"/>
      <c r="AA1193" s="109"/>
      <c r="AB1193" s="109"/>
      <c r="AC1193" s="109"/>
      <c r="AD1193" s="109"/>
      <c r="AE1193" s="109"/>
      <c r="AF1193" s="109"/>
      <c r="AG1193" s="109"/>
      <c r="AH1193" s="109"/>
      <c r="AI1193" s="109"/>
      <c r="AJ1193" s="109"/>
      <c r="AK1193" s="109"/>
    </row>
    <row r="1194" spans="1:37" ht="15" customHeight="1">
      <c r="A1194" s="357"/>
      <c r="B1194" s="244" t="s">
        <v>1343</v>
      </c>
      <c r="C1194" s="93"/>
      <c r="D1194" s="109"/>
      <c r="E1194" s="109"/>
      <c r="F1194" s="109"/>
      <c r="G1194" s="109"/>
      <c r="H1194" s="109"/>
      <c r="I1194" s="109"/>
      <c r="J1194" s="109"/>
      <c r="K1194" s="109"/>
      <c r="L1194" s="109"/>
      <c r="M1194" s="109"/>
      <c r="N1194" s="109"/>
      <c r="O1194" s="109"/>
      <c r="P1194" s="109"/>
      <c r="Q1194" s="109"/>
      <c r="R1194" s="109"/>
      <c r="S1194" s="109"/>
      <c r="T1194" s="109"/>
      <c r="U1194" s="109"/>
      <c r="V1194" s="109"/>
      <c r="W1194" s="109"/>
      <c r="X1194" s="109"/>
      <c r="Y1194" s="109"/>
      <c r="Z1194" s="109"/>
      <c r="AA1194" s="109"/>
      <c r="AB1194" s="109"/>
      <c r="AC1194" s="109"/>
      <c r="AD1194" s="109"/>
      <c r="AE1194" s="109"/>
      <c r="AF1194" s="109"/>
      <c r="AG1194" s="109"/>
      <c r="AH1194" s="109"/>
      <c r="AI1194" s="109"/>
      <c r="AJ1194" s="109"/>
      <c r="AK1194" s="109"/>
    </row>
    <row r="1195" spans="1:37" ht="15" customHeight="1">
      <c r="A1195" s="357"/>
      <c r="B1195" s="244" t="s">
        <v>1344</v>
      </c>
      <c r="C1195" s="93"/>
      <c r="D1195" s="109"/>
      <c r="E1195" s="109"/>
      <c r="F1195" s="109"/>
      <c r="G1195" s="109"/>
      <c r="H1195" s="109"/>
      <c r="I1195" s="109"/>
      <c r="J1195" s="109"/>
      <c r="K1195" s="109"/>
      <c r="L1195" s="109"/>
      <c r="M1195" s="109"/>
      <c r="N1195" s="109"/>
      <c r="O1195" s="109"/>
      <c r="P1195" s="109"/>
      <c r="Q1195" s="109"/>
      <c r="R1195" s="109"/>
      <c r="S1195" s="109"/>
      <c r="T1195" s="109"/>
      <c r="U1195" s="109"/>
      <c r="V1195" s="109"/>
      <c r="W1195" s="109"/>
      <c r="X1195" s="109"/>
      <c r="Y1195" s="109"/>
      <c r="Z1195" s="109"/>
      <c r="AA1195" s="109"/>
      <c r="AB1195" s="109"/>
      <c r="AC1195" s="109"/>
      <c r="AD1195" s="109"/>
      <c r="AE1195" s="109"/>
      <c r="AF1195" s="109"/>
      <c r="AG1195" s="109"/>
      <c r="AH1195" s="109"/>
      <c r="AI1195" s="109"/>
      <c r="AJ1195" s="109"/>
      <c r="AK1195" s="109"/>
    </row>
    <row r="1196" spans="1:37" ht="15" customHeight="1">
      <c r="A1196" s="357"/>
      <c r="B1196" s="244" t="s">
        <v>695</v>
      </c>
      <c r="C1196" s="93"/>
      <c r="D1196" s="109"/>
      <c r="E1196" s="109"/>
      <c r="F1196" s="109"/>
      <c r="G1196" s="109"/>
      <c r="H1196" s="109"/>
      <c r="I1196" s="109"/>
      <c r="J1196" s="109"/>
      <c r="K1196" s="109"/>
      <c r="L1196" s="109"/>
      <c r="M1196" s="109"/>
      <c r="N1196" s="109"/>
      <c r="O1196" s="109"/>
      <c r="P1196" s="109"/>
      <c r="Q1196" s="109"/>
      <c r="R1196" s="109"/>
      <c r="S1196" s="109"/>
      <c r="T1196" s="109"/>
      <c r="U1196" s="109"/>
      <c r="V1196" s="109"/>
      <c r="W1196" s="109"/>
      <c r="X1196" s="109"/>
      <c r="Y1196" s="109"/>
      <c r="Z1196" s="109"/>
      <c r="AA1196" s="109"/>
      <c r="AB1196" s="109"/>
      <c r="AC1196" s="109"/>
      <c r="AD1196" s="109"/>
      <c r="AE1196" s="109"/>
      <c r="AF1196" s="109"/>
      <c r="AG1196" s="109"/>
      <c r="AH1196" s="109"/>
      <c r="AI1196" s="109"/>
      <c r="AJ1196" s="109"/>
      <c r="AK1196" s="109"/>
    </row>
    <row r="1197" spans="1:37" ht="15" customHeight="1">
      <c r="A1197" s="357"/>
      <c r="B1197" s="244" t="s">
        <v>881</v>
      </c>
      <c r="C1197" s="93"/>
      <c r="D1197" s="109"/>
      <c r="E1197" s="109"/>
      <c r="F1197" s="109"/>
      <c r="G1197" s="109"/>
      <c r="H1197" s="109"/>
      <c r="I1197" s="109"/>
      <c r="J1197" s="109"/>
      <c r="K1197" s="109"/>
      <c r="L1197" s="109"/>
      <c r="M1197" s="109"/>
      <c r="N1197" s="109"/>
      <c r="O1197" s="109"/>
      <c r="P1197" s="109"/>
      <c r="Q1197" s="109"/>
      <c r="R1197" s="109"/>
      <c r="S1197" s="109"/>
      <c r="T1197" s="109"/>
      <c r="U1197" s="109"/>
      <c r="V1197" s="109"/>
      <c r="W1197" s="109"/>
      <c r="X1197" s="109"/>
      <c r="Y1197" s="109"/>
      <c r="Z1197" s="109"/>
      <c r="AA1197" s="109"/>
      <c r="AB1197" s="109"/>
      <c r="AC1197" s="109"/>
      <c r="AD1197" s="109"/>
      <c r="AE1197" s="109"/>
      <c r="AF1197" s="109"/>
      <c r="AG1197" s="109"/>
      <c r="AH1197" s="109"/>
      <c r="AI1197" s="109"/>
      <c r="AJ1197" s="109"/>
      <c r="AK1197" s="109"/>
    </row>
    <row r="1198" spans="1:37" ht="15" customHeight="1">
      <c r="A1198" s="357"/>
      <c r="B1198" s="244" t="s">
        <v>1345</v>
      </c>
      <c r="C1198" s="93"/>
      <c r="D1198" s="109"/>
      <c r="E1198" s="109"/>
      <c r="F1198" s="109"/>
      <c r="G1198" s="109"/>
      <c r="H1198" s="109"/>
      <c r="I1198" s="109"/>
      <c r="J1198" s="109"/>
      <c r="K1198" s="109"/>
      <c r="L1198" s="109"/>
      <c r="M1198" s="109"/>
      <c r="N1198" s="109"/>
      <c r="O1198" s="109"/>
      <c r="P1198" s="109"/>
      <c r="Q1198" s="109"/>
      <c r="R1198" s="109"/>
      <c r="S1198" s="109"/>
      <c r="T1198" s="109"/>
      <c r="U1198" s="109"/>
      <c r="V1198" s="109"/>
      <c r="W1198" s="109"/>
      <c r="X1198" s="109"/>
      <c r="Y1198" s="109"/>
      <c r="Z1198" s="109"/>
      <c r="AA1198" s="109"/>
      <c r="AB1198" s="109"/>
      <c r="AC1198" s="109"/>
      <c r="AD1198" s="109"/>
      <c r="AE1198" s="109"/>
      <c r="AF1198" s="109"/>
      <c r="AG1198" s="109"/>
      <c r="AH1198" s="109"/>
      <c r="AI1198" s="109"/>
      <c r="AJ1198" s="109"/>
      <c r="AK1198" s="109"/>
    </row>
    <row r="1199" spans="1:37" ht="15" customHeight="1">
      <c r="A1199" s="357"/>
      <c r="B1199" s="244" t="s">
        <v>1346</v>
      </c>
      <c r="C1199" s="93"/>
      <c r="D1199" s="109"/>
      <c r="E1199" s="109"/>
      <c r="F1199" s="109"/>
      <c r="G1199" s="109"/>
      <c r="H1199" s="109"/>
      <c r="I1199" s="109"/>
      <c r="J1199" s="109"/>
      <c r="K1199" s="109"/>
      <c r="L1199" s="109"/>
      <c r="M1199" s="109"/>
      <c r="N1199" s="109"/>
      <c r="O1199" s="109"/>
      <c r="P1199" s="109"/>
      <c r="Q1199" s="109"/>
      <c r="R1199" s="109"/>
      <c r="S1199" s="109"/>
      <c r="T1199" s="109"/>
      <c r="U1199" s="109"/>
      <c r="V1199" s="109"/>
      <c r="W1199" s="109"/>
      <c r="X1199" s="109"/>
      <c r="Y1199" s="109"/>
      <c r="Z1199" s="109"/>
      <c r="AA1199" s="109"/>
      <c r="AB1199" s="109"/>
      <c r="AC1199" s="109"/>
      <c r="AD1199" s="109"/>
      <c r="AE1199" s="109"/>
      <c r="AF1199" s="109"/>
      <c r="AG1199" s="109"/>
      <c r="AH1199" s="109"/>
      <c r="AI1199" s="109"/>
      <c r="AJ1199" s="109"/>
      <c r="AK1199" s="109"/>
    </row>
    <row r="1200" spans="1:37" ht="15" customHeight="1">
      <c r="A1200" s="357"/>
      <c r="B1200" s="244" t="s">
        <v>1347</v>
      </c>
      <c r="C1200" s="93"/>
      <c r="D1200" s="109"/>
      <c r="E1200" s="109"/>
      <c r="F1200" s="109"/>
      <c r="G1200" s="109"/>
      <c r="H1200" s="109"/>
      <c r="I1200" s="109"/>
      <c r="J1200" s="109"/>
      <c r="K1200" s="109"/>
      <c r="L1200" s="109"/>
      <c r="M1200" s="109"/>
      <c r="N1200" s="109"/>
      <c r="O1200" s="109"/>
      <c r="P1200" s="109"/>
      <c r="Q1200" s="109"/>
      <c r="R1200" s="109"/>
      <c r="S1200" s="109"/>
      <c r="T1200" s="109"/>
      <c r="U1200" s="109"/>
      <c r="V1200" s="109"/>
      <c r="W1200" s="109"/>
      <c r="X1200" s="109"/>
      <c r="Y1200" s="109"/>
      <c r="Z1200" s="109"/>
      <c r="AA1200" s="109"/>
      <c r="AB1200" s="109"/>
      <c r="AC1200" s="109"/>
      <c r="AD1200" s="109"/>
      <c r="AE1200" s="109"/>
      <c r="AF1200" s="109"/>
      <c r="AG1200" s="109"/>
      <c r="AH1200" s="109"/>
      <c r="AI1200" s="109"/>
      <c r="AJ1200" s="109"/>
      <c r="AK1200" s="109"/>
    </row>
    <row r="1201" spans="1:37" ht="15" customHeight="1">
      <c r="A1201" s="357" t="s">
        <v>125</v>
      </c>
      <c r="B1201" s="244" t="s">
        <v>1342</v>
      </c>
      <c r="C1201" s="93"/>
      <c r="D1201" s="109"/>
      <c r="E1201" s="109"/>
      <c r="F1201" s="109"/>
      <c r="G1201" s="109"/>
      <c r="H1201" s="109"/>
      <c r="I1201" s="109"/>
      <c r="J1201" s="109"/>
      <c r="K1201" s="109"/>
      <c r="L1201" s="109"/>
      <c r="M1201" s="109"/>
      <c r="N1201" s="109"/>
      <c r="O1201" s="109"/>
      <c r="P1201" s="109"/>
      <c r="Q1201" s="109"/>
      <c r="R1201" s="109"/>
      <c r="S1201" s="109"/>
      <c r="T1201" s="109"/>
      <c r="U1201" s="109"/>
      <c r="V1201" s="109"/>
      <c r="W1201" s="109"/>
      <c r="X1201" s="109"/>
      <c r="Y1201" s="109"/>
      <c r="Z1201" s="109"/>
      <c r="AA1201" s="109"/>
      <c r="AB1201" s="109"/>
      <c r="AC1201" s="109"/>
      <c r="AD1201" s="109"/>
      <c r="AE1201" s="109"/>
      <c r="AF1201" s="109"/>
      <c r="AG1201" s="109"/>
      <c r="AH1201" s="109"/>
      <c r="AI1201" s="109"/>
      <c r="AJ1201" s="109"/>
      <c r="AK1201" s="109"/>
    </row>
    <row r="1202" spans="1:37" ht="15" customHeight="1">
      <c r="A1202" s="357"/>
      <c r="B1202" s="244" t="s">
        <v>1343</v>
      </c>
      <c r="C1202" s="93"/>
      <c r="D1202" s="109"/>
      <c r="E1202" s="109"/>
      <c r="F1202" s="109"/>
      <c r="G1202" s="109"/>
      <c r="H1202" s="109"/>
      <c r="I1202" s="109"/>
      <c r="J1202" s="109"/>
      <c r="K1202" s="109"/>
      <c r="L1202" s="109"/>
      <c r="M1202" s="109"/>
      <c r="N1202" s="109"/>
      <c r="O1202" s="109"/>
      <c r="P1202" s="109"/>
      <c r="Q1202" s="109"/>
      <c r="R1202" s="109"/>
      <c r="S1202" s="109"/>
      <c r="T1202" s="109"/>
      <c r="U1202" s="109"/>
      <c r="V1202" s="109"/>
      <c r="W1202" s="109"/>
      <c r="X1202" s="109"/>
      <c r="Y1202" s="109"/>
      <c r="Z1202" s="109"/>
      <c r="AA1202" s="109"/>
      <c r="AB1202" s="109"/>
      <c r="AC1202" s="109"/>
      <c r="AD1202" s="109"/>
      <c r="AE1202" s="109"/>
      <c r="AF1202" s="109"/>
      <c r="AG1202" s="109"/>
      <c r="AH1202" s="109"/>
      <c r="AI1202" s="109"/>
      <c r="AJ1202" s="109"/>
      <c r="AK1202" s="109"/>
    </row>
    <row r="1203" spans="1:37" ht="15" customHeight="1">
      <c r="A1203" s="357"/>
      <c r="B1203" s="244" t="s">
        <v>1344</v>
      </c>
      <c r="C1203" s="93"/>
      <c r="D1203" s="109"/>
      <c r="E1203" s="109"/>
      <c r="F1203" s="109"/>
      <c r="G1203" s="109"/>
      <c r="H1203" s="109"/>
      <c r="I1203" s="109"/>
      <c r="J1203" s="109"/>
      <c r="K1203" s="109"/>
      <c r="L1203" s="109"/>
      <c r="M1203" s="109"/>
      <c r="N1203" s="109"/>
      <c r="O1203" s="109"/>
      <c r="P1203" s="109"/>
      <c r="Q1203" s="109"/>
      <c r="R1203" s="109"/>
      <c r="S1203" s="109"/>
      <c r="T1203" s="109"/>
      <c r="U1203" s="109"/>
      <c r="V1203" s="109"/>
      <c r="W1203" s="109"/>
      <c r="X1203" s="109"/>
      <c r="Y1203" s="109"/>
      <c r="Z1203" s="109"/>
      <c r="AA1203" s="109"/>
      <c r="AB1203" s="109"/>
      <c r="AC1203" s="109"/>
      <c r="AD1203" s="109"/>
      <c r="AE1203" s="109"/>
      <c r="AF1203" s="109"/>
      <c r="AG1203" s="109"/>
      <c r="AH1203" s="109"/>
      <c r="AI1203" s="109"/>
      <c r="AJ1203" s="109"/>
      <c r="AK1203" s="109"/>
    </row>
    <row r="1204" spans="1:37" ht="15" customHeight="1">
      <c r="A1204" s="357"/>
      <c r="B1204" s="244" t="s">
        <v>695</v>
      </c>
      <c r="C1204" s="93"/>
      <c r="D1204" s="109"/>
      <c r="E1204" s="109"/>
      <c r="F1204" s="109"/>
      <c r="G1204" s="109"/>
      <c r="H1204" s="109"/>
      <c r="I1204" s="109"/>
      <c r="J1204" s="109"/>
      <c r="K1204" s="109"/>
      <c r="L1204" s="109"/>
      <c r="M1204" s="109"/>
      <c r="N1204" s="109"/>
      <c r="O1204" s="109"/>
      <c r="P1204" s="109"/>
      <c r="Q1204" s="109"/>
      <c r="R1204" s="109"/>
      <c r="S1204" s="109"/>
      <c r="T1204" s="109"/>
      <c r="U1204" s="109"/>
      <c r="V1204" s="109"/>
      <c r="W1204" s="109"/>
      <c r="X1204" s="109"/>
      <c r="Y1204" s="109"/>
      <c r="Z1204" s="109"/>
      <c r="AA1204" s="109"/>
      <c r="AB1204" s="109"/>
      <c r="AC1204" s="109"/>
      <c r="AD1204" s="109"/>
      <c r="AE1204" s="109"/>
      <c r="AF1204" s="109"/>
      <c r="AG1204" s="109"/>
      <c r="AH1204" s="109"/>
      <c r="AI1204" s="109"/>
      <c r="AJ1204" s="109"/>
      <c r="AK1204" s="109"/>
    </row>
    <row r="1205" spans="1:37" ht="15" customHeight="1">
      <c r="A1205" s="357"/>
      <c r="B1205" s="244" t="s">
        <v>881</v>
      </c>
      <c r="C1205" s="93"/>
      <c r="D1205" s="109"/>
      <c r="E1205" s="109"/>
      <c r="F1205" s="109"/>
      <c r="G1205" s="109"/>
      <c r="H1205" s="109"/>
      <c r="I1205" s="109"/>
      <c r="J1205" s="109"/>
      <c r="K1205" s="109"/>
      <c r="L1205" s="109"/>
      <c r="M1205" s="109"/>
      <c r="N1205" s="109"/>
      <c r="O1205" s="109"/>
      <c r="P1205" s="109"/>
      <c r="Q1205" s="109"/>
      <c r="R1205" s="109"/>
      <c r="S1205" s="109"/>
      <c r="T1205" s="109"/>
      <c r="U1205" s="109"/>
      <c r="V1205" s="109"/>
      <c r="W1205" s="109"/>
      <c r="X1205" s="109"/>
      <c r="Y1205" s="109"/>
      <c r="Z1205" s="109"/>
      <c r="AA1205" s="109"/>
      <c r="AB1205" s="109"/>
      <c r="AC1205" s="109"/>
      <c r="AD1205" s="109"/>
      <c r="AE1205" s="109"/>
      <c r="AF1205" s="109"/>
      <c r="AG1205" s="109"/>
      <c r="AH1205" s="109"/>
      <c r="AI1205" s="109"/>
      <c r="AJ1205" s="109"/>
      <c r="AK1205" s="109"/>
    </row>
    <row r="1206" spans="1:37" ht="15" customHeight="1">
      <c r="A1206" s="357"/>
      <c r="B1206" s="244" t="s">
        <v>1345</v>
      </c>
      <c r="C1206" s="93"/>
      <c r="D1206" s="109"/>
      <c r="E1206" s="109"/>
      <c r="F1206" s="109"/>
      <c r="G1206" s="109"/>
      <c r="H1206" s="109"/>
      <c r="I1206" s="109"/>
      <c r="J1206" s="109"/>
      <c r="K1206" s="109"/>
      <c r="L1206" s="109"/>
      <c r="M1206" s="109"/>
      <c r="N1206" s="109"/>
      <c r="O1206" s="109"/>
      <c r="P1206" s="109"/>
      <c r="Q1206" s="109"/>
      <c r="R1206" s="109"/>
      <c r="S1206" s="109"/>
      <c r="T1206" s="109"/>
      <c r="U1206" s="109"/>
      <c r="V1206" s="109"/>
      <c r="W1206" s="109"/>
      <c r="X1206" s="109"/>
      <c r="Y1206" s="109"/>
      <c r="Z1206" s="109"/>
      <c r="AA1206" s="109"/>
      <c r="AB1206" s="109"/>
      <c r="AC1206" s="109"/>
      <c r="AD1206" s="109"/>
      <c r="AE1206" s="109"/>
      <c r="AF1206" s="109"/>
      <c r="AG1206" s="109"/>
      <c r="AH1206" s="109"/>
      <c r="AI1206" s="109"/>
      <c r="AJ1206" s="109"/>
      <c r="AK1206" s="109"/>
    </row>
    <row r="1207" spans="1:37" ht="15" customHeight="1">
      <c r="A1207" s="357"/>
      <c r="B1207" s="244" t="s">
        <v>1346</v>
      </c>
      <c r="C1207" s="93"/>
      <c r="D1207" s="109"/>
      <c r="E1207" s="109"/>
      <c r="F1207" s="109"/>
      <c r="G1207" s="109"/>
      <c r="H1207" s="109"/>
      <c r="I1207" s="109"/>
      <c r="J1207" s="109"/>
      <c r="K1207" s="109"/>
      <c r="L1207" s="109"/>
      <c r="M1207" s="109"/>
      <c r="N1207" s="109"/>
      <c r="O1207" s="109"/>
      <c r="P1207" s="109"/>
      <c r="Q1207" s="109"/>
      <c r="R1207" s="109"/>
      <c r="S1207" s="109"/>
      <c r="T1207" s="109"/>
      <c r="U1207" s="109"/>
      <c r="V1207" s="109"/>
      <c r="W1207" s="109"/>
      <c r="X1207" s="109"/>
      <c r="Y1207" s="109"/>
      <c r="Z1207" s="109"/>
      <c r="AA1207" s="109"/>
      <c r="AB1207" s="109"/>
      <c r="AC1207" s="109"/>
      <c r="AD1207" s="109"/>
      <c r="AE1207" s="109"/>
      <c r="AF1207" s="109"/>
      <c r="AG1207" s="109"/>
      <c r="AH1207" s="109"/>
      <c r="AI1207" s="109"/>
      <c r="AJ1207" s="109"/>
      <c r="AK1207" s="109"/>
    </row>
    <row r="1208" spans="1:37" ht="15" customHeight="1">
      <c r="A1208" s="357"/>
      <c r="B1208" s="244" t="s">
        <v>1347</v>
      </c>
      <c r="C1208" s="93"/>
      <c r="D1208" s="109"/>
      <c r="E1208" s="109"/>
      <c r="F1208" s="109"/>
      <c r="G1208" s="109"/>
      <c r="H1208" s="109"/>
      <c r="I1208" s="109"/>
      <c r="J1208" s="109"/>
      <c r="K1208" s="109"/>
      <c r="L1208" s="109"/>
      <c r="M1208" s="109"/>
      <c r="N1208" s="109"/>
      <c r="O1208" s="109"/>
      <c r="P1208" s="109"/>
      <c r="Q1208" s="109"/>
      <c r="R1208" s="109"/>
      <c r="S1208" s="109"/>
      <c r="T1208" s="109"/>
      <c r="U1208" s="109"/>
      <c r="V1208" s="109"/>
      <c r="W1208" s="109"/>
      <c r="X1208" s="109"/>
      <c r="Y1208" s="109"/>
      <c r="Z1208" s="109"/>
      <c r="AA1208" s="109"/>
      <c r="AB1208" s="109"/>
      <c r="AC1208" s="109"/>
      <c r="AD1208" s="109"/>
      <c r="AE1208" s="109"/>
      <c r="AF1208" s="109"/>
      <c r="AG1208" s="109"/>
      <c r="AH1208" s="109"/>
      <c r="AI1208" s="109"/>
      <c r="AJ1208" s="109"/>
      <c r="AK1208" s="109"/>
    </row>
    <row r="1209" spans="1:37" ht="15" customHeight="1">
      <c r="A1209" s="357" t="s">
        <v>126</v>
      </c>
      <c r="B1209" s="244" t="s">
        <v>1342</v>
      </c>
      <c r="C1209" s="93"/>
      <c r="D1209" s="109"/>
      <c r="E1209" s="109"/>
      <c r="F1209" s="109"/>
      <c r="G1209" s="109"/>
      <c r="H1209" s="109"/>
      <c r="I1209" s="109"/>
      <c r="J1209" s="109"/>
      <c r="K1209" s="109"/>
      <c r="L1209" s="109"/>
      <c r="M1209" s="109"/>
      <c r="N1209" s="109"/>
      <c r="O1209" s="109"/>
      <c r="P1209" s="109"/>
      <c r="Q1209" s="109"/>
      <c r="R1209" s="109"/>
      <c r="S1209" s="109"/>
      <c r="T1209" s="109"/>
      <c r="U1209" s="109"/>
      <c r="V1209" s="109"/>
      <c r="W1209" s="109"/>
      <c r="X1209" s="109"/>
      <c r="Y1209" s="109"/>
      <c r="Z1209" s="109"/>
      <c r="AA1209" s="109"/>
      <c r="AB1209" s="109"/>
      <c r="AC1209" s="109"/>
      <c r="AD1209" s="109"/>
      <c r="AE1209" s="109"/>
      <c r="AF1209" s="109"/>
      <c r="AG1209" s="109"/>
      <c r="AH1209" s="109"/>
      <c r="AI1209" s="109"/>
      <c r="AJ1209" s="109"/>
      <c r="AK1209" s="109"/>
    </row>
    <row r="1210" spans="1:37" ht="15" customHeight="1">
      <c r="A1210" s="357"/>
      <c r="B1210" s="244" t="s">
        <v>1343</v>
      </c>
      <c r="C1210" s="93"/>
      <c r="D1210" s="109"/>
      <c r="E1210" s="109"/>
      <c r="F1210" s="109"/>
      <c r="G1210" s="109"/>
      <c r="H1210" s="109"/>
      <c r="I1210" s="109"/>
      <c r="J1210" s="109"/>
      <c r="K1210" s="109"/>
      <c r="L1210" s="109"/>
      <c r="M1210" s="109"/>
      <c r="N1210" s="109"/>
      <c r="O1210" s="109"/>
      <c r="P1210" s="109"/>
      <c r="Q1210" s="109"/>
      <c r="R1210" s="109"/>
      <c r="S1210" s="109"/>
      <c r="T1210" s="109"/>
      <c r="U1210" s="109"/>
      <c r="V1210" s="109"/>
      <c r="W1210" s="109"/>
      <c r="X1210" s="109"/>
      <c r="Y1210" s="109"/>
      <c r="Z1210" s="109"/>
      <c r="AA1210" s="109"/>
      <c r="AB1210" s="109"/>
      <c r="AC1210" s="109"/>
      <c r="AD1210" s="109"/>
      <c r="AE1210" s="109"/>
      <c r="AF1210" s="109"/>
      <c r="AG1210" s="109"/>
      <c r="AH1210" s="109"/>
      <c r="AI1210" s="109"/>
      <c r="AJ1210" s="109"/>
      <c r="AK1210" s="109"/>
    </row>
    <row r="1211" spans="1:37" ht="15" customHeight="1">
      <c r="A1211" s="357"/>
      <c r="B1211" s="244" t="s">
        <v>1344</v>
      </c>
      <c r="C1211" s="93"/>
      <c r="D1211" s="109"/>
      <c r="E1211" s="109"/>
      <c r="F1211" s="109"/>
      <c r="G1211" s="109"/>
      <c r="H1211" s="109"/>
      <c r="I1211" s="109"/>
      <c r="J1211" s="109"/>
      <c r="K1211" s="109"/>
      <c r="L1211" s="109"/>
      <c r="M1211" s="109"/>
      <c r="N1211" s="109"/>
      <c r="O1211" s="109"/>
      <c r="P1211" s="109"/>
      <c r="Q1211" s="109"/>
      <c r="R1211" s="109"/>
      <c r="S1211" s="109"/>
      <c r="T1211" s="109"/>
      <c r="U1211" s="109"/>
      <c r="V1211" s="109"/>
      <c r="W1211" s="109"/>
      <c r="X1211" s="109"/>
      <c r="Y1211" s="109"/>
      <c r="Z1211" s="109"/>
      <c r="AA1211" s="109"/>
      <c r="AB1211" s="109"/>
      <c r="AC1211" s="109"/>
      <c r="AD1211" s="109"/>
      <c r="AE1211" s="109"/>
      <c r="AF1211" s="109"/>
      <c r="AG1211" s="109"/>
      <c r="AH1211" s="109"/>
      <c r="AI1211" s="109"/>
      <c r="AJ1211" s="109"/>
      <c r="AK1211" s="109"/>
    </row>
    <row r="1212" spans="1:37" ht="15" customHeight="1">
      <c r="A1212" s="357"/>
      <c r="B1212" s="244" t="s">
        <v>695</v>
      </c>
      <c r="C1212" s="93"/>
      <c r="D1212" s="109"/>
      <c r="E1212" s="109"/>
      <c r="F1212" s="109"/>
      <c r="G1212" s="109"/>
      <c r="H1212" s="109"/>
      <c r="I1212" s="109"/>
      <c r="J1212" s="109"/>
      <c r="K1212" s="109"/>
      <c r="L1212" s="109"/>
      <c r="M1212" s="109"/>
      <c r="N1212" s="109"/>
      <c r="O1212" s="109"/>
      <c r="P1212" s="109"/>
      <c r="Q1212" s="109"/>
      <c r="R1212" s="109"/>
      <c r="S1212" s="109"/>
      <c r="T1212" s="109"/>
      <c r="U1212" s="109"/>
      <c r="V1212" s="109"/>
      <c r="W1212" s="109"/>
      <c r="X1212" s="109"/>
      <c r="Y1212" s="109"/>
      <c r="Z1212" s="109"/>
      <c r="AA1212" s="109"/>
      <c r="AB1212" s="109"/>
      <c r="AC1212" s="109"/>
      <c r="AD1212" s="109"/>
      <c r="AE1212" s="109"/>
      <c r="AF1212" s="109"/>
      <c r="AG1212" s="109"/>
      <c r="AH1212" s="109"/>
      <c r="AI1212" s="109"/>
      <c r="AJ1212" s="109"/>
      <c r="AK1212" s="109"/>
    </row>
    <row r="1213" spans="1:37" ht="15" customHeight="1">
      <c r="A1213" s="357"/>
      <c r="B1213" s="244" t="s">
        <v>881</v>
      </c>
      <c r="C1213" s="93"/>
      <c r="D1213" s="109"/>
      <c r="E1213" s="109"/>
      <c r="F1213" s="109"/>
      <c r="G1213" s="109"/>
      <c r="H1213" s="109"/>
      <c r="I1213" s="109"/>
      <c r="J1213" s="109"/>
      <c r="K1213" s="109"/>
      <c r="L1213" s="109"/>
      <c r="M1213" s="109"/>
      <c r="N1213" s="109"/>
      <c r="O1213" s="109"/>
      <c r="P1213" s="109"/>
      <c r="Q1213" s="109"/>
      <c r="R1213" s="109"/>
      <c r="S1213" s="109"/>
      <c r="T1213" s="109"/>
      <c r="U1213" s="109"/>
      <c r="V1213" s="109"/>
      <c r="W1213" s="109"/>
      <c r="X1213" s="109"/>
      <c r="Y1213" s="109"/>
      <c r="Z1213" s="109"/>
      <c r="AA1213" s="109"/>
      <c r="AB1213" s="109"/>
      <c r="AC1213" s="109"/>
      <c r="AD1213" s="109"/>
      <c r="AE1213" s="109"/>
      <c r="AF1213" s="109"/>
      <c r="AG1213" s="109"/>
      <c r="AH1213" s="109"/>
      <c r="AI1213" s="109"/>
      <c r="AJ1213" s="109"/>
      <c r="AK1213" s="109"/>
    </row>
    <row r="1214" spans="1:37" ht="15" customHeight="1">
      <c r="A1214" s="357"/>
      <c r="B1214" s="244" t="s">
        <v>1345</v>
      </c>
      <c r="C1214" s="93"/>
      <c r="D1214" s="109"/>
      <c r="E1214" s="109"/>
      <c r="F1214" s="109"/>
      <c r="G1214" s="109"/>
      <c r="H1214" s="109"/>
      <c r="I1214" s="109"/>
      <c r="J1214" s="109"/>
      <c r="K1214" s="109"/>
      <c r="L1214" s="109"/>
      <c r="M1214" s="109"/>
      <c r="N1214" s="109"/>
      <c r="O1214" s="109"/>
      <c r="P1214" s="109"/>
      <c r="Q1214" s="109"/>
      <c r="R1214" s="109"/>
      <c r="S1214" s="109"/>
      <c r="T1214" s="109"/>
      <c r="U1214" s="109"/>
      <c r="V1214" s="109"/>
      <c r="W1214" s="109"/>
      <c r="X1214" s="109"/>
      <c r="Y1214" s="109"/>
      <c r="Z1214" s="109"/>
      <c r="AA1214" s="109"/>
      <c r="AB1214" s="109"/>
      <c r="AC1214" s="109"/>
      <c r="AD1214" s="109"/>
      <c r="AE1214" s="109"/>
      <c r="AF1214" s="109"/>
      <c r="AG1214" s="109"/>
      <c r="AH1214" s="109"/>
      <c r="AI1214" s="109"/>
      <c r="AJ1214" s="109"/>
      <c r="AK1214" s="109"/>
    </row>
    <row r="1215" spans="1:37" ht="15" customHeight="1">
      <c r="A1215" s="357"/>
      <c r="B1215" s="244" t="s">
        <v>1346</v>
      </c>
      <c r="C1215" s="93"/>
      <c r="D1215" s="109"/>
      <c r="E1215" s="109"/>
      <c r="F1215" s="109"/>
      <c r="G1215" s="109"/>
      <c r="H1215" s="109"/>
      <c r="I1215" s="109"/>
      <c r="J1215" s="109"/>
      <c r="K1215" s="109"/>
      <c r="L1215" s="109"/>
      <c r="M1215" s="109"/>
      <c r="N1215" s="109"/>
      <c r="O1215" s="109"/>
      <c r="P1215" s="109"/>
      <c r="Q1215" s="109"/>
      <c r="R1215" s="109"/>
      <c r="S1215" s="109"/>
      <c r="T1215" s="109"/>
      <c r="U1215" s="109"/>
      <c r="V1215" s="109"/>
      <c r="W1215" s="109"/>
      <c r="X1215" s="109"/>
      <c r="Y1215" s="109"/>
      <c r="Z1215" s="109"/>
      <c r="AA1215" s="109"/>
      <c r="AB1215" s="109"/>
      <c r="AC1215" s="109"/>
      <c r="AD1215" s="109"/>
      <c r="AE1215" s="109"/>
      <c r="AF1215" s="109"/>
      <c r="AG1215" s="109"/>
      <c r="AH1215" s="109"/>
      <c r="AI1215" s="109"/>
      <c r="AJ1215" s="109"/>
      <c r="AK1215" s="109"/>
    </row>
    <row r="1216" spans="1:37" ht="15" customHeight="1">
      <c r="A1216" s="357"/>
      <c r="B1216" s="244" t="s">
        <v>1347</v>
      </c>
      <c r="C1216" s="93"/>
      <c r="D1216" s="109"/>
      <c r="E1216" s="109"/>
      <c r="F1216" s="109"/>
      <c r="G1216" s="109"/>
      <c r="H1216" s="109"/>
      <c r="I1216" s="109"/>
      <c r="J1216" s="109"/>
      <c r="K1216" s="109"/>
      <c r="L1216" s="109"/>
      <c r="M1216" s="109"/>
      <c r="N1216" s="109"/>
      <c r="O1216" s="109"/>
      <c r="P1216" s="109"/>
      <c r="Q1216" s="109"/>
      <c r="R1216" s="109"/>
      <c r="S1216" s="109"/>
      <c r="T1216" s="109"/>
      <c r="U1216" s="109"/>
      <c r="V1216" s="109"/>
      <c r="W1216" s="109"/>
      <c r="X1216" s="109"/>
      <c r="Y1216" s="109"/>
      <c r="Z1216" s="109"/>
      <c r="AA1216" s="109"/>
      <c r="AB1216" s="109"/>
      <c r="AC1216" s="109"/>
      <c r="AD1216" s="109"/>
      <c r="AE1216" s="109"/>
      <c r="AF1216" s="109"/>
      <c r="AG1216" s="109"/>
      <c r="AH1216" s="109"/>
      <c r="AI1216" s="109"/>
      <c r="AJ1216" s="109"/>
      <c r="AK1216" s="109"/>
    </row>
    <row r="1217" spans="1:65">
      <c r="A1217" s="11" t="s">
        <v>127</v>
      </c>
      <c r="B1217" s="59"/>
      <c r="C1217" s="59"/>
      <c r="D1217" s="61"/>
      <c r="E1217" s="61"/>
      <c r="F1217" s="61"/>
      <c r="G1217" s="61"/>
      <c r="H1217" s="61"/>
      <c r="I1217" s="70"/>
    </row>
    <row r="1218" spans="1:65">
      <c r="A1218" s="11"/>
      <c r="B1218" s="20"/>
      <c r="C1218" s="20"/>
      <c r="D1218" s="18"/>
      <c r="E1218" s="18"/>
      <c r="F1218" s="18"/>
      <c r="G1218" s="18"/>
      <c r="H1218" s="18"/>
    </row>
    <row r="1219" spans="1:65" ht="15.6" customHeight="1">
      <c r="A1219" s="248"/>
      <c r="B1219" s="248"/>
      <c r="C1219" s="248"/>
      <c r="D1219" s="248"/>
      <c r="E1219" s="162"/>
      <c r="F1219" s="162"/>
      <c r="G1219" s="162"/>
      <c r="H1219" s="162"/>
      <c r="I1219" s="162"/>
      <c r="J1219" s="162"/>
      <c r="K1219" s="162"/>
      <c r="L1219" s="162"/>
      <c r="M1219" s="162"/>
      <c r="N1219" s="162"/>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row>
    <row r="1220" spans="1:65" ht="15" customHeight="1">
      <c r="A1220" s="11" t="s">
        <v>1457</v>
      </c>
      <c r="B1220" s="11"/>
      <c r="C1220" s="11"/>
      <c r="D1220" s="11"/>
      <c r="E1220" s="11"/>
      <c r="F1220" s="11"/>
      <c r="G1220" s="11"/>
      <c r="H1220" s="11"/>
      <c r="I1220" s="11"/>
      <c r="J1220" s="11"/>
      <c r="K1220" s="11"/>
      <c r="L1220" s="11"/>
      <c r="M1220" s="11"/>
      <c r="N1220" s="11"/>
      <c r="O1220" s="20"/>
      <c r="P1220" s="20"/>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row>
    <row r="1221" spans="1:65" ht="31.5" customHeight="1">
      <c r="A1221" s="402" t="s">
        <v>95</v>
      </c>
      <c r="B1221" s="402" t="s">
        <v>1348</v>
      </c>
      <c r="C1221" s="430" t="s">
        <v>1349</v>
      </c>
      <c r="D1221" s="430"/>
      <c r="E1221" s="430"/>
      <c r="F1221" s="430"/>
      <c r="G1221" s="430"/>
      <c r="H1221" s="430"/>
      <c r="I1221" s="430"/>
      <c r="J1221" s="430"/>
      <c r="K1221" s="430"/>
      <c r="L1221" s="430"/>
      <c r="M1221" s="430"/>
      <c r="N1221" s="430"/>
      <c r="O1221" s="430"/>
      <c r="P1221" s="430"/>
    </row>
    <row r="1222" spans="1:65" ht="125" customHeight="1">
      <c r="A1222" s="402"/>
      <c r="B1222" s="402"/>
      <c r="C1222" s="226" t="s">
        <v>1350</v>
      </c>
      <c r="D1222" s="226" t="s">
        <v>1351</v>
      </c>
      <c r="E1222" s="226" t="s">
        <v>1352</v>
      </c>
      <c r="F1222" s="226" t="s">
        <v>1353</v>
      </c>
      <c r="G1222" s="226" t="s">
        <v>1354</v>
      </c>
      <c r="H1222" s="226" t="s">
        <v>1355</v>
      </c>
      <c r="I1222" s="226" t="s">
        <v>1356</v>
      </c>
      <c r="J1222" s="226" t="s">
        <v>1357</v>
      </c>
      <c r="K1222" s="226" t="s">
        <v>1358</v>
      </c>
      <c r="L1222" s="226" t="s">
        <v>1359</v>
      </c>
      <c r="M1222" s="226" t="s">
        <v>1360</v>
      </c>
      <c r="N1222" s="226" t="s">
        <v>1361</v>
      </c>
      <c r="O1222" s="226" t="s">
        <v>1362</v>
      </c>
      <c r="P1222" s="226" t="s">
        <v>1363</v>
      </c>
    </row>
    <row r="1223" spans="1:65">
      <c r="A1223" s="402"/>
      <c r="B1223" s="402"/>
      <c r="C1223" s="426" t="s">
        <v>200</v>
      </c>
      <c r="D1223" s="427"/>
      <c r="E1223" s="427"/>
      <c r="F1223" s="427"/>
      <c r="G1223" s="427"/>
      <c r="H1223" s="427"/>
      <c r="I1223" s="427"/>
      <c r="J1223" s="427"/>
      <c r="K1223" s="427"/>
      <c r="L1223" s="427"/>
      <c r="M1223" s="427"/>
      <c r="N1223" s="427"/>
      <c r="O1223" s="427"/>
      <c r="P1223" s="428"/>
    </row>
    <row r="1224" spans="1:65" ht="15" customHeight="1">
      <c r="A1224" s="364" t="s">
        <v>97</v>
      </c>
      <c r="B1224" s="196" t="s">
        <v>1297</v>
      </c>
      <c r="C1224" s="13">
        <v>11100</v>
      </c>
      <c r="D1224" s="13"/>
      <c r="E1224" s="13"/>
      <c r="F1224" s="13"/>
      <c r="G1224" s="13"/>
      <c r="H1224" s="13"/>
      <c r="I1224" s="13"/>
      <c r="J1224" s="13"/>
      <c r="K1224" s="13"/>
      <c r="L1224" s="13"/>
      <c r="M1224" s="13"/>
      <c r="N1224" s="13"/>
      <c r="O1224" s="13"/>
      <c r="P1224" s="13"/>
    </row>
    <row r="1225" spans="1:65" ht="15" customHeight="1">
      <c r="A1225" s="364"/>
      <c r="B1225" s="196" t="s">
        <v>1364</v>
      </c>
      <c r="C1225" s="245">
        <v>147500</v>
      </c>
      <c r="D1225" s="245"/>
      <c r="E1225" s="245">
        <v>17200</v>
      </c>
      <c r="F1225" s="245"/>
      <c r="G1225" s="245">
        <v>17300</v>
      </c>
      <c r="H1225" s="245"/>
      <c r="I1225" s="245"/>
      <c r="J1225" s="245"/>
      <c r="K1225" s="245"/>
      <c r="L1225" s="245"/>
      <c r="M1225" s="245">
        <v>11000</v>
      </c>
      <c r="N1225" s="245"/>
      <c r="O1225" s="245"/>
      <c r="P1225" s="245"/>
      <c r="AU1225" s="18"/>
      <c r="AV1225" s="18"/>
      <c r="AW1225" s="18"/>
      <c r="AX1225" s="18"/>
      <c r="AY1225" s="18"/>
      <c r="AZ1225" s="18"/>
      <c r="BA1225" s="18"/>
      <c r="BB1225" s="18"/>
      <c r="BC1225" s="18"/>
      <c r="BD1225" s="18"/>
      <c r="BE1225" s="18"/>
      <c r="BF1225" s="18"/>
      <c r="BG1225" s="18"/>
      <c r="BH1225" s="18"/>
      <c r="BI1225" s="18"/>
      <c r="BJ1225" s="18"/>
      <c r="BK1225" s="18"/>
      <c r="BL1225" s="18"/>
      <c r="BM1225" s="18"/>
    </row>
    <row r="1226" spans="1:65" ht="15" customHeight="1">
      <c r="A1226" s="364"/>
      <c r="B1226" s="196" t="s">
        <v>1365</v>
      </c>
      <c r="C1226" s="245"/>
      <c r="D1226" s="245"/>
      <c r="E1226" s="245"/>
      <c r="F1226" s="245"/>
      <c r="G1226" s="245"/>
      <c r="H1226" s="245"/>
      <c r="I1226" s="245"/>
      <c r="J1226" s="245"/>
      <c r="K1226" s="245"/>
      <c r="L1226" s="245"/>
      <c r="M1226" s="245"/>
      <c r="N1226" s="245"/>
      <c r="O1226" s="245"/>
      <c r="P1226" s="245"/>
      <c r="AU1226" s="18"/>
      <c r="AV1226" s="18"/>
      <c r="AW1226" s="18"/>
      <c r="AX1226" s="18"/>
      <c r="AY1226" s="18"/>
      <c r="AZ1226" s="18"/>
      <c r="BA1226" s="18"/>
      <c r="BB1226" s="18"/>
      <c r="BC1226" s="18"/>
      <c r="BD1226" s="18"/>
      <c r="BE1226" s="18"/>
      <c r="BF1226" s="18"/>
      <c r="BG1226" s="18"/>
      <c r="BH1226" s="18"/>
      <c r="BI1226" s="18"/>
      <c r="BJ1226" s="18"/>
      <c r="BK1226" s="18"/>
      <c r="BL1226" s="18"/>
      <c r="BM1226" s="18"/>
    </row>
    <row r="1227" spans="1:65" ht="15" customHeight="1">
      <c r="A1227" s="364"/>
      <c r="B1227" s="196" t="s">
        <v>1366</v>
      </c>
      <c r="C1227" s="245">
        <v>203500</v>
      </c>
      <c r="D1227" s="245"/>
      <c r="E1227" s="245">
        <v>12300</v>
      </c>
      <c r="F1227" s="245"/>
      <c r="G1227" s="245">
        <v>8700</v>
      </c>
      <c r="H1227" s="245"/>
      <c r="I1227" s="245"/>
      <c r="J1227" s="245"/>
      <c r="K1227" s="245"/>
      <c r="L1227" s="245"/>
      <c r="M1227" s="245">
        <v>10100</v>
      </c>
      <c r="N1227" s="245"/>
      <c r="O1227" s="245"/>
      <c r="P1227" s="245"/>
      <c r="AU1227" s="18"/>
      <c r="AV1227" s="18"/>
      <c r="AW1227" s="18"/>
      <c r="AX1227" s="18"/>
      <c r="AY1227" s="18"/>
      <c r="AZ1227" s="18"/>
      <c r="BA1227" s="18"/>
      <c r="BB1227" s="18"/>
      <c r="BC1227" s="18"/>
      <c r="BD1227" s="18"/>
      <c r="BE1227" s="18"/>
      <c r="BF1227" s="18"/>
      <c r="BG1227" s="18"/>
      <c r="BH1227" s="18"/>
      <c r="BI1227" s="18"/>
      <c r="BJ1227" s="18"/>
      <c r="BK1227" s="18"/>
      <c r="BL1227" s="18"/>
      <c r="BM1227" s="18"/>
    </row>
    <row r="1228" spans="1:65" ht="15" customHeight="1">
      <c r="A1228" s="364"/>
      <c r="B1228" s="196" t="s">
        <v>695</v>
      </c>
      <c r="C1228" s="245">
        <v>50800</v>
      </c>
      <c r="D1228" s="245"/>
      <c r="E1228" s="245"/>
      <c r="F1228" s="245"/>
      <c r="G1228" s="245"/>
      <c r="H1228" s="245"/>
      <c r="I1228" s="245"/>
      <c r="J1228" s="245"/>
      <c r="K1228" s="245">
        <v>2200</v>
      </c>
      <c r="L1228" s="245"/>
      <c r="M1228" s="245">
        <v>6800</v>
      </c>
      <c r="N1228" s="245"/>
      <c r="O1228" s="245"/>
      <c r="P1228" s="245">
        <v>1600</v>
      </c>
      <c r="AU1228" s="18"/>
      <c r="AV1228" s="18"/>
      <c r="AW1228" s="18"/>
      <c r="AX1228" s="18"/>
      <c r="AY1228" s="18"/>
      <c r="AZ1228" s="18"/>
      <c r="BA1228" s="18"/>
      <c r="BB1228" s="18"/>
      <c r="BC1228" s="18"/>
      <c r="BD1228" s="18"/>
      <c r="BE1228" s="18"/>
      <c r="BF1228" s="18"/>
      <c r="BG1228" s="18"/>
      <c r="BH1228" s="18"/>
      <c r="BI1228" s="18"/>
      <c r="BJ1228" s="18"/>
      <c r="BK1228" s="18"/>
      <c r="BL1228" s="18"/>
      <c r="BM1228" s="18"/>
    </row>
    <row r="1229" spans="1:65" ht="15" customHeight="1">
      <c r="A1229" s="364"/>
      <c r="B1229" s="31" t="s">
        <v>1367</v>
      </c>
      <c r="C1229" s="245">
        <v>13700</v>
      </c>
      <c r="D1229" s="245"/>
      <c r="E1229" s="245"/>
      <c r="F1229" s="245"/>
      <c r="G1229" s="245"/>
      <c r="H1229" s="245"/>
      <c r="I1229" s="245"/>
      <c r="J1229" s="245"/>
      <c r="K1229" s="245"/>
      <c r="L1229" s="245"/>
      <c r="M1229" s="245"/>
      <c r="N1229" s="245"/>
      <c r="O1229" s="245"/>
      <c r="P1229" s="245"/>
      <c r="AU1229" s="18"/>
      <c r="AV1229" s="18"/>
      <c r="AW1229" s="18"/>
      <c r="AX1229" s="18"/>
      <c r="AY1229" s="18"/>
      <c r="AZ1229" s="18"/>
      <c r="BA1229" s="18"/>
      <c r="BB1229" s="18"/>
      <c r="BC1229" s="18"/>
      <c r="BD1229" s="18"/>
      <c r="BE1229" s="18"/>
      <c r="BF1229" s="18"/>
      <c r="BG1229" s="18"/>
      <c r="BH1229" s="18"/>
      <c r="BI1229" s="18"/>
      <c r="BJ1229" s="18"/>
      <c r="BK1229" s="18"/>
      <c r="BL1229" s="18"/>
      <c r="BM1229" s="18"/>
    </row>
    <row r="1230" spans="1:65" ht="15" customHeight="1">
      <c r="A1230" s="364"/>
      <c r="B1230" s="196" t="s">
        <v>1368</v>
      </c>
      <c r="C1230" s="245">
        <v>72400</v>
      </c>
      <c r="D1230" s="245"/>
      <c r="E1230" s="245">
        <v>12600</v>
      </c>
      <c r="F1230" s="245"/>
      <c r="G1230" s="245">
        <v>6400</v>
      </c>
      <c r="H1230" s="245"/>
      <c r="I1230" s="245"/>
      <c r="J1230" s="245"/>
      <c r="K1230" s="245"/>
      <c r="L1230" s="245"/>
      <c r="M1230" s="245">
        <v>5000</v>
      </c>
      <c r="N1230" s="245"/>
      <c r="O1230" s="245"/>
      <c r="P1230" s="245"/>
      <c r="AU1230" s="18"/>
      <c r="AV1230" s="18"/>
      <c r="AW1230" s="18"/>
      <c r="AX1230" s="18"/>
      <c r="AY1230" s="18"/>
      <c r="AZ1230" s="18"/>
      <c r="BA1230" s="18"/>
      <c r="BB1230" s="18"/>
      <c r="BC1230" s="18"/>
      <c r="BD1230" s="18"/>
      <c r="BE1230" s="18"/>
      <c r="BF1230" s="18"/>
      <c r="BG1230" s="18"/>
      <c r="BH1230" s="18"/>
      <c r="BI1230" s="18"/>
      <c r="BJ1230" s="18"/>
      <c r="BK1230" s="18"/>
      <c r="BL1230" s="18"/>
      <c r="BM1230" s="18"/>
    </row>
    <row r="1231" spans="1:65" ht="15" customHeight="1">
      <c r="A1231" s="364"/>
      <c r="B1231" s="87" t="s">
        <v>1369</v>
      </c>
      <c r="C1231" s="245">
        <v>166200</v>
      </c>
      <c r="D1231" s="245"/>
      <c r="E1231" s="245">
        <v>45200</v>
      </c>
      <c r="F1231" s="245"/>
      <c r="G1231" s="245">
        <v>35700</v>
      </c>
      <c r="H1231" s="245">
        <v>5400</v>
      </c>
      <c r="I1231" s="245"/>
      <c r="J1231" s="245"/>
      <c r="K1231" s="245">
        <v>4600</v>
      </c>
      <c r="L1231" s="245"/>
      <c r="M1231" s="245">
        <v>25700</v>
      </c>
      <c r="N1231" s="245">
        <v>3600</v>
      </c>
      <c r="O1231" s="245"/>
      <c r="P1231" s="245"/>
      <c r="AU1231" s="18"/>
      <c r="AV1231" s="18"/>
      <c r="AW1231" s="18"/>
      <c r="AX1231" s="18"/>
      <c r="AY1231" s="18"/>
      <c r="AZ1231" s="18"/>
      <c r="BA1231" s="18"/>
      <c r="BB1231" s="18"/>
      <c r="BC1231" s="18"/>
      <c r="BD1231" s="18"/>
      <c r="BE1231" s="18"/>
      <c r="BF1231" s="18"/>
      <c r="BG1231" s="18"/>
      <c r="BH1231" s="18"/>
      <c r="BI1231" s="18"/>
      <c r="BJ1231" s="18"/>
      <c r="BK1231" s="18"/>
      <c r="BL1231" s="18"/>
      <c r="BM1231" s="18"/>
    </row>
    <row r="1232" spans="1:65" ht="15" customHeight="1">
      <c r="A1232" s="364"/>
      <c r="B1232" s="196" t="s">
        <v>1370</v>
      </c>
      <c r="C1232" s="245"/>
      <c r="D1232" s="245"/>
      <c r="E1232" s="245"/>
      <c r="F1232" s="245"/>
      <c r="G1232" s="245"/>
      <c r="H1232" s="245"/>
      <c r="I1232" s="245"/>
      <c r="J1232" s="245"/>
      <c r="K1232" s="245"/>
      <c r="L1232" s="245"/>
      <c r="M1232" s="245"/>
      <c r="N1232" s="245"/>
      <c r="O1232" s="245"/>
      <c r="P1232" s="245"/>
      <c r="AU1232" s="18"/>
      <c r="AV1232" s="18"/>
      <c r="AW1232" s="18"/>
      <c r="AX1232" s="18"/>
      <c r="AY1232" s="18"/>
      <c r="AZ1232" s="18"/>
      <c r="BA1232" s="18"/>
      <c r="BB1232" s="18"/>
      <c r="BC1232" s="18"/>
      <c r="BD1232" s="18"/>
      <c r="BE1232" s="18"/>
      <c r="BF1232" s="18"/>
      <c r="BG1232" s="18"/>
      <c r="BH1232" s="18"/>
      <c r="BI1232" s="18"/>
      <c r="BJ1232" s="18"/>
      <c r="BK1232" s="18"/>
      <c r="BL1232" s="18"/>
      <c r="BM1232" s="18"/>
    </row>
    <row r="1233" spans="1:65" ht="15" customHeight="1">
      <c r="A1233" s="358" t="s">
        <v>98</v>
      </c>
      <c r="B1233" s="196" t="s">
        <v>1297</v>
      </c>
      <c r="C1233" s="186"/>
      <c r="D1233" s="186"/>
      <c r="E1233" s="186"/>
      <c r="F1233" s="186"/>
      <c r="G1233" s="186"/>
      <c r="H1233" s="186"/>
      <c r="I1233" s="186"/>
      <c r="J1233" s="186"/>
      <c r="K1233" s="186"/>
      <c r="L1233" s="186"/>
      <c r="M1233" s="186"/>
      <c r="N1233" s="186"/>
      <c r="O1233" s="186"/>
      <c r="P1233" s="186"/>
    </row>
    <row r="1234" spans="1:65" ht="15" customHeight="1">
      <c r="A1234" s="358"/>
      <c r="B1234" s="196" t="s">
        <v>1364</v>
      </c>
      <c r="C1234" s="245">
        <v>20800</v>
      </c>
      <c r="D1234" s="245"/>
      <c r="E1234" s="245"/>
      <c r="F1234" s="245"/>
      <c r="G1234" s="245"/>
      <c r="H1234" s="245"/>
      <c r="I1234" s="245"/>
      <c r="J1234" s="245"/>
      <c r="K1234" s="245"/>
      <c r="L1234" s="245"/>
      <c r="M1234" s="245"/>
      <c r="N1234" s="245"/>
      <c r="O1234" s="245"/>
      <c r="P1234" s="245"/>
      <c r="AG1234" s="18"/>
      <c r="AH1234" s="18"/>
      <c r="AI1234" s="18"/>
      <c r="AJ1234" s="18"/>
      <c r="AK1234" s="18"/>
      <c r="AU1234" s="18"/>
      <c r="AV1234" s="18"/>
      <c r="AW1234" s="18"/>
      <c r="AX1234" s="18"/>
      <c r="AY1234" s="18"/>
      <c r="AZ1234" s="18"/>
      <c r="BA1234" s="18"/>
      <c r="BB1234" s="18"/>
      <c r="BC1234" s="18"/>
      <c r="BD1234" s="18"/>
      <c r="BE1234" s="18"/>
      <c r="BF1234" s="18"/>
      <c r="BG1234" s="18"/>
      <c r="BH1234" s="18"/>
      <c r="BI1234" s="18"/>
      <c r="BJ1234" s="18"/>
      <c r="BK1234" s="18"/>
      <c r="BL1234" s="18"/>
      <c r="BM1234" s="18"/>
    </row>
    <row r="1235" spans="1:65" ht="15" customHeight="1">
      <c r="A1235" s="358"/>
      <c r="B1235" s="196" t="s">
        <v>1365</v>
      </c>
      <c r="C1235" s="245"/>
      <c r="D1235" s="245"/>
      <c r="E1235" s="245"/>
      <c r="F1235" s="245"/>
      <c r="G1235" s="245"/>
      <c r="H1235" s="245"/>
      <c r="I1235" s="245"/>
      <c r="J1235" s="245"/>
      <c r="K1235" s="245"/>
      <c r="L1235" s="245"/>
      <c r="M1235" s="245"/>
      <c r="N1235" s="245"/>
      <c r="O1235" s="245"/>
      <c r="P1235" s="245"/>
      <c r="AG1235" s="18"/>
      <c r="AH1235" s="18"/>
      <c r="AI1235" s="18"/>
      <c r="AJ1235" s="18"/>
      <c r="AK1235" s="18"/>
      <c r="AU1235" s="18"/>
      <c r="AV1235" s="18"/>
      <c r="AW1235" s="18"/>
      <c r="AX1235" s="18"/>
      <c r="AY1235" s="18"/>
      <c r="AZ1235" s="18"/>
      <c r="BA1235" s="18"/>
      <c r="BB1235" s="18"/>
      <c r="BC1235" s="18"/>
      <c r="BD1235" s="18"/>
      <c r="BE1235" s="18"/>
      <c r="BF1235" s="18"/>
      <c r="BG1235" s="18"/>
      <c r="BH1235" s="18"/>
      <c r="BI1235" s="18"/>
      <c r="BJ1235" s="18"/>
      <c r="BK1235" s="18"/>
      <c r="BL1235" s="18"/>
      <c r="BM1235" s="18"/>
    </row>
    <row r="1236" spans="1:65" ht="15" customHeight="1">
      <c r="A1236" s="358"/>
      <c r="B1236" s="196" t="s">
        <v>1366</v>
      </c>
      <c r="C1236" s="245">
        <v>66800</v>
      </c>
      <c r="D1236" s="245"/>
      <c r="E1236" s="245">
        <v>7100</v>
      </c>
      <c r="F1236" s="245"/>
      <c r="G1236" s="245"/>
      <c r="H1236" s="245"/>
      <c r="I1236" s="245"/>
      <c r="J1236" s="245"/>
      <c r="K1236" s="245"/>
      <c r="L1236" s="245"/>
      <c r="M1236" s="245">
        <v>1300</v>
      </c>
      <c r="N1236" s="245"/>
      <c r="O1236" s="245"/>
      <c r="P1236" s="245"/>
      <c r="AG1236" s="18"/>
      <c r="AH1236" s="18"/>
      <c r="AI1236" s="18"/>
      <c r="AJ1236" s="18"/>
      <c r="AK1236" s="18"/>
      <c r="AU1236" s="18"/>
      <c r="AV1236" s="18"/>
      <c r="AW1236" s="18"/>
      <c r="AX1236" s="18"/>
      <c r="AY1236" s="18"/>
      <c r="AZ1236" s="18"/>
      <c r="BA1236" s="18"/>
      <c r="BB1236" s="18"/>
      <c r="BC1236" s="18"/>
      <c r="BD1236" s="18"/>
      <c r="BE1236" s="18"/>
      <c r="BF1236" s="18"/>
      <c r="BG1236" s="18"/>
      <c r="BH1236" s="18"/>
      <c r="BI1236" s="18"/>
      <c r="BJ1236" s="18"/>
      <c r="BK1236" s="18"/>
      <c r="BL1236" s="18"/>
      <c r="BM1236" s="18"/>
    </row>
    <row r="1237" spans="1:65" ht="15" customHeight="1">
      <c r="A1237" s="358"/>
      <c r="B1237" s="196" t="s">
        <v>695</v>
      </c>
      <c r="C1237" s="245">
        <v>31800</v>
      </c>
      <c r="D1237" s="245"/>
      <c r="E1237" s="245"/>
      <c r="F1237" s="245"/>
      <c r="G1237" s="245"/>
      <c r="H1237" s="245"/>
      <c r="I1237" s="245"/>
      <c r="J1237" s="245"/>
      <c r="K1237" s="245"/>
      <c r="L1237" s="245"/>
      <c r="M1237" s="245">
        <v>3700</v>
      </c>
      <c r="N1237" s="245"/>
      <c r="O1237" s="245"/>
      <c r="P1237" s="245"/>
      <c r="AG1237" s="18"/>
      <c r="AH1237" s="18"/>
      <c r="AI1237" s="18"/>
      <c r="AJ1237" s="18"/>
      <c r="AK1237" s="18"/>
      <c r="AU1237" s="18"/>
      <c r="AV1237" s="18"/>
      <c r="AW1237" s="18"/>
      <c r="AX1237" s="18"/>
      <c r="AY1237" s="18"/>
      <c r="AZ1237" s="18"/>
      <c r="BA1237" s="18"/>
      <c r="BB1237" s="18"/>
      <c r="BC1237" s="18"/>
      <c r="BD1237" s="18"/>
      <c r="BE1237" s="18"/>
      <c r="BF1237" s="18"/>
      <c r="BG1237" s="18"/>
      <c r="BH1237" s="18"/>
      <c r="BI1237" s="18"/>
      <c r="BJ1237" s="18"/>
      <c r="BK1237" s="18"/>
      <c r="BL1237" s="18"/>
      <c r="BM1237" s="18"/>
    </row>
    <row r="1238" spans="1:65" ht="15" customHeight="1">
      <c r="A1238" s="358"/>
      <c r="B1238" s="31" t="s">
        <v>1367</v>
      </c>
      <c r="C1238" s="245">
        <v>10600</v>
      </c>
      <c r="D1238" s="245"/>
      <c r="E1238" s="245"/>
      <c r="F1238" s="245"/>
      <c r="G1238" s="245"/>
      <c r="H1238" s="245"/>
      <c r="I1238" s="245"/>
      <c r="J1238" s="245"/>
      <c r="K1238" s="245"/>
      <c r="L1238" s="245"/>
      <c r="M1238" s="245"/>
      <c r="N1238" s="245"/>
      <c r="O1238" s="245"/>
      <c r="P1238" s="245"/>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row>
    <row r="1239" spans="1:65" ht="15" customHeight="1">
      <c r="A1239" s="358"/>
      <c r="B1239" s="196" t="s">
        <v>1368</v>
      </c>
      <c r="C1239" s="245">
        <v>37200</v>
      </c>
      <c r="D1239" s="245"/>
      <c r="E1239" s="245">
        <v>2000</v>
      </c>
      <c r="F1239" s="245"/>
      <c r="G1239" s="245">
        <v>3200</v>
      </c>
      <c r="H1239" s="245"/>
      <c r="I1239" s="245"/>
      <c r="J1239" s="245"/>
      <c r="K1239" s="245"/>
      <c r="L1239" s="245"/>
      <c r="M1239" s="245"/>
      <c r="N1239" s="245"/>
      <c r="O1239" s="245"/>
      <c r="P1239" s="245"/>
      <c r="AG1239" s="18"/>
      <c r="AH1239" s="18"/>
      <c r="AI1239" s="18"/>
      <c r="AJ1239" s="18"/>
      <c r="AK1239" s="18"/>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row>
    <row r="1240" spans="1:65" ht="15" customHeight="1">
      <c r="A1240" s="358"/>
      <c r="B1240" s="87" t="s">
        <v>1369</v>
      </c>
      <c r="C1240" s="245">
        <v>73600</v>
      </c>
      <c r="D1240" s="245"/>
      <c r="E1240" s="245">
        <v>10800</v>
      </c>
      <c r="F1240" s="245"/>
      <c r="G1240" s="245">
        <v>15800</v>
      </c>
      <c r="H1240" s="245"/>
      <c r="I1240" s="245"/>
      <c r="J1240" s="245"/>
      <c r="K1240" s="245"/>
      <c r="L1240" s="245"/>
      <c r="M1240" s="245">
        <v>7400</v>
      </c>
      <c r="N1240" s="245"/>
      <c r="O1240" s="245"/>
      <c r="P1240" s="245"/>
      <c r="AG1240" s="18"/>
      <c r="AH1240" s="18"/>
      <c r="AI1240" s="18"/>
      <c r="AJ1240" s="18"/>
      <c r="AK1240" s="18"/>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row>
    <row r="1241" spans="1:65" ht="15" customHeight="1">
      <c r="A1241" s="358"/>
      <c r="B1241" s="196" t="s">
        <v>1370</v>
      </c>
      <c r="C1241" s="245"/>
      <c r="D1241" s="245"/>
      <c r="E1241" s="245"/>
      <c r="F1241" s="245"/>
      <c r="G1241" s="245"/>
      <c r="H1241" s="245"/>
      <c r="I1241" s="245"/>
      <c r="J1241" s="245"/>
      <c r="K1241" s="245"/>
      <c r="L1241" s="245"/>
      <c r="M1241" s="245"/>
      <c r="N1241" s="245"/>
      <c r="O1241" s="245"/>
      <c r="P1241" s="245"/>
      <c r="AG1241" s="18"/>
      <c r="AH1241" s="18"/>
      <c r="AI1241" s="18"/>
      <c r="AJ1241" s="18"/>
      <c r="AK1241" s="18"/>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row>
    <row r="1242" spans="1:65" ht="15" customHeight="1">
      <c r="A1242" s="357" t="s">
        <v>99</v>
      </c>
      <c r="B1242" s="196" t="s">
        <v>1297</v>
      </c>
      <c r="C1242" s="245"/>
      <c r="D1242" s="245"/>
      <c r="E1242" s="245"/>
      <c r="F1242" s="245"/>
      <c r="G1242" s="245"/>
      <c r="H1242" s="245"/>
      <c r="I1242" s="245"/>
      <c r="J1242" s="245"/>
      <c r="K1242" s="245"/>
      <c r="L1242" s="245"/>
      <c r="M1242" s="245"/>
      <c r="N1242" s="245"/>
      <c r="O1242" s="245"/>
      <c r="P1242" s="245"/>
      <c r="AG1242" s="18"/>
      <c r="AH1242" s="18"/>
      <c r="AI1242" s="18"/>
      <c r="AJ1242" s="18"/>
      <c r="AK1242" s="18"/>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row>
    <row r="1243" spans="1:65" ht="15" customHeight="1">
      <c r="A1243" s="357"/>
      <c r="B1243" s="196" t="s">
        <v>1364</v>
      </c>
      <c r="C1243" s="186"/>
      <c r="D1243" s="186"/>
      <c r="E1243" s="186"/>
      <c r="F1243" s="186"/>
      <c r="G1243" s="186"/>
      <c r="H1243" s="186"/>
      <c r="I1243" s="186"/>
      <c r="J1243" s="186"/>
      <c r="K1243" s="186"/>
      <c r="L1243" s="186"/>
      <c r="M1243" s="186"/>
      <c r="N1243" s="186"/>
      <c r="O1243" s="186"/>
      <c r="P1243" s="186"/>
    </row>
    <row r="1244" spans="1:65" ht="15" customHeight="1">
      <c r="A1244" s="357"/>
      <c r="B1244" s="196" t="s">
        <v>1365</v>
      </c>
      <c r="C1244" s="245"/>
      <c r="D1244" s="245"/>
      <c r="E1244" s="245"/>
      <c r="F1244" s="245"/>
      <c r="G1244" s="245"/>
      <c r="H1244" s="245"/>
      <c r="I1244" s="245"/>
      <c r="J1244" s="245"/>
      <c r="K1244" s="245"/>
      <c r="L1244" s="245"/>
      <c r="M1244" s="245"/>
      <c r="N1244" s="245"/>
      <c r="O1244" s="245"/>
      <c r="P1244" s="245"/>
      <c r="AG1244" s="18"/>
      <c r="AH1244" s="18"/>
      <c r="AI1244" s="18"/>
      <c r="AJ1244" s="18"/>
      <c r="AK1244" s="18"/>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row>
    <row r="1245" spans="1:65" ht="15" customHeight="1">
      <c r="A1245" s="357"/>
      <c r="B1245" s="196" t="s">
        <v>1366</v>
      </c>
      <c r="C1245" s="245">
        <v>21800</v>
      </c>
      <c r="D1245" s="245"/>
      <c r="E1245" s="245"/>
      <c r="F1245" s="245"/>
      <c r="G1245" s="245"/>
      <c r="H1245" s="245"/>
      <c r="I1245" s="245"/>
      <c r="J1245" s="245"/>
      <c r="K1245" s="245"/>
      <c r="L1245" s="245"/>
      <c r="M1245" s="245"/>
      <c r="N1245" s="245"/>
      <c r="O1245" s="245"/>
      <c r="P1245" s="245"/>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row>
    <row r="1246" spans="1:65" ht="15" customHeight="1">
      <c r="A1246" s="357"/>
      <c r="B1246" s="196" t="s">
        <v>695</v>
      </c>
      <c r="C1246" s="245">
        <v>1800</v>
      </c>
      <c r="D1246" s="245"/>
      <c r="E1246" s="245"/>
      <c r="F1246" s="245"/>
      <c r="G1246" s="245"/>
      <c r="H1246" s="245"/>
      <c r="I1246" s="245"/>
      <c r="J1246" s="245"/>
      <c r="K1246" s="245"/>
      <c r="L1246" s="245"/>
      <c r="M1246" s="245"/>
      <c r="N1246" s="245"/>
      <c r="O1246" s="245"/>
      <c r="P1246" s="245"/>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row>
    <row r="1247" spans="1:65" ht="15" customHeight="1">
      <c r="A1247" s="357"/>
      <c r="B1247" s="31" t="s">
        <v>1367</v>
      </c>
      <c r="C1247" s="245"/>
      <c r="D1247" s="245"/>
      <c r="E1247" s="245"/>
      <c r="F1247" s="245"/>
      <c r="G1247" s="245"/>
      <c r="H1247" s="245"/>
      <c r="I1247" s="245"/>
      <c r="J1247" s="245"/>
      <c r="K1247" s="245"/>
      <c r="L1247" s="245"/>
      <c r="M1247" s="245"/>
      <c r="N1247" s="245"/>
      <c r="O1247" s="245"/>
      <c r="P1247" s="245"/>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row>
    <row r="1248" spans="1:65" ht="15" customHeight="1">
      <c r="A1248" s="357"/>
      <c r="B1248" s="196" t="s">
        <v>1368</v>
      </c>
      <c r="C1248" s="245">
        <v>7700</v>
      </c>
      <c r="D1248" s="245"/>
      <c r="E1248" s="245"/>
      <c r="F1248" s="245"/>
      <c r="G1248" s="245"/>
      <c r="H1248" s="245"/>
      <c r="I1248" s="245"/>
      <c r="J1248" s="245"/>
      <c r="K1248" s="245"/>
      <c r="L1248" s="245"/>
      <c r="M1248" s="245"/>
      <c r="N1248" s="245"/>
      <c r="O1248" s="245"/>
      <c r="P1248" s="245"/>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row>
    <row r="1249" spans="1:65" ht="15" customHeight="1">
      <c r="A1249" s="357"/>
      <c r="B1249" s="87" t="s">
        <v>1369</v>
      </c>
      <c r="C1249" s="245">
        <v>17600</v>
      </c>
      <c r="D1249" s="245"/>
      <c r="E1249" s="245"/>
      <c r="F1249" s="245"/>
      <c r="G1249" s="245"/>
      <c r="H1249" s="245"/>
      <c r="I1249" s="245"/>
      <c r="J1249" s="245"/>
      <c r="K1249" s="245"/>
      <c r="L1249" s="245"/>
      <c r="M1249" s="245"/>
      <c r="N1249" s="245"/>
      <c r="O1249" s="245"/>
      <c r="P1249" s="245"/>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row>
    <row r="1250" spans="1:65" ht="15" customHeight="1">
      <c r="A1250" s="357"/>
      <c r="B1250" s="196" t="s">
        <v>1370</v>
      </c>
      <c r="C1250" s="245"/>
      <c r="D1250" s="245"/>
      <c r="E1250" s="245"/>
      <c r="F1250" s="245"/>
      <c r="G1250" s="245"/>
      <c r="H1250" s="245"/>
      <c r="I1250" s="245"/>
      <c r="J1250" s="245"/>
      <c r="K1250" s="245"/>
      <c r="L1250" s="245"/>
      <c r="M1250" s="245"/>
      <c r="N1250" s="245"/>
      <c r="O1250" s="245"/>
      <c r="P1250" s="245"/>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row>
    <row r="1251" spans="1:65" ht="15" customHeight="1">
      <c r="A1251" s="357" t="s">
        <v>100</v>
      </c>
      <c r="B1251" s="196" t="s">
        <v>1297</v>
      </c>
      <c r="C1251" s="245"/>
      <c r="D1251" s="245"/>
      <c r="E1251" s="245"/>
      <c r="F1251" s="245"/>
      <c r="G1251" s="245"/>
      <c r="H1251" s="245"/>
      <c r="I1251" s="245"/>
      <c r="J1251" s="245"/>
      <c r="K1251" s="245"/>
      <c r="L1251" s="245"/>
      <c r="M1251" s="245"/>
      <c r="N1251" s="245"/>
      <c r="O1251" s="245"/>
      <c r="P1251" s="245"/>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row>
    <row r="1252" spans="1:65" ht="15" customHeight="1">
      <c r="A1252" s="357"/>
      <c r="B1252" s="196" t="s">
        <v>1364</v>
      </c>
      <c r="C1252" s="245"/>
      <c r="D1252" s="245"/>
      <c r="E1252" s="245"/>
      <c r="F1252" s="245"/>
      <c r="G1252" s="245"/>
      <c r="H1252" s="245"/>
      <c r="I1252" s="245"/>
      <c r="J1252" s="245"/>
      <c r="K1252" s="245"/>
      <c r="L1252" s="245"/>
      <c r="M1252" s="245"/>
      <c r="N1252" s="245"/>
      <c r="O1252" s="245"/>
      <c r="P1252" s="245"/>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row>
    <row r="1253" spans="1:65" ht="15" customHeight="1">
      <c r="A1253" s="357"/>
      <c r="B1253" s="196" t="s">
        <v>1365</v>
      </c>
      <c r="C1253" s="186"/>
      <c r="D1253" s="186"/>
      <c r="E1253" s="186"/>
      <c r="F1253" s="186"/>
      <c r="G1253" s="186"/>
      <c r="H1253" s="186"/>
      <c r="I1253" s="186"/>
      <c r="J1253" s="186"/>
      <c r="K1253" s="186"/>
      <c r="L1253" s="186"/>
      <c r="M1253" s="186"/>
      <c r="N1253" s="186"/>
      <c r="O1253" s="186"/>
      <c r="P1253" s="186"/>
    </row>
    <row r="1254" spans="1:65" ht="15" customHeight="1">
      <c r="A1254" s="357"/>
      <c r="B1254" s="196" t="s">
        <v>1366</v>
      </c>
      <c r="C1254" s="245"/>
      <c r="D1254" s="245"/>
      <c r="E1254" s="245"/>
      <c r="F1254" s="245"/>
      <c r="G1254" s="245"/>
      <c r="H1254" s="245"/>
      <c r="I1254" s="245"/>
      <c r="J1254" s="245"/>
      <c r="K1254" s="245"/>
      <c r="L1254" s="245"/>
      <c r="M1254" s="245"/>
      <c r="N1254" s="245"/>
      <c r="O1254" s="245"/>
      <c r="P1254" s="245"/>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row>
    <row r="1255" spans="1:65" ht="15" customHeight="1">
      <c r="A1255" s="357"/>
      <c r="B1255" s="196" t="s">
        <v>695</v>
      </c>
      <c r="C1255" s="245">
        <v>9200</v>
      </c>
      <c r="D1255" s="245"/>
      <c r="E1255" s="245"/>
      <c r="F1255" s="245"/>
      <c r="G1255" s="245"/>
      <c r="H1255" s="245"/>
      <c r="I1255" s="245"/>
      <c r="J1255" s="245"/>
      <c r="K1255" s="245"/>
      <c r="L1255" s="245"/>
      <c r="M1255" s="245"/>
      <c r="N1255" s="245"/>
      <c r="O1255" s="245"/>
      <c r="P1255" s="245"/>
      <c r="AG1255" s="18"/>
      <c r="AH1255" s="18"/>
      <c r="AI1255" s="18"/>
      <c r="AJ1255" s="18"/>
      <c r="AK1255" s="18"/>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row>
    <row r="1256" spans="1:65" ht="15" customHeight="1">
      <c r="A1256" s="357"/>
      <c r="B1256" s="31" t="s">
        <v>1367</v>
      </c>
      <c r="C1256" s="245"/>
      <c r="D1256" s="245"/>
      <c r="E1256" s="245"/>
      <c r="F1256" s="245"/>
      <c r="G1256" s="245"/>
      <c r="H1256" s="245"/>
      <c r="I1256" s="245"/>
      <c r="J1256" s="245"/>
      <c r="K1256" s="245"/>
      <c r="L1256" s="245"/>
      <c r="M1256" s="245"/>
      <c r="N1256" s="245"/>
      <c r="O1256" s="245"/>
      <c r="P1256" s="245"/>
      <c r="AG1256" s="18"/>
      <c r="AH1256" s="18"/>
      <c r="AI1256" s="18"/>
      <c r="AJ1256" s="18"/>
      <c r="AK1256" s="18"/>
      <c r="AL1256" s="18"/>
      <c r="AM1256" s="18"/>
      <c r="AN1256" s="18"/>
      <c r="AO1256" s="18"/>
      <c r="AP1256" s="18"/>
      <c r="AQ1256" s="18"/>
      <c r="AR1256" s="18"/>
      <c r="AS1256" s="18"/>
      <c r="AT1256" s="18"/>
      <c r="AU1256" s="18"/>
      <c r="AV1256" s="18"/>
      <c r="AW1256" s="18"/>
      <c r="AX1256" s="18"/>
      <c r="AY1256" s="18"/>
      <c r="AZ1256" s="18"/>
      <c r="BA1256" s="18"/>
      <c r="BB1256" s="18"/>
      <c r="BC1256" s="18"/>
      <c r="BD1256" s="18"/>
      <c r="BE1256" s="18"/>
      <c r="BF1256" s="18"/>
      <c r="BG1256" s="18"/>
      <c r="BH1256" s="18"/>
      <c r="BI1256" s="18"/>
      <c r="BJ1256" s="18"/>
      <c r="BK1256" s="18"/>
      <c r="BL1256" s="18"/>
      <c r="BM1256" s="18"/>
    </row>
    <row r="1257" spans="1:65" ht="15" customHeight="1">
      <c r="A1257" s="357"/>
      <c r="B1257" s="196" t="s">
        <v>1368</v>
      </c>
      <c r="C1257" s="245"/>
      <c r="D1257" s="245"/>
      <c r="E1257" s="245"/>
      <c r="F1257" s="245"/>
      <c r="G1257" s="245"/>
      <c r="H1257" s="245"/>
      <c r="I1257" s="245"/>
      <c r="J1257" s="245"/>
      <c r="K1257" s="245"/>
      <c r="L1257" s="245"/>
      <c r="M1257" s="245"/>
      <c r="N1257" s="245"/>
      <c r="O1257" s="245"/>
      <c r="P1257" s="245"/>
      <c r="AG1257" s="18"/>
      <c r="AH1257" s="18"/>
      <c r="AI1257" s="18"/>
      <c r="AJ1257" s="18"/>
      <c r="AK1257" s="18"/>
      <c r="AL1257" s="18"/>
      <c r="AM1257" s="18"/>
      <c r="AN1257" s="18"/>
      <c r="AO1257" s="18"/>
      <c r="AP1257" s="18"/>
      <c r="AQ1257" s="18"/>
      <c r="AR1257" s="18"/>
      <c r="AS1257" s="18"/>
      <c r="AT1257" s="18"/>
      <c r="AU1257" s="18"/>
      <c r="AV1257" s="18"/>
      <c r="AW1257" s="18"/>
      <c r="AX1257" s="18"/>
      <c r="AY1257" s="18"/>
      <c r="AZ1257" s="18"/>
      <c r="BA1257" s="18"/>
      <c r="BB1257" s="18"/>
      <c r="BC1257" s="18"/>
      <c r="BD1257" s="18"/>
      <c r="BE1257" s="18"/>
      <c r="BF1257" s="18"/>
      <c r="BG1257" s="18"/>
      <c r="BH1257" s="18"/>
      <c r="BI1257" s="18"/>
      <c r="BJ1257" s="18"/>
      <c r="BK1257" s="18"/>
      <c r="BL1257" s="18"/>
      <c r="BM1257" s="18"/>
    </row>
    <row r="1258" spans="1:65" ht="15" customHeight="1">
      <c r="A1258" s="357"/>
      <c r="B1258" s="87" t="s">
        <v>1369</v>
      </c>
      <c r="C1258" s="245">
        <v>28400</v>
      </c>
      <c r="D1258" s="245"/>
      <c r="E1258" s="245"/>
      <c r="F1258" s="245"/>
      <c r="G1258" s="245"/>
      <c r="H1258" s="245"/>
      <c r="I1258" s="245"/>
      <c r="J1258" s="245"/>
      <c r="K1258" s="245"/>
      <c r="L1258" s="245"/>
      <c r="M1258" s="245">
        <v>2200</v>
      </c>
      <c r="N1258" s="245"/>
      <c r="O1258" s="245"/>
      <c r="P1258" s="245"/>
      <c r="AG1258" s="18"/>
      <c r="AH1258" s="18"/>
      <c r="AI1258" s="18"/>
      <c r="AJ1258" s="18"/>
      <c r="AK1258" s="18"/>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row>
    <row r="1259" spans="1:65" ht="15" customHeight="1">
      <c r="A1259" s="357"/>
      <c r="B1259" s="196" t="s">
        <v>1370</v>
      </c>
      <c r="C1259" s="245"/>
      <c r="D1259" s="245"/>
      <c r="E1259" s="245"/>
      <c r="F1259" s="245"/>
      <c r="G1259" s="245"/>
      <c r="H1259" s="245"/>
      <c r="I1259" s="245"/>
      <c r="J1259" s="245"/>
      <c r="K1259" s="245"/>
      <c r="L1259" s="245"/>
      <c r="M1259" s="245"/>
      <c r="N1259" s="245"/>
      <c r="O1259" s="245"/>
      <c r="P1259" s="245"/>
      <c r="AG1259" s="18"/>
      <c r="AH1259" s="18"/>
      <c r="AI1259" s="18"/>
      <c r="AJ1259" s="18"/>
      <c r="AK1259" s="18"/>
      <c r="AL1259" s="18"/>
      <c r="AM1259" s="18"/>
      <c r="AN1259" s="18"/>
      <c r="AO1259" s="18"/>
      <c r="AP1259" s="18"/>
      <c r="AQ1259" s="18"/>
      <c r="AR1259" s="18"/>
      <c r="AS1259" s="18"/>
      <c r="AT1259" s="18"/>
      <c r="AU1259" s="18"/>
      <c r="AV1259" s="18"/>
      <c r="AW1259" s="18"/>
      <c r="AX1259" s="18"/>
      <c r="AY1259" s="18"/>
      <c r="AZ1259" s="18"/>
      <c r="BA1259" s="18"/>
      <c r="BB1259" s="18"/>
      <c r="BC1259" s="18"/>
      <c r="BD1259" s="18"/>
      <c r="BE1259" s="18"/>
      <c r="BF1259" s="18"/>
      <c r="BG1259" s="18"/>
      <c r="BH1259" s="18"/>
      <c r="BI1259" s="18"/>
      <c r="BJ1259" s="18"/>
      <c r="BK1259" s="18"/>
      <c r="BL1259" s="18"/>
      <c r="BM1259" s="18"/>
    </row>
    <row r="1260" spans="1:65" ht="15" customHeight="1">
      <c r="A1260" s="357" t="s">
        <v>101</v>
      </c>
      <c r="B1260" s="196" t="s">
        <v>1297</v>
      </c>
      <c r="C1260" s="245"/>
      <c r="D1260" s="245"/>
      <c r="E1260" s="245"/>
      <c r="F1260" s="245"/>
      <c r="G1260" s="245"/>
      <c r="H1260" s="245"/>
      <c r="I1260" s="245"/>
      <c r="J1260" s="245"/>
      <c r="K1260" s="245"/>
      <c r="L1260" s="245"/>
      <c r="M1260" s="245"/>
      <c r="N1260" s="245"/>
      <c r="O1260" s="245"/>
      <c r="P1260" s="245"/>
      <c r="AG1260" s="18"/>
      <c r="AH1260" s="18"/>
      <c r="AI1260" s="18"/>
      <c r="AJ1260" s="18"/>
      <c r="AK1260" s="18"/>
      <c r="AL1260" s="18"/>
      <c r="AM1260" s="18"/>
      <c r="AN1260" s="18"/>
      <c r="AO1260" s="18"/>
      <c r="AP1260" s="18"/>
      <c r="AQ1260" s="18"/>
      <c r="AR1260" s="18"/>
      <c r="AS1260" s="18"/>
      <c r="AT1260" s="18"/>
      <c r="AU1260" s="18"/>
      <c r="AV1260" s="18"/>
      <c r="AW1260" s="18"/>
      <c r="AX1260" s="18"/>
      <c r="AY1260" s="18"/>
      <c r="AZ1260" s="18"/>
      <c r="BA1260" s="18"/>
      <c r="BB1260" s="18"/>
      <c r="BC1260" s="18"/>
      <c r="BD1260" s="18"/>
      <c r="BE1260" s="18"/>
      <c r="BF1260" s="18"/>
      <c r="BG1260" s="18"/>
      <c r="BH1260" s="18"/>
      <c r="BI1260" s="18"/>
      <c r="BJ1260" s="18"/>
      <c r="BK1260" s="18"/>
      <c r="BL1260" s="18"/>
      <c r="BM1260" s="18"/>
    </row>
    <row r="1261" spans="1:65" ht="15" customHeight="1">
      <c r="A1261" s="357"/>
      <c r="B1261" s="196" t="s">
        <v>1364</v>
      </c>
      <c r="C1261" s="245"/>
      <c r="D1261" s="245"/>
      <c r="E1261" s="245"/>
      <c r="F1261" s="245"/>
      <c r="G1261" s="245"/>
      <c r="H1261" s="245"/>
      <c r="I1261" s="245"/>
      <c r="J1261" s="245"/>
      <c r="K1261" s="245"/>
      <c r="L1261" s="245"/>
      <c r="M1261" s="245"/>
      <c r="N1261" s="245"/>
      <c r="O1261" s="245"/>
      <c r="P1261" s="245"/>
      <c r="AG1261" s="18"/>
      <c r="AH1261" s="18"/>
      <c r="AI1261" s="18"/>
      <c r="AJ1261" s="18"/>
      <c r="AK1261" s="18"/>
      <c r="AL1261" s="18"/>
      <c r="AM1261" s="18"/>
      <c r="AN1261" s="18"/>
      <c r="AO1261" s="18"/>
      <c r="AP1261" s="18"/>
      <c r="AQ1261" s="18"/>
      <c r="AR1261" s="18"/>
      <c r="AS1261" s="18"/>
      <c r="AT1261" s="18"/>
      <c r="AU1261" s="18"/>
      <c r="AV1261" s="18"/>
      <c r="AW1261" s="18"/>
      <c r="AX1261" s="18"/>
      <c r="AY1261" s="18"/>
      <c r="AZ1261" s="18"/>
      <c r="BA1261" s="18"/>
      <c r="BB1261" s="18"/>
      <c r="BC1261" s="18"/>
      <c r="BD1261" s="18"/>
      <c r="BE1261" s="18"/>
      <c r="BF1261" s="18"/>
      <c r="BG1261" s="18"/>
      <c r="BH1261" s="18"/>
      <c r="BI1261" s="18"/>
      <c r="BJ1261" s="18"/>
      <c r="BK1261" s="18"/>
      <c r="BL1261" s="18"/>
      <c r="BM1261" s="18"/>
    </row>
    <row r="1262" spans="1:65" ht="15" customHeight="1">
      <c r="A1262" s="357"/>
      <c r="B1262" s="196" t="s">
        <v>1365</v>
      </c>
      <c r="C1262" s="245"/>
      <c r="D1262" s="245"/>
      <c r="E1262" s="245"/>
      <c r="F1262" s="245"/>
      <c r="G1262" s="245"/>
      <c r="H1262" s="245"/>
      <c r="I1262" s="245"/>
      <c r="J1262" s="245"/>
      <c r="K1262" s="245"/>
      <c r="L1262" s="245"/>
      <c r="M1262" s="245"/>
      <c r="N1262" s="245"/>
      <c r="O1262" s="245"/>
      <c r="P1262" s="245"/>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row>
    <row r="1263" spans="1:65" ht="15" customHeight="1">
      <c r="A1263" s="357"/>
      <c r="B1263" s="196" t="s">
        <v>1366</v>
      </c>
      <c r="C1263" s="186"/>
      <c r="D1263" s="186"/>
      <c r="E1263" s="186"/>
      <c r="F1263" s="186"/>
      <c r="G1263" s="186"/>
      <c r="H1263" s="186"/>
      <c r="I1263" s="186"/>
      <c r="J1263" s="186"/>
      <c r="K1263" s="186"/>
      <c r="L1263" s="186"/>
      <c r="M1263" s="186"/>
      <c r="N1263" s="186"/>
      <c r="O1263" s="186"/>
      <c r="P1263" s="186"/>
    </row>
    <row r="1264" spans="1:65" ht="15" customHeight="1">
      <c r="A1264" s="357"/>
      <c r="B1264" s="196" t="s">
        <v>695</v>
      </c>
      <c r="C1264" s="245"/>
      <c r="D1264" s="245"/>
      <c r="E1264" s="245"/>
      <c r="F1264" s="245"/>
      <c r="G1264" s="245"/>
      <c r="H1264" s="245"/>
      <c r="I1264" s="245"/>
      <c r="J1264" s="245"/>
      <c r="K1264" s="245"/>
      <c r="L1264" s="245"/>
      <c r="M1264" s="245"/>
      <c r="N1264" s="245"/>
      <c r="O1264" s="245"/>
      <c r="P1264" s="245"/>
      <c r="AG1264" s="18"/>
      <c r="AH1264" s="18"/>
      <c r="AI1264" s="18"/>
      <c r="AJ1264" s="18"/>
      <c r="AK1264" s="18"/>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row>
    <row r="1265" spans="1:65" ht="15" customHeight="1">
      <c r="A1265" s="357"/>
      <c r="B1265" s="31" t="s">
        <v>1367</v>
      </c>
      <c r="C1265" s="245"/>
      <c r="D1265" s="245"/>
      <c r="E1265" s="245"/>
      <c r="F1265" s="245"/>
      <c r="G1265" s="245"/>
      <c r="H1265" s="245"/>
      <c r="I1265" s="245"/>
      <c r="J1265" s="245"/>
      <c r="K1265" s="245"/>
      <c r="L1265" s="245"/>
      <c r="M1265" s="245"/>
      <c r="N1265" s="245"/>
      <c r="O1265" s="245"/>
      <c r="P1265" s="245"/>
      <c r="AG1265" s="18"/>
      <c r="AH1265" s="18"/>
      <c r="AI1265" s="18"/>
      <c r="AJ1265" s="18"/>
      <c r="AK1265" s="18"/>
      <c r="AL1265" s="18"/>
      <c r="AM1265" s="18"/>
      <c r="AN1265" s="18"/>
      <c r="AO1265" s="18"/>
      <c r="AP1265" s="18"/>
      <c r="AQ1265" s="18"/>
      <c r="AR1265" s="18"/>
      <c r="AS1265" s="18"/>
      <c r="AT1265" s="18"/>
      <c r="AU1265" s="18"/>
      <c r="AV1265" s="18"/>
      <c r="AW1265" s="18"/>
      <c r="AX1265" s="18"/>
      <c r="AY1265" s="18"/>
      <c r="AZ1265" s="18"/>
      <c r="BA1265" s="18"/>
      <c r="BB1265" s="18"/>
      <c r="BC1265" s="18"/>
      <c r="BD1265" s="18"/>
      <c r="BE1265" s="18"/>
      <c r="BF1265" s="18"/>
      <c r="BG1265" s="18"/>
      <c r="BH1265" s="18"/>
      <c r="BI1265" s="18"/>
      <c r="BJ1265" s="18"/>
      <c r="BK1265" s="18"/>
      <c r="BL1265" s="18"/>
      <c r="BM1265" s="18"/>
    </row>
    <row r="1266" spans="1:65" ht="15" customHeight="1">
      <c r="A1266" s="357"/>
      <c r="B1266" s="196" t="s">
        <v>1368</v>
      </c>
      <c r="C1266" s="245"/>
      <c r="D1266" s="245"/>
      <c r="E1266" s="245"/>
      <c r="F1266" s="245"/>
      <c r="G1266" s="245"/>
      <c r="H1266" s="245"/>
      <c r="I1266" s="245"/>
      <c r="J1266" s="245"/>
      <c r="K1266" s="245"/>
      <c r="L1266" s="245"/>
      <c r="M1266" s="245"/>
      <c r="N1266" s="245"/>
      <c r="O1266" s="245"/>
      <c r="P1266" s="245"/>
      <c r="AG1266" s="18"/>
      <c r="AH1266" s="18"/>
      <c r="AI1266" s="18"/>
      <c r="AJ1266" s="18"/>
      <c r="AK1266" s="18"/>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row>
    <row r="1267" spans="1:65" ht="15" customHeight="1">
      <c r="A1267" s="357"/>
      <c r="B1267" s="87" t="s">
        <v>1369</v>
      </c>
      <c r="C1267" s="245"/>
      <c r="D1267" s="245"/>
      <c r="E1267" s="245"/>
      <c r="F1267" s="245"/>
      <c r="G1267" s="245"/>
      <c r="H1267" s="245"/>
      <c r="I1267" s="245"/>
      <c r="J1267" s="245"/>
      <c r="K1267" s="245"/>
      <c r="L1267" s="245"/>
      <c r="M1267" s="245"/>
      <c r="N1267" s="245"/>
      <c r="O1267" s="245"/>
      <c r="P1267" s="245"/>
      <c r="AG1267" s="18"/>
      <c r="AH1267" s="18"/>
      <c r="AI1267" s="18"/>
      <c r="AJ1267" s="18"/>
      <c r="AK1267" s="18"/>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row>
    <row r="1268" spans="1:65" ht="15" customHeight="1">
      <c r="A1268" s="357"/>
      <c r="B1268" s="196" t="s">
        <v>1370</v>
      </c>
      <c r="C1268" s="245"/>
      <c r="D1268" s="245"/>
      <c r="E1268" s="245"/>
      <c r="F1268" s="245"/>
      <c r="G1268" s="245"/>
      <c r="H1268" s="245"/>
      <c r="I1268" s="245"/>
      <c r="J1268" s="245"/>
      <c r="K1268" s="245"/>
      <c r="L1268" s="245"/>
      <c r="M1268" s="245"/>
      <c r="N1268" s="245"/>
      <c r="O1268" s="245"/>
      <c r="P1268" s="245"/>
      <c r="AG1268" s="18"/>
      <c r="AH1268" s="18"/>
      <c r="AI1268" s="18"/>
      <c r="AJ1268" s="18"/>
      <c r="AK1268" s="18"/>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row>
    <row r="1269" spans="1:65" ht="15" customHeight="1">
      <c r="A1269" s="357" t="s">
        <v>102</v>
      </c>
      <c r="B1269" s="196" t="s">
        <v>1297</v>
      </c>
      <c r="C1269" s="245"/>
      <c r="D1269" s="245"/>
      <c r="E1269" s="245"/>
      <c r="F1269" s="245"/>
      <c r="G1269" s="245"/>
      <c r="H1269" s="245"/>
      <c r="I1269" s="245"/>
      <c r="J1269" s="245"/>
      <c r="K1269" s="245"/>
      <c r="L1269" s="245"/>
      <c r="M1269" s="245"/>
      <c r="N1269" s="245"/>
      <c r="O1269" s="245"/>
      <c r="P1269" s="245"/>
      <c r="AG1269" s="18"/>
      <c r="AH1269" s="18"/>
      <c r="AI1269" s="18"/>
      <c r="AJ1269" s="18"/>
      <c r="AK1269" s="18"/>
      <c r="AL1269" s="18"/>
      <c r="AM1269" s="18"/>
      <c r="AN1269" s="18"/>
      <c r="AO1269" s="18"/>
      <c r="AP1269" s="18"/>
      <c r="AQ1269" s="18"/>
      <c r="AR1269" s="18"/>
      <c r="AS1269" s="18"/>
      <c r="AT1269" s="18"/>
      <c r="AU1269" s="18"/>
      <c r="AV1269" s="18"/>
      <c r="AW1269" s="18"/>
      <c r="AX1269" s="18"/>
      <c r="AY1269" s="18"/>
      <c r="AZ1269" s="18"/>
      <c r="BA1269" s="18"/>
      <c r="BB1269" s="18"/>
      <c r="BC1269" s="18"/>
      <c r="BD1269" s="18"/>
      <c r="BE1269" s="18"/>
      <c r="BF1269" s="18"/>
      <c r="BG1269" s="18"/>
      <c r="BH1269" s="18"/>
      <c r="BI1269" s="18"/>
      <c r="BJ1269" s="18"/>
      <c r="BK1269" s="18"/>
      <c r="BL1269" s="18"/>
      <c r="BM1269" s="18"/>
    </row>
    <row r="1270" spans="1:65" ht="15" customHeight="1">
      <c r="A1270" s="357"/>
      <c r="B1270" s="196" t="s">
        <v>1364</v>
      </c>
      <c r="C1270" s="245">
        <v>4900</v>
      </c>
      <c r="D1270" s="245"/>
      <c r="E1270" s="245"/>
      <c r="F1270" s="245"/>
      <c r="G1270" s="245"/>
      <c r="H1270" s="245"/>
      <c r="I1270" s="245"/>
      <c r="J1270" s="245"/>
      <c r="K1270" s="245"/>
      <c r="L1270" s="245"/>
      <c r="M1270" s="245"/>
      <c r="N1270" s="245"/>
      <c r="O1270" s="245"/>
      <c r="P1270" s="245"/>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row>
    <row r="1271" spans="1:65" ht="15" customHeight="1">
      <c r="A1271" s="357"/>
      <c r="B1271" s="196" t="s">
        <v>1365</v>
      </c>
      <c r="C1271" s="245"/>
      <c r="D1271" s="245"/>
      <c r="E1271" s="245"/>
      <c r="F1271" s="245"/>
      <c r="G1271" s="245"/>
      <c r="H1271" s="245"/>
      <c r="I1271" s="245"/>
      <c r="J1271" s="245"/>
      <c r="K1271" s="245"/>
      <c r="L1271" s="245"/>
      <c r="M1271" s="245"/>
      <c r="N1271" s="245"/>
      <c r="O1271" s="245"/>
      <c r="P1271" s="245"/>
      <c r="AG1271" s="18"/>
      <c r="AH1271" s="18"/>
      <c r="AI1271" s="18"/>
      <c r="AJ1271" s="18"/>
      <c r="AK1271" s="18"/>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row>
    <row r="1272" spans="1:65" ht="15" customHeight="1">
      <c r="A1272" s="357"/>
      <c r="B1272" s="196" t="s">
        <v>1366</v>
      </c>
      <c r="C1272" s="245">
        <v>24300</v>
      </c>
      <c r="D1272" s="245"/>
      <c r="E1272" s="245"/>
      <c r="F1272" s="245"/>
      <c r="G1272" s="245"/>
      <c r="H1272" s="245"/>
      <c r="I1272" s="245"/>
      <c r="J1272" s="245"/>
      <c r="K1272" s="245"/>
      <c r="L1272" s="245"/>
      <c r="M1272" s="245"/>
      <c r="N1272" s="245"/>
      <c r="O1272" s="245"/>
      <c r="P1272" s="245"/>
      <c r="AG1272" s="18"/>
      <c r="AH1272" s="18"/>
      <c r="AI1272" s="18"/>
      <c r="AJ1272" s="18"/>
      <c r="AK1272" s="18"/>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row>
    <row r="1273" spans="1:65" ht="15" customHeight="1">
      <c r="A1273" s="357"/>
      <c r="B1273" s="196" t="s">
        <v>695</v>
      </c>
      <c r="C1273" s="186">
        <v>11600</v>
      </c>
      <c r="D1273" s="186"/>
      <c r="E1273" s="186"/>
      <c r="F1273" s="186"/>
      <c r="G1273" s="186"/>
      <c r="H1273" s="186"/>
      <c r="I1273" s="186"/>
      <c r="J1273" s="186"/>
      <c r="K1273" s="186"/>
      <c r="L1273" s="186"/>
      <c r="M1273" s="186"/>
      <c r="N1273" s="186"/>
      <c r="O1273" s="186"/>
      <c r="P1273" s="186"/>
    </row>
    <row r="1274" spans="1:65" ht="15" customHeight="1">
      <c r="A1274" s="357"/>
      <c r="B1274" s="31" t="s">
        <v>1367</v>
      </c>
      <c r="C1274" s="245"/>
      <c r="D1274" s="245"/>
      <c r="E1274" s="245"/>
      <c r="F1274" s="245"/>
      <c r="G1274" s="245"/>
      <c r="H1274" s="245"/>
      <c r="I1274" s="245"/>
      <c r="J1274" s="245"/>
      <c r="K1274" s="245"/>
      <c r="L1274" s="245"/>
      <c r="M1274" s="245"/>
      <c r="N1274" s="245"/>
      <c r="O1274" s="245"/>
      <c r="P1274" s="245"/>
      <c r="AG1274" s="18"/>
      <c r="AH1274" s="18"/>
      <c r="AI1274" s="18"/>
      <c r="AJ1274" s="18"/>
      <c r="AK1274" s="18"/>
      <c r="AL1274" s="18"/>
      <c r="AM1274" s="18"/>
      <c r="AN1274" s="18"/>
      <c r="AO1274" s="18"/>
      <c r="AP1274" s="18"/>
      <c r="AQ1274" s="18"/>
      <c r="AR1274" s="18"/>
      <c r="AS1274" s="18"/>
      <c r="AT1274" s="18"/>
      <c r="AU1274" s="18"/>
      <c r="AV1274" s="18"/>
      <c r="AW1274" s="18"/>
      <c r="AX1274" s="18"/>
      <c r="AY1274" s="18"/>
      <c r="AZ1274" s="18"/>
      <c r="BA1274" s="18"/>
      <c r="BB1274" s="18"/>
      <c r="BC1274" s="18"/>
      <c r="BD1274" s="18"/>
      <c r="BE1274" s="18"/>
      <c r="BF1274" s="18"/>
      <c r="BG1274" s="18"/>
      <c r="BH1274" s="18"/>
      <c r="BI1274" s="18"/>
      <c r="BJ1274" s="18"/>
      <c r="BK1274" s="18"/>
      <c r="BL1274" s="18"/>
      <c r="BM1274" s="18"/>
    </row>
    <row r="1275" spans="1:65" ht="15" customHeight="1">
      <c r="A1275" s="357"/>
      <c r="B1275" s="196" t="s">
        <v>1368</v>
      </c>
      <c r="C1275" s="245">
        <v>10400</v>
      </c>
      <c r="D1275" s="245"/>
      <c r="E1275" s="245"/>
      <c r="F1275" s="245"/>
      <c r="G1275" s="245"/>
      <c r="H1275" s="245"/>
      <c r="I1275" s="245"/>
      <c r="J1275" s="245"/>
      <c r="K1275" s="245"/>
      <c r="L1275" s="245"/>
      <c r="M1275" s="245"/>
      <c r="N1275" s="245"/>
      <c r="O1275" s="245"/>
      <c r="P1275" s="245"/>
      <c r="AG1275" s="18"/>
      <c r="AH1275" s="18"/>
      <c r="AI1275" s="18"/>
      <c r="AJ1275" s="18"/>
      <c r="AK1275" s="18"/>
      <c r="AL1275" s="18"/>
      <c r="AM1275" s="18"/>
      <c r="AN1275" s="18"/>
      <c r="AO1275" s="18"/>
      <c r="AP1275" s="18"/>
      <c r="AQ1275" s="18"/>
      <c r="AR1275" s="18"/>
      <c r="AS1275" s="18"/>
      <c r="AT1275" s="18"/>
      <c r="AU1275" s="18"/>
      <c r="AV1275" s="18"/>
      <c r="AW1275" s="18"/>
      <c r="AX1275" s="18"/>
      <c r="AY1275" s="18"/>
      <c r="AZ1275" s="18"/>
      <c r="BA1275" s="18"/>
      <c r="BB1275" s="18"/>
      <c r="BC1275" s="18"/>
      <c r="BD1275" s="18"/>
      <c r="BE1275" s="18"/>
      <c r="BF1275" s="18"/>
      <c r="BG1275" s="18"/>
      <c r="BH1275" s="18"/>
      <c r="BI1275" s="18"/>
      <c r="BJ1275" s="18"/>
      <c r="BK1275" s="18"/>
      <c r="BL1275" s="18"/>
      <c r="BM1275" s="18"/>
    </row>
    <row r="1276" spans="1:65" ht="15" customHeight="1">
      <c r="A1276" s="357"/>
      <c r="B1276" s="87" t="s">
        <v>1369</v>
      </c>
      <c r="C1276" s="245">
        <v>15000</v>
      </c>
      <c r="D1276" s="245"/>
      <c r="E1276" s="245"/>
      <c r="F1276" s="245"/>
      <c r="G1276" s="245"/>
      <c r="H1276" s="245"/>
      <c r="I1276" s="245"/>
      <c r="J1276" s="245"/>
      <c r="K1276" s="245"/>
      <c r="L1276" s="245"/>
      <c r="M1276" s="245"/>
      <c r="N1276" s="245"/>
      <c r="O1276" s="245"/>
      <c r="P1276" s="245"/>
      <c r="AG1276" s="18"/>
      <c r="AH1276" s="18"/>
      <c r="AI1276" s="18"/>
      <c r="AJ1276" s="18"/>
      <c r="AK1276" s="18"/>
      <c r="AL1276" s="18"/>
      <c r="AM1276" s="18"/>
      <c r="AN1276" s="18"/>
      <c r="AO1276" s="18"/>
      <c r="AP1276" s="18"/>
      <c r="AQ1276" s="18"/>
      <c r="AR1276" s="18"/>
      <c r="AS1276" s="18"/>
      <c r="AT1276" s="18"/>
      <c r="AU1276" s="18"/>
      <c r="AV1276" s="18"/>
      <c r="AW1276" s="18"/>
      <c r="AX1276" s="18"/>
      <c r="AY1276" s="18"/>
      <c r="AZ1276" s="18"/>
      <c r="BA1276" s="18"/>
      <c r="BB1276" s="18"/>
      <c r="BC1276" s="18"/>
      <c r="BD1276" s="18"/>
      <c r="BE1276" s="18"/>
      <c r="BF1276" s="18"/>
      <c r="BG1276" s="18"/>
      <c r="BH1276" s="18"/>
      <c r="BI1276" s="18"/>
      <c r="BJ1276" s="18"/>
      <c r="BK1276" s="18"/>
      <c r="BL1276" s="18"/>
      <c r="BM1276" s="18"/>
    </row>
    <row r="1277" spans="1:65" ht="15" customHeight="1">
      <c r="A1277" s="357"/>
      <c r="B1277" s="196" t="s">
        <v>1370</v>
      </c>
      <c r="C1277" s="245"/>
      <c r="D1277" s="245"/>
      <c r="E1277" s="245"/>
      <c r="F1277" s="245"/>
      <c r="G1277" s="245"/>
      <c r="H1277" s="245"/>
      <c r="I1277" s="245"/>
      <c r="J1277" s="245"/>
      <c r="K1277" s="245"/>
      <c r="L1277" s="245"/>
      <c r="M1277" s="245"/>
      <c r="N1277" s="245"/>
      <c r="O1277" s="245"/>
      <c r="P1277" s="245"/>
      <c r="AG1277" s="18"/>
      <c r="AH1277" s="18"/>
      <c r="AI1277" s="18"/>
      <c r="AJ1277" s="18"/>
      <c r="AK1277" s="18"/>
      <c r="AL1277" s="18"/>
      <c r="AM1277" s="18"/>
      <c r="AN1277" s="18"/>
      <c r="AO1277" s="18"/>
      <c r="AP1277" s="18"/>
      <c r="AQ1277" s="18"/>
      <c r="AR1277" s="18"/>
      <c r="AS1277" s="18"/>
      <c r="AT1277" s="18"/>
      <c r="AU1277" s="18"/>
      <c r="AV1277" s="18"/>
      <c r="AW1277" s="18"/>
      <c r="AX1277" s="18"/>
      <c r="AY1277" s="18"/>
      <c r="AZ1277" s="18"/>
      <c r="BA1277" s="18"/>
      <c r="BB1277" s="18"/>
      <c r="BC1277" s="18"/>
      <c r="BD1277" s="18"/>
      <c r="BE1277" s="18"/>
      <c r="BF1277" s="18"/>
      <c r="BG1277" s="18"/>
      <c r="BH1277" s="18"/>
      <c r="BI1277" s="18"/>
      <c r="BJ1277" s="18"/>
      <c r="BK1277" s="18"/>
      <c r="BL1277" s="18"/>
      <c r="BM1277" s="18"/>
    </row>
    <row r="1278" spans="1:65" ht="15" customHeight="1">
      <c r="A1278" s="357" t="s">
        <v>103</v>
      </c>
      <c r="B1278" s="196" t="s">
        <v>1297</v>
      </c>
      <c r="C1278" s="245"/>
      <c r="D1278" s="245"/>
      <c r="E1278" s="245"/>
      <c r="F1278" s="245"/>
      <c r="G1278" s="245"/>
      <c r="H1278" s="245"/>
      <c r="I1278" s="245"/>
      <c r="J1278" s="245"/>
      <c r="K1278" s="245"/>
      <c r="L1278" s="245"/>
      <c r="M1278" s="245"/>
      <c r="N1278" s="245"/>
      <c r="O1278" s="245"/>
      <c r="P1278" s="245"/>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row>
    <row r="1279" spans="1:65" ht="15" customHeight="1">
      <c r="A1279" s="357"/>
      <c r="B1279" s="196" t="s">
        <v>1364</v>
      </c>
      <c r="C1279" s="245"/>
      <c r="D1279" s="245"/>
      <c r="E1279" s="245"/>
      <c r="F1279" s="245"/>
      <c r="G1279" s="245"/>
      <c r="H1279" s="245"/>
      <c r="I1279" s="245"/>
      <c r="J1279" s="245"/>
      <c r="K1279" s="245"/>
      <c r="L1279" s="245"/>
      <c r="M1279" s="245"/>
      <c r="N1279" s="245"/>
      <c r="O1279" s="245"/>
      <c r="P1279" s="245"/>
      <c r="AG1279" s="18"/>
      <c r="AH1279" s="18"/>
      <c r="AI1279" s="18"/>
      <c r="AJ1279" s="18"/>
      <c r="AK1279" s="18"/>
      <c r="AL1279" s="18"/>
      <c r="AM1279" s="18"/>
      <c r="AN1279" s="18"/>
      <c r="AO1279" s="18"/>
      <c r="AP1279" s="18"/>
      <c r="AQ1279" s="18"/>
      <c r="AR1279" s="18"/>
      <c r="AS1279" s="18"/>
      <c r="AT1279" s="18"/>
      <c r="AU1279" s="18"/>
      <c r="AV1279" s="18"/>
      <c r="AW1279" s="18"/>
      <c r="AX1279" s="18"/>
      <c r="AY1279" s="18"/>
      <c r="AZ1279" s="18"/>
      <c r="BA1279" s="18"/>
      <c r="BB1279" s="18"/>
      <c r="BC1279" s="18"/>
      <c r="BD1279" s="18"/>
      <c r="BE1279" s="18"/>
      <c r="BF1279" s="18"/>
      <c r="BG1279" s="18"/>
      <c r="BH1279" s="18"/>
      <c r="BI1279" s="18"/>
      <c r="BJ1279" s="18"/>
      <c r="BK1279" s="18"/>
      <c r="BL1279" s="18"/>
      <c r="BM1279" s="18"/>
    </row>
    <row r="1280" spans="1:65" ht="15" customHeight="1">
      <c r="A1280" s="357"/>
      <c r="B1280" s="196" t="s">
        <v>1365</v>
      </c>
      <c r="C1280" s="245"/>
      <c r="D1280" s="245"/>
      <c r="E1280" s="245"/>
      <c r="F1280" s="245"/>
      <c r="G1280" s="245"/>
      <c r="H1280" s="245"/>
      <c r="I1280" s="245"/>
      <c r="J1280" s="245"/>
      <c r="K1280" s="245"/>
      <c r="L1280" s="245"/>
      <c r="M1280" s="245"/>
      <c r="N1280" s="245"/>
      <c r="O1280" s="245"/>
      <c r="P1280" s="245"/>
      <c r="AG1280" s="18"/>
      <c r="AH1280" s="18"/>
      <c r="AI1280" s="18"/>
      <c r="AJ1280" s="18"/>
      <c r="AK1280" s="18"/>
      <c r="AL1280" s="18"/>
      <c r="AM1280" s="18"/>
      <c r="AN1280" s="18"/>
      <c r="AO1280" s="18"/>
      <c r="AP1280" s="18"/>
      <c r="AQ1280" s="18"/>
      <c r="AR1280" s="18"/>
      <c r="AS1280" s="18"/>
      <c r="AT1280" s="18"/>
      <c r="AU1280" s="18"/>
      <c r="AV1280" s="18"/>
      <c r="AW1280" s="18"/>
      <c r="AX1280" s="18"/>
      <c r="AY1280" s="18"/>
      <c r="AZ1280" s="18"/>
      <c r="BA1280" s="18"/>
      <c r="BB1280" s="18"/>
      <c r="BC1280" s="18"/>
      <c r="BD1280" s="18"/>
      <c r="BE1280" s="18"/>
      <c r="BF1280" s="18"/>
      <c r="BG1280" s="18"/>
      <c r="BH1280" s="18"/>
      <c r="BI1280" s="18"/>
      <c r="BJ1280" s="18"/>
      <c r="BK1280" s="18"/>
      <c r="BL1280" s="18"/>
      <c r="BM1280" s="18"/>
    </row>
    <row r="1281" spans="1:65" ht="15" customHeight="1">
      <c r="A1281" s="357"/>
      <c r="B1281" s="196" t="s">
        <v>1366</v>
      </c>
      <c r="C1281" s="245"/>
      <c r="D1281" s="245"/>
      <c r="E1281" s="245"/>
      <c r="F1281" s="245"/>
      <c r="G1281" s="245"/>
      <c r="H1281" s="245"/>
      <c r="I1281" s="245"/>
      <c r="J1281" s="245"/>
      <c r="K1281" s="245"/>
      <c r="L1281" s="245"/>
      <c r="M1281" s="245"/>
      <c r="N1281" s="245"/>
      <c r="O1281" s="245"/>
      <c r="P1281" s="245"/>
      <c r="AG1281" s="18"/>
      <c r="AH1281" s="18"/>
      <c r="AI1281" s="18"/>
      <c r="AJ1281" s="18"/>
      <c r="AK1281" s="18"/>
      <c r="AL1281" s="18"/>
      <c r="AM1281" s="18"/>
      <c r="AN1281" s="18"/>
      <c r="AO1281" s="18"/>
      <c r="AP1281" s="18"/>
      <c r="AQ1281" s="18"/>
      <c r="AR1281" s="18"/>
      <c r="AS1281" s="18"/>
      <c r="AT1281" s="18"/>
      <c r="AU1281" s="18"/>
      <c r="AV1281" s="18"/>
      <c r="AW1281" s="18"/>
      <c r="AX1281" s="18"/>
      <c r="AY1281" s="18"/>
      <c r="AZ1281" s="18"/>
      <c r="BA1281" s="18"/>
      <c r="BB1281" s="18"/>
      <c r="BC1281" s="18"/>
      <c r="BD1281" s="18"/>
      <c r="BE1281" s="18"/>
      <c r="BF1281" s="18"/>
      <c r="BG1281" s="18"/>
      <c r="BH1281" s="18"/>
      <c r="BI1281" s="18"/>
      <c r="BJ1281" s="18"/>
      <c r="BK1281" s="18"/>
      <c r="BL1281" s="18"/>
      <c r="BM1281" s="18"/>
    </row>
    <row r="1282" spans="1:65" ht="15" customHeight="1">
      <c r="A1282" s="357"/>
      <c r="B1282" s="196" t="s">
        <v>695</v>
      </c>
      <c r="C1282" s="245"/>
      <c r="D1282" s="245"/>
      <c r="E1282" s="245"/>
      <c r="F1282" s="245"/>
      <c r="G1282" s="245"/>
      <c r="H1282" s="245"/>
      <c r="I1282" s="245"/>
      <c r="J1282" s="245"/>
      <c r="K1282" s="245"/>
      <c r="L1282" s="245"/>
      <c r="M1282" s="245"/>
      <c r="N1282" s="245"/>
      <c r="O1282" s="245"/>
      <c r="P1282" s="245"/>
      <c r="AG1282" s="18"/>
      <c r="AH1282" s="18"/>
      <c r="AI1282" s="18"/>
      <c r="AJ1282" s="18"/>
      <c r="AK1282" s="18"/>
      <c r="AL1282" s="18"/>
      <c r="AM1282" s="18"/>
      <c r="AN1282" s="18"/>
      <c r="AO1282" s="18"/>
      <c r="AP1282" s="18"/>
      <c r="AQ1282" s="18"/>
      <c r="AR1282" s="18"/>
      <c r="AS1282" s="18"/>
      <c r="AT1282" s="18"/>
      <c r="AU1282" s="18"/>
      <c r="AV1282" s="18"/>
      <c r="AW1282" s="18"/>
      <c r="AX1282" s="18"/>
      <c r="AY1282" s="18"/>
      <c r="AZ1282" s="18"/>
      <c r="BA1282" s="18"/>
      <c r="BB1282" s="18"/>
      <c r="BC1282" s="18"/>
      <c r="BD1282" s="18"/>
      <c r="BE1282" s="18"/>
      <c r="BF1282" s="18"/>
      <c r="BG1282" s="18"/>
      <c r="BH1282" s="18"/>
      <c r="BI1282" s="18"/>
      <c r="BJ1282" s="18"/>
      <c r="BK1282" s="18"/>
      <c r="BL1282" s="18"/>
      <c r="BM1282" s="18"/>
    </row>
    <row r="1283" spans="1:65" ht="15" customHeight="1">
      <c r="A1283" s="357"/>
      <c r="B1283" s="31" t="s">
        <v>1367</v>
      </c>
      <c r="C1283" s="186"/>
      <c r="D1283" s="186"/>
      <c r="E1283" s="186"/>
      <c r="F1283" s="186"/>
      <c r="G1283" s="186"/>
      <c r="H1283" s="186"/>
      <c r="I1283" s="186"/>
      <c r="J1283" s="186"/>
      <c r="K1283" s="186"/>
      <c r="L1283" s="186"/>
      <c r="M1283" s="186"/>
      <c r="N1283" s="186"/>
      <c r="O1283" s="186"/>
      <c r="P1283" s="186"/>
    </row>
    <row r="1284" spans="1:65" ht="15" customHeight="1">
      <c r="A1284" s="357"/>
      <c r="B1284" s="196" t="s">
        <v>1368</v>
      </c>
      <c r="C1284" s="245"/>
      <c r="D1284" s="245"/>
      <c r="E1284" s="245"/>
      <c r="F1284" s="245"/>
      <c r="G1284" s="245"/>
      <c r="H1284" s="245"/>
      <c r="I1284" s="245"/>
      <c r="J1284" s="245"/>
      <c r="K1284" s="245"/>
      <c r="L1284" s="245"/>
      <c r="M1284" s="245"/>
      <c r="N1284" s="245"/>
      <c r="O1284" s="245"/>
      <c r="P1284" s="245"/>
      <c r="AG1284" s="18"/>
      <c r="AH1284" s="18"/>
      <c r="AI1284" s="18"/>
      <c r="AJ1284" s="18"/>
      <c r="AK1284" s="18"/>
      <c r="AL1284" s="18"/>
      <c r="AM1284" s="18"/>
      <c r="AN1284" s="18"/>
      <c r="AO1284" s="18"/>
      <c r="AP1284" s="18"/>
      <c r="AQ1284" s="18"/>
      <c r="AR1284" s="18"/>
      <c r="AS1284" s="18"/>
      <c r="AT1284" s="18"/>
      <c r="AU1284" s="18"/>
      <c r="AV1284" s="18"/>
      <c r="AW1284" s="18"/>
      <c r="AX1284" s="18"/>
      <c r="AY1284" s="18"/>
      <c r="AZ1284" s="18"/>
      <c r="BA1284" s="18"/>
      <c r="BB1284" s="18"/>
      <c r="BC1284" s="18"/>
      <c r="BD1284" s="18"/>
      <c r="BE1284" s="18"/>
      <c r="BF1284" s="18"/>
      <c r="BG1284" s="18"/>
      <c r="BH1284" s="18"/>
      <c r="BI1284" s="18"/>
      <c r="BJ1284" s="18"/>
      <c r="BK1284" s="18"/>
      <c r="BL1284" s="18"/>
      <c r="BM1284" s="18"/>
    </row>
    <row r="1285" spans="1:65" ht="15" customHeight="1">
      <c r="A1285" s="357"/>
      <c r="B1285" s="87" t="s">
        <v>1369</v>
      </c>
      <c r="C1285" s="245"/>
      <c r="D1285" s="245"/>
      <c r="E1285" s="245"/>
      <c r="F1285" s="245"/>
      <c r="G1285" s="245"/>
      <c r="H1285" s="245"/>
      <c r="I1285" s="245"/>
      <c r="J1285" s="245"/>
      <c r="K1285" s="245"/>
      <c r="L1285" s="245"/>
      <c r="M1285" s="245"/>
      <c r="N1285" s="245"/>
      <c r="O1285" s="245"/>
      <c r="P1285" s="245"/>
      <c r="AG1285" s="18"/>
      <c r="AH1285" s="18"/>
      <c r="AI1285" s="18"/>
      <c r="AJ1285" s="18"/>
      <c r="AK1285" s="18"/>
      <c r="AL1285" s="18"/>
      <c r="AM1285" s="18"/>
      <c r="AN1285" s="18"/>
      <c r="AO1285" s="18"/>
      <c r="AP1285" s="18"/>
      <c r="AQ1285" s="18"/>
      <c r="AR1285" s="18"/>
      <c r="AS1285" s="18"/>
      <c r="AT1285" s="18"/>
      <c r="AU1285" s="18"/>
      <c r="AV1285" s="18"/>
      <c r="AW1285" s="18"/>
      <c r="AX1285" s="18"/>
      <c r="AY1285" s="18"/>
      <c r="AZ1285" s="18"/>
      <c r="BA1285" s="18"/>
      <c r="BB1285" s="18"/>
      <c r="BC1285" s="18"/>
      <c r="BD1285" s="18"/>
      <c r="BE1285" s="18"/>
      <c r="BF1285" s="18"/>
      <c r="BG1285" s="18"/>
      <c r="BH1285" s="18"/>
      <c r="BI1285" s="18"/>
      <c r="BJ1285" s="18"/>
      <c r="BK1285" s="18"/>
      <c r="BL1285" s="18"/>
      <c r="BM1285" s="18"/>
    </row>
    <row r="1286" spans="1:65" ht="15" customHeight="1">
      <c r="A1286" s="357"/>
      <c r="B1286" s="196" t="s">
        <v>1370</v>
      </c>
      <c r="C1286" s="245"/>
      <c r="D1286" s="245"/>
      <c r="E1286" s="245"/>
      <c r="F1286" s="245"/>
      <c r="G1286" s="245"/>
      <c r="H1286" s="245"/>
      <c r="I1286" s="245"/>
      <c r="J1286" s="245"/>
      <c r="K1286" s="245"/>
      <c r="L1286" s="245"/>
      <c r="M1286" s="245"/>
      <c r="N1286" s="245"/>
      <c r="O1286" s="245"/>
      <c r="P1286" s="245"/>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row>
    <row r="1287" spans="1:65" ht="15" customHeight="1">
      <c r="A1287" s="357" t="s">
        <v>104</v>
      </c>
      <c r="B1287" s="196" t="s">
        <v>1297</v>
      </c>
      <c r="C1287" s="245"/>
      <c r="D1287" s="245"/>
      <c r="E1287" s="245"/>
      <c r="F1287" s="245"/>
      <c r="G1287" s="245"/>
      <c r="H1287" s="245"/>
      <c r="I1287" s="245"/>
      <c r="J1287" s="245"/>
      <c r="K1287" s="245"/>
      <c r="L1287" s="245"/>
      <c r="M1287" s="245"/>
      <c r="N1287" s="245"/>
      <c r="O1287" s="245"/>
      <c r="P1287" s="245"/>
      <c r="AG1287" s="18"/>
      <c r="AH1287" s="18"/>
      <c r="AI1287" s="18"/>
      <c r="AJ1287" s="18"/>
      <c r="AK1287" s="18"/>
      <c r="AL1287" s="18"/>
      <c r="AM1287" s="18"/>
      <c r="AN1287" s="18"/>
      <c r="AO1287" s="18"/>
      <c r="AP1287" s="18"/>
      <c r="AQ1287" s="18"/>
      <c r="AR1287" s="18"/>
      <c r="AS1287" s="18"/>
      <c r="AT1287" s="18"/>
      <c r="AU1287" s="18"/>
      <c r="AV1287" s="18"/>
      <c r="AW1287" s="18"/>
      <c r="AX1287" s="18"/>
      <c r="AY1287" s="18"/>
      <c r="AZ1287" s="18"/>
      <c r="BA1287" s="18"/>
      <c r="BB1287" s="18"/>
      <c r="BC1287" s="18"/>
      <c r="BD1287" s="18"/>
      <c r="BE1287" s="18"/>
      <c r="BF1287" s="18"/>
      <c r="BG1287" s="18"/>
      <c r="BH1287" s="18"/>
      <c r="BI1287" s="18"/>
      <c r="BJ1287" s="18"/>
      <c r="BK1287" s="18"/>
      <c r="BL1287" s="18"/>
      <c r="BM1287" s="18"/>
    </row>
    <row r="1288" spans="1:65" ht="15" customHeight="1">
      <c r="A1288" s="357"/>
      <c r="B1288" s="196" t="s">
        <v>1364</v>
      </c>
      <c r="C1288" s="245"/>
      <c r="D1288" s="245"/>
      <c r="E1288" s="245"/>
      <c r="F1288" s="245"/>
      <c r="G1288" s="245"/>
      <c r="H1288" s="245"/>
      <c r="I1288" s="245"/>
      <c r="J1288" s="245"/>
      <c r="K1288" s="245"/>
      <c r="L1288" s="245"/>
      <c r="M1288" s="245"/>
      <c r="N1288" s="245"/>
      <c r="O1288" s="245"/>
      <c r="P1288" s="245"/>
      <c r="AG1288" s="18"/>
      <c r="AH1288" s="18"/>
      <c r="AI1288" s="18"/>
      <c r="AJ1288" s="18"/>
      <c r="AK1288" s="18"/>
      <c r="AL1288" s="18"/>
      <c r="AM1288" s="18"/>
      <c r="AN1288" s="18"/>
      <c r="AO1288" s="18"/>
      <c r="AP1288" s="18"/>
      <c r="AQ1288" s="18"/>
      <c r="AR1288" s="18"/>
      <c r="AS1288" s="18"/>
      <c r="AT1288" s="18"/>
      <c r="AU1288" s="18"/>
      <c r="AV1288" s="18"/>
      <c r="AW1288" s="18"/>
      <c r="AX1288" s="18"/>
      <c r="AY1288" s="18"/>
      <c r="AZ1288" s="18"/>
      <c r="BA1288" s="18"/>
      <c r="BB1288" s="18"/>
      <c r="BC1288" s="18"/>
      <c r="BD1288" s="18"/>
      <c r="BE1288" s="18"/>
      <c r="BF1288" s="18"/>
      <c r="BG1288" s="18"/>
      <c r="BH1288" s="18"/>
      <c r="BI1288" s="18"/>
      <c r="BJ1288" s="18"/>
      <c r="BK1288" s="18"/>
      <c r="BL1288" s="18"/>
      <c r="BM1288" s="18"/>
    </row>
    <row r="1289" spans="1:65" ht="15" customHeight="1">
      <c r="A1289" s="357"/>
      <c r="B1289" s="196" t="s">
        <v>1365</v>
      </c>
      <c r="C1289" s="245"/>
      <c r="D1289" s="245"/>
      <c r="E1289" s="245"/>
      <c r="F1289" s="245"/>
      <c r="G1289" s="245"/>
      <c r="H1289" s="245"/>
      <c r="I1289" s="245"/>
      <c r="J1289" s="245"/>
      <c r="K1289" s="245"/>
      <c r="L1289" s="245"/>
      <c r="M1289" s="245"/>
      <c r="N1289" s="245"/>
      <c r="O1289" s="245"/>
      <c r="P1289" s="245"/>
      <c r="AG1289" s="18"/>
      <c r="AH1289" s="18"/>
      <c r="AI1289" s="18"/>
      <c r="AJ1289" s="18"/>
      <c r="AK1289" s="18"/>
      <c r="AL1289" s="18"/>
      <c r="AM1289" s="18"/>
      <c r="AN1289" s="18"/>
      <c r="AO1289" s="18"/>
      <c r="AP1289" s="18"/>
      <c r="AQ1289" s="18"/>
      <c r="AR1289" s="18"/>
      <c r="AS1289" s="18"/>
      <c r="AT1289" s="18"/>
      <c r="AU1289" s="18"/>
      <c r="AV1289" s="18"/>
      <c r="AW1289" s="18"/>
      <c r="AX1289" s="18"/>
      <c r="AY1289" s="18"/>
      <c r="AZ1289" s="18"/>
      <c r="BA1289" s="18"/>
      <c r="BB1289" s="18"/>
      <c r="BC1289" s="18"/>
      <c r="BD1289" s="18"/>
      <c r="BE1289" s="18"/>
      <c r="BF1289" s="18"/>
      <c r="BG1289" s="18"/>
      <c r="BH1289" s="18"/>
      <c r="BI1289" s="18"/>
      <c r="BJ1289" s="18"/>
      <c r="BK1289" s="18"/>
      <c r="BL1289" s="18"/>
      <c r="BM1289" s="18"/>
    </row>
    <row r="1290" spans="1:65" ht="15" customHeight="1">
      <c r="A1290" s="357"/>
      <c r="B1290" s="196" t="s">
        <v>1366</v>
      </c>
      <c r="C1290" s="245"/>
      <c r="D1290" s="245"/>
      <c r="E1290" s="245"/>
      <c r="F1290" s="245"/>
      <c r="G1290" s="245"/>
      <c r="H1290" s="245"/>
      <c r="I1290" s="245"/>
      <c r="J1290" s="245"/>
      <c r="K1290" s="245"/>
      <c r="L1290" s="245"/>
      <c r="M1290" s="245"/>
      <c r="N1290" s="245"/>
      <c r="O1290" s="245"/>
      <c r="P1290" s="245"/>
      <c r="AG1290" s="18"/>
      <c r="AH1290" s="18"/>
      <c r="AI1290" s="18"/>
      <c r="AJ1290" s="18"/>
      <c r="AK1290" s="18"/>
      <c r="AL1290" s="18"/>
      <c r="AM1290" s="18"/>
      <c r="AN1290" s="18"/>
      <c r="AO1290" s="18"/>
      <c r="AP1290" s="18"/>
      <c r="AQ1290" s="18"/>
      <c r="AR1290" s="18"/>
      <c r="AS1290" s="18"/>
      <c r="AT1290" s="18"/>
      <c r="AU1290" s="18"/>
      <c r="AV1290" s="18"/>
      <c r="AW1290" s="18"/>
      <c r="AX1290" s="18"/>
      <c r="AY1290" s="18"/>
      <c r="AZ1290" s="18"/>
      <c r="BA1290" s="18"/>
      <c r="BB1290" s="18"/>
      <c r="BC1290" s="18"/>
      <c r="BD1290" s="18"/>
      <c r="BE1290" s="18"/>
      <c r="BF1290" s="18"/>
      <c r="BG1290" s="18"/>
      <c r="BH1290" s="18"/>
      <c r="BI1290" s="18"/>
      <c r="BJ1290" s="18"/>
      <c r="BK1290" s="18"/>
      <c r="BL1290" s="18"/>
      <c r="BM1290" s="18"/>
    </row>
    <row r="1291" spans="1:65" ht="15" customHeight="1">
      <c r="A1291" s="357"/>
      <c r="B1291" s="196" t="s">
        <v>695</v>
      </c>
      <c r="C1291" s="245"/>
      <c r="D1291" s="245"/>
      <c r="E1291" s="245"/>
      <c r="F1291" s="245"/>
      <c r="G1291" s="245"/>
      <c r="H1291" s="245"/>
      <c r="I1291" s="245"/>
      <c r="J1291" s="245"/>
      <c r="K1291" s="245"/>
      <c r="L1291" s="245"/>
      <c r="M1291" s="245"/>
      <c r="N1291" s="245"/>
      <c r="O1291" s="245"/>
      <c r="P1291" s="245"/>
      <c r="AG1291" s="18"/>
      <c r="AH1291" s="18"/>
      <c r="AI1291" s="18"/>
      <c r="AJ1291" s="18"/>
      <c r="AK1291" s="18"/>
      <c r="AL1291" s="18"/>
      <c r="AM1291" s="18"/>
      <c r="AN1291" s="18"/>
      <c r="AO1291" s="18"/>
      <c r="AP1291" s="18"/>
      <c r="AQ1291" s="18"/>
      <c r="AR1291" s="18"/>
      <c r="AS1291" s="18"/>
      <c r="AT1291" s="18"/>
      <c r="AU1291" s="18"/>
      <c r="AV1291" s="18"/>
      <c r="AW1291" s="18"/>
      <c r="AX1291" s="18"/>
      <c r="AY1291" s="18"/>
      <c r="AZ1291" s="18"/>
      <c r="BA1291" s="18"/>
      <c r="BB1291" s="18"/>
      <c r="BC1291" s="18"/>
      <c r="BD1291" s="18"/>
      <c r="BE1291" s="18"/>
      <c r="BF1291" s="18"/>
      <c r="BG1291" s="18"/>
      <c r="BH1291" s="18"/>
      <c r="BI1291" s="18"/>
      <c r="BJ1291" s="18"/>
      <c r="BK1291" s="18"/>
      <c r="BL1291" s="18"/>
      <c r="BM1291" s="18"/>
    </row>
    <row r="1292" spans="1:65" ht="15" customHeight="1">
      <c r="A1292" s="357"/>
      <c r="B1292" s="31" t="s">
        <v>1367</v>
      </c>
      <c r="C1292" s="245"/>
      <c r="D1292" s="245"/>
      <c r="E1292" s="245"/>
      <c r="F1292" s="245"/>
      <c r="G1292" s="245"/>
      <c r="H1292" s="245"/>
      <c r="I1292" s="245"/>
      <c r="J1292" s="245"/>
      <c r="K1292" s="245"/>
      <c r="L1292" s="245"/>
      <c r="M1292" s="245"/>
      <c r="N1292" s="245"/>
      <c r="O1292" s="245"/>
      <c r="P1292" s="245"/>
      <c r="AG1292" s="18"/>
      <c r="AH1292" s="18"/>
      <c r="AI1292" s="18"/>
      <c r="AJ1292" s="18"/>
      <c r="AK1292" s="18"/>
      <c r="AL1292" s="18"/>
      <c r="AM1292" s="18"/>
      <c r="AN1292" s="18"/>
      <c r="AO1292" s="18"/>
      <c r="AP1292" s="18"/>
      <c r="AQ1292" s="18"/>
      <c r="AR1292" s="18"/>
      <c r="AS1292" s="18"/>
      <c r="AT1292" s="18"/>
      <c r="AU1292" s="18"/>
      <c r="AV1292" s="18"/>
      <c r="AW1292" s="18"/>
      <c r="AX1292" s="18"/>
      <c r="AY1292" s="18"/>
      <c r="AZ1292" s="18"/>
      <c r="BA1292" s="18"/>
      <c r="BB1292" s="18"/>
      <c r="BC1292" s="18"/>
      <c r="BD1292" s="18"/>
      <c r="BE1292" s="18"/>
      <c r="BF1292" s="18"/>
      <c r="BG1292" s="18"/>
      <c r="BH1292" s="18"/>
      <c r="BI1292" s="18"/>
      <c r="BJ1292" s="18"/>
      <c r="BK1292" s="18"/>
      <c r="BL1292" s="18"/>
      <c r="BM1292" s="18"/>
    </row>
    <row r="1293" spans="1:65" ht="15" customHeight="1">
      <c r="A1293" s="357"/>
      <c r="B1293" s="196" t="s">
        <v>1368</v>
      </c>
      <c r="C1293" s="186"/>
      <c r="D1293" s="186"/>
      <c r="E1293" s="186"/>
      <c r="F1293" s="186"/>
      <c r="G1293" s="186"/>
      <c r="H1293" s="186"/>
      <c r="I1293" s="186"/>
      <c r="J1293" s="186"/>
      <c r="K1293" s="186"/>
      <c r="L1293" s="186"/>
      <c r="M1293" s="186"/>
      <c r="N1293" s="186"/>
      <c r="O1293" s="186"/>
      <c r="P1293" s="186"/>
    </row>
    <row r="1294" spans="1:65" ht="15" customHeight="1">
      <c r="A1294" s="357"/>
      <c r="B1294" s="87" t="s">
        <v>1369</v>
      </c>
      <c r="C1294" s="245"/>
      <c r="D1294" s="245"/>
      <c r="E1294" s="245"/>
      <c r="F1294" s="245"/>
      <c r="G1294" s="245"/>
      <c r="H1294" s="245"/>
      <c r="I1294" s="245"/>
      <c r="J1294" s="245"/>
      <c r="K1294" s="245"/>
      <c r="L1294" s="245"/>
      <c r="M1294" s="245"/>
      <c r="N1294" s="245"/>
      <c r="O1294" s="245"/>
      <c r="P1294" s="245"/>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row>
    <row r="1295" spans="1:65" ht="15" customHeight="1">
      <c r="A1295" s="357"/>
      <c r="B1295" s="196" t="s">
        <v>1370</v>
      </c>
      <c r="C1295" s="245"/>
      <c r="D1295" s="245"/>
      <c r="E1295" s="245"/>
      <c r="F1295" s="245"/>
      <c r="G1295" s="245"/>
      <c r="H1295" s="245"/>
      <c r="I1295" s="245"/>
      <c r="J1295" s="245"/>
      <c r="K1295" s="245"/>
      <c r="L1295" s="245"/>
      <c r="M1295" s="245"/>
      <c r="N1295" s="245"/>
      <c r="O1295" s="245"/>
      <c r="P1295" s="245"/>
      <c r="AG1295" s="18"/>
      <c r="AH1295" s="18"/>
      <c r="AI1295" s="18"/>
      <c r="AJ1295" s="18"/>
      <c r="AK1295" s="18"/>
      <c r="AL1295" s="18"/>
      <c r="AM1295" s="18"/>
      <c r="AN1295" s="18"/>
      <c r="AO1295" s="18"/>
      <c r="AP1295" s="18"/>
      <c r="AQ1295" s="18"/>
      <c r="AR1295" s="18"/>
      <c r="AS1295" s="18"/>
      <c r="AT1295" s="18"/>
      <c r="AU1295" s="18"/>
      <c r="AV1295" s="18"/>
      <c r="AW1295" s="18"/>
      <c r="AX1295" s="18"/>
      <c r="AY1295" s="18"/>
      <c r="AZ1295" s="18"/>
      <c r="BA1295" s="18"/>
      <c r="BB1295" s="18"/>
      <c r="BC1295" s="18"/>
      <c r="BD1295" s="18"/>
      <c r="BE1295" s="18"/>
      <c r="BF1295" s="18"/>
      <c r="BG1295" s="18"/>
      <c r="BH1295" s="18"/>
      <c r="BI1295" s="18"/>
      <c r="BJ1295" s="18"/>
      <c r="BK1295" s="18"/>
      <c r="BL1295" s="18"/>
      <c r="BM1295" s="18"/>
    </row>
    <row r="1296" spans="1:65" ht="15" customHeight="1">
      <c r="A1296" s="357" t="s">
        <v>105</v>
      </c>
      <c r="B1296" s="196" t="s">
        <v>1297</v>
      </c>
      <c r="C1296" s="245"/>
      <c r="D1296" s="245"/>
      <c r="E1296" s="245"/>
      <c r="F1296" s="245"/>
      <c r="G1296" s="245"/>
      <c r="H1296" s="245"/>
      <c r="I1296" s="245"/>
      <c r="J1296" s="245"/>
      <c r="K1296" s="245"/>
      <c r="L1296" s="245"/>
      <c r="M1296" s="245"/>
      <c r="N1296" s="245"/>
      <c r="O1296" s="245"/>
      <c r="P1296" s="245"/>
      <c r="AG1296" s="18"/>
      <c r="AH1296" s="18"/>
      <c r="AI1296" s="18"/>
      <c r="AJ1296" s="18"/>
      <c r="AK1296" s="18"/>
      <c r="AL1296" s="18"/>
      <c r="AM1296" s="18"/>
      <c r="AN1296" s="18"/>
      <c r="AO1296" s="18"/>
      <c r="AP1296" s="18"/>
      <c r="AQ1296" s="18"/>
      <c r="AR1296" s="18"/>
      <c r="AS1296" s="18"/>
      <c r="AT1296" s="18"/>
      <c r="AU1296" s="18"/>
      <c r="AV1296" s="18"/>
      <c r="AW1296" s="18"/>
      <c r="AX1296" s="18"/>
      <c r="AY1296" s="18"/>
      <c r="AZ1296" s="18"/>
      <c r="BA1296" s="18"/>
      <c r="BB1296" s="18"/>
      <c r="BC1296" s="18"/>
      <c r="BD1296" s="18"/>
      <c r="BE1296" s="18"/>
      <c r="BF1296" s="18"/>
      <c r="BG1296" s="18"/>
      <c r="BH1296" s="18"/>
      <c r="BI1296" s="18"/>
      <c r="BJ1296" s="18"/>
      <c r="BK1296" s="18"/>
      <c r="BL1296" s="18"/>
      <c r="BM1296" s="18"/>
    </row>
    <row r="1297" spans="1:65" ht="15" customHeight="1">
      <c r="A1297" s="357"/>
      <c r="B1297" s="196" t="s">
        <v>1364</v>
      </c>
      <c r="C1297" s="245"/>
      <c r="D1297" s="245"/>
      <c r="E1297" s="245"/>
      <c r="F1297" s="245"/>
      <c r="G1297" s="245"/>
      <c r="H1297" s="245"/>
      <c r="I1297" s="245"/>
      <c r="J1297" s="245"/>
      <c r="K1297" s="245"/>
      <c r="L1297" s="245"/>
      <c r="M1297" s="245"/>
      <c r="N1297" s="245"/>
      <c r="O1297" s="245"/>
      <c r="P1297" s="245"/>
      <c r="AG1297" s="18"/>
      <c r="AH1297" s="18"/>
      <c r="AI1297" s="18"/>
      <c r="AJ1297" s="18"/>
      <c r="AK1297" s="18"/>
      <c r="AL1297" s="18"/>
      <c r="AM1297" s="18"/>
      <c r="AN1297" s="18"/>
      <c r="AO1297" s="18"/>
      <c r="AP1297" s="18"/>
      <c r="AQ1297" s="18"/>
      <c r="AR1297" s="18"/>
      <c r="AS1297" s="18"/>
      <c r="AT1297" s="18"/>
      <c r="AU1297" s="18"/>
      <c r="AV1297" s="18"/>
      <c r="AW1297" s="18"/>
      <c r="AX1297" s="18"/>
      <c r="AY1297" s="18"/>
      <c r="AZ1297" s="18"/>
      <c r="BA1297" s="18"/>
      <c r="BB1297" s="18"/>
      <c r="BC1297" s="18"/>
      <c r="BD1297" s="18"/>
      <c r="BE1297" s="18"/>
      <c r="BF1297" s="18"/>
      <c r="BG1297" s="18"/>
      <c r="BH1297" s="18"/>
      <c r="BI1297" s="18"/>
      <c r="BJ1297" s="18"/>
      <c r="BK1297" s="18"/>
      <c r="BL1297" s="18"/>
      <c r="BM1297" s="18"/>
    </row>
    <row r="1298" spans="1:65" ht="15" customHeight="1">
      <c r="A1298" s="357"/>
      <c r="B1298" s="196" t="s">
        <v>1365</v>
      </c>
      <c r="C1298" s="245"/>
      <c r="D1298" s="245"/>
      <c r="E1298" s="245"/>
      <c r="F1298" s="245"/>
      <c r="G1298" s="245"/>
      <c r="H1298" s="245"/>
      <c r="I1298" s="245"/>
      <c r="J1298" s="245"/>
      <c r="K1298" s="245"/>
      <c r="L1298" s="245"/>
      <c r="M1298" s="245"/>
      <c r="N1298" s="245"/>
      <c r="O1298" s="245"/>
      <c r="P1298" s="245"/>
      <c r="AG1298" s="18"/>
      <c r="AH1298" s="18"/>
      <c r="AI1298" s="18"/>
      <c r="AJ1298" s="18"/>
      <c r="AK1298" s="18"/>
      <c r="AL1298" s="18"/>
      <c r="AM1298" s="18"/>
      <c r="AN1298" s="18"/>
      <c r="AO1298" s="18"/>
      <c r="AP1298" s="18"/>
      <c r="AQ1298" s="18"/>
      <c r="AR1298" s="18"/>
      <c r="AS1298" s="18"/>
      <c r="AT1298" s="18"/>
      <c r="AU1298" s="18"/>
      <c r="AV1298" s="18"/>
      <c r="AW1298" s="18"/>
      <c r="AX1298" s="18"/>
      <c r="AY1298" s="18"/>
      <c r="AZ1298" s="18"/>
      <c r="BA1298" s="18"/>
      <c r="BB1298" s="18"/>
      <c r="BC1298" s="18"/>
      <c r="BD1298" s="18"/>
      <c r="BE1298" s="18"/>
      <c r="BF1298" s="18"/>
      <c r="BG1298" s="18"/>
      <c r="BH1298" s="18"/>
      <c r="BI1298" s="18"/>
      <c r="BJ1298" s="18"/>
      <c r="BK1298" s="18"/>
      <c r="BL1298" s="18"/>
      <c r="BM1298" s="18"/>
    </row>
    <row r="1299" spans="1:65" ht="15" customHeight="1">
      <c r="A1299" s="357"/>
      <c r="B1299" s="196" t="s">
        <v>1366</v>
      </c>
      <c r="C1299" s="245"/>
      <c r="D1299" s="245"/>
      <c r="E1299" s="245"/>
      <c r="F1299" s="245"/>
      <c r="G1299" s="245"/>
      <c r="H1299" s="245"/>
      <c r="I1299" s="245"/>
      <c r="J1299" s="245"/>
      <c r="K1299" s="245"/>
      <c r="L1299" s="245"/>
      <c r="M1299" s="245"/>
      <c r="N1299" s="245"/>
      <c r="O1299" s="245"/>
      <c r="P1299" s="245"/>
      <c r="AG1299" s="18"/>
      <c r="AH1299" s="18"/>
      <c r="AI1299" s="18"/>
      <c r="AJ1299" s="18"/>
      <c r="AK1299" s="18"/>
      <c r="AL1299" s="18"/>
      <c r="AM1299" s="18"/>
      <c r="AN1299" s="18"/>
      <c r="AO1299" s="18"/>
      <c r="AP1299" s="18"/>
      <c r="AQ1299" s="18"/>
      <c r="AR1299" s="18"/>
      <c r="AS1299" s="18"/>
      <c r="AT1299" s="18"/>
      <c r="AU1299" s="18"/>
      <c r="AV1299" s="18"/>
      <c r="AW1299" s="18"/>
      <c r="AX1299" s="18"/>
      <c r="AY1299" s="18"/>
      <c r="AZ1299" s="18"/>
      <c r="BA1299" s="18"/>
      <c r="BB1299" s="18"/>
      <c r="BC1299" s="18"/>
      <c r="BD1299" s="18"/>
      <c r="BE1299" s="18"/>
      <c r="BF1299" s="18"/>
      <c r="BG1299" s="18"/>
      <c r="BH1299" s="18"/>
      <c r="BI1299" s="18"/>
      <c r="BJ1299" s="18"/>
      <c r="BK1299" s="18"/>
      <c r="BL1299" s="18"/>
      <c r="BM1299" s="18"/>
    </row>
    <row r="1300" spans="1:65" ht="15" customHeight="1">
      <c r="A1300" s="357"/>
      <c r="B1300" s="196" t="s">
        <v>695</v>
      </c>
      <c r="C1300" s="245"/>
      <c r="D1300" s="245"/>
      <c r="E1300" s="245"/>
      <c r="F1300" s="245"/>
      <c r="G1300" s="245"/>
      <c r="H1300" s="245"/>
      <c r="I1300" s="245"/>
      <c r="J1300" s="245"/>
      <c r="K1300" s="245"/>
      <c r="L1300" s="245"/>
      <c r="M1300" s="245"/>
      <c r="N1300" s="245"/>
      <c r="O1300" s="245"/>
      <c r="P1300" s="245"/>
      <c r="AG1300" s="18"/>
      <c r="AH1300" s="18"/>
      <c r="AI1300" s="18"/>
      <c r="AJ1300" s="18"/>
      <c r="AK1300" s="18"/>
      <c r="AL1300" s="18"/>
      <c r="AM1300" s="18"/>
      <c r="AN1300" s="18"/>
      <c r="AO1300" s="18"/>
      <c r="AP1300" s="18"/>
      <c r="AQ1300" s="18"/>
      <c r="AR1300" s="18"/>
      <c r="AS1300" s="18"/>
      <c r="AT1300" s="18"/>
      <c r="AU1300" s="18"/>
      <c r="AV1300" s="18"/>
      <c r="AW1300" s="18"/>
      <c r="AX1300" s="18"/>
      <c r="AY1300" s="18"/>
      <c r="AZ1300" s="18"/>
      <c r="BA1300" s="18"/>
      <c r="BB1300" s="18"/>
      <c r="BC1300" s="18"/>
      <c r="BD1300" s="18"/>
      <c r="BE1300" s="18"/>
      <c r="BF1300" s="18"/>
      <c r="BG1300" s="18"/>
      <c r="BH1300" s="18"/>
      <c r="BI1300" s="18"/>
      <c r="BJ1300" s="18"/>
      <c r="BK1300" s="18"/>
      <c r="BL1300" s="18"/>
      <c r="BM1300" s="18"/>
    </row>
    <row r="1301" spans="1:65" ht="15" customHeight="1">
      <c r="A1301" s="357"/>
      <c r="B1301" s="31" t="s">
        <v>1367</v>
      </c>
      <c r="C1301" s="245"/>
      <c r="D1301" s="245"/>
      <c r="E1301" s="245"/>
      <c r="F1301" s="245"/>
      <c r="G1301" s="245"/>
      <c r="H1301" s="245"/>
      <c r="I1301" s="245"/>
      <c r="J1301" s="245"/>
      <c r="K1301" s="245"/>
      <c r="L1301" s="245"/>
      <c r="M1301" s="245"/>
      <c r="N1301" s="245"/>
      <c r="O1301" s="245"/>
      <c r="P1301" s="245"/>
      <c r="AG1301" s="18"/>
      <c r="AH1301" s="18"/>
      <c r="AI1301" s="18"/>
      <c r="AJ1301" s="18"/>
      <c r="AK1301" s="18"/>
      <c r="AL1301" s="18"/>
      <c r="AM1301" s="18"/>
      <c r="AN1301" s="18"/>
      <c r="AO1301" s="18"/>
      <c r="AP1301" s="18"/>
      <c r="AQ1301" s="18"/>
      <c r="AR1301" s="18"/>
      <c r="AS1301" s="18"/>
      <c r="AT1301" s="18"/>
      <c r="AU1301" s="18"/>
      <c r="AV1301" s="18"/>
      <c r="AW1301" s="18"/>
      <c r="AX1301" s="18"/>
      <c r="AY1301" s="18"/>
      <c r="AZ1301" s="18"/>
      <c r="BA1301" s="18"/>
      <c r="BB1301" s="18"/>
      <c r="BC1301" s="18"/>
      <c r="BD1301" s="18"/>
      <c r="BE1301" s="18"/>
      <c r="BF1301" s="18"/>
      <c r="BG1301" s="18"/>
      <c r="BH1301" s="18"/>
      <c r="BI1301" s="18"/>
      <c r="BJ1301" s="18"/>
      <c r="BK1301" s="18"/>
      <c r="BL1301" s="18"/>
      <c r="BM1301" s="18"/>
    </row>
    <row r="1302" spans="1:65" ht="15" customHeight="1">
      <c r="A1302" s="357"/>
      <c r="B1302" s="196" t="s">
        <v>1368</v>
      </c>
      <c r="C1302" s="245"/>
      <c r="D1302" s="245"/>
      <c r="E1302" s="245"/>
      <c r="F1302" s="245"/>
      <c r="G1302" s="245"/>
      <c r="H1302" s="245"/>
      <c r="I1302" s="245"/>
      <c r="J1302" s="245"/>
      <c r="K1302" s="245"/>
      <c r="L1302" s="245"/>
      <c r="M1302" s="245"/>
      <c r="N1302" s="245"/>
      <c r="O1302" s="245"/>
      <c r="P1302" s="245"/>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row>
    <row r="1303" spans="1:65" ht="15" customHeight="1">
      <c r="A1303" s="357"/>
      <c r="B1303" s="87" t="s">
        <v>1369</v>
      </c>
      <c r="C1303" s="186"/>
      <c r="D1303" s="186"/>
      <c r="E1303" s="186"/>
      <c r="F1303" s="186"/>
      <c r="G1303" s="186"/>
      <c r="H1303" s="186"/>
      <c r="I1303" s="186"/>
      <c r="J1303" s="186"/>
      <c r="K1303" s="186"/>
      <c r="L1303" s="186"/>
      <c r="M1303" s="186"/>
      <c r="N1303" s="186"/>
      <c r="O1303" s="186"/>
      <c r="P1303" s="186"/>
    </row>
    <row r="1304" spans="1:65" ht="15" customHeight="1">
      <c r="A1304" s="357"/>
      <c r="B1304" s="196" t="s">
        <v>1370</v>
      </c>
      <c r="C1304" s="245"/>
      <c r="D1304" s="245"/>
      <c r="E1304" s="245"/>
      <c r="F1304" s="245"/>
      <c r="G1304" s="245"/>
      <c r="H1304" s="245"/>
      <c r="I1304" s="245"/>
      <c r="J1304" s="245"/>
      <c r="K1304" s="245"/>
      <c r="L1304" s="245"/>
      <c r="M1304" s="245"/>
      <c r="N1304" s="245"/>
      <c r="O1304" s="245"/>
      <c r="P1304" s="245"/>
      <c r="AG1304" s="18"/>
      <c r="AH1304" s="18"/>
      <c r="AI1304" s="18"/>
      <c r="AJ1304" s="18"/>
      <c r="AK1304" s="18"/>
      <c r="AL1304" s="18"/>
      <c r="AM1304" s="18"/>
      <c r="AN1304" s="18"/>
      <c r="AO1304" s="18"/>
      <c r="AP1304" s="18"/>
      <c r="AQ1304" s="18"/>
      <c r="AR1304" s="18"/>
      <c r="AS1304" s="18"/>
      <c r="AT1304" s="18"/>
      <c r="AU1304" s="18"/>
      <c r="AV1304" s="18"/>
      <c r="AW1304" s="18"/>
      <c r="AX1304" s="18"/>
      <c r="AY1304" s="18"/>
      <c r="AZ1304" s="18"/>
      <c r="BA1304" s="18"/>
      <c r="BB1304" s="18"/>
      <c r="BC1304" s="18"/>
      <c r="BD1304" s="18"/>
      <c r="BE1304" s="18"/>
      <c r="BF1304" s="18"/>
      <c r="BG1304" s="18"/>
      <c r="BH1304" s="18"/>
      <c r="BI1304" s="18"/>
      <c r="BJ1304" s="18"/>
      <c r="BK1304" s="18"/>
      <c r="BL1304" s="18"/>
      <c r="BM1304" s="18"/>
    </row>
    <row r="1305" spans="1:65" ht="15" customHeight="1">
      <c r="A1305" s="358" t="s">
        <v>106</v>
      </c>
      <c r="B1305" s="196" t="s">
        <v>1297</v>
      </c>
      <c r="C1305" s="245"/>
      <c r="D1305" s="245"/>
      <c r="E1305" s="245"/>
      <c r="F1305" s="245"/>
      <c r="G1305" s="245"/>
      <c r="H1305" s="245"/>
      <c r="I1305" s="245"/>
      <c r="J1305" s="245"/>
      <c r="K1305" s="245"/>
      <c r="L1305" s="245"/>
      <c r="M1305" s="245"/>
      <c r="N1305" s="245"/>
      <c r="O1305" s="245"/>
      <c r="P1305" s="245"/>
      <c r="AG1305" s="18"/>
      <c r="AH1305" s="18"/>
      <c r="AI1305" s="18"/>
      <c r="AJ1305" s="18"/>
      <c r="AK1305" s="18"/>
      <c r="AL1305" s="18"/>
      <c r="AM1305" s="18"/>
      <c r="AN1305" s="18"/>
      <c r="AO1305" s="18"/>
      <c r="AP1305" s="18"/>
      <c r="AQ1305" s="18"/>
      <c r="AR1305" s="18"/>
      <c r="AS1305" s="18"/>
      <c r="AT1305" s="18"/>
      <c r="AU1305" s="18"/>
      <c r="AV1305" s="18"/>
      <c r="AW1305" s="18"/>
      <c r="AX1305" s="18"/>
      <c r="AY1305" s="18"/>
      <c r="AZ1305" s="18"/>
      <c r="BA1305" s="18"/>
      <c r="BB1305" s="18"/>
      <c r="BC1305" s="18"/>
      <c r="BD1305" s="18"/>
      <c r="BE1305" s="18"/>
      <c r="BF1305" s="18"/>
      <c r="BG1305" s="18"/>
      <c r="BH1305" s="18"/>
      <c r="BI1305" s="18"/>
      <c r="BJ1305" s="18"/>
      <c r="BK1305" s="18"/>
      <c r="BL1305" s="18"/>
      <c r="BM1305" s="18"/>
    </row>
    <row r="1306" spans="1:65" ht="15" customHeight="1">
      <c r="A1306" s="358"/>
      <c r="B1306" s="196" t="s">
        <v>1364</v>
      </c>
      <c r="C1306" s="245">
        <v>110600</v>
      </c>
      <c r="D1306" s="245"/>
      <c r="E1306" s="245">
        <v>13900</v>
      </c>
      <c r="F1306" s="245"/>
      <c r="G1306" s="245">
        <v>8900</v>
      </c>
      <c r="H1306" s="245"/>
      <c r="I1306" s="245"/>
      <c r="J1306" s="245"/>
      <c r="K1306" s="245"/>
      <c r="L1306" s="245"/>
      <c r="M1306" s="245">
        <v>8300</v>
      </c>
      <c r="N1306" s="245"/>
      <c r="O1306" s="245"/>
      <c r="P1306" s="245"/>
      <c r="AG1306" s="18"/>
      <c r="AH1306" s="18"/>
      <c r="AI1306" s="18"/>
      <c r="AJ1306" s="18"/>
      <c r="AK1306" s="18"/>
      <c r="AL1306" s="18"/>
      <c r="AM1306" s="18"/>
      <c r="AN1306" s="18"/>
      <c r="AO1306" s="18"/>
      <c r="AP1306" s="18"/>
      <c r="AQ1306" s="18"/>
      <c r="AR1306" s="18"/>
      <c r="AS1306" s="18"/>
      <c r="AT1306" s="18"/>
      <c r="AU1306" s="18"/>
      <c r="AV1306" s="18"/>
      <c r="AW1306" s="18"/>
      <c r="AX1306" s="18"/>
      <c r="AY1306" s="18"/>
      <c r="AZ1306" s="18"/>
      <c r="BA1306" s="18"/>
      <c r="BB1306" s="18"/>
      <c r="BC1306" s="18"/>
      <c r="BD1306" s="18"/>
      <c r="BE1306" s="18"/>
      <c r="BF1306" s="18"/>
      <c r="BG1306" s="18"/>
      <c r="BH1306" s="18"/>
      <c r="BI1306" s="18"/>
      <c r="BJ1306" s="18"/>
      <c r="BK1306" s="18"/>
      <c r="BL1306" s="18"/>
      <c r="BM1306" s="18"/>
    </row>
    <row r="1307" spans="1:65" ht="15" customHeight="1">
      <c r="A1307" s="358"/>
      <c r="B1307" s="196" t="s">
        <v>1365</v>
      </c>
      <c r="C1307" s="245"/>
      <c r="D1307" s="245"/>
      <c r="E1307" s="245"/>
      <c r="F1307" s="245"/>
      <c r="G1307" s="245"/>
      <c r="H1307" s="245"/>
      <c r="I1307" s="245"/>
      <c r="J1307" s="245"/>
      <c r="K1307" s="245"/>
      <c r="L1307" s="245"/>
      <c r="M1307" s="245"/>
      <c r="N1307" s="245"/>
      <c r="O1307" s="245"/>
      <c r="P1307" s="245"/>
      <c r="AG1307" s="18"/>
      <c r="AH1307" s="18"/>
      <c r="AI1307" s="18"/>
      <c r="AJ1307" s="18"/>
      <c r="AK1307" s="18"/>
      <c r="AL1307" s="18"/>
      <c r="AM1307" s="18"/>
      <c r="AN1307" s="18"/>
      <c r="AO1307" s="18"/>
      <c r="AP1307" s="18"/>
      <c r="AQ1307" s="18"/>
      <c r="AR1307" s="18"/>
      <c r="AS1307" s="18"/>
      <c r="AT1307" s="18"/>
      <c r="AU1307" s="18"/>
      <c r="AV1307" s="18"/>
      <c r="AW1307" s="18"/>
      <c r="AX1307" s="18"/>
      <c r="AY1307" s="18"/>
      <c r="AZ1307" s="18"/>
      <c r="BA1307" s="18"/>
      <c r="BB1307" s="18"/>
      <c r="BC1307" s="18"/>
      <c r="BD1307" s="18"/>
      <c r="BE1307" s="18"/>
      <c r="BF1307" s="18"/>
      <c r="BG1307" s="18"/>
      <c r="BH1307" s="18"/>
      <c r="BI1307" s="18"/>
      <c r="BJ1307" s="18"/>
      <c r="BK1307" s="18"/>
      <c r="BL1307" s="18"/>
      <c r="BM1307" s="18"/>
    </row>
    <row r="1308" spans="1:65" ht="15" customHeight="1">
      <c r="A1308" s="358"/>
      <c r="B1308" s="196" t="s">
        <v>1366</v>
      </c>
      <c r="C1308" s="245">
        <v>98600</v>
      </c>
      <c r="D1308" s="245"/>
      <c r="E1308" s="245"/>
      <c r="F1308" s="245"/>
      <c r="G1308" s="245">
        <v>5300</v>
      </c>
      <c r="H1308" s="245"/>
      <c r="I1308" s="245"/>
      <c r="J1308" s="245"/>
      <c r="K1308" s="245"/>
      <c r="L1308" s="245"/>
      <c r="M1308" s="245">
        <v>3300</v>
      </c>
      <c r="N1308" s="245"/>
      <c r="O1308" s="245"/>
      <c r="P1308" s="245"/>
      <c r="AG1308" s="18"/>
      <c r="AH1308" s="18"/>
      <c r="AI1308" s="18"/>
      <c r="AJ1308" s="18"/>
      <c r="AK1308" s="18"/>
      <c r="AL1308" s="18"/>
      <c r="AM1308" s="18"/>
      <c r="AN1308" s="18"/>
      <c r="AO1308" s="18"/>
      <c r="AP1308" s="18"/>
      <c r="AQ1308" s="18"/>
      <c r="AR1308" s="18"/>
      <c r="AS1308" s="18"/>
      <c r="AT1308" s="18"/>
      <c r="AU1308" s="18"/>
      <c r="AV1308" s="18"/>
      <c r="AW1308" s="18"/>
      <c r="AX1308" s="18"/>
      <c r="AY1308" s="18"/>
      <c r="AZ1308" s="18"/>
      <c r="BA1308" s="18"/>
      <c r="BB1308" s="18"/>
      <c r="BC1308" s="18"/>
      <c r="BD1308" s="18"/>
      <c r="BE1308" s="18"/>
      <c r="BF1308" s="18"/>
      <c r="BG1308" s="18"/>
      <c r="BH1308" s="18"/>
      <c r="BI1308" s="18"/>
      <c r="BJ1308" s="18"/>
      <c r="BK1308" s="18"/>
      <c r="BL1308" s="18"/>
      <c r="BM1308" s="18"/>
    </row>
    <row r="1309" spans="1:65" ht="15" customHeight="1">
      <c r="A1309" s="358"/>
      <c r="B1309" s="196" t="s">
        <v>695</v>
      </c>
      <c r="C1309" s="245">
        <v>13100</v>
      </c>
      <c r="D1309" s="245"/>
      <c r="E1309" s="245"/>
      <c r="F1309" s="245"/>
      <c r="G1309" s="245"/>
      <c r="H1309" s="245"/>
      <c r="I1309" s="245"/>
      <c r="J1309" s="245"/>
      <c r="K1309" s="245"/>
      <c r="L1309" s="245"/>
      <c r="M1309" s="245"/>
      <c r="N1309" s="245"/>
      <c r="O1309" s="245"/>
      <c r="P1309" s="245"/>
      <c r="AG1309" s="18"/>
      <c r="AH1309" s="18"/>
      <c r="AI1309" s="18"/>
      <c r="AJ1309" s="18"/>
      <c r="AK1309" s="18"/>
      <c r="AL1309" s="18"/>
      <c r="AM1309" s="18"/>
      <c r="AN1309" s="18"/>
      <c r="AO1309" s="18"/>
      <c r="AP1309" s="18"/>
      <c r="AQ1309" s="18"/>
      <c r="AR1309" s="18"/>
      <c r="AS1309" s="18"/>
      <c r="AT1309" s="18"/>
      <c r="AU1309" s="18"/>
      <c r="AV1309" s="18"/>
      <c r="AW1309" s="18"/>
      <c r="AX1309" s="18"/>
      <c r="AY1309" s="18"/>
      <c r="AZ1309" s="18"/>
      <c r="BA1309" s="18"/>
      <c r="BB1309" s="18"/>
      <c r="BC1309" s="18"/>
      <c r="BD1309" s="18"/>
      <c r="BE1309" s="18"/>
      <c r="BF1309" s="18"/>
      <c r="BG1309" s="18"/>
      <c r="BH1309" s="18"/>
      <c r="BI1309" s="18"/>
      <c r="BJ1309" s="18"/>
      <c r="BK1309" s="18"/>
      <c r="BL1309" s="18"/>
      <c r="BM1309" s="18"/>
    </row>
    <row r="1310" spans="1:65" ht="15" customHeight="1">
      <c r="A1310" s="358"/>
      <c r="B1310" s="31" t="s">
        <v>1367</v>
      </c>
      <c r="C1310" s="245">
        <v>1900</v>
      </c>
      <c r="D1310" s="245"/>
      <c r="E1310" s="245"/>
      <c r="F1310" s="245"/>
      <c r="G1310" s="245"/>
      <c r="H1310" s="245"/>
      <c r="I1310" s="245"/>
      <c r="J1310" s="245"/>
      <c r="K1310" s="245"/>
      <c r="L1310" s="245"/>
      <c r="M1310" s="245"/>
      <c r="N1310" s="245"/>
      <c r="O1310" s="245"/>
      <c r="P1310" s="245"/>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row>
    <row r="1311" spans="1:65" ht="15" customHeight="1">
      <c r="A1311" s="358"/>
      <c r="B1311" s="196" t="s">
        <v>1368</v>
      </c>
      <c r="C1311" s="245">
        <v>18800</v>
      </c>
      <c r="D1311" s="245"/>
      <c r="E1311" s="245"/>
      <c r="F1311" s="245"/>
      <c r="G1311" s="245"/>
      <c r="H1311" s="245"/>
      <c r="I1311" s="245"/>
      <c r="J1311" s="245"/>
      <c r="K1311" s="245"/>
      <c r="L1311" s="245"/>
      <c r="M1311" s="245"/>
      <c r="N1311" s="245"/>
      <c r="O1311" s="245"/>
      <c r="P1311" s="245"/>
      <c r="AG1311" s="18"/>
      <c r="AH1311" s="18"/>
      <c r="AI1311" s="18"/>
      <c r="AJ1311" s="18"/>
      <c r="AK1311" s="18"/>
      <c r="AL1311" s="18"/>
      <c r="AM1311" s="18"/>
      <c r="AN1311" s="18"/>
      <c r="AO1311" s="18"/>
      <c r="AP1311" s="18"/>
      <c r="AQ1311" s="18"/>
      <c r="AR1311" s="18"/>
      <c r="AS1311" s="18"/>
      <c r="AT1311" s="18"/>
      <c r="AU1311" s="18"/>
      <c r="AV1311" s="18"/>
      <c r="AW1311" s="18"/>
      <c r="AX1311" s="18"/>
      <c r="AY1311" s="18"/>
      <c r="AZ1311" s="18"/>
      <c r="BA1311" s="18"/>
      <c r="BB1311" s="18"/>
      <c r="BC1311" s="18"/>
      <c r="BD1311" s="18"/>
      <c r="BE1311" s="18"/>
      <c r="BF1311" s="18"/>
      <c r="BG1311" s="18"/>
      <c r="BH1311" s="18"/>
      <c r="BI1311" s="18"/>
      <c r="BJ1311" s="18"/>
      <c r="BK1311" s="18"/>
      <c r="BL1311" s="18"/>
      <c r="BM1311" s="18"/>
    </row>
    <row r="1312" spans="1:65" ht="15" customHeight="1">
      <c r="A1312" s="358"/>
      <c r="B1312" s="87" t="s">
        <v>1369</v>
      </c>
      <c r="C1312" s="245">
        <v>57500</v>
      </c>
      <c r="D1312" s="245"/>
      <c r="E1312" s="245">
        <v>19400</v>
      </c>
      <c r="F1312" s="245"/>
      <c r="G1312" s="245">
        <v>5200</v>
      </c>
      <c r="H1312" s="245"/>
      <c r="I1312" s="245"/>
      <c r="J1312" s="245"/>
      <c r="K1312" s="245"/>
      <c r="L1312" s="245"/>
      <c r="M1312" s="245">
        <v>8800</v>
      </c>
      <c r="N1312" s="245"/>
      <c r="O1312" s="245"/>
      <c r="P1312" s="245"/>
      <c r="AG1312" s="18"/>
      <c r="AH1312" s="18"/>
      <c r="AI1312" s="18"/>
      <c r="AJ1312" s="18"/>
      <c r="AK1312" s="18"/>
      <c r="AL1312" s="18"/>
      <c r="AM1312" s="18"/>
      <c r="AN1312" s="18"/>
      <c r="AO1312" s="18"/>
      <c r="AP1312" s="18"/>
      <c r="AQ1312" s="18"/>
      <c r="AR1312" s="18"/>
      <c r="AS1312" s="18"/>
      <c r="AT1312" s="18"/>
      <c r="AU1312" s="18"/>
      <c r="AV1312" s="18"/>
      <c r="AW1312" s="18"/>
      <c r="AX1312" s="18"/>
      <c r="AY1312" s="18"/>
      <c r="AZ1312" s="18"/>
      <c r="BA1312" s="18"/>
      <c r="BB1312" s="18"/>
      <c r="BC1312" s="18"/>
      <c r="BD1312" s="18"/>
      <c r="BE1312" s="18"/>
      <c r="BF1312" s="18"/>
      <c r="BG1312" s="18"/>
      <c r="BH1312" s="18"/>
      <c r="BI1312" s="18"/>
      <c r="BJ1312" s="18"/>
      <c r="BK1312" s="18"/>
      <c r="BL1312" s="18"/>
      <c r="BM1312" s="18"/>
    </row>
    <row r="1313" spans="1:65" ht="15" customHeight="1">
      <c r="A1313" s="358"/>
      <c r="B1313" s="196" t="s">
        <v>1370</v>
      </c>
      <c r="C1313" s="186"/>
      <c r="D1313" s="186"/>
      <c r="E1313" s="186"/>
      <c r="F1313" s="186"/>
      <c r="G1313" s="186"/>
      <c r="H1313" s="186"/>
      <c r="I1313" s="186"/>
      <c r="J1313" s="186"/>
      <c r="K1313" s="186"/>
      <c r="L1313" s="186"/>
      <c r="M1313" s="186"/>
      <c r="N1313" s="186"/>
      <c r="O1313" s="186"/>
      <c r="P1313" s="186"/>
    </row>
    <row r="1314" spans="1:65" ht="15" customHeight="1">
      <c r="A1314" s="357" t="s">
        <v>107</v>
      </c>
      <c r="B1314" s="196" t="s">
        <v>1297</v>
      </c>
      <c r="C1314" s="245"/>
      <c r="D1314" s="245"/>
      <c r="E1314" s="245"/>
      <c r="F1314" s="245"/>
      <c r="G1314" s="245"/>
      <c r="H1314" s="245"/>
      <c r="I1314" s="245"/>
      <c r="J1314" s="245"/>
      <c r="K1314" s="245"/>
      <c r="L1314" s="245"/>
      <c r="M1314" s="245"/>
      <c r="N1314" s="245"/>
      <c r="O1314" s="245"/>
      <c r="P1314" s="245"/>
      <c r="AG1314" s="18"/>
      <c r="AH1314" s="18"/>
      <c r="AI1314" s="18"/>
      <c r="AJ1314" s="18"/>
      <c r="AK1314" s="18"/>
      <c r="AL1314" s="18"/>
      <c r="AM1314" s="18"/>
      <c r="AN1314" s="18"/>
      <c r="AO1314" s="18"/>
      <c r="AP1314" s="18"/>
      <c r="AQ1314" s="18"/>
      <c r="AR1314" s="18"/>
      <c r="AS1314" s="18"/>
      <c r="AT1314" s="18"/>
      <c r="AU1314" s="18"/>
      <c r="AV1314" s="18"/>
      <c r="AW1314" s="18"/>
      <c r="AX1314" s="18"/>
      <c r="AY1314" s="18"/>
      <c r="AZ1314" s="18"/>
      <c r="BA1314" s="18"/>
      <c r="BB1314" s="18"/>
      <c r="BC1314" s="18"/>
      <c r="BD1314" s="18"/>
      <c r="BE1314" s="18"/>
      <c r="BF1314" s="18"/>
      <c r="BG1314" s="18"/>
      <c r="BH1314" s="18"/>
      <c r="BI1314" s="18"/>
      <c r="BJ1314" s="18"/>
      <c r="BK1314" s="18"/>
      <c r="BL1314" s="18"/>
      <c r="BM1314" s="18"/>
    </row>
    <row r="1315" spans="1:65" ht="15" customHeight="1">
      <c r="A1315" s="357"/>
      <c r="B1315" s="196" t="s">
        <v>1364</v>
      </c>
      <c r="C1315" s="245">
        <v>42100</v>
      </c>
      <c r="D1315" s="245"/>
      <c r="E1315" s="245"/>
      <c r="F1315" s="245"/>
      <c r="G1315" s="245">
        <v>7000</v>
      </c>
      <c r="H1315" s="245"/>
      <c r="I1315" s="245"/>
      <c r="J1315" s="245"/>
      <c r="K1315" s="245"/>
      <c r="L1315" s="245"/>
      <c r="M1315" s="245"/>
      <c r="N1315" s="245"/>
      <c r="O1315" s="245"/>
      <c r="P1315" s="245"/>
      <c r="AG1315" s="18"/>
      <c r="AH1315" s="18"/>
      <c r="AI1315" s="18"/>
      <c r="AJ1315" s="18"/>
      <c r="AK1315" s="18"/>
      <c r="AL1315" s="18"/>
      <c r="AM1315" s="18"/>
      <c r="AN1315" s="18"/>
      <c r="AO1315" s="18"/>
      <c r="AP1315" s="18"/>
      <c r="AQ1315" s="18"/>
      <c r="AR1315" s="18"/>
      <c r="AS1315" s="18"/>
      <c r="AT1315" s="18"/>
      <c r="AU1315" s="18"/>
      <c r="AV1315" s="18"/>
      <c r="AW1315" s="18"/>
      <c r="AX1315" s="18"/>
      <c r="AY1315" s="18"/>
      <c r="AZ1315" s="18"/>
      <c r="BA1315" s="18"/>
      <c r="BB1315" s="18"/>
      <c r="BC1315" s="18"/>
      <c r="BD1315" s="18"/>
      <c r="BE1315" s="18"/>
      <c r="BF1315" s="18"/>
      <c r="BG1315" s="18"/>
      <c r="BH1315" s="18"/>
      <c r="BI1315" s="18"/>
      <c r="BJ1315" s="18"/>
      <c r="BK1315" s="18"/>
      <c r="BL1315" s="18"/>
      <c r="BM1315" s="18"/>
    </row>
    <row r="1316" spans="1:65" ht="15" customHeight="1">
      <c r="A1316" s="357"/>
      <c r="B1316" s="196" t="s">
        <v>1365</v>
      </c>
      <c r="C1316" s="245"/>
      <c r="D1316" s="245"/>
      <c r="E1316" s="245"/>
      <c r="F1316" s="245"/>
      <c r="G1316" s="245"/>
      <c r="H1316" s="245"/>
      <c r="I1316" s="245"/>
      <c r="J1316" s="245"/>
      <c r="K1316" s="245"/>
      <c r="L1316" s="245"/>
      <c r="M1316" s="245"/>
      <c r="N1316" s="245"/>
      <c r="O1316" s="245"/>
      <c r="P1316" s="245"/>
      <c r="AG1316" s="18"/>
      <c r="AH1316" s="18"/>
      <c r="AI1316" s="18"/>
      <c r="AJ1316" s="18"/>
      <c r="AK1316" s="18"/>
      <c r="AL1316" s="18"/>
      <c r="AM1316" s="18"/>
      <c r="AN1316" s="18"/>
      <c r="AO1316" s="18"/>
      <c r="AP1316" s="18"/>
      <c r="AQ1316" s="18"/>
      <c r="AR1316" s="18"/>
      <c r="AS1316" s="18"/>
      <c r="AT1316" s="18"/>
      <c r="AU1316" s="18"/>
      <c r="AV1316" s="18"/>
      <c r="AW1316" s="18"/>
      <c r="AX1316" s="18"/>
      <c r="AY1316" s="18"/>
      <c r="AZ1316" s="18"/>
      <c r="BA1316" s="18"/>
      <c r="BB1316" s="18"/>
      <c r="BC1316" s="18"/>
      <c r="BD1316" s="18"/>
      <c r="BE1316" s="18"/>
      <c r="BF1316" s="18"/>
      <c r="BG1316" s="18"/>
      <c r="BH1316" s="18"/>
      <c r="BI1316" s="18"/>
      <c r="BJ1316" s="18"/>
      <c r="BK1316" s="18"/>
      <c r="BL1316" s="18"/>
      <c r="BM1316" s="18"/>
    </row>
    <row r="1317" spans="1:65" ht="15" customHeight="1">
      <c r="A1317" s="357"/>
      <c r="B1317" s="196" t="s">
        <v>1366</v>
      </c>
      <c r="C1317" s="245">
        <v>6500</v>
      </c>
      <c r="D1317" s="245"/>
      <c r="E1317" s="245"/>
      <c r="F1317" s="245"/>
      <c r="G1317" s="245"/>
      <c r="H1317" s="245"/>
      <c r="I1317" s="245"/>
      <c r="J1317" s="245"/>
      <c r="K1317" s="245"/>
      <c r="L1317" s="245"/>
      <c r="M1317" s="245"/>
      <c r="N1317" s="245"/>
      <c r="O1317" s="245"/>
      <c r="P1317" s="245"/>
      <c r="AG1317" s="18"/>
      <c r="AH1317" s="18"/>
      <c r="AI1317" s="18"/>
      <c r="AJ1317" s="18"/>
      <c r="AK1317" s="18"/>
      <c r="AL1317" s="18"/>
      <c r="AM1317" s="18"/>
      <c r="AN1317" s="18"/>
      <c r="AO1317" s="18"/>
      <c r="AP1317" s="18"/>
      <c r="AQ1317" s="18"/>
      <c r="AR1317" s="18"/>
      <c r="AS1317" s="18"/>
      <c r="AT1317" s="18"/>
      <c r="AU1317" s="18"/>
      <c r="AV1317" s="18"/>
      <c r="AW1317" s="18"/>
      <c r="AX1317" s="18"/>
      <c r="AY1317" s="18"/>
      <c r="AZ1317" s="18"/>
      <c r="BA1317" s="18"/>
      <c r="BB1317" s="18"/>
      <c r="BC1317" s="18"/>
      <c r="BD1317" s="18"/>
      <c r="BE1317" s="18"/>
      <c r="BF1317" s="18"/>
      <c r="BG1317" s="18"/>
      <c r="BH1317" s="18"/>
      <c r="BI1317" s="18"/>
      <c r="BJ1317" s="18"/>
      <c r="BK1317" s="18"/>
      <c r="BL1317" s="18"/>
      <c r="BM1317" s="18"/>
    </row>
    <row r="1318" spans="1:65" ht="15" customHeight="1">
      <c r="A1318" s="357"/>
      <c r="B1318" s="196" t="s">
        <v>695</v>
      </c>
      <c r="C1318" s="245"/>
      <c r="D1318" s="245"/>
      <c r="E1318" s="245"/>
      <c r="F1318" s="245"/>
      <c r="G1318" s="245"/>
      <c r="H1318" s="245"/>
      <c r="I1318" s="245"/>
      <c r="J1318" s="245"/>
      <c r="K1318" s="245"/>
      <c r="L1318" s="245"/>
      <c r="M1318" s="245"/>
      <c r="N1318" s="245"/>
      <c r="O1318" s="245"/>
      <c r="P1318" s="245"/>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row>
    <row r="1319" spans="1:65" ht="15" customHeight="1">
      <c r="A1319" s="357"/>
      <c r="B1319" s="31" t="s">
        <v>1367</v>
      </c>
      <c r="C1319" s="245"/>
      <c r="D1319" s="245"/>
      <c r="E1319" s="245"/>
      <c r="F1319" s="245"/>
      <c r="G1319" s="245"/>
      <c r="H1319" s="245"/>
      <c r="I1319" s="245"/>
      <c r="J1319" s="245"/>
      <c r="K1319" s="245"/>
      <c r="L1319" s="245"/>
      <c r="M1319" s="245"/>
      <c r="N1319" s="245"/>
      <c r="O1319" s="245"/>
      <c r="P1319" s="245"/>
      <c r="AG1319" s="18"/>
      <c r="AH1319" s="18"/>
      <c r="AI1319" s="18"/>
      <c r="AJ1319" s="18"/>
      <c r="AK1319" s="18"/>
      <c r="AL1319" s="18"/>
      <c r="AM1319" s="18"/>
      <c r="AN1319" s="18"/>
      <c r="AO1319" s="18"/>
      <c r="AP1319" s="18"/>
      <c r="AQ1319" s="18"/>
      <c r="AR1319" s="18"/>
      <c r="AS1319" s="18"/>
      <c r="AT1319" s="18"/>
      <c r="AU1319" s="18"/>
      <c r="AV1319" s="18"/>
      <c r="AW1319" s="18"/>
      <c r="AX1319" s="18"/>
      <c r="AY1319" s="18"/>
      <c r="AZ1319" s="18"/>
      <c r="BA1319" s="18"/>
      <c r="BB1319" s="18"/>
      <c r="BC1319" s="18"/>
      <c r="BD1319" s="18"/>
      <c r="BE1319" s="18"/>
      <c r="BF1319" s="18"/>
      <c r="BG1319" s="18"/>
      <c r="BH1319" s="18"/>
      <c r="BI1319" s="18"/>
      <c r="BJ1319" s="18"/>
      <c r="BK1319" s="18"/>
      <c r="BL1319" s="18"/>
      <c r="BM1319" s="18"/>
    </row>
    <row r="1320" spans="1:65" ht="15" customHeight="1">
      <c r="A1320" s="357"/>
      <c r="B1320" s="196" t="s">
        <v>1368</v>
      </c>
      <c r="C1320" s="245"/>
      <c r="D1320" s="245"/>
      <c r="E1320" s="245"/>
      <c r="F1320" s="245"/>
      <c r="G1320" s="245"/>
      <c r="H1320" s="245"/>
      <c r="I1320" s="245"/>
      <c r="J1320" s="245"/>
      <c r="K1320" s="245"/>
      <c r="L1320" s="245"/>
      <c r="M1320" s="245"/>
      <c r="N1320" s="245"/>
      <c r="O1320" s="245"/>
      <c r="P1320" s="245"/>
      <c r="AG1320" s="18"/>
      <c r="AH1320" s="18"/>
      <c r="AI1320" s="18"/>
      <c r="AJ1320" s="18"/>
      <c r="AK1320" s="18"/>
      <c r="AL1320" s="18"/>
      <c r="AM1320" s="18"/>
      <c r="AN1320" s="18"/>
      <c r="AO1320" s="18"/>
      <c r="AP1320" s="18"/>
      <c r="AQ1320" s="18"/>
      <c r="AR1320" s="18"/>
      <c r="AS1320" s="18"/>
      <c r="AT1320" s="18"/>
      <c r="AU1320" s="18"/>
      <c r="AV1320" s="18"/>
      <c r="AW1320" s="18"/>
      <c r="AX1320" s="18"/>
      <c r="AY1320" s="18"/>
      <c r="AZ1320" s="18"/>
      <c r="BA1320" s="18"/>
      <c r="BB1320" s="18"/>
      <c r="BC1320" s="18"/>
      <c r="BD1320" s="18"/>
      <c r="BE1320" s="18"/>
      <c r="BF1320" s="18"/>
      <c r="BG1320" s="18"/>
      <c r="BH1320" s="18"/>
      <c r="BI1320" s="18"/>
      <c r="BJ1320" s="18"/>
      <c r="BK1320" s="18"/>
      <c r="BL1320" s="18"/>
      <c r="BM1320" s="18"/>
    </row>
    <row r="1321" spans="1:65" ht="15" customHeight="1">
      <c r="A1321" s="357"/>
      <c r="B1321" s="87" t="s">
        <v>1369</v>
      </c>
      <c r="C1321" s="245">
        <v>8100</v>
      </c>
      <c r="D1321" s="245"/>
      <c r="E1321" s="245"/>
      <c r="F1321" s="245"/>
      <c r="G1321" s="245"/>
      <c r="H1321" s="245"/>
      <c r="I1321" s="245"/>
      <c r="J1321" s="245"/>
      <c r="K1321" s="245"/>
      <c r="L1321" s="245"/>
      <c r="M1321" s="245"/>
      <c r="N1321" s="245"/>
      <c r="O1321" s="245"/>
      <c r="P1321" s="245"/>
      <c r="AG1321" s="18"/>
      <c r="AH1321" s="18"/>
      <c r="AI1321" s="18"/>
      <c r="AJ1321" s="18"/>
      <c r="AK1321" s="18"/>
      <c r="AL1321" s="18"/>
      <c r="AM1321" s="18"/>
      <c r="AN1321" s="18"/>
      <c r="AO1321" s="18"/>
      <c r="AP1321" s="18"/>
      <c r="AQ1321" s="18"/>
      <c r="AR1321" s="18"/>
      <c r="AS1321" s="18"/>
      <c r="AT1321" s="18"/>
      <c r="AU1321" s="18"/>
      <c r="AV1321" s="18"/>
      <c r="AW1321" s="18"/>
      <c r="AX1321" s="18"/>
      <c r="AY1321" s="18"/>
      <c r="AZ1321" s="18"/>
      <c r="BA1321" s="18"/>
      <c r="BB1321" s="18"/>
      <c r="BC1321" s="18"/>
      <c r="BD1321" s="18"/>
      <c r="BE1321" s="18"/>
      <c r="BF1321" s="18"/>
      <c r="BG1321" s="18"/>
      <c r="BH1321" s="18"/>
      <c r="BI1321" s="18"/>
      <c r="BJ1321" s="18"/>
      <c r="BK1321" s="18"/>
      <c r="BL1321" s="18"/>
      <c r="BM1321" s="18"/>
    </row>
    <row r="1322" spans="1:65" ht="15" customHeight="1">
      <c r="A1322" s="357"/>
      <c r="B1322" s="196" t="s">
        <v>1370</v>
      </c>
      <c r="C1322" s="245"/>
      <c r="D1322" s="245"/>
      <c r="E1322" s="245"/>
      <c r="F1322" s="245"/>
      <c r="G1322" s="245"/>
      <c r="H1322" s="245"/>
      <c r="I1322" s="245"/>
      <c r="J1322" s="245"/>
      <c r="K1322" s="245"/>
      <c r="L1322" s="245"/>
      <c r="M1322" s="245"/>
      <c r="N1322" s="245"/>
      <c r="O1322" s="245"/>
      <c r="P1322" s="245"/>
      <c r="AG1322" s="18"/>
      <c r="AH1322" s="18"/>
      <c r="AI1322" s="18"/>
      <c r="AJ1322" s="18"/>
      <c r="AK1322" s="18"/>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row>
    <row r="1323" spans="1:65" ht="15" customHeight="1">
      <c r="A1323" s="357" t="s">
        <v>108</v>
      </c>
      <c r="B1323" s="196" t="s">
        <v>1297</v>
      </c>
      <c r="C1323" s="186"/>
      <c r="D1323" s="186"/>
      <c r="E1323" s="186"/>
      <c r="F1323" s="186"/>
      <c r="G1323" s="186"/>
      <c r="H1323" s="186"/>
      <c r="I1323" s="186"/>
      <c r="J1323" s="186"/>
      <c r="K1323" s="186"/>
      <c r="L1323" s="186"/>
      <c r="M1323" s="186"/>
      <c r="N1323" s="186"/>
      <c r="O1323" s="186"/>
      <c r="P1323" s="186"/>
    </row>
    <row r="1324" spans="1:65" ht="15" customHeight="1">
      <c r="A1324" s="357"/>
      <c r="B1324" s="196" t="s">
        <v>1364</v>
      </c>
      <c r="C1324" s="245">
        <v>40300</v>
      </c>
      <c r="D1324" s="245"/>
      <c r="E1324" s="245">
        <v>3700</v>
      </c>
      <c r="F1324" s="245"/>
      <c r="G1324" s="245"/>
      <c r="H1324" s="245"/>
      <c r="I1324" s="245"/>
      <c r="J1324" s="245"/>
      <c r="K1324" s="245"/>
      <c r="L1324" s="245"/>
      <c r="M1324" s="245">
        <v>4400</v>
      </c>
      <c r="N1324" s="245"/>
      <c r="O1324" s="245"/>
      <c r="P1324" s="245"/>
      <c r="AG1324" s="18"/>
      <c r="AH1324" s="18"/>
      <c r="AI1324" s="18"/>
      <c r="AJ1324" s="18"/>
      <c r="AK1324" s="18"/>
      <c r="AL1324" s="18"/>
      <c r="AM1324" s="18"/>
      <c r="AN1324" s="18"/>
      <c r="AO1324" s="18"/>
      <c r="AP1324" s="18"/>
      <c r="AQ1324" s="18"/>
      <c r="AR1324" s="18"/>
      <c r="AS1324" s="18"/>
      <c r="AT1324" s="18"/>
      <c r="AU1324" s="18"/>
      <c r="AV1324" s="18"/>
      <c r="AW1324" s="18"/>
      <c r="AX1324" s="18"/>
      <c r="AY1324" s="18"/>
      <c r="AZ1324" s="18"/>
      <c r="BA1324" s="18"/>
      <c r="BB1324" s="18"/>
      <c r="BC1324" s="18"/>
      <c r="BD1324" s="18"/>
      <c r="BE1324" s="18"/>
      <c r="BF1324" s="18"/>
      <c r="BG1324" s="18"/>
      <c r="BH1324" s="18"/>
      <c r="BI1324" s="18"/>
      <c r="BJ1324" s="18"/>
      <c r="BK1324" s="18"/>
      <c r="BL1324" s="18"/>
      <c r="BM1324" s="18"/>
    </row>
    <row r="1325" spans="1:65" ht="15" customHeight="1">
      <c r="A1325" s="357"/>
      <c r="B1325" s="196" t="s">
        <v>1365</v>
      </c>
      <c r="C1325" s="245"/>
      <c r="D1325" s="245"/>
      <c r="E1325" s="245"/>
      <c r="F1325" s="245"/>
      <c r="G1325" s="245"/>
      <c r="H1325" s="245"/>
      <c r="I1325" s="245"/>
      <c r="J1325" s="245"/>
      <c r="K1325" s="245"/>
      <c r="L1325" s="245"/>
      <c r="M1325" s="245"/>
      <c r="N1325" s="245"/>
      <c r="O1325" s="245"/>
      <c r="P1325" s="245"/>
      <c r="AG1325" s="18"/>
      <c r="AH1325" s="18"/>
      <c r="AI1325" s="18"/>
      <c r="AJ1325" s="18"/>
      <c r="AK1325" s="18"/>
      <c r="AL1325" s="18"/>
      <c r="AM1325" s="18"/>
      <c r="AN1325" s="18"/>
      <c r="AO1325" s="18"/>
      <c r="AP1325" s="18"/>
      <c r="AQ1325" s="18"/>
      <c r="AR1325" s="18"/>
      <c r="AS1325" s="18"/>
      <c r="AT1325" s="18"/>
      <c r="AU1325" s="18"/>
      <c r="AV1325" s="18"/>
      <c r="AW1325" s="18"/>
      <c r="AX1325" s="18"/>
      <c r="AY1325" s="18"/>
      <c r="AZ1325" s="18"/>
      <c r="BA1325" s="18"/>
      <c r="BB1325" s="18"/>
      <c r="BC1325" s="18"/>
      <c r="BD1325" s="18"/>
      <c r="BE1325" s="18"/>
      <c r="BF1325" s="18"/>
      <c r="BG1325" s="18"/>
      <c r="BH1325" s="18"/>
      <c r="BI1325" s="18"/>
      <c r="BJ1325" s="18"/>
      <c r="BK1325" s="18"/>
      <c r="BL1325" s="18"/>
      <c r="BM1325" s="18"/>
    </row>
    <row r="1326" spans="1:65" ht="15" customHeight="1">
      <c r="A1326" s="357"/>
      <c r="B1326" s="196" t="s">
        <v>1366</v>
      </c>
      <c r="C1326" s="245">
        <v>15800</v>
      </c>
      <c r="D1326" s="245"/>
      <c r="E1326" s="245"/>
      <c r="F1326" s="245"/>
      <c r="G1326" s="245"/>
      <c r="H1326" s="245"/>
      <c r="I1326" s="245"/>
      <c r="J1326" s="245"/>
      <c r="K1326" s="245"/>
      <c r="L1326" s="245"/>
      <c r="M1326" s="245"/>
      <c r="N1326" s="245"/>
      <c r="O1326" s="245"/>
      <c r="P1326" s="245"/>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row>
    <row r="1327" spans="1:65" ht="15" customHeight="1">
      <c r="A1327" s="357"/>
      <c r="B1327" s="196" t="s">
        <v>695</v>
      </c>
      <c r="C1327" s="245"/>
      <c r="D1327" s="245"/>
      <c r="E1327" s="245"/>
      <c r="F1327" s="245"/>
      <c r="G1327" s="245"/>
      <c r="H1327" s="245"/>
      <c r="I1327" s="245"/>
      <c r="J1327" s="245"/>
      <c r="K1327" s="245"/>
      <c r="L1327" s="245"/>
      <c r="M1327" s="245"/>
      <c r="N1327" s="245"/>
      <c r="O1327" s="245"/>
      <c r="P1327" s="245"/>
      <c r="AG1327" s="18"/>
      <c r="AH1327" s="18"/>
      <c r="AI1327" s="18"/>
      <c r="AJ1327" s="18"/>
      <c r="AK1327" s="18"/>
      <c r="AL1327" s="18"/>
      <c r="AM1327" s="18"/>
      <c r="AN1327" s="18"/>
      <c r="AO1327" s="18"/>
      <c r="AP1327" s="18"/>
      <c r="AQ1327" s="18"/>
      <c r="AR1327" s="18"/>
      <c r="AS1327" s="18"/>
      <c r="AT1327" s="18"/>
      <c r="AU1327" s="18"/>
      <c r="AV1327" s="18"/>
      <c r="AW1327" s="18"/>
      <c r="AX1327" s="18"/>
      <c r="AY1327" s="18"/>
      <c r="AZ1327" s="18"/>
      <c r="BA1327" s="18"/>
      <c r="BB1327" s="18"/>
      <c r="BC1327" s="18"/>
      <c r="BD1327" s="18"/>
      <c r="BE1327" s="18"/>
      <c r="BF1327" s="18"/>
      <c r="BG1327" s="18"/>
      <c r="BH1327" s="18"/>
      <c r="BI1327" s="18"/>
      <c r="BJ1327" s="18"/>
      <c r="BK1327" s="18"/>
      <c r="BL1327" s="18"/>
      <c r="BM1327" s="18"/>
    </row>
    <row r="1328" spans="1:65" ht="15" customHeight="1">
      <c r="A1328" s="357"/>
      <c r="B1328" s="31" t="s">
        <v>1367</v>
      </c>
      <c r="C1328" s="245"/>
      <c r="D1328" s="245"/>
      <c r="E1328" s="245"/>
      <c r="F1328" s="245"/>
      <c r="G1328" s="245"/>
      <c r="H1328" s="245"/>
      <c r="I1328" s="245"/>
      <c r="J1328" s="245"/>
      <c r="K1328" s="245"/>
      <c r="L1328" s="245"/>
      <c r="M1328" s="245"/>
      <c r="N1328" s="245"/>
      <c r="O1328" s="245"/>
      <c r="P1328" s="245"/>
      <c r="AG1328" s="18"/>
      <c r="AH1328" s="18"/>
      <c r="AI1328" s="18"/>
      <c r="AJ1328" s="18"/>
      <c r="AK1328" s="18"/>
      <c r="AL1328" s="18"/>
      <c r="AM1328" s="18"/>
      <c r="AN1328" s="18"/>
      <c r="AO1328" s="18"/>
      <c r="AP1328" s="18"/>
      <c r="AQ1328" s="18"/>
      <c r="AR1328" s="18"/>
      <c r="AS1328" s="18"/>
      <c r="AT1328" s="18"/>
      <c r="AU1328" s="18"/>
      <c r="AV1328" s="18"/>
      <c r="AW1328" s="18"/>
      <c r="AX1328" s="18"/>
      <c r="AY1328" s="18"/>
      <c r="AZ1328" s="18"/>
      <c r="BA1328" s="18"/>
      <c r="BB1328" s="18"/>
      <c r="BC1328" s="18"/>
      <c r="BD1328" s="18"/>
      <c r="BE1328" s="18"/>
      <c r="BF1328" s="18"/>
      <c r="BG1328" s="18"/>
      <c r="BH1328" s="18"/>
      <c r="BI1328" s="18"/>
      <c r="BJ1328" s="18"/>
      <c r="BK1328" s="18"/>
      <c r="BL1328" s="18"/>
      <c r="BM1328" s="18"/>
    </row>
    <row r="1329" spans="1:65" ht="15" customHeight="1">
      <c r="A1329" s="357"/>
      <c r="B1329" s="196" t="s">
        <v>1368</v>
      </c>
      <c r="C1329" s="245">
        <v>4600</v>
      </c>
      <c r="D1329" s="245"/>
      <c r="E1329" s="245"/>
      <c r="F1329" s="245"/>
      <c r="G1329" s="245"/>
      <c r="H1329" s="245"/>
      <c r="I1329" s="245"/>
      <c r="J1329" s="245"/>
      <c r="K1329" s="245"/>
      <c r="L1329" s="245"/>
      <c r="M1329" s="245"/>
      <c r="N1329" s="245"/>
      <c r="O1329" s="245"/>
      <c r="P1329" s="245"/>
      <c r="AG1329" s="18"/>
      <c r="AH1329" s="18"/>
      <c r="AI1329" s="18"/>
      <c r="AJ1329" s="18"/>
      <c r="AK1329" s="18"/>
      <c r="AL1329" s="18"/>
      <c r="AM1329" s="18"/>
      <c r="AN1329" s="18"/>
      <c r="AO1329" s="18"/>
      <c r="AP1329" s="18"/>
      <c r="AQ1329" s="18"/>
      <c r="AR1329" s="18"/>
      <c r="AS1329" s="18"/>
      <c r="AT1329" s="18"/>
      <c r="AU1329" s="18"/>
      <c r="AV1329" s="18"/>
      <c r="AW1329" s="18"/>
      <c r="AX1329" s="18"/>
      <c r="AY1329" s="18"/>
      <c r="AZ1329" s="18"/>
      <c r="BA1329" s="18"/>
      <c r="BB1329" s="18"/>
      <c r="BC1329" s="18"/>
      <c r="BD1329" s="18"/>
      <c r="BE1329" s="18"/>
      <c r="BF1329" s="18"/>
      <c r="BG1329" s="18"/>
      <c r="BH1329" s="18"/>
      <c r="BI1329" s="18"/>
      <c r="BJ1329" s="18"/>
      <c r="BK1329" s="18"/>
      <c r="BL1329" s="18"/>
      <c r="BM1329" s="18"/>
    </row>
    <row r="1330" spans="1:65" ht="15" customHeight="1">
      <c r="A1330" s="357"/>
      <c r="B1330" s="87" t="s">
        <v>1369</v>
      </c>
      <c r="C1330" s="245">
        <v>14000</v>
      </c>
      <c r="D1330" s="245"/>
      <c r="E1330" s="245">
        <v>9800</v>
      </c>
      <c r="F1330" s="245"/>
      <c r="G1330" s="245"/>
      <c r="H1330" s="245"/>
      <c r="I1330" s="245"/>
      <c r="J1330" s="245"/>
      <c r="K1330" s="245"/>
      <c r="L1330" s="245"/>
      <c r="M1330" s="245"/>
      <c r="N1330" s="245"/>
      <c r="O1330" s="245"/>
      <c r="P1330" s="245"/>
      <c r="AG1330" s="18"/>
      <c r="AH1330" s="18"/>
      <c r="AI1330" s="18"/>
      <c r="AJ1330" s="18"/>
      <c r="AK1330" s="18"/>
      <c r="AL1330" s="18"/>
      <c r="AM1330" s="18"/>
      <c r="AN1330" s="18"/>
      <c r="AO1330" s="18"/>
      <c r="AP1330" s="18"/>
      <c r="AQ1330" s="18"/>
      <c r="AR1330" s="18"/>
      <c r="AS1330" s="18"/>
      <c r="AT1330" s="18"/>
      <c r="AU1330" s="18"/>
      <c r="AV1330" s="18"/>
      <c r="AW1330" s="18"/>
      <c r="AX1330" s="18"/>
      <c r="AY1330" s="18"/>
      <c r="AZ1330" s="18"/>
      <c r="BA1330" s="18"/>
      <c r="BB1330" s="18"/>
      <c r="BC1330" s="18"/>
      <c r="BD1330" s="18"/>
      <c r="BE1330" s="18"/>
      <c r="BF1330" s="18"/>
      <c r="BG1330" s="18"/>
      <c r="BH1330" s="18"/>
      <c r="BI1330" s="18"/>
      <c r="BJ1330" s="18"/>
      <c r="BK1330" s="18"/>
      <c r="BL1330" s="18"/>
      <c r="BM1330" s="18"/>
    </row>
    <row r="1331" spans="1:65" ht="15" customHeight="1">
      <c r="A1331" s="357"/>
      <c r="B1331" s="196" t="s">
        <v>1370</v>
      </c>
      <c r="C1331" s="245"/>
      <c r="D1331" s="245"/>
      <c r="E1331" s="245"/>
      <c r="F1331" s="245"/>
      <c r="G1331" s="245"/>
      <c r="H1331" s="245"/>
      <c r="I1331" s="245"/>
      <c r="J1331" s="245"/>
      <c r="K1331" s="245"/>
      <c r="L1331" s="245"/>
      <c r="M1331" s="245"/>
      <c r="N1331" s="245"/>
      <c r="O1331" s="245"/>
      <c r="P1331" s="245"/>
      <c r="AG1331" s="18"/>
      <c r="AH1331" s="18"/>
      <c r="AI1331" s="18"/>
      <c r="AJ1331" s="18"/>
      <c r="AK1331" s="18"/>
      <c r="AL1331" s="18"/>
      <c r="AM1331" s="18"/>
      <c r="AN1331" s="18"/>
      <c r="AO1331" s="18"/>
      <c r="AP1331" s="18"/>
      <c r="AQ1331" s="18"/>
      <c r="AR1331" s="18"/>
      <c r="AS1331" s="18"/>
      <c r="AT1331" s="18"/>
      <c r="AU1331" s="18"/>
      <c r="AV1331" s="18"/>
      <c r="AW1331" s="18"/>
      <c r="AX1331" s="18"/>
      <c r="AY1331" s="18"/>
      <c r="AZ1331" s="18"/>
      <c r="BA1331" s="18"/>
      <c r="BB1331" s="18"/>
      <c r="BC1331" s="18"/>
      <c r="BD1331" s="18"/>
      <c r="BE1331" s="18"/>
      <c r="BF1331" s="18"/>
      <c r="BG1331" s="18"/>
      <c r="BH1331" s="18"/>
      <c r="BI1331" s="18"/>
      <c r="BJ1331" s="18"/>
      <c r="BK1331" s="18"/>
      <c r="BL1331" s="18"/>
      <c r="BM1331" s="18"/>
    </row>
    <row r="1332" spans="1:65" ht="15" customHeight="1">
      <c r="A1332" s="357" t="s">
        <v>109</v>
      </c>
      <c r="B1332" s="196" t="s">
        <v>1297</v>
      </c>
      <c r="C1332" s="245"/>
      <c r="D1332" s="245"/>
      <c r="E1332" s="245"/>
      <c r="F1332" s="245"/>
      <c r="G1332" s="245"/>
      <c r="H1332" s="245"/>
      <c r="I1332" s="245"/>
      <c r="J1332" s="245"/>
      <c r="K1332" s="245"/>
      <c r="L1332" s="245"/>
      <c r="M1332" s="245"/>
      <c r="N1332" s="245"/>
      <c r="O1332" s="245"/>
      <c r="P1332" s="245"/>
      <c r="AG1332" s="18"/>
      <c r="AH1332" s="18"/>
      <c r="AI1332" s="18"/>
      <c r="AJ1332" s="18"/>
      <c r="AK1332" s="18"/>
      <c r="AL1332" s="18"/>
      <c r="AM1332" s="18"/>
      <c r="AN1332" s="18"/>
      <c r="AO1332" s="18"/>
      <c r="AP1332" s="18"/>
      <c r="AQ1332" s="18"/>
      <c r="AR1332" s="18"/>
      <c r="AS1332" s="18"/>
      <c r="AT1332" s="18"/>
      <c r="AU1332" s="18"/>
      <c r="AV1332" s="18"/>
      <c r="AW1332" s="18"/>
      <c r="AX1332" s="18"/>
      <c r="AY1332" s="18"/>
      <c r="AZ1332" s="18"/>
      <c r="BA1332" s="18"/>
      <c r="BB1332" s="18"/>
      <c r="BC1332" s="18"/>
      <c r="BD1332" s="18"/>
      <c r="BE1332" s="18"/>
      <c r="BF1332" s="18"/>
      <c r="BG1332" s="18"/>
      <c r="BH1332" s="18"/>
      <c r="BI1332" s="18"/>
      <c r="BJ1332" s="18"/>
      <c r="BK1332" s="18"/>
      <c r="BL1332" s="18"/>
      <c r="BM1332" s="18"/>
    </row>
    <row r="1333" spans="1:65" ht="15" customHeight="1">
      <c r="A1333" s="357"/>
      <c r="B1333" s="196" t="s">
        <v>1364</v>
      </c>
      <c r="C1333" s="186"/>
      <c r="D1333" s="186"/>
      <c r="E1333" s="186"/>
      <c r="F1333" s="186"/>
      <c r="G1333" s="186"/>
      <c r="H1333" s="186"/>
      <c r="I1333" s="186"/>
      <c r="J1333" s="186"/>
      <c r="K1333" s="186"/>
      <c r="L1333" s="186"/>
      <c r="M1333" s="186"/>
      <c r="N1333" s="186"/>
      <c r="O1333" s="186"/>
      <c r="P1333" s="186"/>
    </row>
    <row r="1334" spans="1:65" ht="15" customHeight="1">
      <c r="A1334" s="357"/>
      <c r="B1334" s="196" t="s">
        <v>1365</v>
      </c>
      <c r="C1334" s="245"/>
      <c r="D1334" s="245"/>
      <c r="E1334" s="245"/>
      <c r="F1334" s="245"/>
      <c r="G1334" s="245"/>
      <c r="H1334" s="245"/>
      <c r="I1334" s="245"/>
      <c r="J1334" s="245"/>
      <c r="K1334" s="245"/>
      <c r="L1334" s="245"/>
      <c r="M1334" s="245"/>
      <c r="N1334" s="245"/>
      <c r="O1334" s="245"/>
      <c r="P1334" s="245"/>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row>
    <row r="1335" spans="1:65" ht="15" customHeight="1">
      <c r="A1335" s="357"/>
      <c r="B1335" s="196" t="s">
        <v>1366</v>
      </c>
      <c r="C1335" s="245"/>
      <c r="D1335" s="245"/>
      <c r="E1335" s="245"/>
      <c r="F1335" s="245"/>
      <c r="G1335" s="245"/>
      <c r="H1335" s="245"/>
      <c r="I1335" s="245"/>
      <c r="J1335" s="245"/>
      <c r="K1335" s="245"/>
      <c r="L1335" s="245"/>
      <c r="M1335" s="245"/>
      <c r="N1335" s="245"/>
      <c r="O1335" s="245"/>
      <c r="P1335" s="245"/>
      <c r="AG1335" s="18"/>
      <c r="AH1335" s="18"/>
      <c r="AI1335" s="18"/>
      <c r="AJ1335" s="18"/>
      <c r="AK1335" s="18"/>
      <c r="AL1335" s="18"/>
      <c r="AM1335" s="18"/>
      <c r="AN1335" s="18"/>
      <c r="AO1335" s="18"/>
      <c r="AP1335" s="18"/>
      <c r="AQ1335" s="18"/>
      <c r="AR1335" s="18"/>
      <c r="AS1335" s="18"/>
      <c r="AT1335" s="18"/>
      <c r="AU1335" s="18"/>
      <c r="AV1335" s="18"/>
      <c r="AW1335" s="18"/>
      <c r="AX1335" s="18"/>
      <c r="AY1335" s="18"/>
      <c r="AZ1335" s="18"/>
      <c r="BA1335" s="18"/>
      <c r="BB1335" s="18"/>
      <c r="BC1335" s="18"/>
      <c r="BD1335" s="18"/>
      <c r="BE1335" s="18"/>
      <c r="BF1335" s="18"/>
      <c r="BG1335" s="18"/>
      <c r="BH1335" s="18"/>
      <c r="BI1335" s="18"/>
      <c r="BJ1335" s="18"/>
      <c r="BK1335" s="18"/>
      <c r="BL1335" s="18"/>
      <c r="BM1335" s="18"/>
    </row>
    <row r="1336" spans="1:65" ht="15" customHeight="1">
      <c r="A1336" s="357"/>
      <c r="B1336" s="196" t="s">
        <v>695</v>
      </c>
      <c r="C1336" s="245"/>
      <c r="D1336" s="245"/>
      <c r="E1336" s="245"/>
      <c r="F1336" s="245"/>
      <c r="G1336" s="245"/>
      <c r="H1336" s="245"/>
      <c r="I1336" s="245"/>
      <c r="J1336" s="245"/>
      <c r="K1336" s="245"/>
      <c r="L1336" s="245"/>
      <c r="M1336" s="245"/>
      <c r="N1336" s="245"/>
      <c r="O1336" s="245"/>
      <c r="P1336" s="245"/>
      <c r="AG1336" s="18"/>
      <c r="AH1336" s="18"/>
      <c r="AI1336" s="18"/>
      <c r="AJ1336" s="18"/>
      <c r="AK1336" s="18"/>
      <c r="AL1336" s="18"/>
      <c r="AM1336" s="18"/>
      <c r="AN1336" s="18"/>
      <c r="AO1336" s="18"/>
      <c r="AP1336" s="18"/>
      <c r="AQ1336" s="18"/>
      <c r="AR1336" s="18"/>
      <c r="AS1336" s="18"/>
      <c r="AT1336" s="18"/>
      <c r="AU1336" s="18"/>
      <c r="AV1336" s="18"/>
      <c r="AW1336" s="18"/>
      <c r="AX1336" s="18"/>
      <c r="AY1336" s="18"/>
      <c r="AZ1336" s="18"/>
      <c r="BA1336" s="18"/>
      <c r="BB1336" s="18"/>
      <c r="BC1336" s="18"/>
      <c r="BD1336" s="18"/>
      <c r="BE1336" s="18"/>
      <c r="BF1336" s="18"/>
      <c r="BG1336" s="18"/>
      <c r="BH1336" s="18"/>
      <c r="BI1336" s="18"/>
      <c r="BJ1336" s="18"/>
      <c r="BK1336" s="18"/>
      <c r="BL1336" s="18"/>
      <c r="BM1336" s="18"/>
    </row>
    <row r="1337" spans="1:65" ht="15" customHeight="1">
      <c r="A1337" s="357"/>
      <c r="B1337" s="31" t="s">
        <v>1367</v>
      </c>
      <c r="C1337" s="245"/>
      <c r="D1337" s="245"/>
      <c r="E1337" s="245"/>
      <c r="F1337" s="245"/>
      <c r="G1337" s="245"/>
      <c r="H1337" s="245"/>
      <c r="I1337" s="245"/>
      <c r="J1337" s="245"/>
      <c r="K1337" s="245"/>
      <c r="L1337" s="245"/>
      <c r="M1337" s="245"/>
      <c r="N1337" s="245"/>
      <c r="O1337" s="245"/>
      <c r="P1337" s="245"/>
      <c r="AG1337" s="18"/>
      <c r="AH1337" s="18"/>
      <c r="AI1337" s="18"/>
      <c r="AJ1337" s="18"/>
      <c r="AK1337" s="18"/>
      <c r="AL1337" s="18"/>
      <c r="AM1337" s="18"/>
      <c r="AN1337" s="18"/>
      <c r="AO1337" s="18"/>
      <c r="AP1337" s="18"/>
      <c r="AQ1337" s="18"/>
      <c r="AR1337" s="18"/>
      <c r="AS1337" s="18"/>
      <c r="AT1337" s="18"/>
      <c r="AU1337" s="18"/>
      <c r="AV1337" s="18"/>
      <c r="AW1337" s="18"/>
      <c r="AX1337" s="18"/>
      <c r="AY1337" s="18"/>
      <c r="AZ1337" s="18"/>
      <c r="BA1337" s="18"/>
      <c r="BB1337" s="18"/>
      <c r="BC1337" s="18"/>
      <c r="BD1337" s="18"/>
      <c r="BE1337" s="18"/>
      <c r="BF1337" s="18"/>
      <c r="BG1337" s="18"/>
      <c r="BH1337" s="18"/>
      <c r="BI1337" s="18"/>
      <c r="BJ1337" s="18"/>
      <c r="BK1337" s="18"/>
      <c r="BL1337" s="18"/>
      <c r="BM1337" s="18"/>
    </row>
    <row r="1338" spans="1:65" ht="15" customHeight="1">
      <c r="A1338" s="357"/>
      <c r="B1338" s="196" t="s">
        <v>1368</v>
      </c>
      <c r="C1338" s="245"/>
      <c r="D1338" s="245"/>
      <c r="E1338" s="245"/>
      <c r="F1338" s="245"/>
      <c r="G1338" s="245"/>
      <c r="H1338" s="245"/>
      <c r="I1338" s="245"/>
      <c r="J1338" s="245"/>
      <c r="K1338" s="245"/>
      <c r="L1338" s="245"/>
      <c r="M1338" s="245"/>
      <c r="N1338" s="245"/>
      <c r="O1338" s="245"/>
      <c r="P1338" s="245"/>
      <c r="AG1338" s="18"/>
      <c r="AH1338" s="18"/>
      <c r="AI1338" s="18"/>
      <c r="AJ1338" s="18"/>
      <c r="AK1338" s="18"/>
      <c r="AL1338" s="18"/>
      <c r="AM1338" s="18"/>
      <c r="AN1338" s="18"/>
      <c r="AO1338" s="18"/>
      <c r="AP1338" s="18"/>
      <c r="AQ1338" s="18"/>
      <c r="AR1338" s="18"/>
      <c r="AS1338" s="18"/>
      <c r="AT1338" s="18"/>
      <c r="AU1338" s="18"/>
      <c r="AV1338" s="18"/>
      <c r="AW1338" s="18"/>
      <c r="AX1338" s="18"/>
      <c r="AY1338" s="18"/>
      <c r="AZ1338" s="18"/>
      <c r="BA1338" s="18"/>
      <c r="BB1338" s="18"/>
      <c r="BC1338" s="18"/>
      <c r="BD1338" s="18"/>
      <c r="BE1338" s="18"/>
      <c r="BF1338" s="18"/>
      <c r="BG1338" s="18"/>
      <c r="BH1338" s="18"/>
      <c r="BI1338" s="18"/>
      <c r="BJ1338" s="18"/>
      <c r="BK1338" s="18"/>
      <c r="BL1338" s="18"/>
      <c r="BM1338" s="18"/>
    </row>
    <row r="1339" spans="1:65" ht="15" customHeight="1">
      <c r="A1339" s="357"/>
      <c r="B1339" s="87" t="s">
        <v>1369</v>
      </c>
      <c r="C1339" s="245"/>
      <c r="D1339" s="245"/>
      <c r="E1339" s="245"/>
      <c r="F1339" s="245"/>
      <c r="G1339" s="245"/>
      <c r="H1339" s="245"/>
      <c r="I1339" s="245"/>
      <c r="J1339" s="245"/>
      <c r="K1339" s="245"/>
      <c r="L1339" s="245"/>
      <c r="M1339" s="245"/>
      <c r="N1339" s="245"/>
      <c r="O1339" s="245"/>
      <c r="P1339" s="245"/>
      <c r="AG1339" s="18"/>
      <c r="AH1339" s="18"/>
      <c r="AI1339" s="18"/>
      <c r="AJ1339" s="18"/>
      <c r="AK1339" s="18"/>
      <c r="AL1339" s="18"/>
      <c r="AM1339" s="18"/>
      <c r="AN1339" s="18"/>
      <c r="AO1339" s="18"/>
      <c r="AP1339" s="18"/>
      <c r="AQ1339" s="18"/>
      <c r="AR1339" s="18"/>
      <c r="AS1339" s="18"/>
      <c r="AT1339" s="18"/>
      <c r="AU1339" s="18"/>
      <c r="AV1339" s="18"/>
      <c r="AW1339" s="18"/>
      <c r="AX1339" s="18"/>
      <c r="AY1339" s="18"/>
      <c r="AZ1339" s="18"/>
      <c r="BA1339" s="18"/>
      <c r="BB1339" s="18"/>
      <c r="BC1339" s="18"/>
      <c r="BD1339" s="18"/>
      <c r="BE1339" s="18"/>
      <c r="BF1339" s="18"/>
      <c r="BG1339" s="18"/>
      <c r="BH1339" s="18"/>
      <c r="BI1339" s="18"/>
      <c r="BJ1339" s="18"/>
      <c r="BK1339" s="18"/>
      <c r="BL1339" s="18"/>
      <c r="BM1339" s="18"/>
    </row>
    <row r="1340" spans="1:65" ht="15" customHeight="1">
      <c r="A1340" s="357"/>
      <c r="B1340" s="196" t="s">
        <v>1370</v>
      </c>
      <c r="C1340" s="245"/>
      <c r="D1340" s="245"/>
      <c r="E1340" s="245"/>
      <c r="F1340" s="245"/>
      <c r="G1340" s="245"/>
      <c r="H1340" s="245"/>
      <c r="I1340" s="245"/>
      <c r="J1340" s="245"/>
      <c r="K1340" s="245"/>
      <c r="L1340" s="245"/>
      <c r="M1340" s="245"/>
      <c r="N1340" s="245"/>
      <c r="O1340" s="245"/>
      <c r="P1340" s="245"/>
      <c r="AG1340" s="18"/>
      <c r="AH1340" s="18"/>
      <c r="AI1340" s="18"/>
      <c r="AJ1340" s="18"/>
      <c r="AK1340" s="18"/>
      <c r="AL1340" s="18"/>
      <c r="AM1340" s="18"/>
      <c r="AN1340" s="18"/>
      <c r="AO1340" s="18"/>
      <c r="AP1340" s="18"/>
      <c r="AQ1340" s="18"/>
      <c r="AR1340" s="18"/>
      <c r="AS1340" s="18"/>
      <c r="AT1340" s="18"/>
      <c r="AU1340" s="18"/>
      <c r="AV1340" s="18"/>
      <c r="AW1340" s="18"/>
      <c r="AX1340" s="18"/>
      <c r="AY1340" s="18"/>
      <c r="AZ1340" s="18"/>
      <c r="BA1340" s="18"/>
      <c r="BB1340" s="18"/>
      <c r="BC1340" s="18"/>
      <c r="BD1340" s="18"/>
      <c r="BE1340" s="18"/>
      <c r="BF1340" s="18"/>
      <c r="BG1340" s="18"/>
      <c r="BH1340" s="18"/>
      <c r="BI1340" s="18"/>
      <c r="BJ1340" s="18"/>
      <c r="BK1340" s="18"/>
      <c r="BL1340" s="18"/>
      <c r="BM1340" s="18"/>
    </row>
    <row r="1341" spans="1:65" ht="15" customHeight="1">
      <c r="A1341" s="357" t="s">
        <v>110</v>
      </c>
      <c r="B1341" s="196" t="s">
        <v>1297</v>
      </c>
      <c r="C1341" s="245"/>
      <c r="D1341" s="245"/>
      <c r="E1341" s="245"/>
      <c r="F1341" s="245"/>
      <c r="G1341" s="245"/>
      <c r="H1341" s="245"/>
      <c r="I1341" s="245"/>
      <c r="J1341" s="245"/>
      <c r="K1341" s="245"/>
      <c r="L1341" s="245"/>
      <c r="M1341" s="245"/>
      <c r="N1341" s="245"/>
      <c r="O1341" s="245"/>
      <c r="P1341" s="245"/>
      <c r="AG1341" s="18"/>
      <c r="AH1341" s="18"/>
      <c r="AI1341" s="18"/>
      <c r="AJ1341" s="18"/>
      <c r="AK1341" s="18"/>
      <c r="AL1341" s="18"/>
      <c r="AM1341" s="18"/>
      <c r="AN1341" s="18"/>
      <c r="AO1341" s="18"/>
      <c r="AP1341" s="18"/>
      <c r="AQ1341" s="18"/>
      <c r="AR1341" s="18"/>
      <c r="AS1341" s="18"/>
      <c r="AT1341" s="18"/>
      <c r="AU1341" s="18"/>
      <c r="AV1341" s="18"/>
      <c r="AW1341" s="18"/>
      <c r="AX1341" s="18"/>
      <c r="AY1341" s="18"/>
      <c r="AZ1341" s="18"/>
      <c r="BA1341" s="18"/>
      <c r="BB1341" s="18"/>
      <c r="BC1341" s="18"/>
      <c r="BD1341" s="18"/>
      <c r="BE1341" s="18"/>
      <c r="BF1341" s="18"/>
      <c r="BG1341" s="18"/>
      <c r="BH1341" s="18"/>
      <c r="BI1341" s="18"/>
      <c r="BJ1341" s="18"/>
      <c r="BK1341" s="18"/>
      <c r="BL1341" s="18"/>
      <c r="BM1341" s="18"/>
    </row>
    <row r="1342" spans="1:65" ht="15" customHeight="1">
      <c r="A1342" s="357"/>
      <c r="B1342" s="196" t="s">
        <v>1364</v>
      </c>
      <c r="C1342" s="245">
        <v>9100</v>
      </c>
      <c r="D1342" s="245"/>
      <c r="E1342" s="245"/>
      <c r="F1342" s="245"/>
      <c r="G1342" s="245"/>
      <c r="H1342" s="245"/>
      <c r="I1342" s="245"/>
      <c r="J1342" s="245"/>
      <c r="K1342" s="245"/>
      <c r="L1342" s="245"/>
      <c r="M1342" s="245"/>
      <c r="N1342" s="245"/>
      <c r="O1342" s="245"/>
      <c r="P1342" s="245"/>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row>
    <row r="1343" spans="1:65" ht="15" customHeight="1">
      <c r="A1343" s="357"/>
      <c r="B1343" s="196" t="s">
        <v>1365</v>
      </c>
      <c r="C1343" s="186"/>
      <c r="D1343" s="186"/>
      <c r="E1343" s="186"/>
      <c r="F1343" s="186"/>
      <c r="G1343" s="186"/>
      <c r="H1343" s="186"/>
      <c r="I1343" s="186"/>
      <c r="J1343" s="186"/>
      <c r="K1343" s="186"/>
      <c r="L1343" s="186"/>
      <c r="M1343" s="186"/>
      <c r="N1343" s="186"/>
      <c r="O1343" s="186"/>
      <c r="P1343" s="186"/>
    </row>
    <row r="1344" spans="1:65" ht="15" customHeight="1">
      <c r="A1344" s="357"/>
      <c r="B1344" s="196" t="s">
        <v>1366</v>
      </c>
      <c r="C1344" s="245">
        <v>9400</v>
      </c>
      <c r="D1344" s="245"/>
      <c r="E1344" s="245"/>
      <c r="F1344" s="245"/>
      <c r="G1344" s="245"/>
      <c r="H1344" s="245"/>
      <c r="I1344" s="245"/>
      <c r="J1344" s="245"/>
      <c r="K1344" s="245"/>
      <c r="L1344" s="245"/>
      <c r="M1344" s="245"/>
      <c r="N1344" s="245"/>
      <c r="O1344" s="245"/>
      <c r="P1344" s="245"/>
      <c r="AG1344" s="18"/>
      <c r="AH1344" s="18"/>
      <c r="AI1344" s="18"/>
      <c r="AJ1344" s="18"/>
      <c r="AK1344" s="18"/>
      <c r="AL1344" s="18"/>
      <c r="AM1344" s="18"/>
      <c r="AN1344" s="18"/>
      <c r="AO1344" s="18"/>
      <c r="AP1344" s="18"/>
      <c r="AQ1344" s="18"/>
      <c r="AR1344" s="18"/>
      <c r="AS1344" s="18"/>
      <c r="AT1344" s="18"/>
      <c r="AU1344" s="18"/>
      <c r="AV1344" s="18"/>
      <c r="AW1344" s="18"/>
      <c r="AX1344" s="18"/>
      <c r="AY1344" s="18"/>
      <c r="AZ1344" s="18"/>
      <c r="BA1344" s="18"/>
      <c r="BB1344" s="18"/>
      <c r="BC1344" s="18"/>
      <c r="BD1344" s="18"/>
      <c r="BE1344" s="18"/>
      <c r="BF1344" s="18"/>
      <c r="BG1344" s="18"/>
      <c r="BH1344" s="18"/>
      <c r="BI1344" s="18"/>
      <c r="BJ1344" s="18"/>
      <c r="BK1344" s="18"/>
      <c r="BL1344" s="18"/>
      <c r="BM1344" s="18"/>
    </row>
    <row r="1345" spans="1:65" ht="15" customHeight="1">
      <c r="A1345" s="357"/>
      <c r="B1345" s="196" t="s">
        <v>695</v>
      </c>
      <c r="C1345" s="245"/>
      <c r="D1345" s="245"/>
      <c r="E1345" s="245"/>
      <c r="F1345" s="245"/>
      <c r="G1345" s="245"/>
      <c r="H1345" s="245"/>
      <c r="I1345" s="245"/>
      <c r="J1345" s="245"/>
      <c r="K1345" s="245"/>
      <c r="L1345" s="245"/>
      <c r="M1345" s="245"/>
      <c r="N1345" s="245"/>
      <c r="O1345" s="245"/>
      <c r="P1345" s="245"/>
      <c r="AG1345" s="18"/>
      <c r="AH1345" s="18"/>
      <c r="AI1345" s="18"/>
      <c r="AJ1345" s="18"/>
      <c r="AK1345" s="18"/>
      <c r="AL1345" s="18"/>
      <c r="AM1345" s="18"/>
      <c r="AN1345" s="18"/>
      <c r="AO1345" s="18"/>
      <c r="AP1345" s="18"/>
      <c r="AQ1345" s="18"/>
      <c r="AR1345" s="18"/>
      <c r="AS1345" s="18"/>
      <c r="AT1345" s="18"/>
      <c r="AU1345" s="18"/>
      <c r="AV1345" s="18"/>
      <c r="AW1345" s="18"/>
      <c r="AX1345" s="18"/>
      <c r="AY1345" s="18"/>
      <c r="AZ1345" s="18"/>
      <c r="BA1345" s="18"/>
      <c r="BB1345" s="18"/>
      <c r="BC1345" s="18"/>
      <c r="BD1345" s="18"/>
      <c r="BE1345" s="18"/>
      <c r="BF1345" s="18"/>
      <c r="BG1345" s="18"/>
      <c r="BH1345" s="18"/>
      <c r="BI1345" s="18"/>
      <c r="BJ1345" s="18"/>
      <c r="BK1345" s="18"/>
      <c r="BL1345" s="18"/>
      <c r="BM1345" s="18"/>
    </row>
    <row r="1346" spans="1:65" ht="15" customHeight="1">
      <c r="A1346" s="357"/>
      <c r="B1346" s="31" t="s">
        <v>1367</v>
      </c>
      <c r="C1346" s="245"/>
      <c r="D1346" s="245"/>
      <c r="E1346" s="245"/>
      <c r="F1346" s="245"/>
      <c r="G1346" s="245"/>
      <c r="H1346" s="245"/>
      <c r="I1346" s="245"/>
      <c r="J1346" s="245"/>
      <c r="K1346" s="245"/>
      <c r="L1346" s="245"/>
      <c r="M1346" s="245"/>
      <c r="N1346" s="245"/>
      <c r="O1346" s="245"/>
      <c r="P1346" s="245"/>
      <c r="AG1346" s="18"/>
      <c r="AH1346" s="18"/>
      <c r="AI1346" s="18"/>
      <c r="AJ1346" s="18"/>
      <c r="AK1346" s="18"/>
      <c r="AL1346" s="18"/>
      <c r="AM1346" s="18"/>
      <c r="AN1346" s="18"/>
      <c r="AO1346" s="18"/>
      <c r="AP1346" s="18"/>
      <c r="AQ1346" s="18"/>
      <c r="AR1346" s="18"/>
      <c r="AS1346" s="18"/>
      <c r="AT1346" s="18"/>
      <c r="AU1346" s="18"/>
      <c r="AV1346" s="18"/>
      <c r="AW1346" s="18"/>
      <c r="AX1346" s="18"/>
      <c r="AY1346" s="18"/>
      <c r="AZ1346" s="18"/>
      <c r="BA1346" s="18"/>
      <c r="BB1346" s="18"/>
      <c r="BC1346" s="18"/>
      <c r="BD1346" s="18"/>
      <c r="BE1346" s="18"/>
      <c r="BF1346" s="18"/>
      <c r="BG1346" s="18"/>
      <c r="BH1346" s="18"/>
      <c r="BI1346" s="18"/>
      <c r="BJ1346" s="18"/>
      <c r="BK1346" s="18"/>
      <c r="BL1346" s="18"/>
      <c r="BM1346" s="18"/>
    </row>
    <row r="1347" spans="1:65" ht="15" customHeight="1">
      <c r="A1347" s="357"/>
      <c r="B1347" s="196" t="s">
        <v>1368</v>
      </c>
      <c r="C1347" s="245"/>
      <c r="D1347" s="245"/>
      <c r="E1347" s="245"/>
      <c r="F1347" s="245"/>
      <c r="G1347" s="245"/>
      <c r="H1347" s="245"/>
      <c r="I1347" s="245"/>
      <c r="J1347" s="245"/>
      <c r="K1347" s="245"/>
      <c r="L1347" s="245"/>
      <c r="M1347" s="245"/>
      <c r="N1347" s="245"/>
      <c r="O1347" s="245"/>
      <c r="P1347" s="245"/>
      <c r="AG1347" s="18"/>
      <c r="AH1347" s="18"/>
      <c r="AI1347" s="18"/>
      <c r="AJ1347" s="18"/>
      <c r="AK1347" s="18"/>
      <c r="AL1347" s="18"/>
      <c r="AM1347" s="18"/>
      <c r="AN1347" s="18"/>
      <c r="AO1347" s="18"/>
      <c r="AP1347" s="18"/>
      <c r="AQ1347" s="18"/>
      <c r="AR1347" s="18"/>
      <c r="AS1347" s="18"/>
      <c r="AT1347" s="18"/>
      <c r="AU1347" s="18"/>
      <c r="AV1347" s="18"/>
      <c r="AW1347" s="18"/>
      <c r="AX1347" s="18"/>
      <c r="AY1347" s="18"/>
      <c r="AZ1347" s="18"/>
      <c r="BA1347" s="18"/>
      <c r="BB1347" s="18"/>
      <c r="BC1347" s="18"/>
      <c r="BD1347" s="18"/>
      <c r="BE1347" s="18"/>
      <c r="BF1347" s="18"/>
      <c r="BG1347" s="18"/>
      <c r="BH1347" s="18"/>
      <c r="BI1347" s="18"/>
      <c r="BJ1347" s="18"/>
      <c r="BK1347" s="18"/>
      <c r="BL1347" s="18"/>
      <c r="BM1347" s="18"/>
    </row>
    <row r="1348" spans="1:65" ht="15" customHeight="1">
      <c r="A1348" s="357"/>
      <c r="B1348" s="87" t="s">
        <v>1369</v>
      </c>
      <c r="C1348" s="245"/>
      <c r="D1348" s="245"/>
      <c r="E1348" s="245"/>
      <c r="F1348" s="245"/>
      <c r="G1348" s="245"/>
      <c r="H1348" s="245"/>
      <c r="I1348" s="245"/>
      <c r="J1348" s="245"/>
      <c r="K1348" s="245"/>
      <c r="L1348" s="245"/>
      <c r="M1348" s="245"/>
      <c r="N1348" s="245"/>
      <c r="O1348" s="245"/>
      <c r="P1348" s="245"/>
      <c r="AG1348" s="18"/>
      <c r="AH1348" s="18"/>
      <c r="AI1348" s="18"/>
      <c r="AJ1348" s="18"/>
      <c r="AK1348" s="18"/>
      <c r="AL1348" s="18"/>
      <c r="AM1348" s="18"/>
      <c r="AN1348" s="18"/>
      <c r="AO1348" s="18"/>
      <c r="AP1348" s="18"/>
      <c r="AQ1348" s="18"/>
      <c r="AR1348" s="18"/>
      <c r="AS1348" s="18"/>
      <c r="AT1348" s="18"/>
      <c r="AU1348" s="18"/>
      <c r="AV1348" s="18"/>
      <c r="AW1348" s="18"/>
      <c r="AX1348" s="18"/>
      <c r="AY1348" s="18"/>
      <c r="AZ1348" s="18"/>
      <c r="BA1348" s="18"/>
      <c r="BB1348" s="18"/>
      <c r="BC1348" s="18"/>
      <c r="BD1348" s="18"/>
      <c r="BE1348" s="18"/>
      <c r="BF1348" s="18"/>
      <c r="BG1348" s="18"/>
      <c r="BH1348" s="18"/>
      <c r="BI1348" s="18"/>
      <c r="BJ1348" s="18"/>
      <c r="BK1348" s="18"/>
      <c r="BL1348" s="18"/>
      <c r="BM1348" s="18"/>
    </row>
    <row r="1349" spans="1:65" ht="15" customHeight="1">
      <c r="A1349" s="357"/>
      <c r="B1349" s="196" t="s">
        <v>1370</v>
      </c>
      <c r="C1349" s="245"/>
      <c r="D1349" s="245"/>
      <c r="E1349" s="245"/>
      <c r="F1349" s="245"/>
      <c r="G1349" s="245"/>
      <c r="H1349" s="245"/>
      <c r="I1349" s="245"/>
      <c r="J1349" s="245"/>
      <c r="K1349" s="245"/>
      <c r="L1349" s="245"/>
      <c r="M1349" s="245"/>
      <c r="N1349" s="245"/>
      <c r="O1349" s="245"/>
      <c r="P1349" s="245"/>
      <c r="AG1349" s="18"/>
      <c r="AH1349" s="18"/>
      <c r="AI1349" s="18"/>
      <c r="AJ1349" s="18"/>
      <c r="AK1349" s="18"/>
      <c r="AL1349" s="18"/>
      <c r="AM1349" s="18"/>
      <c r="AN1349" s="18"/>
      <c r="AO1349" s="18"/>
      <c r="AP1349" s="18"/>
      <c r="AQ1349" s="18"/>
      <c r="AR1349" s="18"/>
      <c r="AS1349" s="18"/>
      <c r="AT1349" s="18"/>
      <c r="AU1349" s="18"/>
      <c r="AV1349" s="18"/>
      <c r="AW1349" s="18"/>
      <c r="AX1349" s="18"/>
      <c r="AY1349" s="18"/>
      <c r="AZ1349" s="18"/>
      <c r="BA1349" s="18"/>
      <c r="BB1349" s="18"/>
      <c r="BC1349" s="18"/>
      <c r="BD1349" s="18"/>
      <c r="BE1349" s="18"/>
      <c r="BF1349" s="18"/>
      <c r="BG1349" s="18"/>
      <c r="BH1349" s="18"/>
      <c r="BI1349" s="18"/>
      <c r="BJ1349" s="18"/>
      <c r="BK1349" s="18"/>
      <c r="BL1349" s="18"/>
      <c r="BM1349" s="18"/>
    </row>
    <row r="1350" spans="1:65" ht="15" customHeight="1">
      <c r="A1350" s="357" t="s">
        <v>111</v>
      </c>
      <c r="B1350" s="196" t="s">
        <v>1297</v>
      </c>
      <c r="C1350" s="245"/>
      <c r="D1350" s="245"/>
      <c r="E1350" s="245"/>
      <c r="F1350" s="245"/>
      <c r="G1350" s="245"/>
      <c r="H1350" s="245"/>
      <c r="I1350" s="245"/>
      <c r="J1350" s="245"/>
      <c r="K1350" s="245"/>
      <c r="L1350" s="245"/>
      <c r="M1350" s="245"/>
      <c r="N1350" s="245"/>
      <c r="O1350" s="245"/>
      <c r="P1350" s="245"/>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row>
    <row r="1351" spans="1:65" ht="15" customHeight="1">
      <c r="A1351" s="357"/>
      <c r="B1351" s="196" t="s">
        <v>1364</v>
      </c>
      <c r="C1351" s="245">
        <v>9400</v>
      </c>
      <c r="D1351" s="245"/>
      <c r="E1351" s="245"/>
      <c r="F1351" s="245"/>
      <c r="G1351" s="245"/>
      <c r="H1351" s="245"/>
      <c r="I1351" s="245"/>
      <c r="J1351" s="245"/>
      <c r="K1351" s="245"/>
      <c r="L1351" s="245"/>
      <c r="M1351" s="245"/>
      <c r="N1351" s="245"/>
      <c r="O1351" s="245"/>
      <c r="P1351" s="245"/>
      <c r="AG1351" s="18"/>
      <c r="AH1351" s="18"/>
      <c r="AI1351" s="18"/>
      <c r="AJ1351" s="18"/>
      <c r="AK1351" s="18"/>
      <c r="AL1351" s="18"/>
      <c r="AM1351" s="18"/>
      <c r="AN1351" s="18"/>
      <c r="AO1351" s="18"/>
      <c r="AP1351" s="18"/>
      <c r="AQ1351" s="18"/>
      <c r="AR1351" s="18"/>
      <c r="AS1351" s="18"/>
      <c r="AT1351" s="18"/>
      <c r="AU1351" s="18"/>
      <c r="AV1351" s="18"/>
      <c r="AW1351" s="18"/>
      <c r="AX1351" s="18"/>
      <c r="AY1351" s="18"/>
      <c r="AZ1351" s="18"/>
      <c r="BA1351" s="18"/>
      <c r="BB1351" s="18"/>
      <c r="BC1351" s="18"/>
      <c r="BD1351" s="18"/>
      <c r="BE1351" s="18"/>
      <c r="BF1351" s="18"/>
      <c r="BG1351" s="18"/>
      <c r="BH1351" s="18"/>
      <c r="BI1351" s="18"/>
      <c r="BJ1351" s="18"/>
      <c r="BK1351" s="18"/>
      <c r="BL1351" s="18"/>
      <c r="BM1351" s="18"/>
    </row>
    <row r="1352" spans="1:65" ht="15" customHeight="1">
      <c r="A1352" s="357"/>
      <c r="B1352" s="196" t="s">
        <v>1365</v>
      </c>
      <c r="C1352" s="245"/>
      <c r="D1352" s="245"/>
      <c r="E1352" s="245"/>
      <c r="F1352" s="245"/>
      <c r="G1352" s="245"/>
      <c r="H1352" s="245"/>
      <c r="I1352" s="245"/>
      <c r="J1352" s="245"/>
      <c r="K1352" s="245"/>
      <c r="L1352" s="245"/>
      <c r="M1352" s="245"/>
      <c r="N1352" s="245"/>
      <c r="O1352" s="245"/>
      <c r="P1352" s="245"/>
      <c r="AG1352" s="18"/>
      <c r="AH1352" s="18"/>
      <c r="AI1352" s="18"/>
      <c r="AJ1352" s="18"/>
      <c r="AK1352" s="18"/>
      <c r="AL1352" s="18"/>
      <c r="AM1352" s="18"/>
      <c r="AN1352" s="18"/>
      <c r="AO1352" s="18"/>
      <c r="AP1352" s="18"/>
      <c r="AQ1352" s="18"/>
      <c r="AR1352" s="18"/>
      <c r="AS1352" s="18"/>
      <c r="AT1352" s="18"/>
      <c r="AU1352" s="18"/>
      <c r="AV1352" s="18"/>
      <c r="AW1352" s="18"/>
      <c r="AX1352" s="18"/>
      <c r="AY1352" s="18"/>
      <c r="AZ1352" s="18"/>
      <c r="BA1352" s="18"/>
      <c r="BB1352" s="18"/>
      <c r="BC1352" s="18"/>
      <c r="BD1352" s="18"/>
      <c r="BE1352" s="18"/>
      <c r="BF1352" s="18"/>
      <c r="BG1352" s="18"/>
      <c r="BH1352" s="18"/>
      <c r="BI1352" s="18"/>
      <c r="BJ1352" s="18"/>
      <c r="BK1352" s="18"/>
      <c r="BL1352" s="18"/>
      <c r="BM1352" s="18"/>
    </row>
    <row r="1353" spans="1:65" ht="15" customHeight="1">
      <c r="A1353" s="357"/>
      <c r="B1353" s="196" t="s">
        <v>1366</v>
      </c>
      <c r="C1353" s="186">
        <v>14200</v>
      </c>
      <c r="D1353" s="186"/>
      <c r="E1353" s="186"/>
      <c r="F1353" s="186"/>
      <c r="G1353" s="186"/>
      <c r="H1353" s="186"/>
      <c r="I1353" s="186"/>
      <c r="J1353" s="186"/>
      <c r="K1353" s="186"/>
      <c r="L1353" s="186"/>
      <c r="M1353" s="186"/>
      <c r="N1353" s="186"/>
      <c r="O1353" s="186"/>
      <c r="P1353" s="186"/>
    </row>
    <row r="1354" spans="1:65" ht="15" customHeight="1">
      <c r="A1354" s="357"/>
      <c r="B1354" s="196" t="s">
        <v>695</v>
      </c>
      <c r="C1354" s="245"/>
      <c r="D1354" s="245"/>
      <c r="E1354" s="245"/>
      <c r="F1354" s="245"/>
      <c r="G1354" s="245"/>
      <c r="H1354" s="245"/>
      <c r="I1354" s="245"/>
      <c r="J1354" s="245"/>
      <c r="K1354" s="245"/>
      <c r="L1354" s="245"/>
      <c r="M1354" s="245"/>
      <c r="N1354" s="245"/>
      <c r="O1354" s="245"/>
      <c r="P1354" s="245"/>
    </row>
    <row r="1355" spans="1:65" ht="15" customHeight="1">
      <c r="A1355" s="357"/>
      <c r="B1355" s="31" t="s">
        <v>1367</v>
      </c>
      <c r="C1355" s="245"/>
      <c r="D1355" s="245"/>
      <c r="E1355" s="245"/>
      <c r="F1355" s="245"/>
      <c r="G1355" s="245"/>
      <c r="H1355" s="245"/>
      <c r="I1355" s="245"/>
      <c r="J1355" s="245"/>
      <c r="K1355" s="245"/>
      <c r="L1355" s="245"/>
      <c r="M1355" s="245"/>
      <c r="N1355" s="245"/>
      <c r="O1355" s="245"/>
      <c r="P1355" s="245"/>
      <c r="AG1355" s="18"/>
      <c r="AH1355" s="18"/>
      <c r="AI1355" s="18"/>
      <c r="AJ1355" s="18"/>
      <c r="AK1355" s="18"/>
      <c r="AL1355" s="18"/>
      <c r="AM1355" s="18"/>
      <c r="AN1355" s="18"/>
      <c r="AO1355" s="18"/>
      <c r="AP1355" s="18"/>
      <c r="AQ1355" s="18"/>
      <c r="AR1355" s="18"/>
      <c r="AS1355" s="18"/>
      <c r="AT1355" s="18"/>
      <c r="AU1355" s="18"/>
      <c r="AV1355" s="18"/>
      <c r="AW1355" s="18"/>
      <c r="AX1355" s="18"/>
      <c r="AY1355" s="18"/>
      <c r="AZ1355" s="18"/>
      <c r="BA1355" s="18"/>
      <c r="BB1355" s="18"/>
      <c r="BC1355" s="18"/>
      <c r="BD1355" s="18"/>
      <c r="BE1355" s="18"/>
      <c r="BF1355" s="18"/>
      <c r="BG1355" s="18"/>
      <c r="BH1355" s="18"/>
      <c r="BI1355" s="18"/>
      <c r="BJ1355" s="18"/>
      <c r="BK1355" s="18"/>
      <c r="BL1355" s="18"/>
      <c r="BM1355" s="18"/>
    </row>
    <row r="1356" spans="1:65" ht="15" customHeight="1">
      <c r="A1356" s="357"/>
      <c r="B1356" s="196" t="s">
        <v>1368</v>
      </c>
      <c r="C1356" s="245"/>
      <c r="D1356" s="245"/>
      <c r="E1356" s="245"/>
      <c r="F1356" s="245"/>
      <c r="G1356" s="245"/>
      <c r="H1356" s="245"/>
      <c r="I1356" s="245"/>
      <c r="J1356" s="245"/>
      <c r="K1356" s="245"/>
      <c r="L1356" s="245"/>
      <c r="M1356" s="245"/>
      <c r="N1356" s="245"/>
      <c r="O1356" s="245"/>
      <c r="P1356" s="245"/>
      <c r="AG1356" s="18"/>
      <c r="AH1356" s="18"/>
      <c r="AI1356" s="18"/>
      <c r="AJ1356" s="18"/>
      <c r="AK1356" s="18"/>
      <c r="AL1356" s="18"/>
      <c r="AM1356" s="18"/>
      <c r="AN1356" s="18"/>
      <c r="AO1356" s="18"/>
      <c r="AP1356" s="18"/>
      <c r="AQ1356" s="18"/>
      <c r="AR1356" s="18"/>
      <c r="AS1356" s="18"/>
      <c r="AT1356" s="18"/>
      <c r="AU1356" s="18"/>
      <c r="AV1356" s="18"/>
      <c r="AW1356" s="18"/>
      <c r="AX1356" s="18"/>
      <c r="AY1356" s="18"/>
      <c r="AZ1356" s="18"/>
      <c r="BA1356" s="18"/>
      <c r="BB1356" s="18"/>
      <c r="BC1356" s="18"/>
      <c r="BD1356" s="18"/>
      <c r="BE1356" s="18"/>
      <c r="BF1356" s="18"/>
      <c r="BG1356" s="18"/>
      <c r="BH1356" s="18"/>
      <c r="BI1356" s="18"/>
      <c r="BJ1356" s="18"/>
      <c r="BK1356" s="18"/>
      <c r="BL1356" s="18"/>
      <c r="BM1356" s="18"/>
    </row>
    <row r="1357" spans="1:65" ht="15" customHeight="1">
      <c r="A1357" s="357"/>
      <c r="B1357" s="87" t="s">
        <v>1369</v>
      </c>
      <c r="C1357" s="245">
        <v>8500</v>
      </c>
      <c r="D1357" s="245"/>
      <c r="E1357" s="245"/>
      <c r="F1357" s="245"/>
      <c r="G1357" s="245"/>
      <c r="H1357" s="245"/>
      <c r="I1357" s="245"/>
      <c r="J1357" s="245"/>
      <c r="K1357" s="245"/>
      <c r="L1357" s="245"/>
      <c r="M1357" s="245"/>
      <c r="N1357" s="245"/>
      <c r="O1357" s="245"/>
      <c r="P1357" s="245"/>
      <c r="AG1357" s="18"/>
      <c r="AH1357" s="18"/>
      <c r="AI1357" s="18"/>
      <c r="AJ1357" s="18"/>
      <c r="AK1357" s="18"/>
      <c r="AL1357" s="18"/>
      <c r="AM1357" s="18"/>
      <c r="AN1357" s="18"/>
      <c r="AO1357" s="18"/>
      <c r="AP1357" s="18"/>
      <c r="AQ1357" s="18"/>
      <c r="AR1357" s="18"/>
      <c r="AS1357" s="18"/>
      <c r="AT1357" s="18"/>
      <c r="AU1357" s="18"/>
      <c r="AV1357" s="18"/>
      <c r="AW1357" s="18"/>
      <c r="AX1357" s="18"/>
      <c r="AY1357" s="18"/>
      <c r="AZ1357" s="18"/>
      <c r="BA1357" s="18"/>
      <c r="BB1357" s="18"/>
      <c r="BC1357" s="18"/>
      <c r="BD1357" s="18"/>
      <c r="BE1357" s="18"/>
      <c r="BF1357" s="18"/>
      <c r="BG1357" s="18"/>
      <c r="BH1357" s="18"/>
      <c r="BI1357" s="18"/>
      <c r="BJ1357" s="18"/>
      <c r="BK1357" s="18"/>
      <c r="BL1357" s="18"/>
      <c r="BM1357" s="18"/>
    </row>
    <row r="1358" spans="1:65" ht="15" customHeight="1">
      <c r="A1358" s="357"/>
      <c r="B1358" s="196" t="s">
        <v>1370</v>
      </c>
      <c r="C1358" s="245"/>
      <c r="D1358" s="245"/>
      <c r="E1358" s="245"/>
      <c r="F1358" s="245"/>
      <c r="G1358" s="245"/>
      <c r="H1358" s="245"/>
      <c r="I1358" s="245"/>
      <c r="J1358" s="245"/>
      <c r="K1358" s="245"/>
      <c r="L1358" s="245"/>
      <c r="M1358" s="245"/>
      <c r="N1358" s="245"/>
      <c r="O1358" s="245"/>
      <c r="P1358" s="245"/>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row>
    <row r="1359" spans="1:65" ht="15" customHeight="1">
      <c r="A1359" s="357" t="s">
        <v>112</v>
      </c>
      <c r="B1359" s="196" t="s">
        <v>1297</v>
      </c>
      <c r="C1359" s="245"/>
      <c r="D1359" s="245"/>
      <c r="E1359" s="245"/>
      <c r="F1359" s="245"/>
      <c r="G1359" s="245"/>
      <c r="H1359" s="245"/>
      <c r="I1359" s="245"/>
      <c r="J1359" s="245"/>
      <c r="K1359" s="245"/>
      <c r="L1359" s="245"/>
      <c r="M1359" s="245"/>
      <c r="N1359" s="245"/>
      <c r="O1359" s="245"/>
      <c r="P1359" s="245"/>
      <c r="AG1359" s="18"/>
      <c r="AH1359" s="18"/>
      <c r="AI1359" s="18"/>
      <c r="AJ1359" s="18"/>
      <c r="AK1359" s="18"/>
      <c r="AL1359" s="18"/>
      <c r="AM1359" s="18"/>
      <c r="AN1359" s="18"/>
      <c r="AO1359" s="18"/>
      <c r="AP1359" s="18"/>
      <c r="AQ1359" s="18"/>
      <c r="AR1359" s="18"/>
      <c r="AS1359" s="18"/>
      <c r="AT1359" s="18"/>
      <c r="AU1359" s="18"/>
      <c r="AV1359" s="18"/>
      <c r="AW1359" s="18"/>
      <c r="AX1359" s="18"/>
      <c r="AY1359" s="18"/>
      <c r="AZ1359" s="18"/>
      <c r="BA1359" s="18"/>
      <c r="BB1359" s="18"/>
      <c r="BC1359" s="18"/>
      <c r="BD1359" s="18"/>
      <c r="BE1359" s="18"/>
      <c r="BF1359" s="18"/>
      <c r="BG1359" s="18"/>
      <c r="BH1359" s="18"/>
      <c r="BI1359" s="18"/>
      <c r="BJ1359" s="18"/>
      <c r="BK1359" s="18"/>
      <c r="BL1359" s="18"/>
      <c r="BM1359" s="18"/>
    </row>
    <row r="1360" spans="1:65" ht="15" customHeight="1">
      <c r="A1360" s="357"/>
      <c r="B1360" s="196" t="s">
        <v>1364</v>
      </c>
      <c r="C1360" s="245"/>
      <c r="D1360" s="245"/>
      <c r="E1360" s="245"/>
      <c r="F1360" s="245"/>
      <c r="G1360" s="245"/>
      <c r="H1360" s="245"/>
      <c r="I1360" s="245"/>
      <c r="J1360" s="245"/>
      <c r="K1360" s="245"/>
      <c r="L1360" s="245"/>
      <c r="M1360" s="245"/>
      <c r="N1360" s="245"/>
      <c r="O1360" s="245"/>
      <c r="P1360" s="245"/>
      <c r="AG1360" s="18"/>
      <c r="AH1360" s="18"/>
      <c r="AI1360" s="18"/>
      <c r="AJ1360" s="18"/>
      <c r="AK1360" s="18"/>
      <c r="AL1360" s="18"/>
      <c r="AM1360" s="18"/>
      <c r="AN1360" s="18"/>
      <c r="AO1360" s="18"/>
      <c r="AP1360" s="18"/>
      <c r="AQ1360" s="18"/>
      <c r="AR1360" s="18"/>
      <c r="AS1360" s="18"/>
      <c r="AT1360" s="18"/>
      <c r="AU1360" s="18"/>
      <c r="AV1360" s="18"/>
      <c r="AW1360" s="18"/>
      <c r="AX1360" s="18"/>
      <c r="AY1360" s="18"/>
      <c r="AZ1360" s="18"/>
      <c r="BA1360" s="18"/>
      <c r="BB1360" s="18"/>
      <c r="BC1360" s="18"/>
      <c r="BD1360" s="18"/>
      <c r="BE1360" s="18"/>
      <c r="BF1360" s="18"/>
      <c r="BG1360" s="18"/>
      <c r="BH1360" s="18"/>
      <c r="BI1360" s="18"/>
      <c r="BJ1360" s="18"/>
      <c r="BK1360" s="18"/>
      <c r="BL1360" s="18"/>
      <c r="BM1360" s="18"/>
    </row>
    <row r="1361" spans="1:65" ht="15" customHeight="1">
      <c r="A1361" s="357"/>
      <c r="B1361" s="196" t="s">
        <v>1365</v>
      </c>
      <c r="C1361" s="245"/>
      <c r="D1361" s="245"/>
      <c r="E1361" s="245"/>
      <c r="F1361" s="245"/>
      <c r="G1361" s="245"/>
      <c r="H1361" s="245"/>
      <c r="I1361" s="245"/>
      <c r="J1361" s="245"/>
      <c r="K1361" s="245"/>
      <c r="L1361" s="245"/>
      <c r="M1361" s="245"/>
      <c r="N1361" s="245"/>
      <c r="O1361" s="245"/>
      <c r="P1361" s="245"/>
      <c r="AG1361" s="18"/>
      <c r="AH1361" s="18"/>
      <c r="AI1361" s="18"/>
      <c r="AJ1361" s="18"/>
      <c r="AK1361" s="18"/>
      <c r="AL1361" s="18"/>
      <c r="AM1361" s="18"/>
      <c r="AN1361" s="18"/>
      <c r="AO1361" s="18"/>
      <c r="AP1361" s="18"/>
      <c r="AQ1361" s="18"/>
      <c r="AR1361" s="18"/>
      <c r="AS1361" s="18"/>
      <c r="AT1361" s="18"/>
      <c r="AU1361" s="18"/>
      <c r="AV1361" s="18"/>
      <c r="AW1361" s="18"/>
      <c r="AX1361" s="18"/>
      <c r="AY1361" s="18"/>
      <c r="AZ1361" s="18"/>
      <c r="BA1361" s="18"/>
      <c r="BB1361" s="18"/>
      <c r="BC1361" s="18"/>
      <c r="BD1361" s="18"/>
      <c r="BE1361" s="18"/>
      <c r="BF1361" s="18"/>
      <c r="BG1361" s="18"/>
      <c r="BH1361" s="18"/>
      <c r="BI1361" s="18"/>
      <c r="BJ1361" s="18"/>
      <c r="BK1361" s="18"/>
      <c r="BL1361" s="18"/>
      <c r="BM1361" s="18"/>
    </row>
    <row r="1362" spans="1:65" ht="15" customHeight="1">
      <c r="A1362" s="357"/>
      <c r="B1362" s="196" t="s">
        <v>1366</v>
      </c>
      <c r="C1362" s="245">
        <v>25700</v>
      </c>
      <c r="D1362" s="245"/>
      <c r="E1362" s="245"/>
      <c r="F1362" s="245"/>
      <c r="G1362" s="245"/>
      <c r="H1362" s="245"/>
      <c r="I1362" s="245"/>
      <c r="J1362" s="245"/>
      <c r="K1362" s="245"/>
      <c r="L1362" s="245"/>
      <c r="M1362" s="245"/>
      <c r="N1362" s="245"/>
      <c r="O1362" s="245"/>
      <c r="P1362" s="245"/>
      <c r="AG1362" s="18"/>
      <c r="AH1362" s="18"/>
      <c r="AI1362" s="18"/>
      <c r="AJ1362" s="18"/>
      <c r="AK1362" s="18"/>
      <c r="AL1362" s="18"/>
      <c r="AM1362" s="18"/>
      <c r="AN1362" s="18"/>
      <c r="AO1362" s="18"/>
      <c r="AP1362" s="18"/>
      <c r="AQ1362" s="18"/>
      <c r="AR1362" s="18"/>
      <c r="AS1362" s="18"/>
      <c r="AT1362" s="18"/>
      <c r="AU1362" s="18"/>
      <c r="AV1362" s="18"/>
      <c r="AW1362" s="18"/>
      <c r="AX1362" s="18"/>
      <c r="AY1362" s="18"/>
      <c r="AZ1362" s="18"/>
      <c r="BA1362" s="18"/>
      <c r="BB1362" s="18"/>
      <c r="BC1362" s="18"/>
      <c r="BD1362" s="18"/>
      <c r="BE1362" s="18"/>
      <c r="BF1362" s="18"/>
      <c r="BG1362" s="18"/>
      <c r="BH1362" s="18"/>
      <c r="BI1362" s="18"/>
      <c r="BJ1362" s="18"/>
      <c r="BK1362" s="18"/>
      <c r="BL1362" s="18"/>
      <c r="BM1362" s="18"/>
    </row>
    <row r="1363" spans="1:65" ht="15" customHeight="1">
      <c r="A1363" s="357"/>
      <c r="B1363" s="196" t="s">
        <v>695</v>
      </c>
      <c r="C1363" s="186"/>
      <c r="D1363" s="186"/>
      <c r="E1363" s="186"/>
      <c r="F1363" s="186"/>
      <c r="G1363" s="186"/>
      <c r="H1363" s="186"/>
      <c r="I1363" s="186"/>
      <c r="J1363" s="186"/>
      <c r="K1363" s="186"/>
      <c r="L1363" s="186"/>
      <c r="M1363" s="186"/>
      <c r="N1363" s="186"/>
      <c r="O1363" s="186"/>
      <c r="P1363" s="186"/>
    </row>
    <row r="1364" spans="1:65" ht="15" customHeight="1">
      <c r="A1364" s="357"/>
      <c r="B1364" s="31" t="s">
        <v>1367</v>
      </c>
      <c r="C1364" s="245"/>
      <c r="D1364" s="245"/>
      <c r="E1364" s="245"/>
      <c r="F1364" s="245"/>
      <c r="G1364" s="245"/>
      <c r="H1364" s="245"/>
      <c r="I1364" s="245"/>
      <c r="J1364" s="245"/>
      <c r="K1364" s="245"/>
      <c r="L1364" s="245"/>
      <c r="M1364" s="245"/>
      <c r="N1364" s="245"/>
      <c r="O1364" s="245"/>
      <c r="P1364" s="245"/>
      <c r="AG1364" s="18"/>
      <c r="AH1364" s="18"/>
      <c r="AI1364" s="18"/>
      <c r="AJ1364" s="18"/>
      <c r="AK1364" s="18"/>
      <c r="AL1364" s="18"/>
      <c r="AM1364" s="18"/>
      <c r="AN1364" s="18"/>
      <c r="AO1364" s="18"/>
      <c r="AP1364" s="18"/>
      <c r="AQ1364" s="18"/>
      <c r="AR1364" s="18"/>
      <c r="AS1364" s="18"/>
      <c r="AT1364" s="18"/>
      <c r="AU1364" s="18"/>
      <c r="AV1364" s="18"/>
      <c r="AW1364" s="18"/>
      <c r="AX1364" s="18"/>
      <c r="AY1364" s="18"/>
      <c r="AZ1364" s="18"/>
      <c r="BA1364" s="18"/>
      <c r="BB1364" s="18"/>
      <c r="BC1364" s="18"/>
      <c r="BD1364" s="18"/>
      <c r="BE1364" s="18"/>
      <c r="BF1364" s="18"/>
      <c r="BG1364" s="18"/>
      <c r="BH1364" s="18"/>
      <c r="BI1364" s="18"/>
      <c r="BJ1364" s="18"/>
      <c r="BK1364" s="18"/>
      <c r="BL1364" s="18"/>
      <c r="BM1364" s="18"/>
    </row>
    <row r="1365" spans="1:65" ht="15" customHeight="1">
      <c r="A1365" s="357"/>
      <c r="B1365" s="196" t="s">
        <v>1368</v>
      </c>
      <c r="C1365" s="245">
        <v>3600</v>
      </c>
      <c r="D1365" s="245"/>
      <c r="E1365" s="245"/>
      <c r="F1365" s="245"/>
      <c r="G1365" s="245"/>
      <c r="H1365" s="245"/>
      <c r="I1365" s="245"/>
      <c r="J1365" s="245"/>
      <c r="K1365" s="245"/>
      <c r="L1365" s="245"/>
      <c r="M1365" s="245"/>
      <c r="N1365" s="245"/>
      <c r="O1365" s="245"/>
      <c r="P1365" s="245"/>
      <c r="AG1365" s="18"/>
      <c r="AH1365" s="18"/>
      <c r="AI1365" s="18"/>
      <c r="AJ1365" s="18"/>
      <c r="AK1365" s="18"/>
      <c r="AL1365" s="18"/>
      <c r="AM1365" s="18"/>
      <c r="AN1365" s="18"/>
      <c r="AO1365" s="18"/>
      <c r="AP1365" s="18"/>
      <c r="AQ1365" s="18"/>
      <c r="AR1365" s="18"/>
      <c r="AS1365" s="18"/>
      <c r="AT1365" s="18"/>
      <c r="AU1365" s="18"/>
      <c r="AV1365" s="18"/>
      <c r="AW1365" s="18"/>
      <c r="AX1365" s="18"/>
      <c r="AY1365" s="18"/>
      <c r="AZ1365" s="18"/>
      <c r="BA1365" s="18"/>
      <c r="BB1365" s="18"/>
      <c r="BC1365" s="18"/>
      <c r="BD1365" s="18"/>
      <c r="BE1365" s="18"/>
      <c r="BF1365" s="18"/>
      <c r="BG1365" s="18"/>
      <c r="BH1365" s="18"/>
      <c r="BI1365" s="18"/>
      <c r="BJ1365" s="18"/>
      <c r="BK1365" s="18"/>
      <c r="BL1365" s="18"/>
      <c r="BM1365" s="18"/>
    </row>
    <row r="1366" spans="1:65" ht="15" customHeight="1">
      <c r="A1366" s="357"/>
      <c r="B1366" s="87" t="s">
        <v>1369</v>
      </c>
      <c r="C1366" s="245">
        <v>6500</v>
      </c>
      <c r="D1366" s="245"/>
      <c r="E1366" s="245"/>
      <c r="F1366" s="245"/>
      <c r="G1366" s="245"/>
      <c r="H1366" s="245"/>
      <c r="I1366" s="245"/>
      <c r="J1366" s="245"/>
      <c r="K1366" s="245"/>
      <c r="L1366" s="245"/>
      <c r="M1366" s="245"/>
      <c r="N1366" s="245"/>
      <c r="O1366" s="245"/>
      <c r="P1366" s="245"/>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row>
    <row r="1367" spans="1:65" ht="15" customHeight="1">
      <c r="A1367" s="357"/>
      <c r="B1367" s="196" t="s">
        <v>1370</v>
      </c>
      <c r="C1367" s="245"/>
      <c r="D1367" s="245"/>
      <c r="E1367" s="245"/>
      <c r="F1367" s="245"/>
      <c r="G1367" s="245"/>
      <c r="H1367" s="245"/>
      <c r="I1367" s="245"/>
      <c r="J1367" s="245"/>
      <c r="K1367" s="245"/>
      <c r="L1367" s="245"/>
      <c r="M1367" s="245"/>
      <c r="N1367" s="245"/>
      <c r="O1367" s="245"/>
      <c r="P1367" s="245"/>
      <c r="AG1367" s="18"/>
      <c r="AH1367" s="18"/>
      <c r="AI1367" s="18"/>
      <c r="AJ1367" s="18"/>
      <c r="AK1367" s="18"/>
      <c r="AL1367" s="18"/>
      <c r="AM1367" s="18"/>
      <c r="AN1367" s="18"/>
      <c r="AO1367" s="18"/>
      <c r="AP1367" s="18"/>
      <c r="AQ1367" s="18"/>
      <c r="AR1367" s="18"/>
      <c r="AS1367" s="18"/>
      <c r="AT1367" s="18"/>
      <c r="AU1367" s="18"/>
      <c r="AV1367" s="18"/>
      <c r="AW1367" s="18"/>
      <c r="AX1367" s="18"/>
      <c r="AY1367" s="18"/>
      <c r="AZ1367" s="18"/>
      <c r="BA1367" s="18"/>
      <c r="BB1367" s="18"/>
      <c r="BC1367" s="18"/>
      <c r="BD1367" s="18"/>
      <c r="BE1367" s="18"/>
      <c r="BF1367" s="18"/>
      <c r="BG1367" s="18"/>
      <c r="BH1367" s="18"/>
      <c r="BI1367" s="18"/>
      <c r="BJ1367" s="18"/>
      <c r="BK1367" s="18"/>
      <c r="BL1367" s="18"/>
      <c r="BM1367" s="18"/>
    </row>
    <row r="1368" spans="1:65" ht="15" customHeight="1">
      <c r="A1368" s="357" t="s">
        <v>113</v>
      </c>
      <c r="B1368" s="196" t="s">
        <v>1297</v>
      </c>
      <c r="C1368" s="245"/>
      <c r="D1368" s="245"/>
      <c r="E1368" s="245"/>
      <c r="F1368" s="245"/>
      <c r="G1368" s="245"/>
      <c r="H1368" s="245"/>
      <c r="I1368" s="245"/>
      <c r="J1368" s="245"/>
      <c r="K1368" s="245"/>
      <c r="L1368" s="245"/>
      <c r="M1368" s="245"/>
      <c r="N1368" s="245"/>
      <c r="O1368" s="245"/>
      <c r="P1368" s="245"/>
      <c r="AG1368" s="18"/>
      <c r="AH1368" s="18"/>
      <c r="AI1368" s="18"/>
      <c r="AJ1368" s="18"/>
      <c r="AK1368" s="18"/>
      <c r="AL1368" s="18"/>
      <c r="AM1368" s="18"/>
      <c r="AN1368" s="18"/>
      <c r="AO1368" s="18"/>
      <c r="AP1368" s="18"/>
      <c r="AQ1368" s="18"/>
      <c r="AR1368" s="18"/>
      <c r="AS1368" s="18"/>
      <c r="AT1368" s="18"/>
      <c r="AU1368" s="18"/>
      <c r="AV1368" s="18"/>
      <c r="AW1368" s="18"/>
      <c r="AX1368" s="18"/>
      <c r="AY1368" s="18"/>
      <c r="AZ1368" s="18"/>
      <c r="BA1368" s="18"/>
      <c r="BB1368" s="18"/>
      <c r="BC1368" s="18"/>
      <c r="BD1368" s="18"/>
      <c r="BE1368" s="18"/>
      <c r="BF1368" s="18"/>
      <c r="BG1368" s="18"/>
      <c r="BH1368" s="18"/>
      <c r="BI1368" s="18"/>
      <c r="BJ1368" s="18"/>
      <c r="BK1368" s="18"/>
      <c r="BL1368" s="18"/>
      <c r="BM1368" s="18"/>
    </row>
    <row r="1369" spans="1:65" ht="15" customHeight="1">
      <c r="A1369" s="357"/>
      <c r="B1369" s="196" t="s">
        <v>1364</v>
      </c>
      <c r="C1369" s="245"/>
      <c r="D1369" s="245"/>
      <c r="E1369" s="245"/>
      <c r="F1369" s="245"/>
      <c r="G1369" s="245"/>
      <c r="H1369" s="245"/>
      <c r="I1369" s="245"/>
      <c r="J1369" s="245"/>
      <c r="K1369" s="245"/>
      <c r="L1369" s="245"/>
      <c r="M1369" s="245"/>
      <c r="N1369" s="245"/>
      <c r="O1369" s="245"/>
      <c r="P1369" s="245"/>
      <c r="AG1369" s="18"/>
      <c r="AH1369" s="18"/>
      <c r="AI1369" s="18"/>
      <c r="AJ1369" s="18"/>
      <c r="AK1369" s="18"/>
      <c r="AL1369" s="18"/>
      <c r="AM1369" s="18"/>
      <c r="AN1369" s="18"/>
      <c r="AO1369" s="18"/>
      <c r="AP1369" s="18"/>
      <c r="AQ1369" s="18"/>
      <c r="AR1369" s="18"/>
      <c r="AS1369" s="18"/>
      <c r="AT1369" s="18"/>
      <c r="AU1369" s="18"/>
      <c r="AV1369" s="18"/>
      <c r="AW1369" s="18"/>
      <c r="AX1369" s="18"/>
      <c r="AY1369" s="18"/>
      <c r="AZ1369" s="18"/>
      <c r="BA1369" s="18"/>
      <c r="BB1369" s="18"/>
      <c r="BC1369" s="18"/>
      <c r="BD1369" s="18"/>
      <c r="BE1369" s="18"/>
      <c r="BF1369" s="18"/>
      <c r="BG1369" s="18"/>
      <c r="BH1369" s="18"/>
      <c r="BI1369" s="18"/>
      <c r="BJ1369" s="18"/>
      <c r="BK1369" s="18"/>
      <c r="BL1369" s="18"/>
      <c r="BM1369" s="18"/>
    </row>
    <row r="1370" spans="1:65" ht="15" customHeight="1">
      <c r="A1370" s="357"/>
      <c r="B1370" s="196" t="s">
        <v>1365</v>
      </c>
      <c r="C1370" s="245"/>
      <c r="D1370" s="245"/>
      <c r="E1370" s="245"/>
      <c r="F1370" s="245"/>
      <c r="G1370" s="245"/>
      <c r="H1370" s="245"/>
      <c r="I1370" s="245"/>
      <c r="J1370" s="245"/>
      <c r="K1370" s="245"/>
      <c r="L1370" s="245"/>
      <c r="M1370" s="245"/>
      <c r="N1370" s="245"/>
      <c r="O1370" s="245"/>
      <c r="P1370" s="245"/>
      <c r="AG1370" s="18"/>
      <c r="AH1370" s="18"/>
      <c r="AI1370" s="18"/>
      <c r="AJ1370" s="18"/>
      <c r="AK1370" s="18"/>
      <c r="AL1370" s="18"/>
      <c r="AM1370" s="18"/>
      <c r="AN1370" s="18"/>
      <c r="AO1370" s="18"/>
      <c r="AP1370" s="18"/>
      <c r="AQ1370" s="18"/>
      <c r="AR1370" s="18"/>
      <c r="AS1370" s="18"/>
      <c r="AT1370" s="18"/>
      <c r="AU1370" s="18"/>
      <c r="AV1370" s="18"/>
      <c r="AW1370" s="18"/>
      <c r="AX1370" s="18"/>
      <c r="AY1370" s="18"/>
      <c r="AZ1370" s="18"/>
      <c r="BA1370" s="18"/>
      <c r="BB1370" s="18"/>
      <c r="BC1370" s="18"/>
      <c r="BD1370" s="18"/>
      <c r="BE1370" s="18"/>
      <c r="BF1370" s="18"/>
      <c r="BG1370" s="18"/>
      <c r="BH1370" s="18"/>
      <c r="BI1370" s="18"/>
      <c r="BJ1370" s="18"/>
      <c r="BK1370" s="18"/>
      <c r="BL1370" s="18"/>
      <c r="BM1370" s="18"/>
    </row>
    <row r="1371" spans="1:65" ht="15" customHeight="1">
      <c r="A1371" s="357"/>
      <c r="B1371" s="196" t="s">
        <v>1366</v>
      </c>
      <c r="C1371" s="245">
        <v>16200</v>
      </c>
      <c r="D1371" s="245"/>
      <c r="E1371" s="245"/>
      <c r="F1371" s="245"/>
      <c r="G1371" s="245"/>
      <c r="H1371" s="245"/>
      <c r="I1371" s="245"/>
      <c r="J1371" s="245"/>
      <c r="K1371" s="245"/>
      <c r="L1371" s="245"/>
      <c r="M1371" s="245"/>
      <c r="N1371" s="245"/>
      <c r="O1371" s="245"/>
      <c r="P1371" s="245"/>
      <c r="AG1371" s="18"/>
      <c r="AH1371" s="18"/>
      <c r="AI1371" s="18"/>
      <c r="AJ1371" s="18"/>
      <c r="AK1371" s="18"/>
      <c r="AL1371" s="18"/>
      <c r="AM1371" s="18"/>
      <c r="AN1371" s="18"/>
      <c r="AO1371" s="18"/>
      <c r="AP1371" s="18"/>
      <c r="AQ1371" s="18"/>
      <c r="AR1371" s="18"/>
      <c r="AS1371" s="18"/>
      <c r="AT1371" s="18"/>
      <c r="AU1371" s="18"/>
      <c r="AV1371" s="18"/>
      <c r="AW1371" s="18"/>
      <c r="AX1371" s="18"/>
      <c r="AY1371" s="18"/>
      <c r="AZ1371" s="18"/>
      <c r="BA1371" s="18"/>
      <c r="BB1371" s="18"/>
      <c r="BC1371" s="18"/>
      <c r="BD1371" s="18"/>
      <c r="BE1371" s="18"/>
      <c r="BF1371" s="18"/>
      <c r="BG1371" s="18"/>
      <c r="BH1371" s="18"/>
      <c r="BI1371" s="18"/>
      <c r="BJ1371" s="18"/>
      <c r="BK1371" s="18"/>
      <c r="BL1371" s="18"/>
      <c r="BM1371" s="18"/>
    </row>
    <row r="1372" spans="1:65" ht="15" customHeight="1">
      <c r="A1372" s="357"/>
      <c r="B1372" s="196" t="s">
        <v>695</v>
      </c>
      <c r="C1372" s="245"/>
      <c r="D1372" s="245"/>
      <c r="E1372" s="245"/>
      <c r="F1372" s="245"/>
      <c r="G1372" s="245"/>
      <c r="H1372" s="245"/>
      <c r="I1372" s="245"/>
      <c r="J1372" s="245"/>
      <c r="K1372" s="245"/>
      <c r="L1372" s="245"/>
      <c r="M1372" s="245"/>
      <c r="N1372" s="245"/>
      <c r="O1372" s="245"/>
      <c r="P1372" s="245"/>
      <c r="AG1372" s="18"/>
      <c r="AH1372" s="18"/>
      <c r="AI1372" s="18"/>
      <c r="AJ1372" s="18"/>
      <c r="AK1372" s="18"/>
      <c r="AL1372" s="18"/>
      <c r="AM1372" s="18"/>
      <c r="AN1372" s="18"/>
      <c r="AO1372" s="18"/>
      <c r="AP1372" s="18"/>
      <c r="AQ1372" s="18"/>
      <c r="AR1372" s="18"/>
      <c r="AS1372" s="18"/>
      <c r="AT1372" s="18"/>
      <c r="AU1372" s="18"/>
      <c r="AV1372" s="18"/>
      <c r="AW1372" s="18"/>
      <c r="AX1372" s="18"/>
      <c r="AY1372" s="18"/>
      <c r="AZ1372" s="18"/>
      <c r="BA1372" s="18"/>
      <c r="BB1372" s="18"/>
      <c r="BC1372" s="18"/>
      <c r="BD1372" s="18"/>
      <c r="BE1372" s="18"/>
      <c r="BF1372" s="18"/>
      <c r="BG1372" s="18"/>
      <c r="BH1372" s="18"/>
      <c r="BI1372" s="18"/>
      <c r="BJ1372" s="18"/>
      <c r="BK1372" s="18"/>
      <c r="BL1372" s="18"/>
      <c r="BM1372" s="18"/>
    </row>
    <row r="1373" spans="1:65" ht="15" customHeight="1">
      <c r="A1373" s="357"/>
      <c r="B1373" s="31" t="s">
        <v>1367</v>
      </c>
      <c r="C1373" s="186"/>
      <c r="D1373" s="186"/>
      <c r="E1373" s="186"/>
      <c r="F1373" s="186"/>
      <c r="G1373" s="186"/>
      <c r="H1373" s="186"/>
      <c r="I1373" s="186"/>
      <c r="J1373" s="186"/>
      <c r="K1373" s="186"/>
      <c r="L1373" s="186"/>
      <c r="M1373" s="186"/>
      <c r="N1373" s="186"/>
      <c r="O1373" s="186"/>
      <c r="P1373" s="186"/>
    </row>
    <row r="1374" spans="1:65" ht="15" customHeight="1">
      <c r="A1374" s="357"/>
      <c r="B1374" s="196" t="s">
        <v>1368</v>
      </c>
      <c r="C1374" s="245"/>
      <c r="D1374" s="245"/>
      <c r="E1374" s="245"/>
      <c r="F1374" s="245"/>
      <c r="G1374" s="245"/>
      <c r="H1374" s="245"/>
      <c r="I1374" s="245"/>
      <c r="J1374" s="245"/>
      <c r="K1374" s="245"/>
      <c r="L1374" s="245"/>
      <c r="M1374" s="245"/>
      <c r="N1374" s="245"/>
      <c r="O1374" s="245"/>
      <c r="P1374" s="245"/>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row>
    <row r="1375" spans="1:65" ht="15" customHeight="1">
      <c r="A1375" s="357"/>
      <c r="B1375" s="87" t="s">
        <v>1369</v>
      </c>
      <c r="C1375" s="245">
        <v>13400</v>
      </c>
      <c r="D1375" s="245"/>
      <c r="E1375" s="245"/>
      <c r="F1375" s="245"/>
      <c r="G1375" s="245"/>
      <c r="H1375" s="245"/>
      <c r="I1375" s="245"/>
      <c r="J1375" s="245"/>
      <c r="K1375" s="245"/>
      <c r="L1375" s="245"/>
      <c r="M1375" s="245"/>
      <c r="N1375" s="245"/>
      <c r="O1375" s="245"/>
      <c r="P1375" s="245"/>
      <c r="AG1375" s="18"/>
      <c r="AH1375" s="18"/>
      <c r="AI1375" s="18"/>
      <c r="AJ1375" s="18"/>
      <c r="AK1375" s="18"/>
      <c r="AL1375" s="18"/>
      <c r="AM1375" s="18"/>
      <c r="AN1375" s="18"/>
      <c r="AO1375" s="18"/>
      <c r="AP1375" s="18"/>
      <c r="AQ1375" s="18"/>
      <c r="AR1375" s="18"/>
      <c r="AS1375" s="18"/>
      <c r="AT1375" s="18"/>
      <c r="AU1375" s="18"/>
      <c r="AV1375" s="18"/>
      <c r="AW1375" s="18"/>
      <c r="AX1375" s="18"/>
      <c r="AY1375" s="18"/>
      <c r="AZ1375" s="18"/>
      <c r="BA1375" s="18"/>
      <c r="BB1375" s="18"/>
      <c r="BC1375" s="18"/>
      <c r="BD1375" s="18"/>
      <c r="BE1375" s="18"/>
      <c r="BF1375" s="18"/>
      <c r="BG1375" s="18"/>
      <c r="BH1375" s="18"/>
      <c r="BI1375" s="18"/>
      <c r="BJ1375" s="18"/>
      <c r="BK1375" s="18"/>
      <c r="BL1375" s="18"/>
      <c r="BM1375" s="18"/>
    </row>
    <row r="1376" spans="1:65" ht="15" customHeight="1">
      <c r="A1376" s="357"/>
      <c r="B1376" s="196" t="s">
        <v>1370</v>
      </c>
      <c r="C1376" s="245"/>
      <c r="D1376" s="245"/>
      <c r="E1376" s="245"/>
      <c r="F1376" s="245"/>
      <c r="G1376" s="245"/>
      <c r="H1376" s="245"/>
      <c r="I1376" s="245"/>
      <c r="J1376" s="245"/>
      <c r="K1376" s="245"/>
      <c r="L1376" s="245"/>
      <c r="M1376" s="245"/>
      <c r="N1376" s="245"/>
      <c r="O1376" s="245"/>
      <c r="P1376" s="245"/>
      <c r="AG1376" s="18"/>
      <c r="AH1376" s="18"/>
      <c r="AI1376" s="18"/>
      <c r="AJ1376" s="18"/>
      <c r="AK1376" s="18"/>
      <c r="AL1376" s="18"/>
      <c r="AM1376" s="18"/>
      <c r="AN1376" s="18"/>
      <c r="AO1376" s="18"/>
      <c r="AP1376" s="18"/>
      <c r="AQ1376" s="18"/>
      <c r="AR1376" s="18"/>
      <c r="AS1376" s="18"/>
      <c r="AT1376" s="18"/>
      <c r="AU1376" s="18"/>
      <c r="AV1376" s="18"/>
      <c r="AW1376" s="18"/>
      <c r="AX1376" s="18"/>
      <c r="AY1376" s="18"/>
      <c r="AZ1376" s="18"/>
      <c r="BA1376" s="18"/>
      <c r="BB1376" s="18"/>
      <c r="BC1376" s="18"/>
      <c r="BD1376" s="18"/>
      <c r="BE1376" s="18"/>
      <c r="BF1376" s="18"/>
      <c r="BG1376" s="18"/>
      <c r="BH1376" s="18"/>
      <c r="BI1376" s="18"/>
      <c r="BJ1376" s="18"/>
      <c r="BK1376" s="18"/>
      <c r="BL1376" s="18"/>
      <c r="BM1376" s="18"/>
    </row>
    <row r="1377" spans="1:65" ht="15" customHeight="1">
      <c r="A1377" s="357" t="s">
        <v>114</v>
      </c>
      <c r="B1377" s="196" t="s">
        <v>1297</v>
      </c>
      <c r="C1377" s="245"/>
      <c r="D1377" s="245"/>
      <c r="E1377" s="245"/>
      <c r="F1377" s="245"/>
      <c r="G1377" s="245"/>
      <c r="H1377" s="245"/>
      <c r="I1377" s="245"/>
      <c r="J1377" s="245"/>
      <c r="K1377" s="245"/>
      <c r="L1377" s="245"/>
      <c r="M1377" s="245"/>
      <c r="N1377" s="245"/>
      <c r="O1377" s="245"/>
      <c r="P1377" s="245"/>
      <c r="AG1377" s="18"/>
      <c r="AH1377" s="18"/>
      <c r="AI1377" s="18"/>
      <c r="AJ1377" s="18"/>
      <c r="AK1377" s="18"/>
      <c r="AL1377" s="18"/>
      <c r="AM1377" s="18"/>
      <c r="AN1377" s="18"/>
      <c r="AO1377" s="18"/>
      <c r="AP1377" s="18"/>
      <c r="AQ1377" s="18"/>
      <c r="AR1377" s="18"/>
      <c r="AS1377" s="18"/>
      <c r="AT1377" s="18"/>
      <c r="AU1377" s="18"/>
      <c r="AV1377" s="18"/>
      <c r="AW1377" s="18"/>
      <c r="AX1377" s="18"/>
      <c r="AY1377" s="18"/>
      <c r="AZ1377" s="18"/>
      <c r="BA1377" s="18"/>
      <c r="BB1377" s="18"/>
      <c r="BC1377" s="18"/>
      <c r="BD1377" s="18"/>
      <c r="BE1377" s="18"/>
      <c r="BF1377" s="18"/>
      <c r="BG1377" s="18"/>
      <c r="BH1377" s="18"/>
      <c r="BI1377" s="18"/>
      <c r="BJ1377" s="18"/>
      <c r="BK1377" s="18"/>
      <c r="BL1377" s="18"/>
      <c r="BM1377" s="18"/>
    </row>
    <row r="1378" spans="1:65" ht="15" customHeight="1">
      <c r="A1378" s="357"/>
      <c r="B1378" s="196" t="s">
        <v>1364</v>
      </c>
      <c r="C1378" s="245"/>
      <c r="D1378" s="245"/>
      <c r="E1378" s="245"/>
      <c r="F1378" s="245"/>
      <c r="G1378" s="245"/>
      <c r="H1378" s="245"/>
      <c r="I1378" s="245"/>
      <c r="J1378" s="245"/>
      <c r="K1378" s="245"/>
      <c r="L1378" s="245"/>
      <c r="M1378" s="245"/>
      <c r="N1378" s="245"/>
      <c r="O1378" s="245"/>
      <c r="P1378" s="245"/>
      <c r="AG1378" s="18"/>
      <c r="AH1378" s="18"/>
      <c r="AI1378" s="18"/>
      <c r="AJ1378" s="18"/>
      <c r="AK1378" s="18"/>
      <c r="AL1378" s="18"/>
      <c r="AM1378" s="18"/>
      <c r="AN1378" s="18"/>
      <c r="AO1378" s="18"/>
      <c r="AP1378" s="18"/>
      <c r="AQ1378" s="18"/>
      <c r="AR1378" s="18"/>
      <c r="AS1378" s="18"/>
      <c r="AT1378" s="18"/>
      <c r="AU1378" s="18"/>
      <c r="AV1378" s="18"/>
      <c r="AW1378" s="18"/>
      <c r="AX1378" s="18"/>
      <c r="AY1378" s="18"/>
      <c r="AZ1378" s="18"/>
      <c r="BA1378" s="18"/>
      <c r="BB1378" s="18"/>
      <c r="BC1378" s="18"/>
      <c r="BD1378" s="18"/>
      <c r="BE1378" s="18"/>
      <c r="BF1378" s="18"/>
      <c r="BG1378" s="18"/>
      <c r="BH1378" s="18"/>
      <c r="BI1378" s="18"/>
      <c r="BJ1378" s="18"/>
      <c r="BK1378" s="18"/>
      <c r="BL1378" s="18"/>
      <c r="BM1378" s="18"/>
    </row>
    <row r="1379" spans="1:65" ht="15" customHeight="1">
      <c r="A1379" s="357"/>
      <c r="B1379" s="196" t="s">
        <v>1365</v>
      </c>
      <c r="C1379" s="245"/>
      <c r="D1379" s="245"/>
      <c r="E1379" s="245"/>
      <c r="F1379" s="245"/>
      <c r="G1379" s="245"/>
      <c r="H1379" s="245"/>
      <c r="I1379" s="245"/>
      <c r="J1379" s="245"/>
      <c r="K1379" s="245"/>
      <c r="L1379" s="245"/>
      <c r="M1379" s="245"/>
      <c r="N1379" s="245"/>
      <c r="O1379" s="245"/>
      <c r="P1379" s="245"/>
      <c r="AG1379" s="18"/>
      <c r="AH1379" s="18"/>
      <c r="AI1379" s="18"/>
      <c r="AJ1379" s="18"/>
      <c r="AK1379" s="18"/>
      <c r="AL1379" s="18"/>
      <c r="AM1379" s="18"/>
      <c r="AN1379" s="18"/>
      <c r="AO1379" s="18"/>
      <c r="AP1379" s="18"/>
      <c r="AQ1379" s="18"/>
      <c r="AR1379" s="18"/>
      <c r="AS1379" s="18"/>
      <c r="AT1379" s="18"/>
      <c r="AU1379" s="18"/>
      <c r="AV1379" s="18"/>
      <c r="AW1379" s="18"/>
      <c r="AX1379" s="18"/>
      <c r="AY1379" s="18"/>
      <c r="AZ1379" s="18"/>
      <c r="BA1379" s="18"/>
      <c r="BB1379" s="18"/>
      <c r="BC1379" s="18"/>
      <c r="BD1379" s="18"/>
      <c r="BE1379" s="18"/>
      <c r="BF1379" s="18"/>
      <c r="BG1379" s="18"/>
      <c r="BH1379" s="18"/>
      <c r="BI1379" s="18"/>
      <c r="BJ1379" s="18"/>
      <c r="BK1379" s="18"/>
      <c r="BL1379" s="18"/>
      <c r="BM1379" s="18"/>
    </row>
    <row r="1380" spans="1:65" ht="15" customHeight="1">
      <c r="A1380" s="357"/>
      <c r="B1380" s="196" t="s">
        <v>1366</v>
      </c>
      <c r="C1380" s="245"/>
      <c r="D1380" s="245"/>
      <c r="E1380" s="245"/>
      <c r="F1380" s="245"/>
      <c r="G1380" s="245"/>
      <c r="H1380" s="245"/>
      <c r="I1380" s="245"/>
      <c r="J1380" s="245"/>
      <c r="K1380" s="245"/>
      <c r="L1380" s="245"/>
      <c r="M1380" s="245"/>
      <c r="N1380" s="245"/>
      <c r="O1380" s="245"/>
      <c r="P1380" s="245"/>
      <c r="AG1380" s="18"/>
      <c r="AH1380" s="18"/>
      <c r="AI1380" s="18"/>
      <c r="AJ1380" s="18"/>
      <c r="AK1380" s="18"/>
      <c r="AL1380" s="18"/>
      <c r="AM1380" s="18"/>
      <c r="AN1380" s="18"/>
      <c r="AO1380" s="18"/>
      <c r="AP1380" s="18"/>
      <c r="AQ1380" s="18"/>
      <c r="AR1380" s="18"/>
      <c r="AS1380" s="18"/>
      <c r="AT1380" s="18"/>
      <c r="AU1380" s="18"/>
      <c r="AV1380" s="18"/>
      <c r="AW1380" s="18"/>
      <c r="AX1380" s="18"/>
      <c r="AY1380" s="18"/>
      <c r="AZ1380" s="18"/>
      <c r="BA1380" s="18"/>
      <c r="BB1380" s="18"/>
      <c r="BC1380" s="18"/>
      <c r="BD1380" s="18"/>
      <c r="BE1380" s="18"/>
      <c r="BF1380" s="18"/>
      <c r="BG1380" s="18"/>
      <c r="BH1380" s="18"/>
      <c r="BI1380" s="18"/>
      <c r="BJ1380" s="18"/>
      <c r="BK1380" s="18"/>
      <c r="BL1380" s="18"/>
      <c r="BM1380" s="18"/>
    </row>
    <row r="1381" spans="1:65" ht="15" customHeight="1">
      <c r="A1381" s="357"/>
      <c r="B1381" s="196" t="s">
        <v>695</v>
      </c>
      <c r="C1381" s="245"/>
      <c r="D1381" s="245"/>
      <c r="E1381" s="245"/>
      <c r="F1381" s="245"/>
      <c r="G1381" s="245"/>
      <c r="H1381" s="245"/>
      <c r="I1381" s="245"/>
      <c r="J1381" s="245"/>
      <c r="K1381" s="245"/>
      <c r="L1381" s="245"/>
      <c r="M1381" s="245"/>
      <c r="N1381" s="245"/>
      <c r="O1381" s="245"/>
      <c r="P1381" s="245"/>
      <c r="AG1381" s="18"/>
      <c r="AH1381" s="18"/>
      <c r="AI1381" s="18"/>
      <c r="AJ1381" s="18"/>
      <c r="AK1381" s="18"/>
      <c r="AL1381" s="18"/>
      <c r="AM1381" s="18"/>
      <c r="AN1381" s="18"/>
      <c r="AO1381" s="18"/>
      <c r="AP1381" s="18"/>
      <c r="AQ1381" s="18"/>
      <c r="AR1381" s="18"/>
      <c r="AS1381" s="18"/>
      <c r="AT1381" s="18"/>
      <c r="AU1381" s="18"/>
      <c r="AV1381" s="18"/>
      <c r="AW1381" s="18"/>
      <c r="AX1381" s="18"/>
      <c r="AY1381" s="18"/>
      <c r="AZ1381" s="18"/>
      <c r="BA1381" s="18"/>
      <c r="BB1381" s="18"/>
      <c r="BC1381" s="18"/>
      <c r="BD1381" s="18"/>
      <c r="BE1381" s="18"/>
      <c r="BF1381" s="18"/>
      <c r="BG1381" s="18"/>
      <c r="BH1381" s="18"/>
      <c r="BI1381" s="18"/>
      <c r="BJ1381" s="18"/>
      <c r="BK1381" s="18"/>
      <c r="BL1381" s="18"/>
      <c r="BM1381" s="18"/>
    </row>
    <row r="1382" spans="1:65" ht="15" customHeight="1">
      <c r="A1382" s="357"/>
      <c r="B1382" s="31" t="s">
        <v>1367</v>
      </c>
      <c r="C1382" s="245"/>
      <c r="D1382" s="245"/>
      <c r="E1382" s="245"/>
      <c r="F1382" s="245"/>
      <c r="G1382" s="245"/>
      <c r="H1382" s="245"/>
      <c r="I1382" s="245"/>
      <c r="J1382" s="245"/>
      <c r="K1382" s="245"/>
      <c r="L1382" s="245"/>
      <c r="M1382" s="245"/>
      <c r="N1382" s="245"/>
      <c r="O1382" s="245"/>
      <c r="P1382" s="245"/>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row>
    <row r="1383" spans="1:65" ht="15" customHeight="1">
      <c r="A1383" s="357"/>
      <c r="B1383" s="196" t="s">
        <v>1368</v>
      </c>
      <c r="C1383" s="186"/>
      <c r="D1383" s="186"/>
      <c r="E1383" s="186"/>
      <c r="F1383" s="186"/>
      <c r="G1383" s="186"/>
      <c r="H1383" s="186"/>
      <c r="I1383" s="186"/>
      <c r="J1383" s="186"/>
      <c r="K1383" s="186"/>
      <c r="L1383" s="186"/>
      <c r="M1383" s="186"/>
      <c r="N1383" s="186"/>
      <c r="O1383" s="186"/>
      <c r="P1383" s="186"/>
    </row>
    <row r="1384" spans="1:65" ht="15" customHeight="1">
      <c r="A1384" s="357"/>
      <c r="B1384" s="87" t="s">
        <v>1369</v>
      </c>
      <c r="C1384" s="245"/>
      <c r="D1384" s="245"/>
      <c r="E1384" s="245"/>
      <c r="F1384" s="245"/>
      <c r="G1384" s="245"/>
      <c r="H1384" s="245"/>
      <c r="I1384" s="245"/>
      <c r="J1384" s="245"/>
      <c r="K1384" s="245"/>
      <c r="L1384" s="245"/>
      <c r="M1384" s="245"/>
      <c r="N1384" s="245"/>
      <c r="O1384" s="245"/>
      <c r="P1384" s="245"/>
      <c r="AG1384" s="18"/>
      <c r="AH1384" s="18"/>
      <c r="AI1384" s="18"/>
      <c r="AJ1384" s="18"/>
      <c r="AK1384" s="18"/>
      <c r="AL1384" s="18"/>
      <c r="AM1384" s="18"/>
      <c r="AN1384" s="18"/>
      <c r="AO1384" s="18"/>
      <c r="AP1384" s="18"/>
      <c r="AQ1384" s="18"/>
      <c r="AR1384" s="18"/>
      <c r="AS1384" s="18"/>
      <c r="AT1384" s="18"/>
      <c r="AU1384" s="18"/>
      <c r="AV1384" s="18"/>
      <c r="AW1384" s="18"/>
      <c r="AX1384" s="18"/>
      <c r="AY1384" s="18"/>
      <c r="AZ1384" s="18"/>
      <c r="BA1384" s="18"/>
      <c r="BB1384" s="18"/>
      <c r="BC1384" s="18"/>
      <c r="BD1384" s="18"/>
      <c r="BE1384" s="18"/>
      <c r="BF1384" s="18"/>
      <c r="BG1384" s="18"/>
      <c r="BH1384" s="18"/>
      <c r="BI1384" s="18"/>
      <c r="BJ1384" s="18"/>
      <c r="BK1384" s="18"/>
      <c r="BL1384" s="18"/>
      <c r="BM1384" s="18"/>
    </row>
    <row r="1385" spans="1:65" ht="15" customHeight="1">
      <c r="A1385" s="357"/>
      <c r="B1385" s="196" t="s">
        <v>1370</v>
      </c>
      <c r="C1385" s="245"/>
      <c r="D1385" s="245"/>
      <c r="E1385" s="245"/>
      <c r="F1385" s="245"/>
      <c r="G1385" s="245"/>
      <c r="H1385" s="245"/>
      <c r="I1385" s="245"/>
      <c r="J1385" s="245"/>
      <c r="K1385" s="245"/>
      <c r="L1385" s="245"/>
      <c r="M1385" s="245"/>
      <c r="N1385" s="245"/>
      <c r="O1385" s="245"/>
      <c r="P1385" s="245"/>
      <c r="AG1385" s="18"/>
      <c r="AH1385" s="18"/>
      <c r="AI1385" s="18"/>
      <c r="AJ1385" s="18"/>
      <c r="AK1385" s="18"/>
      <c r="AL1385" s="18"/>
      <c r="AM1385" s="18"/>
      <c r="AN1385" s="18"/>
      <c r="AO1385" s="18"/>
      <c r="AP1385" s="18"/>
      <c r="AQ1385" s="18"/>
      <c r="AR1385" s="18"/>
      <c r="AS1385" s="18"/>
      <c r="AT1385" s="18"/>
      <c r="AU1385" s="18"/>
      <c r="AV1385" s="18"/>
      <c r="AW1385" s="18"/>
      <c r="AX1385" s="18"/>
      <c r="AY1385" s="18"/>
      <c r="AZ1385" s="18"/>
      <c r="BA1385" s="18"/>
      <c r="BB1385" s="18"/>
      <c r="BC1385" s="18"/>
      <c r="BD1385" s="18"/>
      <c r="BE1385" s="18"/>
      <c r="BF1385" s="18"/>
      <c r="BG1385" s="18"/>
      <c r="BH1385" s="18"/>
      <c r="BI1385" s="18"/>
      <c r="BJ1385" s="18"/>
      <c r="BK1385" s="18"/>
      <c r="BL1385" s="18"/>
      <c r="BM1385" s="18"/>
    </row>
    <row r="1386" spans="1:65" ht="15" customHeight="1">
      <c r="A1386" s="358" t="s">
        <v>115</v>
      </c>
      <c r="B1386" s="196" t="s">
        <v>1297</v>
      </c>
      <c r="C1386" s="245">
        <v>3700</v>
      </c>
      <c r="D1386" s="245"/>
      <c r="E1386" s="245"/>
      <c r="F1386" s="245"/>
      <c r="G1386" s="245"/>
      <c r="H1386" s="245"/>
      <c r="I1386" s="245"/>
      <c r="J1386" s="245"/>
      <c r="K1386" s="245"/>
      <c r="L1386" s="245"/>
      <c r="M1386" s="245"/>
      <c r="N1386" s="245"/>
      <c r="O1386" s="245"/>
      <c r="P1386" s="245"/>
      <c r="AG1386" s="18"/>
      <c r="AH1386" s="18"/>
      <c r="AI1386" s="18"/>
      <c r="AJ1386" s="18"/>
      <c r="AK1386" s="18"/>
      <c r="AL1386" s="18"/>
      <c r="AM1386" s="18"/>
      <c r="AN1386" s="18"/>
      <c r="AO1386" s="18"/>
      <c r="AP1386" s="18"/>
      <c r="AQ1386" s="18"/>
      <c r="AR1386" s="18"/>
      <c r="AS1386" s="18"/>
      <c r="AT1386" s="18"/>
      <c r="AU1386" s="18"/>
      <c r="AV1386" s="18"/>
      <c r="AW1386" s="18"/>
      <c r="AX1386" s="18"/>
      <c r="AY1386" s="18"/>
      <c r="AZ1386" s="18"/>
      <c r="BA1386" s="18"/>
      <c r="BB1386" s="18"/>
      <c r="BC1386" s="18"/>
      <c r="BD1386" s="18"/>
      <c r="BE1386" s="18"/>
      <c r="BF1386" s="18"/>
      <c r="BG1386" s="18"/>
      <c r="BH1386" s="18"/>
      <c r="BI1386" s="18"/>
      <c r="BJ1386" s="18"/>
      <c r="BK1386" s="18"/>
      <c r="BL1386" s="18"/>
      <c r="BM1386" s="18"/>
    </row>
    <row r="1387" spans="1:65" ht="15" customHeight="1">
      <c r="A1387" s="358"/>
      <c r="B1387" s="196" t="s">
        <v>1364</v>
      </c>
      <c r="C1387" s="245">
        <v>4100</v>
      </c>
      <c r="D1387" s="245"/>
      <c r="E1387" s="245"/>
      <c r="F1387" s="245"/>
      <c r="G1387" s="245"/>
      <c r="H1387" s="245"/>
      <c r="I1387" s="245"/>
      <c r="J1387" s="245"/>
      <c r="K1387" s="245"/>
      <c r="L1387" s="245"/>
      <c r="M1387" s="245"/>
      <c r="N1387" s="245"/>
      <c r="O1387" s="245"/>
      <c r="P1387" s="245"/>
      <c r="AG1387" s="18"/>
      <c r="AH1387" s="18"/>
      <c r="AI1387" s="18"/>
      <c r="AJ1387" s="18"/>
      <c r="AK1387" s="18"/>
      <c r="AL1387" s="18"/>
      <c r="AM1387" s="18"/>
      <c r="AN1387" s="18"/>
      <c r="AO1387" s="18"/>
      <c r="AP1387" s="18"/>
      <c r="AQ1387" s="18"/>
      <c r="AR1387" s="18"/>
      <c r="AS1387" s="18"/>
      <c r="AT1387" s="18"/>
      <c r="AU1387" s="18"/>
      <c r="AV1387" s="18"/>
      <c r="AW1387" s="18"/>
      <c r="AX1387" s="18"/>
      <c r="AY1387" s="18"/>
      <c r="AZ1387" s="18"/>
      <c r="BA1387" s="18"/>
      <c r="BB1387" s="18"/>
      <c r="BC1387" s="18"/>
      <c r="BD1387" s="18"/>
      <c r="BE1387" s="18"/>
      <c r="BF1387" s="18"/>
      <c r="BG1387" s="18"/>
      <c r="BH1387" s="18"/>
      <c r="BI1387" s="18"/>
      <c r="BJ1387" s="18"/>
      <c r="BK1387" s="18"/>
      <c r="BL1387" s="18"/>
      <c r="BM1387" s="18"/>
    </row>
    <row r="1388" spans="1:65" ht="15" customHeight="1">
      <c r="A1388" s="358"/>
      <c r="B1388" s="196" t="s">
        <v>1365</v>
      </c>
      <c r="C1388" s="245"/>
      <c r="D1388" s="245"/>
      <c r="E1388" s="245"/>
      <c r="F1388" s="245"/>
      <c r="G1388" s="245"/>
      <c r="H1388" s="245"/>
      <c r="I1388" s="245"/>
      <c r="J1388" s="245"/>
      <c r="K1388" s="245"/>
      <c r="L1388" s="245"/>
      <c r="M1388" s="245"/>
      <c r="N1388" s="245"/>
      <c r="O1388" s="245"/>
      <c r="P1388" s="245"/>
      <c r="AF1388" s="18"/>
    </row>
    <row r="1389" spans="1:65" ht="15" customHeight="1">
      <c r="A1389" s="358"/>
      <c r="B1389" s="196" t="s">
        <v>1366</v>
      </c>
      <c r="C1389" s="245">
        <v>5200</v>
      </c>
      <c r="D1389" s="245"/>
      <c r="E1389" s="245"/>
      <c r="F1389" s="245"/>
      <c r="G1389" s="245"/>
      <c r="H1389" s="245"/>
      <c r="I1389" s="245"/>
      <c r="J1389" s="245"/>
      <c r="K1389" s="245"/>
      <c r="L1389" s="245"/>
      <c r="M1389" s="245"/>
      <c r="N1389" s="245"/>
      <c r="O1389" s="245"/>
      <c r="P1389" s="245"/>
      <c r="AF1389" s="18"/>
    </row>
    <row r="1390" spans="1:65" ht="15" customHeight="1">
      <c r="A1390" s="358"/>
      <c r="B1390" s="196" t="s">
        <v>695</v>
      </c>
      <c r="C1390" s="245"/>
      <c r="D1390" s="245"/>
      <c r="E1390" s="245"/>
      <c r="F1390" s="245"/>
      <c r="G1390" s="245"/>
      <c r="H1390" s="245"/>
      <c r="I1390" s="245"/>
      <c r="J1390" s="245"/>
      <c r="K1390" s="245"/>
      <c r="L1390" s="245"/>
      <c r="M1390" s="245"/>
      <c r="N1390" s="245"/>
      <c r="O1390" s="245"/>
      <c r="P1390" s="245"/>
      <c r="AF1390" s="18"/>
    </row>
    <row r="1391" spans="1:65" ht="15" customHeight="1">
      <c r="A1391" s="358"/>
      <c r="B1391" s="31" t="s">
        <v>1367</v>
      </c>
      <c r="C1391" s="245"/>
      <c r="D1391" s="245"/>
      <c r="E1391" s="245"/>
      <c r="F1391" s="245"/>
      <c r="G1391" s="245"/>
      <c r="H1391" s="245"/>
      <c r="I1391" s="245"/>
      <c r="J1391" s="245"/>
      <c r="K1391" s="245"/>
      <c r="L1391" s="245"/>
      <c r="M1391" s="245"/>
      <c r="N1391" s="245"/>
      <c r="O1391" s="245"/>
      <c r="P1391" s="245"/>
    </row>
    <row r="1392" spans="1:65" ht="15" customHeight="1">
      <c r="A1392" s="358"/>
      <c r="B1392" s="196" t="s">
        <v>1368</v>
      </c>
      <c r="C1392" s="245"/>
      <c r="D1392" s="245"/>
      <c r="E1392" s="245"/>
      <c r="F1392" s="245"/>
      <c r="G1392" s="245"/>
      <c r="H1392" s="245"/>
      <c r="I1392" s="245"/>
      <c r="J1392" s="245"/>
      <c r="K1392" s="245"/>
      <c r="L1392" s="245"/>
      <c r="M1392" s="245"/>
      <c r="N1392" s="245"/>
      <c r="O1392" s="245"/>
      <c r="P1392" s="245"/>
      <c r="AG1392" s="18"/>
      <c r="AH1392" s="18"/>
      <c r="AI1392" s="18"/>
      <c r="AJ1392" s="18"/>
      <c r="AK1392" s="18"/>
      <c r="AL1392" s="18"/>
      <c r="AM1392" s="18"/>
      <c r="AN1392" s="18"/>
      <c r="AO1392" s="18"/>
      <c r="AP1392" s="18"/>
      <c r="AQ1392" s="18"/>
      <c r="AR1392" s="18"/>
      <c r="AS1392" s="18"/>
      <c r="AT1392" s="18"/>
      <c r="AU1392" s="18"/>
      <c r="AV1392" s="18"/>
      <c r="AW1392" s="18"/>
      <c r="AX1392" s="18"/>
      <c r="AY1392" s="18"/>
      <c r="AZ1392" s="18"/>
      <c r="BA1392" s="18"/>
      <c r="BB1392" s="18"/>
      <c r="BC1392" s="18"/>
      <c r="BD1392" s="18"/>
      <c r="BE1392" s="18"/>
      <c r="BF1392" s="18"/>
      <c r="BG1392" s="18"/>
      <c r="BH1392" s="18"/>
      <c r="BI1392" s="18"/>
      <c r="BJ1392" s="18"/>
      <c r="BK1392" s="18"/>
      <c r="BL1392" s="18"/>
      <c r="BM1392" s="18"/>
    </row>
    <row r="1393" spans="1:65" ht="15" customHeight="1">
      <c r="A1393" s="358"/>
      <c r="B1393" s="87" t="s">
        <v>1369</v>
      </c>
      <c r="C1393" s="186">
        <v>8800</v>
      </c>
      <c r="D1393" s="186"/>
      <c r="E1393" s="186">
        <v>11700</v>
      </c>
      <c r="F1393" s="186"/>
      <c r="G1393" s="186"/>
      <c r="H1393" s="186"/>
      <c r="I1393" s="186"/>
      <c r="J1393" s="186"/>
      <c r="K1393" s="186"/>
      <c r="L1393" s="186"/>
      <c r="M1393" s="186"/>
      <c r="N1393" s="186"/>
      <c r="O1393" s="186"/>
      <c r="P1393" s="186"/>
    </row>
    <row r="1394" spans="1:65" ht="15" customHeight="1">
      <c r="A1394" s="358"/>
      <c r="B1394" s="196" t="s">
        <v>1370</v>
      </c>
      <c r="C1394" s="245"/>
      <c r="D1394" s="245"/>
      <c r="E1394" s="245"/>
      <c r="F1394" s="245"/>
      <c r="G1394" s="245"/>
      <c r="H1394" s="245"/>
      <c r="I1394" s="245"/>
      <c r="J1394" s="245"/>
      <c r="K1394" s="245"/>
      <c r="L1394" s="245"/>
      <c r="M1394" s="245"/>
      <c r="N1394" s="245"/>
      <c r="O1394" s="245"/>
      <c r="P1394" s="245"/>
      <c r="AG1394" s="18"/>
      <c r="AH1394" s="18"/>
      <c r="AI1394" s="18"/>
      <c r="AJ1394" s="18"/>
      <c r="AK1394" s="18"/>
      <c r="AL1394" s="18"/>
      <c r="AM1394" s="18"/>
      <c r="AN1394" s="18"/>
      <c r="AO1394" s="18"/>
      <c r="AP1394" s="18"/>
      <c r="AQ1394" s="18"/>
      <c r="AR1394" s="18"/>
      <c r="AS1394" s="18"/>
      <c r="AT1394" s="18"/>
      <c r="AU1394" s="18"/>
      <c r="AV1394" s="18"/>
      <c r="AW1394" s="18"/>
      <c r="AX1394" s="18"/>
      <c r="AY1394" s="18"/>
      <c r="AZ1394" s="18"/>
      <c r="BA1394" s="18"/>
      <c r="BB1394" s="18"/>
      <c r="BC1394" s="18"/>
      <c r="BD1394" s="18"/>
      <c r="BE1394" s="18"/>
      <c r="BF1394" s="18"/>
      <c r="BG1394" s="18"/>
      <c r="BH1394" s="18"/>
      <c r="BI1394" s="18"/>
      <c r="BJ1394" s="18"/>
      <c r="BK1394" s="18"/>
      <c r="BL1394" s="18"/>
      <c r="BM1394" s="18"/>
    </row>
    <row r="1395" spans="1:65" ht="15" customHeight="1">
      <c r="A1395" s="357" t="s">
        <v>116</v>
      </c>
      <c r="B1395" s="196" t="s">
        <v>1297</v>
      </c>
      <c r="C1395" s="245"/>
      <c r="D1395" s="245"/>
      <c r="E1395" s="245"/>
      <c r="F1395" s="245"/>
      <c r="G1395" s="245"/>
      <c r="H1395" s="245"/>
      <c r="I1395" s="245"/>
      <c r="J1395" s="245"/>
      <c r="K1395" s="245"/>
      <c r="L1395" s="245"/>
      <c r="M1395" s="245"/>
      <c r="N1395" s="245"/>
      <c r="O1395" s="245"/>
      <c r="P1395" s="245"/>
      <c r="AG1395" s="18"/>
      <c r="AH1395" s="18"/>
      <c r="AI1395" s="18"/>
      <c r="AJ1395" s="18"/>
      <c r="AK1395" s="18"/>
      <c r="AL1395" s="18"/>
      <c r="AM1395" s="18"/>
      <c r="AN1395" s="18"/>
      <c r="AO1395" s="18"/>
      <c r="AP1395" s="18"/>
      <c r="AQ1395" s="18"/>
      <c r="AR1395" s="18"/>
      <c r="AS1395" s="18"/>
      <c r="AT1395" s="18"/>
      <c r="AU1395" s="18"/>
      <c r="AV1395" s="18"/>
      <c r="AW1395" s="18"/>
      <c r="AX1395" s="18"/>
      <c r="AY1395" s="18"/>
      <c r="AZ1395" s="18"/>
      <c r="BA1395" s="18"/>
      <c r="BB1395" s="18"/>
      <c r="BC1395" s="18"/>
      <c r="BD1395" s="18"/>
      <c r="BE1395" s="18"/>
      <c r="BF1395" s="18"/>
      <c r="BG1395" s="18"/>
      <c r="BH1395" s="18"/>
      <c r="BI1395" s="18"/>
      <c r="BJ1395" s="18"/>
      <c r="BK1395" s="18"/>
      <c r="BL1395" s="18"/>
      <c r="BM1395" s="18"/>
    </row>
    <row r="1396" spans="1:65" ht="15" customHeight="1">
      <c r="A1396" s="357"/>
      <c r="B1396" s="196" t="s">
        <v>1364</v>
      </c>
      <c r="C1396" s="245"/>
      <c r="D1396" s="245"/>
      <c r="E1396" s="245"/>
      <c r="F1396" s="245"/>
      <c r="G1396" s="245"/>
      <c r="H1396" s="245"/>
      <c r="I1396" s="245"/>
      <c r="J1396" s="245"/>
      <c r="K1396" s="245"/>
      <c r="L1396" s="245"/>
      <c r="M1396" s="245"/>
      <c r="N1396" s="245"/>
      <c r="O1396" s="245"/>
      <c r="P1396" s="245"/>
      <c r="AF1396" s="18"/>
    </row>
    <row r="1397" spans="1:65" ht="15" customHeight="1">
      <c r="A1397" s="357"/>
      <c r="B1397" s="196" t="s">
        <v>1365</v>
      </c>
      <c r="C1397" s="245"/>
      <c r="D1397" s="245"/>
      <c r="E1397" s="245"/>
      <c r="F1397" s="245"/>
      <c r="G1397" s="245"/>
      <c r="H1397" s="245"/>
      <c r="I1397" s="245"/>
      <c r="J1397" s="245"/>
      <c r="K1397" s="245"/>
      <c r="L1397" s="245"/>
      <c r="M1397" s="245"/>
      <c r="N1397" s="245"/>
      <c r="O1397" s="245"/>
      <c r="P1397" s="245"/>
      <c r="AF1397" s="18"/>
    </row>
    <row r="1398" spans="1:65" ht="15" customHeight="1">
      <c r="A1398" s="357"/>
      <c r="B1398" s="196" t="s">
        <v>1366</v>
      </c>
      <c r="C1398" s="245"/>
      <c r="D1398" s="245"/>
      <c r="E1398" s="245"/>
      <c r="F1398" s="245"/>
      <c r="G1398" s="245"/>
      <c r="H1398" s="245"/>
      <c r="I1398" s="245"/>
      <c r="J1398" s="245"/>
      <c r="K1398" s="245"/>
      <c r="L1398" s="245"/>
      <c r="M1398" s="245"/>
      <c r="N1398" s="245"/>
      <c r="O1398" s="245"/>
      <c r="P1398" s="245"/>
      <c r="AF1398" s="18"/>
    </row>
    <row r="1399" spans="1:65" ht="15" customHeight="1">
      <c r="A1399" s="357"/>
      <c r="B1399" s="196" t="s">
        <v>695</v>
      </c>
      <c r="C1399" s="245"/>
      <c r="D1399" s="245"/>
      <c r="E1399" s="245"/>
      <c r="F1399" s="245"/>
      <c r="G1399" s="245"/>
      <c r="H1399" s="245"/>
      <c r="I1399" s="245"/>
      <c r="J1399" s="245"/>
      <c r="K1399" s="245"/>
      <c r="L1399" s="245"/>
      <c r="M1399" s="245"/>
      <c r="N1399" s="245"/>
      <c r="O1399" s="245"/>
      <c r="P1399" s="245"/>
      <c r="AF1399" s="18"/>
    </row>
    <row r="1400" spans="1:65" ht="15" customHeight="1">
      <c r="A1400" s="357"/>
      <c r="B1400" s="31" t="s">
        <v>1367</v>
      </c>
      <c r="C1400" s="245"/>
      <c r="D1400" s="245"/>
      <c r="E1400" s="245"/>
      <c r="F1400" s="245"/>
      <c r="G1400" s="245"/>
      <c r="H1400" s="245"/>
      <c r="I1400" s="245"/>
      <c r="J1400" s="245"/>
      <c r="K1400" s="245"/>
      <c r="L1400" s="245"/>
      <c r="M1400" s="245"/>
      <c r="N1400" s="245"/>
      <c r="O1400" s="245"/>
      <c r="P1400" s="245"/>
      <c r="AF1400" s="18"/>
    </row>
    <row r="1401" spans="1:65" ht="15" customHeight="1">
      <c r="A1401" s="357"/>
      <c r="B1401" s="196" t="s">
        <v>1368</v>
      </c>
      <c r="C1401" s="245"/>
      <c r="D1401" s="245"/>
      <c r="E1401" s="245"/>
      <c r="F1401" s="245"/>
      <c r="G1401" s="245"/>
      <c r="H1401" s="245"/>
      <c r="I1401" s="245"/>
      <c r="J1401" s="245"/>
      <c r="K1401" s="245"/>
      <c r="L1401" s="245"/>
      <c r="M1401" s="245"/>
      <c r="N1401" s="245"/>
      <c r="O1401" s="245"/>
      <c r="P1401" s="245"/>
      <c r="AF1401" s="18"/>
    </row>
    <row r="1402" spans="1:65" ht="15" customHeight="1">
      <c r="A1402" s="357"/>
      <c r="B1402" s="87" t="s">
        <v>1369</v>
      </c>
      <c r="C1402" s="245">
        <v>2000</v>
      </c>
      <c r="D1402" s="245"/>
      <c r="E1402" s="245">
        <v>11500</v>
      </c>
      <c r="F1402" s="245"/>
      <c r="G1402" s="245"/>
      <c r="H1402" s="245"/>
      <c r="I1402" s="245"/>
      <c r="J1402" s="245"/>
      <c r="K1402" s="245"/>
      <c r="L1402" s="245"/>
      <c r="M1402" s="245"/>
      <c r="N1402" s="245"/>
      <c r="O1402" s="245"/>
      <c r="P1402" s="245"/>
      <c r="AF1402" s="18"/>
    </row>
    <row r="1403" spans="1:65" ht="15" customHeight="1">
      <c r="A1403" s="357"/>
      <c r="B1403" s="196" t="s">
        <v>1370</v>
      </c>
      <c r="C1403" s="186"/>
      <c r="D1403" s="186"/>
      <c r="E1403" s="186"/>
      <c r="F1403" s="186"/>
      <c r="G1403" s="186"/>
      <c r="H1403" s="186"/>
      <c r="I1403" s="186"/>
      <c r="J1403" s="186"/>
      <c r="K1403" s="186"/>
      <c r="L1403" s="186"/>
      <c r="M1403" s="186"/>
      <c r="N1403" s="186"/>
      <c r="O1403" s="186"/>
      <c r="P1403" s="186"/>
      <c r="BM1403" s="18"/>
    </row>
    <row r="1404" spans="1:65" ht="15" customHeight="1">
      <c r="A1404" s="357" t="s">
        <v>117</v>
      </c>
      <c r="B1404" s="196" t="s">
        <v>1297</v>
      </c>
      <c r="C1404" s="245"/>
      <c r="D1404" s="245"/>
      <c r="E1404" s="245"/>
      <c r="F1404" s="245"/>
      <c r="G1404" s="245"/>
      <c r="H1404" s="245"/>
      <c r="I1404" s="245"/>
      <c r="J1404" s="245"/>
      <c r="K1404" s="245"/>
      <c r="L1404" s="245"/>
      <c r="M1404" s="245"/>
      <c r="N1404" s="245"/>
      <c r="O1404" s="245"/>
      <c r="P1404" s="245"/>
    </row>
    <row r="1405" spans="1:65" ht="15" customHeight="1">
      <c r="A1405" s="357"/>
      <c r="B1405" s="196" t="s">
        <v>1364</v>
      </c>
      <c r="C1405" s="245">
        <v>1000</v>
      </c>
      <c r="D1405" s="245"/>
      <c r="E1405" s="245"/>
      <c r="F1405" s="245"/>
      <c r="G1405" s="245"/>
      <c r="H1405" s="245"/>
      <c r="I1405" s="245"/>
      <c r="J1405" s="245"/>
      <c r="K1405" s="245"/>
      <c r="L1405" s="245"/>
      <c r="M1405" s="245"/>
      <c r="N1405" s="245"/>
      <c r="O1405" s="245"/>
      <c r="P1405" s="245"/>
      <c r="AG1405" s="18"/>
      <c r="AH1405" s="18"/>
      <c r="AI1405" s="18"/>
      <c r="AJ1405" s="18"/>
      <c r="AK1405" s="18"/>
      <c r="AL1405" s="18"/>
      <c r="AM1405" s="18"/>
      <c r="AN1405" s="18"/>
      <c r="AO1405" s="18"/>
      <c r="AP1405" s="18"/>
      <c r="AQ1405" s="18"/>
      <c r="AR1405" s="18"/>
      <c r="AS1405" s="18"/>
      <c r="AT1405" s="18"/>
      <c r="AU1405" s="18"/>
      <c r="AV1405" s="18"/>
      <c r="AW1405" s="18"/>
      <c r="AX1405" s="18"/>
      <c r="AY1405" s="18"/>
      <c r="AZ1405" s="18"/>
      <c r="BA1405" s="18"/>
      <c r="BB1405" s="18"/>
      <c r="BC1405" s="18"/>
      <c r="BD1405" s="18"/>
      <c r="BE1405" s="18"/>
      <c r="BF1405" s="18"/>
      <c r="BG1405" s="18"/>
      <c r="BH1405" s="18"/>
      <c r="BI1405" s="18"/>
      <c r="BJ1405" s="18"/>
      <c r="BK1405" s="18"/>
      <c r="BL1405" s="18"/>
      <c r="BM1405" s="18"/>
    </row>
    <row r="1406" spans="1:65" ht="15" customHeight="1">
      <c r="A1406" s="357"/>
      <c r="B1406" s="196" t="s">
        <v>1365</v>
      </c>
      <c r="C1406" s="245"/>
      <c r="D1406" s="245"/>
      <c r="E1406" s="245"/>
      <c r="F1406" s="245"/>
      <c r="G1406" s="245"/>
      <c r="H1406" s="245"/>
      <c r="I1406" s="245"/>
      <c r="J1406" s="245"/>
      <c r="K1406" s="245"/>
      <c r="L1406" s="245"/>
      <c r="M1406" s="245"/>
      <c r="N1406" s="245"/>
      <c r="O1406" s="245"/>
      <c r="P1406" s="245"/>
      <c r="AF1406" s="18"/>
    </row>
    <row r="1407" spans="1:65" ht="15" customHeight="1">
      <c r="A1407" s="357"/>
      <c r="B1407" s="196" t="s">
        <v>1366</v>
      </c>
      <c r="C1407" s="245"/>
      <c r="D1407" s="245"/>
      <c r="E1407" s="245"/>
      <c r="F1407" s="245"/>
      <c r="G1407" s="245"/>
      <c r="H1407" s="245"/>
      <c r="I1407" s="245"/>
      <c r="J1407" s="245"/>
      <c r="K1407" s="245"/>
      <c r="L1407" s="245"/>
      <c r="M1407" s="245"/>
      <c r="N1407" s="245"/>
      <c r="O1407" s="245"/>
      <c r="P1407" s="245"/>
      <c r="AF1407" s="18"/>
    </row>
    <row r="1408" spans="1:65" ht="15" customHeight="1">
      <c r="A1408" s="357"/>
      <c r="B1408" s="196" t="s">
        <v>695</v>
      </c>
      <c r="C1408" s="245"/>
      <c r="D1408" s="245"/>
      <c r="E1408" s="245"/>
      <c r="F1408" s="245"/>
      <c r="G1408" s="245"/>
      <c r="H1408" s="245"/>
      <c r="I1408" s="245"/>
      <c r="J1408" s="245"/>
      <c r="K1408" s="245"/>
      <c r="L1408" s="245"/>
      <c r="M1408" s="245"/>
      <c r="N1408" s="245"/>
      <c r="O1408" s="245"/>
      <c r="P1408" s="245"/>
      <c r="AF1408" s="18"/>
    </row>
    <row r="1409" spans="1:65" ht="15" customHeight="1">
      <c r="A1409" s="357"/>
      <c r="B1409" s="31" t="s">
        <v>1367</v>
      </c>
      <c r="C1409" s="245"/>
      <c r="D1409" s="245"/>
      <c r="E1409" s="245"/>
      <c r="F1409" s="245"/>
      <c r="G1409" s="245"/>
      <c r="H1409" s="245"/>
      <c r="I1409" s="245"/>
      <c r="J1409" s="245"/>
      <c r="K1409" s="245"/>
      <c r="L1409" s="245"/>
      <c r="M1409" s="245"/>
      <c r="N1409" s="245"/>
      <c r="O1409" s="245"/>
      <c r="P1409" s="245"/>
      <c r="AF1409" s="18"/>
    </row>
    <row r="1410" spans="1:65" ht="15" customHeight="1">
      <c r="A1410" s="357"/>
      <c r="B1410" s="196" t="s">
        <v>1368</v>
      </c>
      <c r="C1410" s="245"/>
      <c r="D1410" s="245"/>
      <c r="E1410" s="245"/>
      <c r="F1410" s="245"/>
      <c r="G1410" s="245"/>
      <c r="H1410" s="245"/>
      <c r="I1410" s="245"/>
      <c r="J1410" s="245"/>
      <c r="K1410" s="245"/>
      <c r="L1410" s="245"/>
      <c r="M1410" s="245"/>
      <c r="N1410" s="245"/>
      <c r="O1410" s="245"/>
      <c r="P1410" s="245"/>
      <c r="AF1410" s="18"/>
    </row>
    <row r="1411" spans="1:65" ht="15" customHeight="1">
      <c r="A1411" s="357"/>
      <c r="B1411" s="87" t="s">
        <v>1369</v>
      </c>
      <c r="C1411" s="245"/>
      <c r="D1411" s="245"/>
      <c r="E1411" s="245"/>
      <c r="F1411" s="245"/>
      <c r="G1411" s="245"/>
      <c r="H1411" s="245"/>
      <c r="I1411" s="245"/>
      <c r="J1411" s="245"/>
      <c r="K1411" s="245"/>
      <c r="L1411" s="245"/>
      <c r="M1411" s="245"/>
      <c r="N1411" s="245"/>
      <c r="O1411" s="245"/>
      <c r="P1411" s="245"/>
      <c r="AF1411" s="18"/>
    </row>
    <row r="1412" spans="1:65" ht="15" customHeight="1">
      <c r="A1412" s="357"/>
      <c r="B1412" s="196" t="s">
        <v>1370</v>
      </c>
      <c r="C1412" s="245"/>
      <c r="D1412" s="245"/>
      <c r="E1412" s="245"/>
      <c r="F1412" s="245"/>
      <c r="G1412" s="245"/>
      <c r="H1412" s="245"/>
      <c r="I1412" s="245"/>
      <c r="J1412" s="245"/>
      <c r="K1412" s="245"/>
      <c r="L1412" s="245"/>
      <c r="M1412" s="245"/>
      <c r="N1412" s="245"/>
      <c r="O1412" s="245"/>
      <c r="P1412" s="245"/>
      <c r="AF1412" s="18"/>
    </row>
    <row r="1413" spans="1:65" ht="15" customHeight="1">
      <c r="A1413" s="357" t="s">
        <v>118</v>
      </c>
      <c r="B1413" s="196" t="s">
        <v>1297</v>
      </c>
      <c r="C1413" s="186"/>
      <c r="D1413" s="186"/>
      <c r="E1413" s="186"/>
      <c r="F1413" s="186"/>
      <c r="G1413" s="186"/>
      <c r="H1413" s="186"/>
      <c r="I1413" s="186"/>
      <c r="J1413" s="186"/>
      <c r="K1413" s="186"/>
      <c r="L1413" s="186"/>
      <c r="M1413" s="186"/>
      <c r="N1413" s="186"/>
      <c r="O1413" s="186"/>
      <c r="P1413" s="186"/>
      <c r="BM1413" s="18"/>
    </row>
    <row r="1414" spans="1:65" ht="15" customHeight="1">
      <c r="A1414" s="357"/>
      <c r="B1414" s="196" t="s">
        <v>1364</v>
      </c>
      <c r="C1414" s="245"/>
      <c r="D1414" s="245"/>
      <c r="E1414" s="245"/>
      <c r="F1414" s="245"/>
      <c r="G1414" s="245"/>
      <c r="H1414" s="245"/>
      <c r="I1414" s="245"/>
      <c r="J1414" s="245"/>
      <c r="K1414" s="245"/>
      <c r="L1414" s="245"/>
      <c r="M1414" s="245"/>
      <c r="N1414" s="245"/>
      <c r="O1414" s="245"/>
      <c r="P1414" s="245"/>
    </row>
    <row r="1415" spans="1:65" ht="15" customHeight="1">
      <c r="A1415" s="357"/>
      <c r="B1415" s="196" t="s">
        <v>1365</v>
      </c>
      <c r="C1415" s="245"/>
      <c r="D1415" s="245"/>
      <c r="E1415" s="245"/>
      <c r="F1415" s="245"/>
      <c r="G1415" s="245"/>
      <c r="H1415" s="245"/>
      <c r="I1415" s="245"/>
      <c r="J1415" s="245"/>
      <c r="K1415" s="245"/>
      <c r="L1415" s="245"/>
      <c r="M1415" s="245"/>
      <c r="N1415" s="245"/>
      <c r="O1415" s="245"/>
      <c r="P1415" s="245"/>
      <c r="AG1415" s="18"/>
      <c r="AH1415" s="18"/>
      <c r="AI1415" s="18"/>
      <c r="AJ1415" s="18"/>
      <c r="AK1415" s="18"/>
      <c r="AL1415" s="18"/>
      <c r="AM1415" s="18"/>
      <c r="AN1415" s="18"/>
      <c r="AO1415" s="18"/>
      <c r="AP1415" s="18"/>
      <c r="AQ1415" s="18"/>
      <c r="AR1415" s="18"/>
      <c r="AS1415" s="18"/>
      <c r="AT1415" s="18"/>
      <c r="AU1415" s="18"/>
      <c r="AV1415" s="18"/>
      <c r="AW1415" s="18"/>
      <c r="AX1415" s="18"/>
      <c r="AY1415" s="18"/>
      <c r="AZ1415" s="18"/>
      <c r="BA1415" s="18"/>
      <c r="BB1415" s="18"/>
      <c r="BC1415" s="18"/>
      <c r="BD1415" s="18"/>
      <c r="BE1415" s="18"/>
      <c r="BF1415" s="18"/>
      <c r="BG1415" s="18"/>
      <c r="BH1415" s="18"/>
      <c r="BI1415" s="18"/>
      <c r="BJ1415" s="18"/>
      <c r="BK1415" s="18"/>
      <c r="BL1415" s="18"/>
      <c r="BM1415" s="18"/>
    </row>
    <row r="1416" spans="1:65" ht="15" customHeight="1">
      <c r="A1416" s="357"/>
      <c r="B1416" s="196" t="s">
        <v>1366</v>
      </c>
      <c r="C1416" s="245"/>
      <c r="D1416" s="245"/>
      <c r="E1416" s="245"/>
      <c r="F1416" s="245"/>
      <c r="G1416" s="245"/>
      <c r="H1416" s="245"/>
      <c r="I1416" s="245"/>
      <c r="J1416" s="245"/>
      <c r="K1416" s="245"/>
      <c r="L1416" s="245"/>
      <c r="M1416" s="245"/>
      <c r="N1416" s="245"/>
      <c r="O1416" s="245"/>
      <c r="P1416" s="245"/>
      <c r="AF1416" s="18"/>
    </row>
    <row r="1417" spans="1:65" ht="15" customHeight="1">
      <c r="A1417" s="357"/>
      <c r="B1417" s="196" t="s">
        <v>695</v>
      </c>
      <c r="C1417" s="245"/>
      <c r="D1417" s="245"/>
      <c r="E1417" s="245"/>
      <c r="F1417" s="245"/>
      <c r="G1417" s="245"/>
      <c r="H1417" s="245"/>
      <c r="I1417" s="245"/>
      <c r="J1417" s="245"/>
      <c r="K1417" s="245"/>
      <c r="L1417" s="245"/>
      <c r="M1417" s="245"/>
      <c r="N1417" s="245"/>
      <c r="O1417" s="245"/>
      <c r="P1417" s="245"/>
      <c r="AF1417" s="18"/>
    </row>
    <row r="1418" spans="1:65" ht="15" customHeight="1">
      <c r="A1418" s="357"/>
      <c r="B1418" s="31" t="s">
        <v>1367</v>
      </c>
      <c r="C1418" s="245"/>
      <c r="D1418" s="245"/>
      <c r="E1418" s="245"/>
      <c r="F1418" s="245"/>
      <c r="G1418" s="245"/>
      <c r="H1418" s="245"/>
      <c r="I1418" s="245"/>
      <c r="J1418" s="245"/>
      <c r="K1418" s="245"/>
      <c r="L1418" s="245"/>
      <c r="M1418" s="245"/>
      <c r="N1418" s="245"/>
      <c r="O1418" s="245"/>
      <c r="P1418" s="245"/>
      <c r="AF1418" s="18"/>
    </row>
    <row r="1419" spans="1:65" ht="15" customHeight="1">
      <c r="A1419" s="357"/>
      <c r="B1419" s="196" t="s">
        <v>1368</v>
      </c>
      <c r="C1419" s="245"/>
      <c r="D1419" s="245"/>
      <c r="E1419" s="245"/>
      <c r="F1419" s="245"/>
      <c r="G1419" s="245"/>
      <c r="H1419" s="245"/>
      <c r="I1419" s="245"/>
      <c r="J1419" s="245"/>
      <c r="K1419" s="245"/>
      <c r="L1419" s="245"/>
      <c r="M1419" s="245"/>
      <c r="N1419" s="245"/>
      <c r="O1419" s="245"/>
      <c r="P1419" s="245"/>
      <c r="AF1419" s="18"/>
    </row>
    <row r="1420" spans="1:65" ht="15" customHeight="1">
      <c r="A1420" s="357"/>
      <c r="B1420" s="87" t="s">
        <v>1369</v>
      </c>
      <c r="C1420" s="245">
        <v>5100</v>
      </c>
      <c r="D1420" s="245"/>
      <c r="E1420" s="245"/>
      <c r="F1420" s="245"/>
      <c r="G1420" s="245"/>
      <c r="H1420" s="245"/>
      <c r="I1420" s="245"/>
      <c r="J1420" s="245"/>
      <c r="K1420" s="245"/>
      <c r="L1420" s="245"/>
      <c r="M1420" s="245"/>
      <c r="N1420" s="245"/>
      <c r="O1420" s="245"/>
      <c r="P1420" s="245"/>
      <c r="AF1420" s="18"/>
    </row>
    <row r="1421" spans="1:65" ht="15" customHeight="1">
      <c r="A1421" s="357"/>
      <c r="B1421" s="196" t="s">
        <v>1370</v>
      </c>
      <c r="C1421" s="245"/>
      <c r="D1421" s="245"/>
      <c r="E1421" s="245"/>
      <c r="F1421" s="245"/>
      <c r="G1421" s="245"/>
      <c r="H1421" s="245"/>
      <c r="I1421" s="245"/>
      <c r="J1421" s="245"/>
      <c r="K1421" s="245"/>
      <c r="L1421" s="245"/>
      <c r="M1421" s="245"/>
      <c r="N1421" s="245"/>
      <c r="O1421" s="245"/>
      <c r="P1421" s="245"/>
      <c r="AF1421" s="18"/>
    </row>
    <row r="1422" spans="1:65" ht="15" customHeight="1">
      <c r="A1422" s="357" t="s">
        <v>119</v>
      </c>
      <c r="B1422" s="196" t="s">
        <v>1297</v>
      </c>
      <c r="C1422" s="245"/>
      <c r="D1422" s="245"/>
      <c r="E1422" s="245"/>
      <c r="F1422" s="245"/>
      <c r="G1422" s="245"/>
      <c r="H1422" s="245"/>
      <c r="I1422" s="245"/>
      <c r="J1422" s="245"/>
      <c r="K1422" s="245"/>
      <c r="L1422" s="245"/>
      <c r="M1422" s="245"/>
      <c r="N1422" s="245"/>
      <c r="O1422" s="245"/>
      <c r="P1422" s="245"/>
      <c r="AF1422" s="18"/>
    </row>
    <row r="1423" spans="1:65" ht="15" customHeight="1">
      <c r="A1423" s="357"/>
      <c r="B1423" s="196" t="s">
        <v>1364</v>
      </c>
      <c r="C1423" s="186"/>
      <c r="D1423" s="186"/>
      <c r="E1423" s="186"/>
      <c r="F1423" s="186"/>
      <c r="G1423" s="186"/>
      <c r="H1423" s="186"/>
      <c r="I1423" s="186"/>
      <c r="J1423" s="186"/>
      <c r="K1423" s="186"/>
      <c r="L1423" s="186"/>
      <c r="M1423" s="186"/>
      <c r="N1423" s="186"/>
      <c r="O1423" s="186"/>
      <c r="P1423" s="186"/>
      <c r="BM1423" s="18"/>
    </row>
    <row r="1424" spans="1:65" ht="15" customHeight="1">
      <c r="A1424" s="357"/>
      <c r="B1424" s="196" t="s">
        <v>1365</v>
      </c>
      <c r="C1424" s="245"/>
      <c r="D1424" s="245"/>
      <c r="E1424" s="245"/>
      <c r="F1424" s="245"/>
      <c r="G1424" s="245"/>
      <c r="H1424" s="245"/>
      <c r="I1424" s="245"/>
      <c r="J1424" s="245"/>
      <c r="K1424" s="245"/>
      <c r="L1424" s="245"/>
      <c r="M1424" s="245"/>
      <c r="N1424" s="245"/>
      <c r="O1424" s="245"/>
      <c r="P1424" s="245"/>
    </row>
    <row r="1425" spans="1:65" ht="15" customHeight="1">
      <c r="A1425" s="357"/>
      <c r="B1425" s="196" t="s">
        <v>1366</v>
      </c>
      <c r="C1425" s="245"/>
      <c r="D1425" s="245"/>
      <c r="E1425" s="245"/>
      <c r="F1425" s="245"/>
      <c r="G1425" s="245"/>
      <c r="H1425" s="245"/>
      <c r="I1425" s="245"/>
      <c r="J1425" s="245"/>
      <c r="K1425" s="245"/>
      <c r="L1425" s="245"/>
      <c r="M1425" s="245"/>
      <c r="N1425" s="245"/>
      <c r="O1425" s="245"/>
      <c r="P1425" s="245"/>
      <c r="AG1425" s="18"/>
      <c r="AH1425" s="18"/>
      <c r="AI1425" s="18"/>
      <c r="AJ1425" s="18"/>
      <c r="AK1425" s="18"/>
      <c r="AL1425" s="18"/>
      <c r="AM1425" s="18"/>
      <c r="AN1425" s="18"/>
      <c r="AO1425" s="18"/>
      <c r="AP1425" s="18"/>
      <c r="AQ1425" s="18"/>
      <c r="AR1425" s="18"/>
      <c r="AS1425" s="18"/>
      <c r="AT1425" s="18"/>
      <c r="AU1425" s="18"/>
      <c r="AV1425" s="18"/>
      <c r="AW1425" s="18"/>
      <c r="AX1425" s="18"/>
      <c r="AY1425" s="18"/>
      <c r="AZ1425" s="18"/>
      <c r="BA1425" s="18"/>
      <c r="BB1425" s="18"/>
      <c r="BC1425" s="18"/>
      <c r="BD1425" s="18"/>
      <c r="BE1425" s="18"/>
      <c r="BF1425" s="18"/>
      <c r="BG1425" s="18"/>
      <c r="BH1425" s="18"/>
      <c r="BI1425" s="18"/>
      <c r="BJ1425" s="18"/>
      <c r="BK1425" s="18"/>
      <c r="BL1425" s="18"/>
      <c r="BM1425" s="18"/>
    </row>
    <row r="1426" spans="1:65" ht="15" customHeight="1">
      <c r="A1426" s="357"/>
      <c r="B1426" s="196" t="s">
        <v>695</v>
      </c>
      <c r="C1426" s="245"/>
      <c r="D1426" s="245"/>
      <c r="E1426" s="245"/>
      <c r="F1426" s="245"/>
      <c r="G1426" s="245"/>
      <c r="H1426" s="245"/>
      <c r="I1426" s="245"/>
      <c r="J1426" s="245"/>
      <c r="K1426" s="245"/>
      <c r="L1426" s="245"/>
      <c r="M1426" s="245"/>
      <c r="N1426" s="245"/>
      <c r="O1426" s="245"/>
      <c r="P1426" s="245"/>
      <c r="AF1426" s="18"/>
    </row>
    <row r="1427" spans="1:65" ht="15" customHeight="1">
      <c r="A1427" s="357"/>
      <c r="B1427" s="31" t="s">
        <v>1367</v>
      </c>
      <c r="C1427" s="245"/>
      <c r="D1427" s="245"/>
      <c r="E1427" s="245"/>
      <c r="F1427" s="245"/>
      <c r="G1427" s="245"/>
      <c r="H1427" s="245"/>
      <c r="I1427" s="245"/>
      <c r="J1427" s="245"/>
      <c r="K1427" s="245"/>
      <c r="L1427" s="245"/>
      <c r="M1427" s="245"/>
      <c r="N1427" s="245"/>
      <c r="O1427" s="245"/>
      <c r="P1427" s="245"/>
      <c r="AF1427" s="18"/>
    </row>
    <row r="1428" spans="1:65" ht="15" customHeight="1">
      <c r="A1428" s="357"/>
      <c r="B1428" s="196" t="s">
        <v>1368</v>
      </c>
      <c r="C1428" s="245"/>
      <c r="D1428" s="245"/>
      <c r="E1428" s="245"/>
      <c r="F1428" s="245"/>
      <c r="G1428" s="245"/>
      <c r="H1428" s="245"/>
      <c r="I1428" s="245"/>
      <c r="J1428" s="245"/>
      <c r="K1428" s="245"/>
      <c r="L1428" s="245"/>
      <c r="M1428" s="245"/>
      <c r="N1428" s="245"/>
      <c r="O1428" s="245"/>
      <c r="P1428" s="245"/>
      <c r="AF1428" s="18"/>
    </row>
    <row r="1429" spans="1:65" ht="15" customHeight="1">
      <c r="A1429" s="357"/>
      <c r="B1429" s="87" t="s">
        <v>1369</v>
      </c>
      <c r="C1429" s="245"/>
      <c r="D1429" s="245"/>
      <c r="E1429" s="245"/>
      <c r="F1429" s="245"/>
      <c r="G1429" s="245"/>
      <c r="H1429" s="245"/>
      <c r="I1429" s="245"/>
      <c r="J1429" s="245"/>
      <c r="K1429" s="245"/>
      <c r="L1429" s="245"/>
      <c r="M1429" s="245"/>
      <c r="N1429" s="245"/>
      <c r="O1429" s="245"/>
      <c r="P1429" s="245"/>
      <c r="AF1429" s="18"/>
    </row>
    <row r="1430" spans="1:65" ht="15" customHeight="1">
      <c r="A1430" s="357"/>
      <c r="B1430" s="196" t="s">
        <v>1370</v>
      </c>
      <c r="C1430" s="245"/>
      <c r="D1430" s="245"/>
      <c r="E1430" s="245"/>
      <c r="F1430" s="245"/>
      <c r="G1430" s="245"/>
      <c r="H1430" s="245"/>
      <c r="I1430" s="245"/>
      <c r="J1430" s="245"/>
      <c r="K1430" s="245"/>
      <c r="L1430" s="245"/>
      <c r="M1430" s="245"/>
      <c r="N1430" s="245"/>
      <c r="O1430" s="245"/>
      <c r="P1430" s="245"/>
      <c r="AF1430" s="18"/>
    </row>
    <row r="1431" spans="1:65" ht="15" customHeight="1">
      <c r="A1431" s="358" t="s">
        <v>120</v>
      </c>
      <c r="B1431" s="196" t="s">
        <v>1297</v>
      </c>
      <c r="C1431" s="245"/>
      <c r="D1431" s="245"/>
      <c r="E1431" s="245"/>
      <c r="F1431" s="245"/>
      <c r="G1431" s="245"/>
      <c r="H1431" s="245"/>
      <c r="I1431" s="245"/>
      <c r="J1431" s="245"/>
      <c r="K1431" s="245"/>
      <c r="L1431" s="245"/>
      <c r="M1431" s="245"/>
      <c r="N1431" s="245"/>
      <c r="O1431" s="245"/>
      <c r="P1431" s="245"/>
      <c r="AF1431" s="18"/>
    </row>
    <row r="1432" spans="1:65" ht="15" customHeight="1">
      <c r="A1432" s="358"/>
      <c r="B1432" s="196" t="s">
        <v>1364</v>
      </c>
      <c r="C1432" s="245">
        <v>12000</v>
      </c>
      <c r="D1432" s="245"/>
      <c r="E1432" s="245"/>
      <c r="F1432" s="245"/>
      <c r="G1432" s="245"/>
      <c r="H1432" s="245"/>
      <c r="I1432" s="245"/>
      <c r="J1432" s="245"/>
      <c r="K1432" s="245"/>
      <c r="L1432" s="245"/>
      <c r="M1432" s="245"/>
      <c r="N1432" s="245"/>
      <c r="O1432" s="245"/>
      <c r="P1432" s="245"/>
      <c r="AF1432" s="18"/>
    </row>
    <row r="1433" spans="1:65" ht="15" customHeight="1">
      <c r="A1433" s="358"/>
      <c r="B1433" s="196" t="s">
        <v>1365</v>
      </c>
      <c r="C1433" s="186"/>
      <c r="D1433" s="186"/>
      <c r="E1433" s="186"/>
      <c r="F1433" s="186"/>
      <c r="G1433" s="186"/>
      <c r="H1433" s="186"/>
      <c r="I1433" s="186"/>
      <c r="J1433" s="186"/>
      <c r="K1433" s="186"/>
      <c r="L1433" s="186"/>
      <c r="M1433" s="186"/>
      <c r="N1433" s="186"/>
      <c r="O1433" s="186"/>
      <c r="P1433" s="186"/>
      <c r="BM1433" s="18"/>
    </row>
    <row r="1434" spans="1:65" ht="15" customHeight="1">
      <c r="A1434" s="358"/>
      <c r="B1434" s="196" t="s">
        <v>1366</v>
      </c>
      <c r="C1434" s="245">
        <v>32900</v>
      </c>
      <c r="D1434" s="245"/>
      <c r="E1434" s="245"/>
      <c r="F1434" s="245"/>
      <c r="G1434" s="245"/>
      <c r="H1434" s="245"/>
      <c r="I1434" s="245"/>
      <c r="J1434" s="245"/>
      <c r="K1434" s="245"/>
      <c r="L1434" s="245"/>
      <c r="M1434" s="245">
        <v>4700</v>
      </c>
      <c r="N1434" s="245"/>
      <c r="O1434" s="245"/>
      <c r="P1434" s="245"/>
    </row>
    <row r="1435" spans="1:65" ht="15" customHeight="1">
      <c r="A1435" s="358"/>
      <c r="B1435" s="196" t="s">
        <v>695</v>
      </c>
      <c r="C1435" s="245">
        <v>5400</v>
      </c>
      <c r="D1435" s="245"/>
      <c r="E1435" s="245"/>
      <c r="F1435" s="245"/>
      <c r="G1435" s="245"/>
      <c r="H1435" s="245"/>
      <c r="I1435" s="245"/>
      <c r="J1435" s="245"/>
      <c r="K1435" s="245"/>
      <c r="L1435" s="245"/>
      <c r="M1435" s="245"/>
      <c r="N1435" s="245"/>
      <c r="O1435" s="245"/>
      <c r="P1435" s="245"/>
      <c r="AG1435" s="18"/>
      <c r="AH1435" s="18"/>
      <c r="AI1435" s="18"/>
      <c r="AJ1435" s="18"/>
      <c r="AK1435" s="18"/>
      <c r="AL1435" s="18"/>
      <c r="AM1435" s="18"/>
      <c r="AN1435" s="18"/>
      <c r="AO1435" s="18"/>
      <c r="AP1435" s="18"/>
      <c r="AQ1435" s="18"/>
      <c r="AR1435" s="18"/>
      <c r="AS1435" s="18"/>
      <c r="AT1435" s="18"/>
      <c r="AU1435" s="18"/>
      <c r="AV1435" s="18"/>
      <c r="AW1435" s="18"/>
      <c r="AX1435" s="18"/>
      <c r="AY1435" s="18"/>
      <c r="AZ1435" s="18"/>
      <c r="BA1435" s="18"/>
      <c r="BB1435" s="18"/>
      <c r="BC1435" s="18"/>
      <c r="BD1435" s="18"/>
      <c r="BE1435" s="18"/>
      <c r="BF1435" s="18"/>
      <c r="BG1435" s="18"/>
      <c r="BH1435" s="18"/>
      <c r="BI1435" s="18"/>
      <c r="BJ1435" s="18"/>
      <c r="BK1435" s="18"/>
      <c r="BL1435" s="18"/>
      <c r="BM1435" s="18"/>
    </row>
    <row r="1436" spans="1:65" ht="15" customHeight="1">
      <c r="A1436" s="358"/>
      <c r="B1436" s="31" t="s">
        <v>1367</v>
      </c>
      <c r="C1436" s="245"/>
      <c r="D1436" s="245"/>
      <c r="E1436" s="245"/>
      <c r="F1436" s="245"/>
      <c r="G1436" s="245"/>
      <c r="H1436" s="245"/>
      <c r="I1436" s="245"/>
      <c r="J1436" s="245"/>
      <c r="K1436" s="245"/>
      <c r="L1436" s="245"/>
      <c r="M1436" s="245"/>
      <c r="N1436" s="245"/>
      <c r="O1436" s="245"/>
      <c r="P1436" s="245"/>
      <c r="AF1436" s="18"/>
    </row>
    <row r="1437" spans="1:65" ht="15" customHeight="1">
      <c r="A1437" s="358"/>
      <c r="B1437" s="196" t="s">
        <v>1368</v>
      </c>
      <c r="C1437" s="245">
        <v>13800</v>
      </c>
      <c r="D1437" s="245"/>
      <c r="E1437" s="245"/>
      <c r="F1437" s="245"/>
      <c r="G1437" s="245"/>
      <c r="H1437" s="245"/>
      <c r="I1437" s="245"/>
      <c r="J1437" s="245"/>
      <c r="K1437" s="245"/>
      <c r="L1437" s="245"/>
      <c r="M1437" s="245"/>
      <c r="N1437" s="245"/>
      <c r="O1437" s="245"/>
      <c r="P1437" s="245"/>
      <c r="AF1437" s="18"/>
    </row>
    <row r="1438" spans="1:65" ht="15" customHeight="1">
      <c r="A1438" s="358"/>
      <c r="B1438" s="87" t="s">
        <v>1369</v>
      </c>
      <c r="C1438" s="245">
        <v>26300</v>
      </c>
      <c r="D1438" s="245"/>
      <c r="E1438" s="245">
        <v>3300</v>
      </c>
      <c r="F1438" s="245"/>
      <c r="G1438" s="245"/>
      <c r="H1438" s="245"/>
      <c r="I1438" s="245"/>
      <c r="J1438" s="245"/>
      <c r="K1438" s="245"/>
      <c r="L1438" s="245"/>
      <c r="M1438" s="245"/>
      <c r="N1438" s="245"/>
      <c r="O1438" s="245"/>
      <c r="P1438" s="245"/>
      <c r="AF1438" s="18"/>
    </row>
    <row r="1439" spans="1:65" ht="15" customHeight="1">
      <c r="A1439" s="358"/>
      <c r="B1439" s="196" t="s">
        <v>1370</v>
      </c>
      <c r="C1439" s="245"/>
      <c r="D1439" s="245"/>
      <c r="E1439" s="245"/>
      <c r="F1439" s="245"/>
      <c r="G1439" s="245"/>
      <c r="H1439" s="245"/>
      <c r="I1439" s="245"/>
      <c r="J1439" s="245"/>
      <c r="K1439" s="245"/>
      <c r="L1439" s="245"/>
      <c r="M1439" s="245"/>
      <c r="N1439" s="245"/>
      <c r="O1439" s="245"/>
      <c r="P1439" s="245"/>
      <c r="AF1439" s="18"/>
    </row>
    <row r="1440" spans="1:65" ht="15" customHeight="1">
      <c r="A1440" s="357" t="s">
        <v>121</v>
      </c>
      <c r="B1440" s="196" t="s">
        <v>1297</v>
      </c>
      <c r="C1440" s="245"/>
      <c r="D1440" s="245"/>
      <c r="E1440" s="245"/>
      <c r="F1440" s="245"/>
      <c r="G1440" s="245"/>
      <c r="H1440" s="245"/>
      <c r="I1440" s="245"/>
      <c r="J1440" s="245"/>
      <c r="K1440" s="245"/>
      <c r="L1440" s="245"/>
      <c r="M1440" s="245"/>
      <c r="N1440" s="245"/>
      <c r="O1440" s="245"/>
      <c r="P1440" s="245"/>
      <c r="AF1440" s="18"/>
    </row>
    <row r="1441" spans="1:65" ht="15" customHeight="1">
      <c r="A1441" s="357"/>
      <c r="B1441" s="196" t="s">
        <v>1364</v>
      </c>
      <c r="C1441" s="245"/>
      <c r="D1441" s="245"/>
      <c r="E1441" s="245"/>
      <c r="F1441" s="245"/>
      <c r="G1441" s="245"/>
      <c r="H1441" s="245"/>
      <c r="I1441" s="245"/>
      <c r="J1441" s="245"/>
      <c r="K1441" s="245"/>
      <c r="L1441" s="245"/>
      <c r="M1441" s="245"/>
      <c r="N1441" s="245"/>
      <c r="O1441" s="245"/>
      <c r="P1441" s="245"/>
      <c r="AF1441" s="18"/>
    </row>
    <row r="1442" spans="1:65" ht="15" customHeight="1">
      <c r="A1442" s="357"/>
      <c r="B1442" s="196" t="s">
        <v>1365</v>
      </c>
      <c r="C1442" s="245"/>
      <c r="D1442" s="245"/>
      <c r="E1442" s="245"/>
      <c r="F1442" s="245"/>
      <c r="G1442" s="245"/>
      <c r="H1442" s="245"/>
      <c r="I1442" s="245"/>
      <c r="J1442" s="245"/>
      <c r="K1442" s="245"/>
      <c r="L1442" s="245"/>
      <c r="M1442" s="245"/>
      <c r="N1442" s="245"/>
      <c r="O1442" s="245"/>
      <c r="P1442" s="245"/>
      <c r="AF1442" s="18"/>
    </row>
    <row r="1443" spans="1:65" ht="15" customHeight="1">
      <c r="A1443" s="357"/>
      <c r="B1443" s="196" t="s">
        <v>1366</v>
      </c>
      <c r="C1443" s="186">
        <v>7100</v>
      </c>
      <c r="D1443" s="186"/>
      <c r="E1443" s="186"/>
      <c r="F1443" s="186"/>
      <c r="G1443" s="186"/>
      <c r="H1443" s="186"/>
      <c r="I1443" s="186"/>
      <c r="J1443" s="186"/>
      <c r="K1443" s="186"/>
      <c r="L1443" s="186"/>
      <c r="M1443" s="186"/>
      <c r="N1443" s="186"/>
      <c r="O1443" s="186"/>
      <c r="P1443" s="186"/>
      <c r="BM1443" s="18"/>
    </row>
    <row r="1444" spans="1:65" ht="15" customHeight="1">
      <c r="A1444" s="357"/>
      <c r="B1444" s="196" t="s">
        <v>695</v>
      </c>
      <c r="C1444" s="245"/>
      <c r="D1444" s="245"/>
      <c r="E1444" s="245"/>
      <c r="F1444" s="245"/>
      <c r="G1444" s="245"/>
      <c r="H1444" s="245"/>
      <c r="I1444" s="245"/>
      <c r="J1444" s="245"/>
      <c r="K1444" s="245"/>
      <c r="L1444" s="245"/>
      <c r="M1444" s="245"/>
      <c r="N1444" s="245"/>
      <c r="O1444" s="245"/>
      <c r="P1444" s="245"/>
    </row>
    <row r="1445" spans="1:65" ht="15" customHeight="1">
      <c r="A1445" s="357"/>
      <c r="B1445" s="31" t="s">
        <v>1367</v>
      </c>
      <c r="C1445" s="245"/>
      <c r="D1445" s="245"/>
      <c r="E1445" s="245"/>
      <c r="F1445" s="245"/>
      <c r="G1445" s="245"/>
      <c r="H1445" s="245"/>
      <c r="I1445" s="245"/>
      <c r="J1445" s="245"/>
      <c r="K1445" s="245"/>
      <c r="L1445" s="245"/>
      <c r="M1445" s="245"/>
      <c r="N1445" s="245"/>
      <c r="O1445" s="245"/>
      <c r="P1445" s="245"/>
      <c r="AG1445" s="18"/>
      <c r="AH1445" s="18"/>
      <c r="AI1445" s="18"/>
      <c r="AJ1445" s="18"/>
      <c r="AK1445" s="18"/>
      <c r="AL1445" s="18"/>
      <c r="AM1445" s="18"/>
      <c r="AN1445" s="18"/>
      <c r="AO1445" s="18"/>
      <c r="AP1445" s="18"/>
      <c r="AQ1445" s="18"/>
      <c r="AR1445" s="18"/>
      <c r="AS1445" s="18"/>
      <c r="AT1445" s="18"/>
      <c r="AU1445" s="18"/>
      <c r="AV1445" s="18"/>
      <c r="AW1445" s="18"/>
      <c r="AX1445" s="18"/>
      <c r="AY1445" s="18"/>
      <c r="AZ1445" s="18"/>
      <c r="BA1445" s="18"/>
      <c r="BB1445" s="18"/>
      <c r="BC1445" s="18"/>
      <c r="BD1445" s="18"/>
      <c r="BE1445" s="18"/>
      <c r="BF1445" s="18"/>
      <c r="BG1445" s="18"/>
      <c r="BH1445" s="18"/>
      <c r="BI1445" s="18"/>
      <c r="BJ1445" s="18"/>
      <c r="BK1445" s="18"/>
      <c r="BL1445" s="18"/>
      <c r="BM1445" s="18"/>
    </row>
    <row r="1446" spans="1:65" ht="15" customHeight="1">
      <c r="A1446" s="357"/>
      <c r="B1446" s="196" t="s">
        <v>1368</v>
      </c>
      <c r="C1446" s="245"/>
      <c r="D1446" s="245"/>
      <c r="E1446" s="245"/>
      <c r="F1446" s="245"/>
      <c r="G1446" s="245"/>
      <c r="H1446" s="245"/>
      <c r="I1446" s="245"/>
      <c r="J1446" s="245"/>
      <c r="K1446" s="245"/>
      <c r="L1446" s="245"/>
      <c r="M1446" s="245"/>
      <c r="N1446" s="245"/>
      <c r="O1446" s="245"/>
      <c r="P1446" s="245"/>
      <c r="AF1446" s="18"/>
    </row>
    <row r="1447" spans="1:65" ht="15" customHeight="1">
      <c r="A1447" s="357"/>
      <c r="B1447" s="87" t="s">
        <v>1369</v>
      </c>
      <c r="C1447" s="245"/>
      <c r="D1447" s="245"/>
      <c r="E1447" s="245"/>
      <c r="F1447" s="245"/>
      <c r="G1447" s="245"/>
      <c r="H1447" s="245"/>
      <c r="I1447" s="245"/>
      <c r="J1447" s="245"/>
      <c r="K1447" s="245"/>
      <c r="L1447" s="245"/>
      <c r="M1447" s="245"/>
      <c r="N1447" s="245"/>
      <c r="O1447" s="245"/>
      <c r="P1447" s="245"/>
      <c r="AF1447" s="18"/>
    </row>
    <row r="1448" spans="1:65" ht="15" customHeight="1">
      <c r="A1448" s="357"/>
      <c r="B1448" s="196" t="s">
        <v>1370</v>
      </c>
      <c r="C1448" s="245"/>
      <c r="D1448" s="245"/>
      <c r="E1448" s="245"/>
      <c r="F1448" s="245"/>
      <c r="G1448" s="245"/>
      <c r="H1448" s="245"/>
      <c r="I1448" s="245"/>
      <c r="J1448" s="245"/>
      <c r="K1448" s="245"/>
      <c r="L1448" s="245"/>
      <c r="M1448" s="245"/>
      <c r="N1448" s="245"/>
      <c r="O1448" s="245"/>
      <c r="P1448" s="245"/>
      <c r="AF1448" s="18"/>
    </row>
    <row r="1449" spans="1:65" ht="15" customHeight="1">
      <c r="A1449" s="357" t="s">
        <v>122</v>
      </c>
      <c r="B1449" s="196" t="s">
        <v>1297</v>
      </c>
      <c r="C1449" s="245"/>
      <c r="D1449" s="245"/>
      <c r="E1449" s="245"/>
      <c r="F1449" s="245"/>
      <c r="G1449" s="245"/>
      <c r="H1449" s="245"/>
      <c r="I1449" s="245"/>
      <c r="J1449" s="245"/>
      <c r="K1449" s="245"/>
      <c r="L1449" s="245"/>
      <c r="M1449" s="245"/>
      <c r="N1449" s="245"/>
      <c r="O1449" s="245"/>
      <c r="P1449" s="245"/>
      <c r="AF1449" s="18"/>
    </row>
    <row r="1450" spans="1:65" ht="15" customHeight="1">
      <c r="A1450" s="357"/>
      <c r="B1450" s="196" t="s">
        <v>1364</v>
      </c>
      <c r="C1450" s="245"/>
      <c r="D1450" s="245"/>
      <c r="E1450" s="245"/>
      <c r="F1450" s="245"/>
      <c r="G1450" s="245"/>
      <c r="H1450" s="245"/>
      <c r="I1450" s="245"/>
      <c r="J1450" s="245"/>
      <c r="K1450" s="245"/>
      <c r="L1450" s="245"/>
      <c r="M1450" s="245"/>
      <c r="N1450" s="245"/>
      <c r="O1450" s="245"/>
      <c r="P1450" s="245"/>
      <c r="AF1450" s="18"/>
    </row>
    <row r="1451" spans="1:65" ht="15" customHeight="1">
      <c r="A1451" s="357"/>
      <c r="B1451" s="196" t="s">
        <v>1365</v>
      </c>
      <c r="C1451" s="245"/>
      <c r="D1451" s="245"/>
      <c r="E1451" s="245"/>
      <c r="F1451" s="245"/>
      <c r="G1451" s="245"/>
      <c r="H1451" s="245"/>
      <c r="I1451" s="245"/>
      <c r="J1451" s="245"/>
      <c r="K1451" s="245"/>
      <c r="L1451" s="245"/>
      <c r="M1451" s="245"/>
      <c r="N1451" s="245"/>
      <c r="O1451" s="245"/>
      <c r="P1451" s="245"/>
      <c r="AF1451" s="18"/>
    </row>
    <row r="1452" spans="1:65" ht="15" customHeight="1">
      <c r="A1452" s="357"/>
      <c r="B1452" s="196" t="s">
        <v>1366</v>
      </c>
      <c r="C1452" s="245">
        <v>11500</v>
      </c>
      <c r="D1452" s="245"/>
      <c r="E1452" s="245"/>
      <c r="F1452" s="245"/>
      <c r="G1452" s="245"/>
      <c r="H1452" s="245"/>
      <c r="I1452" s="245"/>
      <c r="J1452" s="245"/>
      <c r="K1452" s="245"/>
      <c r="L1452" s="245"/>
      <c r="M1452" s="245"/>
      <c r="N1452" s="245"/>
      <c r="O1452" s="245"/>
      <c r="P1452" s="245"/>
      <c r="AF1452" s="18"/>
    </row>
    <row r="1453" spans="1:65" ht="15" customHeight="1">
      <c r="A1453" s="357"/>
      <c r="B1453" s="196" t="s">
        <v>695</v>
      </c>
      <c r="C1453" s="186"/>
      <c r="D1453" s="186"/>
      <c r="E1453" s="186"/>
      <c r="F1453" s="186"/>
      <c r="G1453" s="186"/>
      <c r="H1453" s="186"/>
      <c r="I1453" s="186"/>
      <c r="J1453" s="186"/>
      <c r="K1453" s="186"/>
      <c r="L1453" s="186"/>
      <c r="M1453" s="186"/>
      <c r="N1453" s="186"/>
      <c r="O1453" s="186"/>
      <c r="P1453" s="186"/>
      <c r="BM1453" s="18"/>
    </row>
    <row r="1454" spans="1:65" ht="15" customHeight="1">
      <c r="A1454" s="357"/>
      <c r="B1454" s="31" t="s">
        <v>1367</v>
      </c>
      <c r="C1454" s="245"/>
      <c r="D1454" s="245"/>
      <c r="E1454" s="245"/>
      <c r="F1454" s="245"/>
      <c r="G1454" s="245"/>
      <c r="H1454" s="245"/>
      <c r="I1454" s="245"/>
      <c r="J1454" s="245"/>
      <c r="K1454" s="245"/>
      <c r="L1454" s="245"/>
      <c r="M1454" s="245"/>
      <c r="N1454" s="245"/>
      <c r="O1454" s="245"/>
      <c r="P1454" s="245"/>
    </row>
    <row r="1455" spans="1:65" ht="15" customHeight="1">
      <c r="A1455" s="357"/>
      <c r="B1455" s="196" t="s">
        <v>1368</v>
      </c>
      <c r="C1455" s="245">
        <v>10900</v>
      </c>
      <c r="D1455" s="245"/>
      <c r="E1455" s="245"/>
      <c r="F1455" s="245"/>
      <c r="G1455" s="245"/>
      <c r="H1455" s="245"/>
      <c r="I1455" s="245"/>
      <c r="J1455" s="245"/>
      <c r="K1455" s="245"/>
      <c r="L1455" s="245"/>
      <c r="M1455" s="245"/>
      <c r="N1455" s="245"/>
      <c r="O1455" s="245"/>
      <c r="P1455" s="245"/>
      <c r="AG1455" s="18"/>
      <c r="AH1455" s="18"/>
      <c r="AI1455" s="18"/>
      <c r="AJ1455" s="18"/>
      <c r="AK1455" s="18"/>
      <c r="AL1455" s="18"/>
      <c r="AM1455" s="18"/>
      <c r="AN1455" s="18"/>
      <c r="AO1455" s="18"/>
      <c r="AP1455" s="18"/>
      <c r="AQ1455" s="18"/>
      <c r="AR1455" s="18"/>
      <c r="AS1455" s="18"/>
      <c r="AT1455" s="18"/>
      <c r="AU1455" s="18"/>
      <c r="AV1455" s="18"/>
      <c r="AW1455" s="18"/>
      <c r="AX1455" s="18"/>
      <c r="AY1455" s="18"/>
      <c r="AZ1455" s="18"/>
      <c r="BA1455" s="18"/>
      <c r="BB1455" s="18"/>
      <c r="BC1455" s="18"/>
      <c r="BD1455" s="18"/>
      <c r="BE1455" s="18"/>
      <c r="BF1455" s="18"/>
      <c r="BG1455" s="18"/>
      <c r="BH1455" s="18"/>
      <c r="BI1455" s="18"/>
      <c r="BJ1455" s="18"/>
      <c r="BK1455" s="18"/>
      <c r="BL1455" s="18"/>
      <c r="BM1455" s="18"/>
    </row>
    <row r="1456" spans="1:65" ht="15" customHeight="1">
      <c r="A1456" s="357"/>
      <c r="B1456" s="87" t="s">
        <v>1369</v>
      </c>
      <c r="C1456" s="245"/>
      <c r="D1456" s="245"/>
      <c r="E1456" s="245"/>
      <c r="F1456" s="245"/>
      <c r="G1456" s="245"/>
      <c r="H1456" s="245"/>
      <c r="I1456" s="245"/>
      <c r="J1456" s="245"/>
      <c r="K1456" s="245"/>
      <c r="L1456" s="245"/>
      <c r="M1456" s="245"/>
      <c r="N1456" s="245"/>
      <c r="O1456" s="245"/>
      <c r="P1456" s="245"/>
      <c r="AF1456" s="18"/>
    </row>
    <row r="1457" spans="1:65" ht="15" customHeight="1">
      <c r="A1457" s="357"/>
      <c r="B1457" s="196" t="s">
        <v>1370</v>
      </c>
      <c r="C1457" s="245"/>
      <c r="D1457" s="245"/>
      <c r="E1457" s="245"/>
      <c r="F1457" s="245"/>
      <c r="G1457" s="245"/>
      <c r="H1457" s="245"/>
      <c r="I1457" s="245"/>
      <c r="J1457" s="245"/>
      <c r="K1457" s="245"/>
      <c r="L1457" s="245"/>
      <c r="M1457" s="245"/>
      <c r="N1457" s="245"/>
      <c r="O1457" s="245"/>
      <c r="P1457" s="245"/>
      <c r="AF1457" s="18"/>
    </row>
    <row r="1458" spans="1:65" ht="15" customHeight="1">
      <c r="A1458" s="357" t="s">
        <v>123</v>
      </c>
      <c r="B1458" s="196" t="s">
        <v>1297</v>
      </c>
      <c r="C1458" s="245"/>
      <c r="D1458" s="245"/>
      <c r="E1458" s="245"/>
      <c r="F1458" s="245"/>
      <c r="G1458" s="245"/>
      <c r="H1458" s="245"/>
      <c r="I1458" s="245"/>
      <c r="J1458" s="245"/>
      <c r="K1458" s="245"/>
      <c r="L1458" s="245"/>
      <c r="M1458" s="245"/>
      <c r="N1458" s="245"/>
      <c r="O1458" s="245"/>
      <c r="P1458" s="245"/>
      <c r="AF1458" s="18"/>
    </row>
    <row r="1459" spans="1:65" ht="15" customHeight="1">
      <c r="A1459" s="357"/>
      <c r="B1459" s="196" t="s">
        <v>1364</v>
      </c>
      <c r="C1459" s="245"/>
      <c r="D1459" s="245"/>
      <c r="E1459" s="245"/>
      <c r="F1459" s="245"/>
      <c r="G1459" s="245"/>
      <c r="H1459" s="245"/>
      <c r="I1459" s="245"/>
      <c r="J1459" s="245"/>
      <c r="K1459" s="245"/>
      <c r="L1459" s="245"/>
      <c r="M1459" s="245"/>
      <c r="N1459" s="245"/>
      <c r="O1459" s="245"/>
      <c r="P1459" s="245"/>
      <c r="AF1459" s="18"/>
    </row>
    <row r="1460" spans="1:65" ht="15" customHeight="1">
      <c r="A1460" s="357"/>
      <c r="B1460" s="196" t="s">
        <v>1365</v>
      </c>
      <c r="C1460" s="245"/>
      <c r="D1460" s="245"/>
      <c r="E1460" s="245"/>
      <c r="F1460" s="245"/>
      <c r="G1460" s="245"/>
      <c r="H1460" s="245"/>
      <c r="I1460" s="245"/>
      <c r="J1460" s="245"/>
      <c r="K1460" s="245"/>
      <c r="L1460" s="245"/>
      <c r="M1460" s="245"/>
      <c r="N1460" s="245"/>
      <c r="O1460" s="245"/>
      <c r="P1460" s="245"/>
      <c r="AF1460" s="18"/>
    </row>
    <row r="1461" spans="1:65" ht="15" customHeight="1">
      <c r="A1461" s="357"/>
      <c r="B1461" s="196" t="s">
        <v>1366</v>
      </c>
      <c r="C1461" s="245"/>
      <c r="D1461" s="245"/>
      <c r="E1461" s="245"/>
      <c r="F1461" s="245"/>
      <c r="G1461" s="245"/>
      <c r="H1461" s="245"/>
      <c r="I1461" s="245"/>
      <c r="J1461" s="245"/>
      <c r="K1461" s="245"/>
      <c r="L1461" s="245"/>
      <c r="M1461" s="245"/>
      <c r="N1461" s="245"/>
      <c r="O1461" s="245"/>
      <c r="P1461" s="245"/>
      <c r="AF1461" s="18"/>
    </row>
    <row r="1462" spans="1:65" ht="15" customHeight="1">
      <c r="A1462" s="357"/>
      <c r="B1462" s="196" t="s">
        <v>695</v>
      </c>
      <c r="C1462" s="245"/>
      <c r="D1462" s="245"/>
      <c r="E1462" s="245"/>
      <c r="F1462" s="245"/>
      <c r="G1462" s="245"/>
      <c r="H1462" s="245"/>
      <c r="I1462" s="245"/>
      <c r="J1462" s="245"/>
      <c r="K1462" s="245"/>
      <c r="L1462" s="245"/>
      <c r="M1462" s="245"/>
      <c r="N1462" s="245"/>
      <c r="O1462" s="245"/>
      <c r="P1462" s="245"/>
      <c r="AF1462" s="18"/>
    </row>
    <row r="1463" spans="1:65" ht="15" customHeight="1">
      <c r="A1463" s="357"/>
      <c r="B1463" s="31" t="s">
        <v>1367</v>
      </c>
      <c r="C1463" s="186"/>
      <c r="D1463" s="186"/>
      <c r="E1463" s="186"/>
      <c r="F1463" s="186"/>
      <c r="G1463" s="186"/>
      <c r="H1463" s="186"/>
      <c r="I1463" s="186"/>
      <c r="J1463" s="186"/>
      <c r="K1463" s="186"/>
      <c r="L1463" s="186"/>
      <c r="M1463" s="186"/>
      <c r="N1463" s="186"/>
      <c r="O1463" s="186"/>
      <c r="P1463" s="186"/>
      <c r="BM1463" s="18"/>
    </row>
    <row r="1464" spans="1:65" ht="15" customHeight="1">
      <c r="A1464" s="357"/>
      <c r="B1464" s="196" t="s">
        <v>1368</v>
      </c>
      <c r="C1464" s="245"/>
      <c r="D1464" s="245"/>
      <c r="E1464" s="245"/>
      <c r="F1464" s="245"/>
      <c r="G1464" s="245"/>
      <c r="H1464" s="245"/>
      <c r="I1464" s="245"/>
      <c r="J1464" s="245"/>
      <c r="K1464" s="245"/>
      <c r="L1464" s="245"/>
      <c r="M1464" s="245"/>
      <c r="N1464" s="245"/>
      <c r="O1464" s="245"/>
      <c r="P1464" s="245"/>
    </row>
    <row r="1465" spans="1:65" ht="15" customHeight="1">
      <c r="A1465" s="357"/>
      <c r="B1465" s="87" t="s">
        <v>1369</v>
      </c>
      <c r="C1465" s="245"/>
      <c r="D1465" s="245"/>
      <c r="E1465" s="245"/>
      <c r="F1465" s="245"/>
      <c r="G1465" s="245"/>
      <c r="H1465" s="245"/>
      <c r="I1465" s="245"/>
      <c r="J1465" s="245"/>
      <c r="K1465" s="245"/>
      <c r="L1465" s="245"/>
      <c r="M1465" s="245"/>
      <c r="N1465" s="245"/>
      <c r="O1465" s="245"/>
      <c r="P1465" s="245"/>
      <c r="AG1465" s="18"/>
      <c r="AH1465" s="18"/>
      <c r="AI1465" s="18"/>
      <c r="AJ1465" s="18"/>
      <c r="AK1465" s="18"/>
      <c r="AL1465" s="18"/>
      <c r="AM1465" s="18"/>
      <c r="AN1465" s="18"/>
      <c r="AO1465" s="18"/>
      <c r="AP1465" s="18"/>
      <c r="AQ1465" s="18"/>
      <c r="AR1465" s="18"/>
      <c r="AS1465" s="18"/>
      <c r="AT1465" s="18"/>
      <c r="AU1465" s="18"/>
      <c r="AV1465" s="18"/>
      <c r="AW1465" s="18"/>
      <c r="AX1465" s="18"/>
      <c r="AY1465" s="18"/>
      <c r="AZ1465" s="18"/>
      <c r="BA1465" s="18"/>
      <c r="BB1465" s="18"/>
      <c r="BC1465" s="18"/>
      <c r="BD1465" s="18"/>
      <c r="BE1465" s="18"/>
      <c r="BF1465" s="18"/>
      <c r="BG1465" s="18"/>
      <c r="BH1465" s="18"/>
      <c r="BI1465" s="18"/>
      <c r="BJ1465" s="18"/>
      <c r="BK1465" s="18"/>
      <c r="BL1465" s="18"/>
      <c r="BM1465" s="18"/>
    </row>
    <row r="1466" spans="1:65" ht="15" customHeight="1">
      <c r="A1466" s="357"/>
      <c r="B1466" s="196" t="s">
        <v>1370</v>
      </c>
      <c r="C1466" s="245"/>
      <c r="D1466" s="245"/>
      <c r="E1466" s="245"/>
      <c r="F1466" s="245"/>
      <c r="G1466" s="245"/>
      <c r="H1466" s="245"/>
      <c r="I1466" s="245"/>
      <c r="J1466" s="245"/>
      <c r="K1466" s="245"/>
      <c r="L1466" s="245"/>
      <c r="M1466" s="245"/>
      <c r="N1466" s="245"/>
      <c r="O1466" s="245"/>
      <c r="P1466" s="245"/>
      <c r="AF1466" s="18"/>
    </row>
    <row r="1467" spans="1:65" ht="15" customHeight="1">
      <c r="A1467" s="357" t="s">
        <v>124</v>
      </c>
      <c r="B1467" s="196" t="s">
        <v>1297</v>
      </c>
      <c r="C1467" s="245"/>
      <c r="D1467" s="245"/>
      <c r="E1467" s="245"/>
      <c r="F1467" s="245"/>
      <c r="G1467" s="245"/>
      <c r="H1467" s="245"/>
      <c r="I1467" s="245"/>
      <c r="J1467" s="245"/>
      <c r="K1467" s="245"/>
      <c r="L1467" s="245"/>
      <c r="M1467" s="245"/>
      <c r="N1467" s="245"/>
      <c r="O1467" s="245"/>
      <c r="P1467" s="245"/>
      <c r="AF1467" s="18"/>
    </row>
    <row r="1468" spans="1:65" ht="15" customHeight="1">
      <c r="A1468" s="357"/>
      <c r="B1468" s="196" t="s">
        <v>1364</v>
      </c>
      <c r="C1468" s="245">
        <v>4600</v>
      </c>
      <c r="D1468" s="245"/>
      <c r="E1468" s="245"/>
      <c r="F1468" s="245"/>
      <c r="G1468" s="245"/>
      <c r="H1468" s="245"/>
      <c r="I1468" s="245"/>
      <c r="J1468" s="245"/>
      <c r="K1468" s="245"/>
      <c r="L1468" s="245"/>
      <c r="M1468" s="245"/>
      <c r="N1468" s="245"/>
      <c r="O1468" s="245"/>
      <c r="P1468" s="245"/>
      <c r="AF1468" s="18"/>
    </row>
    <row r="1469" spans="1:65" ht="15" customHeight="1">
      <c r="A1469" s="357"/>
      <c r="B1469" s="196" t="s">
        <v>1365</v>
      </c>
      <c r="C1469" s="245"/>
      <c r="D1469" s="245"/>
      <c r="E1469" s="245"/>
      <c r="F1469" s="245"/>
      <c r="G1469" s="245"/>
      <c r="H1469" s="245"/>
      <c r="I1469" s="245"/>
      <c r="J1469" s="245"/>
      <c r="K1469" s="245"/>
      <c r="L1469" s="245"/>
      <c r="M1469" s="245"/>
      <c r="N1469" s="245"/>
      <c r="O1469" s="245"/>
      <c r="P1469" s="245"/>
      <c r="AF1469" s="18"/>
    </row>
    <row r="1470" spans="1:65" ht="15" customHeight="1">
      <c r="A1470" s="357"/>
      <c r="B1470" s="196" t="s">
        <v>1366</v>
      </c>
      <c r="C1470" s="245">
        <v>11400</v>
      </c>
      <c r="D1470" s="245"/>
      <c r="E1470" s="245"/>
      <c r="F1470" s="245"/>
      <c r="G1470" s="245"/>
      <c r="H1470" s="245"/>
      <c r="I1470" s="245"/>
      <c r="J1470" s="245"/>
      <c r="K1470" s="245"/>
      <c r="L1470" s="245"/>
      <c r="M1470" s="245"/>
      <c r="N1470" s="245"/>
      <c r="O1470" s="245"/>
      <c r="P1470" s="245"/>
      <c r="AF1470" s="18"/>
    </row>
    <row r="1471" spans="1:65" ht="15" customHeight="1">
      <c r="A1471" s="357"/>
      <c r="B1471" s="196" t="s">
        <v>695</v>
      </c>
      <c r="C1471" s="245"/>
      <c r="D1471" s="245"/>
      <c r="E1471" s="245"/>
      <c r="F1471" s="245"/>
      <c r="G1471" s="245"/>
      <c r="H1471" s="245"/>
      <c r="I1471" s="245"/>
      <c r="J1471" s="245"/>
      <c r="K1471" s="245"/>
      <c r="L1471" s="245"/>
      <c r="M1471" s="245"/>
      <c r="N1471" s="245"/>
      <c r="O1471" s="245"/>
      <c r="P1471" s="245"/>
      <c r="AF1471" s="18"/>
    </row>
    <row r="1472" spans="1:65" ht="15" customHeight="1">
      <c r="A1472" s="357"/>
      <c r="B1472" s="31" t="s">
        <v>1367</v>
      </c>
      <c r="C1472" s="245"/>
      <c r="D1472" s="245"/>
      <c r="E1472" s="245"/>
      <c r="F1472" s="245"/>
      <c r="G1472" s="245"/>
      <c r="H1472" s="245"/>
      <c r="I1472" s="245"/>
      <c r="J1472" s="245"/>
      <c r="K1472" s="245"/>
      <c r="L1472" s="245"/>
      <c r="M1472" s="245"/>
      <c r="N1472" s="245"/>
      <c r="O1472" s="245"/>
      <c r="P1472" s="245"/>
      <c r="AF1472" s="18"/>
    </row>
    <row r="1473" spans="1:65" ht="15" customHeight="1">
      <c r="A1473" s="357"/>
      <c r="B1473" s="196" t="s">
        <v>1368</v>
      </c>
      <c r="C1473" s="186"/>
      <c r="D1473" s="186"/>
      <c r="E1473" s="186"/>
      <c r="F1473" s="186"/>
      <c r="G1473" s="186"/>
      <c r="H1473" s="186"/>
      <c r="I1473" s="186"/>
      <c r="J1473" s="186"/>
      <c r="K1473" s="186"/>
      <c r="L1473" s="186"/>
      <c r="M1473" s="186"/>
      <c r="N1473" s="186"/>
      <c r="O1473" s="186"/>
      <c r="P1473" s="186"/>
      <c r="BM1473" s="18"/>
    </row>
    <row r="1474" spans="1:65" ht="15" customHeight="1">
      <c r="A1474" s="357"/>
      <c r="B1474" s="87" t="s">
        <v>1369</v>
      </c>
      <c r="C1474" s="245"/>
      <c r="D1474" s="245"/>
      <c r="E1474" s="245"/>
      <c r="F1474" s="245"/>
      <c r="G1474" s="245"/>
      <c r="H1474" s="245"/>
      <c r="I1474" s="245"/>
      <c r="J1474" s="245"/>
      <c r="K1474" s="245"/>
      <c r="L1474" s="245"/>
      <c r="M1474" s="245"/>
      <c r="N1474" s="245"/>
      <c r="O1474" s="245"/>
      <c r="P1474" s="245"/>
    </row>
    <row r="1475" spans="1:65" ht="15" customHeight="1">
      <c r="A1475" s="357"/>
      <c r="B1475" s="196" t="s">
        <v>1370</v>
      </c>
      <c r="C1475" s="245"/>
      <c r="D1475" s="245"/>
      <c r="E1475" s="245"/>
      <c r="F1475" s="245"/>
      <c r="G1475" s="245"/>
      <c r="H1475" s="245"/>
      <c r="I1475" s="245"/>
      <c r="J1475" s="245"/>
      <c r="K1475" s="245"/>
      <c r="L1475" s="245"/>
      <c r="M1475" s="245"/>
      <c r="N1475" s="245"/>
      <c r="O1475" s="245"/>
      <c r="P1475" s="245"/>
      <c r="AG1475" s="18"/>
      <c r="AH1475" s="18"/>
      <c r="AI1475" s="18"/>
      <c r="AJ1475" s="18"/>
      <c r="AK1475" s="18"/>
      <c r="AL1475" s="18"/>
      <c r="AM1475" s="18"/>
      <c r="AN1475" s="18"/>
      <c r="AO1475" s="18"/>
      <c r="AP1475" s="18"/>
      <c r="AQ1475" s="18"/>
      <c r="AR1475" s="18"/>
      <c r="AS1475" s="18"/>
      <c r="AT1475" s="18"/>
      <c r="AU1475" s="18"/>
      <c r="AV1475" s="18"/>
      <c r="AW1475" s="18"/>
      <c r="AX1475" s="18"/>
      <c r="AY1475" s="18"/>
      <c r="AZ1475" s="18"/>
      <c r="BA1475" s="18"/>
      <c r="BB1475" s="18"/>
      <c r="BC1475" s="18"/>
      <c r="BD1475" s="18"/>
      <c r="BE1475" s="18"/>
      <c r="BF1475" s="18"/>
      <c r="BG1475" s="18"/>
      <c r="BH1475" s="18"/>
      <c r="BI1475" s="18"/>
      <c r="BJ1475" s="18"/>
      <c r="BK1475" s="18"/>
      <c r="BL1475" s="18"/>
      <c r="BM1475" s="18"/>
    </row>
    <row r="1476" spans="1:65" ht="15" customHeight="1">
      <c r="A1476" s="357" t="s">
        <v>125</v>
      </c>
      <c r="B1476" s="196" t="s">
        <v>1297</v>
      </c>
      <c r="C1476" s="245"/>
      <c r="D1476" s="245"/>
      <c r="E1476" s="245"/>
      <c r="F1476" s="245"/>
      <c r="G1476" s="245"/>
      <c r="H1476" s="245"/>
      <c r="I1476" s="245"/>
      <c r="J1476" s="245"/>
      <c r="K1476" s="245"/>
      <c r="L1476" s="245"/>
      <c r="M1476" s="245"/>
      <c r="N1476" s="245"/>
      <c r="O1476" s="245"/>
      <c r="P1476" s="245"/>
      <c r="AF1476" s="18"/>
    </row>
    <row r="1477" spans="1:65" ht="15" customHeight="1">
      <c r="A1477" s="357"/>
      <c r="B1477" s="196" t="s">
        <v>1364</v>
      </c>
      <c r="C1477" s="245"/>
      <c r="D1477" s="245"/>
      <c r="E1477" s="245"/>
      <c r="F1477" s="245"/>
      <c r="G1477" s="245"/>
      <c r="H1477" s="245"/>
      <c r="I1477" s="245"/>
      <c r="J1477" s="245"/>
      <c r="K1477" s="245"/>
      <c r="L1477" s="245"/>
      <c r="M1477" s="245"/>
      <c r="N1477" s="245"/>
      <c r="O1477" s="245"/>
      <c r="P1477" s="245"/>
      <c r="AF1477" s="18"/>
    </row>
    <row r="1478" spans="1:65" ht="15" customHeight="1">
      <c r="A1478" s="357"/>
      <c r="B1478" s="196" t="s">
        <v>1365</v>
      </c>
      <c r="C1478" s="245"/>
      <c r="D1478" s="245"/>
      <c r="E1478" s="245"/>
      <c r="F1478" s="245"/>
      <c r="G1478" s="245"/>
      <c r="H1478" s="245"/>
      <c r="I1478" s="245"/>
      <c r="J1478" s="245"/>
      <c r="K1478" s="245"/>
      <c r="L1478" s="245"/>
      <c r="M1478" s="245"/>
      <c r="N1478" s="245"/>
      <c r="O1478" s="245"/>
      <c r="P1478" s="245"/>
      <c r="AF1478" s="18"/>
    </row>
    <row r="1479" spans="1:65" ht="15" customHeight="1">
      <c r="A1479" s="357"/>
      <c r="B1479" s="196" t="s">
        <v>1366</v>
      </c>
      <c r="C1479" s="245"/>
      <c r="D1479" s="245"/>
      <c r="E1479" s="245"/>
      <c r="F1479" s="245"/>
      <c r="G1479" s="245"/>
      <c r="H1479" s="245"/>
      <c r="I1479" s="245"/>
      <c r="J1479" s="245"/>
      <c r="K1479" s="245"/>
      <c r="L1479" s="245"/>
      <c r="M1479" s="245"/>
      <c r="N1479" s="245"/>
      <c r="O1479" s="245"/>
      <c r="P1479" s="245"/>
      <c r="AF1479" s="18"/>
    </row>
    <row r="1480" spans="1:65" ht="15" customHeight="1">
      <c r="A1480" s="357"/>
      <c r="B1480" s="196" t="s">
        <v>695</v>
      </c>
      <c r="C1480" s="245"/>
      <c r="D1480" s="245"/>
      <c r="E1480" s="245"/>
      <c r="F1480" s="245"/>
      <c r="G1480" s="245"/>
      <c r="H1480" s="245"/>
      <c r="I1480" s="245"/>
      <c r="J1480" s="245"/>
      <c r="K1480" s="245"/>
      <c r="L1480" s="245"/>
      <c r="M1480" s="245"/>
      <c r="N1480" s="245"/>
      <c r="O1480" s="245"/>
      <c r="P1480" s="245"/>
      <c r="AF1480" s="18"/>
    </row>
    <row r="1481" spans="1:65" ht="15" customHeight="1">
      <c r="A1481" s="357"/>
      <c r="B1481" s="31" t="s">
        <v>1367</v>
      </c>
      <c r="C1481" s="245"/>
      <c r="D1481" s="245"/>
      <c r="E1481" s="245"/>
      <c r="F1481" s="245"/>
      <c r="G1481" s="245"/>
      <c r="H1481" s="245"/>
      <c r="I1481" s="245"/>
      <c r="J1481" s="245"/>
      <c r="K1481" s="245"/>
      <c r="L1481" s="245"/>
      <c r="M1481" s="245"/>
      <c r="N1481" s="245"/>
      <c r="O1481" s="245"/>
      <c r="P1481" s="245"/>
      <c r="AF1481" s="18"/>
    </row>
    <row r="1482" spans="1:65" ht="15" customHeight="1">
      <c r="A1482" s="357"/>
      <c r="B1482" s="196" t="s">
        <v>1368</v>
      </c>
      <c r="C1482" s="245"/>
      <c r="D1482" s="245"/>
      <c r="E1482" s="245"/>
      <c r="F1482" s="245"/>
      <c r="G1482" s="245"/>
      <c r="H1482" s="245"/>
      <c r="I1482" s="245"/>
      <c r="J1482" s="245"/>
      <c r="K1482" s="245"/>
      <c r="L1482" s="245"/>
      <c r="M1482" s="245"/>
      <c r="N1482" s="245"/>
      <c r="O1482" s="245"/>
      <c r="P1482" s="245"/>
      <c r="AF1482" s="18"/>
    </row>
    <row r="1483" spans="1:65" ht="15" customHeight="1">
      <c r="A1483" s="357"/>
      <c r="B1483" s="87" t="s">
        <v>1369</v>
      </c>
      <c r="C1483" s="186"/>
      <c r="D1483" s="186"/>
      <c r="E1483" s="186"/>
      <c r="F1483" s="186"/>
      <c r="G1483" s="186"/>
      <c r="H1483" s="186"/>
      <c r="I1483" s="186"/>
      <c r="J1483" s="186"/>
      <c r="K1483" s="186"/>
      <c r="L1483" s="186"/>
      <c r="M1483" s="186"/>
      <c r="N1483" s="186"/>
      <c r="O1483" s="186"/>
      <c r="P1483" s="186"/>
      <c r="BM1483" s="18"/>
    </row>
    <row r="1484" spans="1:65" ht="15" customHeight="1">
      <c r="A1484" s="357"/>
      <c r="B1484" s="196" t="s">
        <v>1370</v>
      </c>
      <c r="C1484" s="245"/>
      <c r="D1484" s="245"/>
      <c r="E1484" s="245"/>
      <c r="F1484" s="245"/>
      <c r="G1484" s="245"/>
      <c r="H1484" s="245"/>
      <c r="I1484" s="245"/>
      <c r="J1484" s="245"/>
      <c r="K1484" s="245"/>
      <c r="L1484" s="245"/>
      <c r="M1484" s="245"/>
      <c r="N1484" s="245"/>
      <c r="O1484" s="245"/>
      <c r="P1484" s="245"/>
    </row>
    <row r="1485" spans="1:65" ht="15" customHeight="1">
      <c r="A1485" s="357" t="s">
        <v>126</v>
      </c>
      <c r="B1485" s="196" t="s">
        <v>1297</v>
      </c>
      <c r="C1485" s="245"/>
      <c r="D1485" s="245"/>
      <c r="E1485" s="245"/>
      <c r="F1485" s="245"/>
      <c r="G1485" s="245"/>
      <c r="H1485" s="245"/>
      <c r="I1485" s="245"/>
      <c r="J1485" s="245"/>
      <c r="K1485" s="245"/>
      <c r="L1485" s="245"/>
      <c r="M1485" s="245"/>
      <c r="N1485" s="245"/>
      <c r="O1485" s="245"/>
      <c r="P1485" s="245"/>
      <c r="AG1485" s="18"/>
      <c r="AH1485" s="18"/>
      <c r="AI1485" s="18"/>
      <c r="AJ1485" s="18"/>
      <c r="AK1485" s="18"/>
      <c r="AL1485" s="18"/>
      <c r="AM1485" s="18"/>
      <c r="AN1485" s="18"/>
      <c r="AO1485" s="18"/>
      <c r="AP1485" s="18"/>
      <c r="AQ1485" s="18"/>
      <c r="AR1485" s="18"/>
      <c r="AS1485" s="18"/>
      <c r="AT1485" s="18"/>
      <c r="AU1485" s="18"/>
      <c r="AV1485" s="18"/>
      <c r="AW1485" s="18"/>
      <c r="AX1485" s="18"/>
      <c r="AY1485" s="18"/>
      <c r="AZ1485" s="18"/>
      <c r="BA1485" s="18"/>
      <c r="BB1485" s="18"/>
      <c r="BC1485" s="18"/>
      <c r="BD1485" s="18"/>
      <c r="BE1485" s="18"/>
      <c r="BF1485" s="18"/>
      <c r="BG1485" s="18"/>
      <c r="BH1485" s="18"/>
      <c r="BI1485" s="18"/>
      <c r="BJ1485" s="18"/>
      <c r="BK1485" s="18"/>
      <c r="BL1485" s="18"/>
      <c r="BM1485" s="18"/>
    </row>
    <row r="1486" spans="1:65" ht="15" customHeight="1">
      <c r="A1486" s="357"/>
      <c r="B1486" s="196" t="s">
        <v>1364</v>
      </c>
      <c r="C1486" s="245"/>
      <c r="D1486" s="245"/>
      <c r="E1486" s="245"/>
      <c r="F1486" s="245"/>
      <c r="G1486" s="245"/>
      <c r="H1486" s="245"/>
      <c r="I1486" s="245"/>
      <c r="J1486" s="245"/>
      <c r="K1486" s="245"/>
      <c r="L1486" s="245"/>
      <c r="M1486" s="245"/>
      <c r="N1486" s="245"/>
      <c r="O1486" s="245"/>
      <c r="P1486" s="245"/>
      <c r="AF1486" s="18"/>
    </row>
    <row r="1487" spans="1:65" ht="15" customHeight="1">
      <c r="A1487" s="357"/>
      <c r="B1487" s="196" t="s">
        <v>1365</v>
      </c>
      <c r="C1487" s="245"/>
      <c r="D1487" s="245"/>
      <c r="E1487" s="245"/>
      <c r="F1487" s="245"/>
      <c r="G1487" s="245"/>
      <c r="H1487" s="245"/>
      <c r="I1487" s="245"/>
      <c r="J1487" s="245"/>
      <c r="K1487" s="245"/>
      <c r="L1487" s="245"/>
      <c r="M1487" s="245"/>
      <c r="N1487" s="245"/>
      <c r="O1487" s="245"/>
      <c r="P1487" s="245"/>
      <c r="AF1487" s="18"/>
    </row>
    <row r="1488" spans="1:65" ht="15" customHeight="1">
      <c r="A1488" s="357"/>
      <c r="B1488" s="196" t="s">
        <v>1366</v>
      </c>
      <c r="C1488" s="245"/>
      <c r="D1488" s="245"/>
      <c r="E1488" s="245"/>
      <c r="F1488" s="245"/>
      <c r="G1488" s="245"/>
      <c r="H1488" s="245"/>
      <c r="I1488" s="245"/>
      <c r="J1488" s="245"/>
      <c r="K1488" s="245"/>
      <c r="L1488" s="245"/>
      <c r="M1488" s="245"/>
      <c r="N1488" s="245"/>
      <c r="O1488" s="245"/>
      <c r="P1488" s="245"/>
      <c r="AF1488" s="18"/>
    </row>
    <row r="1489" spans="1:65" ht="15" customHeight="1">
      <c r="A1489" s="357"/>
      <c r="B1489" s="196" t="s">
        <v>695</v>
      </c>
      <c r="C1489" s="245"/>
      <c r="D1489" s="245"/>
      <c r="E1489" s="245"/>
      <c r="F1489" s="245"/>
      <c r="G1489" s="245"/>
      <c r="H1489" s="245"/>
      <c r="I1489" s="245"/>
      <c r="J1489" s="245"/>
      <c r="K1489" s="245"/>
      <c r="L1489" s="245"/>
      <c r="M1489" s="245"/>
      <c r="N1489" s="245"/>
      <c r="O1489" s="245"/>
      <c r="P1489" s="245"/>
      <c r="AF1489" s="18"/>
    </row>
    <row r="1490" spans="1:65" ht="15" customHeight="1">
      <c r="A1490" s="357"/>
      <c r="B1490" s="31" t="s">
        <v>1367</v>
      </c>
      <c r="C1490" s="245"/>
      <c r="D1490" s="245"/>
      <c r="E1490" s="245"/>
      <c r="F1490" s="245"/>
      <c r="G1490" s="245"/>
      <c r="H1490" s="245"/>
      <c r="I1490" s="245"/>
      <c r="J1490" s="245"/>
      <c r="K1490" s="245"/>
      <c r="L1490" s="245"/>
      <c r="M1490" s="245"/>
      <c r="N1490" s="245"/>
      <c r="O1490" s="245"/>
      <c r="P1490" s="245"/>
      <c r="AF1490" s="18"/>
    </row>
    <row r="1491" spans="1:65" ht="15" customHeight="1">
      <c r="A1491" s="357"/>
      <c r="B1491" s="196" t="s">
        <v>1368</v>
      </c>
      <c r="C1491" s="245"/>
      <c r="D1491" s="245"/>
      <c r="E1491" s="245"/>
      <c r="F1491" s="245"/>
      <c r="G1491" s="245"/>
      <c r="H1491" s="245"/>
      <c r="I1491" s="245"/>
      <c r="J1491" s="245"/>
      <c r="K1491" s="245"/>
      <c r="L1491" s="245"/>
      <c r="M1491" s="245"/>
      <c r="N1491" s="245"/>
      <c r="O1491" s="245"/>
      <c r="P1491" s="245"/>
      <c r="AF1491" s="18"/>
    </row>
    <row r="1492" spans="1:65" ht="15" customHeight="1">
      <c r="A1492" s="357"/>
      <c r="B1492" s="87" t="s">
        <v>1369</v>
      </c>
      <c r="C1492" s="245"/>
      <c r="D1492" s="245"/>
      <c r="E1492" s="245"/>
      <c r="F1492" s="245"/>
      <c r="G1492" s="245"/>
      <c r="H1492" s="245"/>
      <c r="I1492" s="245"/>
      <c r="J1492" s="245"/>
      <c r="K1492" s="245"/>
      <c r="L1492" s="245"/>
      <c r="M1492" s="245"/>
      <c r="N1492" s="245"/>
      <c r="O1492" s="245"/>
      <c r="P1492" s="245"/>
      <c r="AF1492" s="18"/>
    </row>
    <row r="1493" spans="1:65" ht="15" customHeight="1">
      <c r="A1493" s="357"/>
      <c r="B1493" s="196" t="s">
        <v>1370</v>
      </c>
      <c r="C1493" s="186"/>
      <c r="D1493" s="186"/>
      <c r="E1493" s="186"/>
      <c r="F1493" s="186"/>
      <c r="G1493" s="186"/>
      <c r="H1493" s="186"/>
      <c r="I1493" s="186"/>
      <c r="J1493" s="186"/>
      <c r="K1493" s="186"/>
      <c r="L1493" s="186"/>
      <c r="M1493" s="186"/>
      <c r="N1493" s="186"/>
      <c r="O1493" s="186"/>
      <c r="P1493" s="186"/>
      <c r="BM1493" s="18"/>
    </row>
    <row r="1494" spans="1:65" ht="15.75" customHeight="1">
      <c r="A1494" s="11" t="s">
        <v>127</v>
      </c>
    </row>
    <row r="1495" spans="1:65" ht="15.75" customHeight="1">
      <c r="A1495" s="20" t="s">
        <v>1455</v>
      </c>
      <c r="B1495" s="20"/>
      <c r="C1495" s="20"/>
      <c r="D1495" s="20"/>
      <c r="E1495" s="20"/>
      <c r="F1495" s="20"/>
      <c r="G1495" s="20"/>
      <c r="H1495" s="20"/>
      <c r="I1495" s="20"/>
      <c r="J1495" s="20"/>
      <c r="K1495" s="20"/>
      <c r="L1495" s="20"/>
      <c r="M1495" s="20"/>
      <c r="N1495" s="20"/>
      <c r="O1495" s="50"/>
      <c r="P1495" s="50"/>
      <c r="Q1495" s="50"/>
      <c r="R1495" s="50"/>
      <c r="S1495" s="50"/>
      <c r="T1495" s="50"/>
      <c r="U1495" s="50"/>
      <c r="V1495" s="50"/>
      <c r="W1495" s="50"/>
      <c r="X1495" s="50"/>
      <c r="Y1495" s="50"/>
      <c r="Z1495" s="50"/>
      <c r="AA1495" s="50"/>
      <c r="AB1495" s="50"/>
      <c r="AC1495" s="50"/>
      <c r="AD1495" s="50"/>
      <c r="AE1495" s="50"/>
      <c r="AF1495" s="50"/>
      <c r="AG1495" s="50"/>
      <c r="AH1495" s="50"/>
      <c r="AI1495" s="50"/>
      <c r="AJ1495" s="50"/>
      <c r="AK1495" s="50"/>
      <c r="AL1495" s="50"/>
      <c r="AM1495" s="50"/>
      <c r="AN1495" s="50"/>
      <c r="AO1495" s="50"/>
      <c r="AP1495" s="50"/>
      <c r="AQ1495" s="50"/>
      <c r="AR1495" s="50"/>
      <c r="AS1495" s="50"/>
      <c r="AT1495" s="50"/>
      <c r="AU1495" s="50"/>
      <c r="AV1495" s="50"/>
      <c r="AW1495" s="50"/>
      <c r="AX1495" s="50"/>
      <c r="AY1495" s="50"/>
      <c r="AZ1495" s="50"/>
      <c r="BA1495" s="50"/>
      <c r="BB1495" s="50"/>
      <c r="BC1495" s="50"/>
      <c r="BD1495" s="50"/>
      <c r="BE1495" s="50"/>
      <c r="BF1495" s="50"/>
      <c r="BG1495" s="50"/>
      <c r="BH1495" s="50"/>
      <c r="BI1495" s="50"/>
      <c r="BJ1495" s="50"/>
      <c r="BK1495" s="50"/>
      <c r="BL1495" s="50"/>
    </row>
    <row r="1496" spans="1:65" ht="15.75" customHeight="1">
      <c r="A1496" s="20" t="s">
        <v>1458</v>
      </c>
      <c r="B1496" s="20"/>
      <c r="C1496" s="20"/>
      <c r="D1496" s="20"/>
      <c r="E1496" s="20"/>
      <c r="F1496" s="20"/>
      <c r="G1496" s="20"/>
      <c r="H1496" s="20"/>
      <c r="I1496" s="20"/>
      <c r="J1496" s="20"/>
      <c r="K1496" s="20"/>
      <c r="L1496" s="20"/>
      <c r="M1496" s="20"/>
      <c r="N1496" s="20"/>
      <c r="O1496" s="50"/>
      <c r="P1496" s="50"/>
      <c r="Q1496" s="50"/>
      <c r="R1496" s="50"/>
      <c r="S1496" s="50"/>
      <c r="T1496" s="50"/>
      <c r="U1496" s="50"/>
      <c r="V1496" s="50"/>
      <c r="W1496" s="50"/>
      <c r="X1496" s="50"/>
      <c r="Y1496" s="50"/>
      <c r="Z1496" s="50"/>
      <c r="AA1496" s="50"/>
      <c r="AB1496" s="50"/>
      <c r="AC1496" s="50"/>
      <c r="AD1496" s="50"/>
      <c r="AE1496" s="50"/>
      <c r="AF1496" s="50"/>
      <c r="AG1496" s="50"/>
      <c r="AH1496" s="50"/>
      <c r="AI1496" s="50"/>
      <c r="AJ1496" s="50"/>
      <c r="AK1496" s="50"/>
      <c r="AL1496" s="50"/>
      <c r="AM1496" s="50"/>
      <c r="AN1496" s="50"/>
      <c r="AO1496" s="50"/>
      <c r="AP1496" s="50"/>
      <c r="AQ1496" s="50"/>
      <c r="AR1496" s="50"/>
      <c r="AS1496" s="50"/>
      <c r="AT1496" s="50"/>
      <c r="AU1496" s="50"/>
      <c r="AV1496" s="50"/>
      <c r="AW1496" s="50"/>
      <c r="AX1496" s="50"/>
      <c r="AY1496" s="50"/>
      <c r="AZ1496" s="50"/>
      <c r="BA1496" s="50"/>
      <c r="BB1496" s="50"/>
      <c r="BC1496" s="50"/>
      <c r="BD1496" s="50"/>
      <c r="BE1496" s="50"/>
      <c r="BF1496" s="50"/>
      <c r="BG1496" s="50"/>
      <c r="BH1496" s="50"/>
      <c r="BI1496" s="50"/>
      <c r="BJ1496" s="50"/>
      <c r="BK1496" s="50"/>
      <c r="BL1496" s="50"/>
    </row>
    <row r="1497" spans="1:65" ht="15.75" customHeight="1">
      <c r="A1497" s="20"/>
      <c r="B1497" s="20"/>
      <c r="C1497" s="20"/>
      <c r="D1497" s="20"/>
      <c r="E1497" s="20"/>
      <c r="F1497" s="20"/>
      <c r="G1497" s="20"/>
      <c r="H1497" s="20"/>
      <c r="I1497" s="20"/>
      <c r="J1497" s="20"/>
      <c r="K1497" s="20"/>
      <c r="L1497" s="20"/>
      <c r="M1497" s="20"/>
      <c r="N1497" s="20"/>
      <c r="O1497" s="50"/>
      <c r="P1497" s="50"/>
      <c r="Q1497" s="50"/>
      <c r="R1497" s="50"/>
      <c r="S1497" s="50"/>
      <c r="T1497" s="50"/>
      <c r="U1497" s="50"/>
      <c r="V1497" s="50"/>
      <c r="W1497" s="50"/>
      <c r="X1497" s="50"/>
      <c r="Y1497" s="50"/>
      <c r="Z1497" s="50"/>
      <c r="AA1497" s="50"/>
      <c r="AB1497" s="50"/>
      <c r="AC1497" s="50"/>
      <c r="AD1497" s="50"/>
      <c r="AE1497" s="50"/>
      <c r="AF1497" s="50"/>
      <c r="AG1497" s="50"/>
      <c r="AH1497" s="50"/>
      <c r="AI1497" s="50"/>
      <c r="AJ1497" s="50"/>
      <c r="AK1497" s="50"/>
      <c r="AL1497" s="50"/>
      <c r="AM1497" s="50"/>
      <c r="AN1497" s="50"/>
      <c r="AO1497" s="50"/>
      <c r="AP1497" s="50"/>
      <c r="AQ1497" s="50"/>
      <c r="AR1497" s="50"/>
      <c r="AS1497" s="50"/>
      <c r="AT1497" s="50"/>
      <c r="AU1497" s="50"/>
      <c r="AV1497" s="50"/>
      <c r="AW1497" s="50"/>
      <c r="AX1497" s="50"/>
      <c r="AY1497" s="50"/>
      <c r="AZ1497" s="50"/>
      <c r="BA1497" s="50"/>
      <c r="BB1497" s="50"/>
      <c r="BC1497" s="50"/>
      <c r="BD1497" s="50"/>
      <c r="BE1497" s="50"/>
      <c r="BF1497" s="50"/>
      <c r="BG1497" s="50"/>
      <c r="BH1497" s="50"/>
      <c r="BI1497" s="50"/>
      <c r="BJ1497" s="50"/>
      <c r="BK1497" s="50"/>
      <c r="BL1497" s="50"/>
    </row>
    <row r="1498" spans="1:65">
      <c r="A1498" s="20"/>
      <c r="B1498" s="20"/>
      <c r="C1498" s="20"/>
      <c r="D1498" s="20"/>
      <c r="E1498" s="20"/>
      <c r="F1498" s="20"/>
      <c r="G1498" s="20"/>
      <c r="H1498" s="20"/>
      <c r="I1498" s="20"/>
      <c r="J1498" s="20"/>
      <c r="K1498" s="18"/>
      <c r="L1498" s="18"/>
      <c r="M1498" s="18"/>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18"/>
      <c r="AM1498" s="18"/>
      <c r="AN1498" s="18"/>
      <c r="AO1498" s="18"/>
      <c r="AP1498" s="18"/>
      <c r="AQ1498" s="18"/>
      <c r="AR1498" s="18"/>
      <c r="AS1498" s="18"/>
      <c r="AT1498" s="18"/>
      <c r="AU1498" s="18"/>
      <c r="AV1498" s="18"/>
      <c r="AW1498" s="18"/>
      <c r="AX1498" s="18"/>
      <c r="AY1498" s="18"/>
      <c r="AZ1498" s="18"/>
      <c r="BA1498" s="18"/>
      <c r="BB1498" s="18"/>
      <c r="BC1498" s="18"/>
      <c r="BD1498" s="18"/>
      <c r="BE1498" s="18"/>
      <c r="BF1498" s="18"/>
      <c r="BG1498" s="18"/>
      <c r="BH1498" s="18"/>
      <c r="BI1498" s="18"/>
      <c r="BJ1498" s="18"/>
      <c r="BK1498" s="18"/>
      <c r="BL1498" s="18"/>
    </row>
    <row r="1499" spans="1:65" ht="15" customHeight="1">
      <c r="A1499" s="11" t="s">
        <v>1459</v>
      </c>
      <c r="B1499" s="11"/>
      <c r="C1499" s="11"/>
      <c r="D1499" s="11"/>
      <c r="E1499" s="11"/>
      <c r="F1499" s="11"/>
      <c r="G1499" s="11"/>
      <c r="H1499" s="11"/>
      <c r="I1499" s="11"/>
      <c r="J1499" s="11"/>
      <c r="K1499" s="11"/>
      <c r="L1499" s="20"/>
      <c r="M1499" s="20"/>
    </row>
    <row r="1500" spans="1:65" ht="100.5" customHeight="1">
      <c r="A1500" s="402" t="s">
        <v>158</v>
      </c>
      <c r="B1500" s="418" t="s">
        <v>1371</v>
      </c>
      <c r="C1500" s="402" t="s">
        <v>1372</v>
      </c>
      <c r="D1500" s="402"/>
      <c r="E1500" s="402" t="s">
        <v>1373</v>
      </c>
      <c r="F1500" s="402"/>
      <c r="G1500" s="402" t="s">
        <v>1374</v>
      </c>
      <c r="H1500" s="402"/>
      <c r="I1500" s="402" t="s">
        <v>1375</v>
      </c>
      <c r="J1500" s="402"/>
      <c r="BL1500" s="18"/>
    </row>
    <row r="1501" spans="1:65" ht="36" customHeight="1">
      <c r="A1501" s="402"/>
      <c r="B1501" s="419"/>
      <c r="C1501" s="226" t="s">
        <v>298</v>
      </c>
      <c r="D1501" s="227" t="s">
        <v>299</v>
      </c>
      <c r="E1501" s="226" t="s">
        <v>298</v>
      </c>
      <c r="F1501" s="227" t="s">
        <v>299</v>
      </c>
      <c r="G1501" s="227" t="s">
        <v>298</v>
      </c>
      <c r="H1501" s="227" t="s">
        <v>299</v>
      </c>
      <c r="I1501" s="227" t="s">
        <v>298</v>
      </c>
      <c r="J1501" s="227" t="s">
        <v>299</v>
      </c>
      <c r="BL1501" s="18"/>
    </row>
    <row r="1502" spans="1:65" ht="15" customHeight="1">
      <c r="A1502" s="402"/>
      <c r="B1502" s="420"/>
      <c r="C1502" s="450" t="s">
        <v>139</v>
      </c>
      <c r="D1502" s="451"/>
      <c r="E1502" s="451"/>
      <c r="F1502" s="451"/>
      <c r="G1502" s="451"/>
      <c r="H1502" s="451"/>
      <c r="I1502" s="451"/>
      <c r="J1502" s="452"/>
      <c r="BL1502" s="18"/>
    </row>
    <row r="1503" spans="1:65" ht="15.75" customHeight="1">
      <c r="A1503" s="13" t="s">
        <v>97</v>
      </c>
      <c r="B1503" s="109">
        <v>786000</v>
      </c>
      <c r="C1503" s="109">
        <v>240000</v>
      </c>
      <c r="D1503" s="109">
        <v>442000</v>
      </c>
      <c r="E1503" s="109">
        <v>211000</v>
      </c>
      <c r="F1503" s="109">
        <v>471000</v>
      </c>
      <c r="G1503" s="109">
        <v>65000</v>
      </c>
      <c r="H1503" s="109">
        <v>2161000</v>
      </c>
      <c r="I1503" s="109">
        <v>14000</v>
      </c>
      <c r="J1503" s="109">
        <v>2212000</v>
      </c>
      <c r="BL1503" s="18"/>
    </row>
    <row r="1504" spans="1:65" ht="15" customHeight="1">
      <c r="A1504" s="15" t="s">
        <v>98</v>
      </c>
      <c r="B1504" s="109">
        <v>283000</v>
      </c>
      <c r="C1504" s="109">
        <v>126000</v>
      </c>
      <c r="D1504" s="109">
        <v>112000</v>
      </c>
      <c r="E1504" s="109">
        <v>110000</v>
      </c>
      <c r="F1504" s="109">
        <v>127000</v>
      </c>
      <c r="G1504" s="109">
        <v>30000</v>
      </c>
      <c r="H1504" s="109">
        <v>920000</v>
      </c>
      <c r="I1504" s="109">
        <v>6000</v>
      </c>
      <c r="J1504" s="109">
        <v>943000</v>
      </c>
      <c r="BL1504" s="18"/>
    </row>
    <row r="1505" spans="1:64" ht="15.75" customHeight="1">
      <c r="A1505" s="16" t="s">
        <v>99</v>
      </c>
      <c r="B1505" s="109">
        <v>65000</v>
      </c>
      <c r="C1505" s="109">
        <v>15000</v>
      </c>
      <c r="D1505" s="109">
        <v>31000</v>
      </c>
      <c r="E1505" s="109">
        <v>7000</v>
      </c>
      <c r="F1505" s="109">
        <v>39000</v>
      </c>
      <c r="G1505" s="109">
        <v>3000</v>
      </c>
      <c r="H1505" s="109">
        <v>147000</v>
      </c>
      <c r="I1505" s="109"/>
      <c r="J1505" s="109">
        <v>149000</v>
      </c>
      <c r="BL1505" s="18"/>
    </row>
    <row r="1506" spans="1:64" ht="15.75" customHeight="1">
      <c r="A1506" s="16" t="s">
        <v>100</v>
      </c>
      <c r="B1506" s="109">
        <v>57000</v>
      </c>
      <c r="C1506" s="109">
        <v>38000</v>
      </c>
      <c r="D1506" s="109">
        <v>5000</v>
      </c>
      <c r="E1506" s="109">
        <v>36000</v>
      </c>
      <c r="F1506" s="109">
        <v>6000</v>
      </c>
      <c r="G1506" s="109">
        <v>10000</v>
      </c>
      <c r="H1506" s="109">
        <v>134000</v>
      </c>
      <c r="I1506" s="109"/>
      <c r="J1506" s="109">
        <v>141000</v>
      </c>
      <c r="BL1506" s="18"/>
    </row>
    <row r="1507" spans="1:64" ht="15.75" customHeight="1">
      <c r="A1507" s="16" t="s">
        <v>101</v>
      </c>
      <c r="B1507" s="109"/>
      <c r="C1507" s="109"/>
      <c r="D1507" s="109"/>
      <c r="E1507" s="109"/>
      <c r="F1507" s="109"/>
      <c r="G1507" s="109"/>
      <c r="H1507" s="109">
        <v>31000</v>
      </c>
      <c r="I1507" s="109"/>
      <c r="J1507" s="109">
        <v>32000</v>
      </c>
    </row>
    <row r="1508" spans="1:64">
      <c r="A1508" s="16" t="s">
        <v>102</v>
      </c>
      <c r="B1508" s="109">
        <v>79000</v>
      </c>
      <c r="C1508" s="109">
        <v>38000</v>
      </c>
      <c r="D1508" s="109">
        <v>35000</v>
      </c>
      <c r="E1508" s="109">
        <v>39000</v>
      </c>
      <c r="F1508" s="109">
        <v>34000</v>
      </c>
      <c r="G1508" s="109"/>
      <c r="H1508" s="109">
        <v>228000</v>
      </c>
      <c r="I1508" s="109"/>
      <c r="J1508" s="109">
        <v>232000</v>
      </c>
    </row>
    <row r="1509" spans="1:64" ht="15" customHeight="1">
      <c r="A1509" s="16" t="s">
        <v>103</v>
      </c>
      <c r="B1509" s="109"/>
      <c r="C1509" s="109"/>
      <c r="D1509" s="109"/>
      <c r="E1509" s="109"/>
      <c r="F1509" s="109"/>
      <c r="G1509" s="109">
        <v>2000</v>
      </c>
      <c r="H1509" s="109">
        <v>95000</v>
      </c>
      <c r="I1509" s="109"/>
      <c r="J1509" s="109">
        <v>97000</v>
      </c>
      <c r="BL1509" s="18"/>
    </row>
    <row r="1510" spans="1:64" ht="15.95" customHeight="1">
      <c r="A1510" s="16" t="s">
        <v>104</v>
      </c>
      <c r="B1510" s="109">
        <v>39000</v>
      </c>
      <c r="C1510" s="109">
        <v>20000</v>
      </c>
      <c r="D1510" s="109">
        <v>16000</v>
      </c>
      <c r="E1510" s="109">
        <v>14000</v>
      </c>
      <c r="F1510" s="109">
        <v>22000</v>
      </c>
      <c r="G1510" s="109"/>
      <c r="H1510" s="109">
        <v>156000</v>
      </c>
      <c r="I1510" s="109"/>
      <c r="J1510" s="109">
        <v>161000</v>
      </c>
      <c r="BL1510" s="18"/>
    </row>
    <row r="1511" spans="1:64" ht="15" customHeight="1">
      <c r="A1511" s="16" t="s">
        <v>105</v>
      </c>
      <c r="B1511" s="109">
        <v>31000</v>
      </c>
      <c r="C1511" s="109">
        <v>10000</v>
      </c>
      <c r="D1511" s="109">
        <v>19000</v>
      </c>
      <c r="E1511" s="109">
        <v>8000</v>
      </c>
      <c r="F1511" s="109">
        <v>22000</v>
      </c>
      <c r="G1511" s="109"/>
      <c r="H1511" s="109">
        <v>128000</v>
      </c>
      <c r="I1511" s="109"/>
      <c r="J1511" s="109">
        <v>132000</v>
      </c>
      <c r="BL1511" s="18"/>
    </row>
    <row r="1512" spans="1:64" ht="15" customHeight="1">
      <c r="A1512" s="15" t="s">
        <v>106</v>
      </c>
      <c r="B1512" s="109">
        <v>343000</v>
      </c>
      <c r="C1512" s="109">
        <v>73000</v>
      </c>
      <c r="D1512" s="109">
        <v>247000</v>
      </c>
      <c r="E1512" s="109">
        <v>59000</v>
      </c>
      <c r="F1512" s="109">
        <v>261000</v>
      </c>
      <c r="G1512" s="109">
        <v>24000</v>
      </c>
      <c r="H1512" s="109">
        <v>768000</v>
      </c>
      <c r="I1512" s="109">
        <v>4000</v>
      </c>
      <c r="J1512" s="109">
        <v>787000</v>
      </c>
      <c r="BL1512" s="18"/>
    </row>
    <row r="1513" spans="1:64" ht="15.75" customHeight="1">
      <c r="A1513" s="16" t="s">
        <v>107</v>
      </c>
      <c r="B1513" s="109">
        <v>82000</v>
      </c>
      <c r="C1513" s="109">
        <v>23000</v>
      </c>
      <c r="D1513" s="109">
        <v>59000</v>
      </c>
      <c r="E1513" s="109">
        <v>20000</v>
      </c>
      <c r="F1513" s="109">
        <v>62000</v>
      </c>
      <c r="G1513" s="109"/>
      <c r="H1513" s="109">
        <v>116000</v>
      </c>
      <c r="I1513" s="109"/>
      <c r="J1513" s="109">
        <v>119000</v>
      </c>
      <c r="BL1513" s="18"/>
    </row>
    <row r="1514" spans="1:64" ht="15" customHeight="1">
      <c r="A1514" s="16" t="s">
        <v>108</v>
      </c>
      <c r="B1514" s="109">
        <v>85000</v>
      </c>
      <c r="C1514" s="109">
        <v>15000</v>
      </c>
      <c r="D1514" s="109">
        <v>65000</v>
      </c>
      <c r="E1514" s="109">
        <v>6000</v>
      </c>
      <c r="F1514" s="109">
        <v>74000</v>
      </c>
      <c r="G1514" s="109">
        <v>2000</v>
      </c>
      <c r="H1514" s="109">
        <v>148000</v>
      </c>
      <c r="I1514" s="109"/>
      <c r="J1514" s="109">
        <v>150000</v>
      </c>
      <c r="BL1514" s="18"/>
    </row>
    <row r="1515" spans="1:64" ht="15.75" customHeight="1">
      <c r="A1515" s="16" t="s">
        <v>109</v>
      </c>
      <c r="B1515" s="109">
        <v>22000</v>
      </c>
      <c r="C1515" s="109"/>
      <c r="D1515" s="109">
        <v>13000</v>
      </c>
      <c r="E1515" s="109"/>
      <c r="F1515" s="109">
        <v>13000</v>
      </c>
      <c r="G1515" s="109"/>
      <c r="H1515" s="109">
        <v>95000</v>
      </c>
      <c r="I1515" s="109"/>
      <c r="J1515" s="109">
        <v>96000</v>
      </c>
      <c r="BL1515" s="18"/>
    </row>
    <row r="1516" spans="1:64" ht="15.75" customHeight="1">
      <c r="A1516" s="16" t="s">
        <v>110</v>
      </c>
      <c r="B1516" s="109">
        <v>33000</v>
      </c>
      <c r="C1516" s="109"/>
      <c r="D1516" s="109">
        <v>23000</v>
      </c>
      <c r="E1516" s="109"/>
      <c r="F1516" s="109">
        <v>24000</v>
      </c>
      <c r="G1516" s="109">
        <v>12000</v>
      </c>
      <c r="H1516" s="109">
        <v>117000</v>
      </c>
      <c r="I1516" s="109"/>
      <c r="J1516" s="109">
        <v>127000</v>
      </c>
      <c r="BL1516" s="18"/>
    </row>
    <row r="1517" spans="1:64" ht="15.75" customHeight="1">
      <c r="A1517" s="16" t="s">
        <v>111</v>
      </c>
      <c r="B1517" s="109">
        <v>38000</v>
      </c>
      <c r="C1517" s="109">
        <v>8000</v>
      </c>
      <c r="D1517" s="109">
        <v>25000</v>
      </c>
      <c r="E1517" s="109">
        <v>9000</v>
      </c>
      <c r="F1517" s="109">
        <v>24000</v>
      </c>
      <c r="G1517" s="109"/>
      <c r="H1517" s="109">
        <v>82000</v>
      </c>
      <c r="I1517" s="109"/>
      <c r="J1517" s="109">
        <v>83000</v>
      </c>
    </row>
    <row r="1518" spans="1:64">
      <c r="A1518" s="16" t="s">
        <v>112</v>
      </c>
      <c r="B1518" s="109">
        <v>48000</v>
      </c>
      <c r="C1518" s="109"/>
      <c r="D1518" s="109">
        <v>37000</v>
      </c>
      <c r="E1518" s="109"/>
      <c r="F1518" s="109">
        <v>38000</v>
      </c>
      <c r="G1518" s="109"/>
      <c r="H1518" s="109">
        <v>148000</v>
      </c>
      <c r="I1518" s="109"/>
      <c r="J1518" s="109">
        <v>151000</v>
      </c>
    </row>
    <row r="1519" spans="1:64" ht="15" customHeight="1">
      <c r="A1519" s="16" t="s">
        <v>113</v>
      </c>
      <c r="B1519" s="109">
        <v>31000</v>
      </c>
      <c r="C1519" s="109"/>
      <c r="D1519" s="109">
        <v>24000</v>
      </c>
      <c r="E1519" s="109"/>
      <c r="F1519" s="109">
        <v>25000</v>
      </c>
      <c r="G1519" s="109"/>
      <c r="H1519" s="109">
        <v>53000</v>
      </c>
      <c r="I1519" s="109"/>
      <c r="J1519" s="109">
        <v>53000</v>
      </c>
      <c r="BL1519" s="18"/>
    </row>
    <row r="1520" spans="1:64" ht="15.95" customHeight="1">
      <c r="A1520" s="16" t="s">
        <v>114</v>
      </c>
      <c r="B1520" s="109">
        <v>2000</v>
      </c>
      <c r="C1520" s="109"/>
      <c r="D1520" s="109">
        <v>2000</v>
      </c>
      <c r="E1520" s="109"/>
      <c r="F1520" s="109">
        <v>2000</v>
      </c>
      <c r="G1520" s="109"/>
      <c r="H1520" s="109">
        <v>9000</v>
      </c>
      <c r="I1520" s="109"/>
      <c r="J1520" s="109">
        <v>9000</v>
      </c>
      <c r="BL1520" s="18"/>
    </row>
    <row r="1521" spans="1:64" ht="15" customHeight="1">
      <c r="A1521" s="15" t="s">
        <v>115</v>
      </c>
      <c r="B1521" s="109">
        <v>48000</v>
      </c>
      <c r="C1521" s="109">
        <v>12000</v>
      </c>
      <c r="D1521" s="109">
        <v>21000</v>
      </c>
      <c r="E1521" s="109">
        <v>14000</v>
      </c>
      <c r="F1521" s="109">
        <v>19000</v>
      </c>
      <c r="G1521" s="109">
        <v>5000</v>
      </c>
      <c r="H1521" s="109">
        <v>151000</v>
      </c>
      <c r="I1521" s="109"/>
      <c r="J1521" s="109">
        <v>155000</v>
      </c>
      <c r="BL1521" s="18"/>
    </row>
    <row r="1522" spans="1:64" ht="15" customHeight="1">
      <c r="A1522" s="16" t="s">
        <v>116</v>
      </c>
      <c r="B1522" s="109">
        <v>32000</v>
      </c>
      <c r="C1522" s="109">
        <v>5000</v>
      </c>
      <c r="D1522" s="109">
        <v>18000</v>
      </c>
      <c r="E1522" s="109">
        <v>9000</v>
      </c>
      <c r="F1522" s="109">
        <v>15000</v>
      </c>
      <c r="G1522" s="109">
        <v>2000</v>
      </c>
      <c r="H1522" s="109">
        <v>116000</v>
      </c>
      <c r="I1522" s="109"/>
      <c r="J1522" s="109">
        <v>117000</v>
      </c>
      <c r="BL1522" s="18"/>
    </row>
    <row r="1523" spans="1:64" ht="15.75" customHeight="1">
      <c r="A1523" s="16" t="s">
        <v>117</v>
      </c>
      <c r="B1523" s="109">
        <v>8000</v>
      </c>
      <c r="C1523" s="109">
        <v>4000</v>
      </c>
      <c r="D1523" s="109"/>
      <c r="E1523" s="109">
        <v>4000</v>
      </c>
      <c r="F1523" s="109"/>
      <c r="G1523" s="109"/>
      <c r="H1523" s="109">
        <v>14000</v>
      </c>
      <c r="I1523" s="109"/>
      <c r="J1523" s="109">
        <v>15000</v>
      </c>
      <c r="BL1523" s="18"/>
    </row>
    <row r="1524" spans="1:64" ht="15" customHeight="1">
      <c r="A1524" s="16" t="s">
        <v>118</v>
      </c>
      <c r="B1524" s="109">
        <v>7000</v>
      </c>
      <c r="C1524" s="109"/>
      <c r="D1524" s="109"/>
      <c r="E1524" s="109"/>
      <c r="F1524" s="109"/>
      <c r="G1524" s="109"/>
      <c r="H1524" s="109">
        <v>17000</v>
      </c>
      <c r="I1524" s="109"/>
      <c r="J1524" s="109">
        <v>17000</v>
      </c>
      <c r="BL1524" s="18"/>
    </row>
    <row r="1525" spans="1:64" ht="15.75" customHeight="1">
      <c r="A1525" s="16" t="s">
        <v>119</v>
      </c>
      <c r="B1525" s="109"/>
      <c r="C1525" s="109"/>
      <c r="D1525" s="109"/>
      <c r="E1525" s="109"/>
      <c r="F1525" s="109"/>
      <c r="G1525" s="109"/>
      <c r="H1525" s="109">
        <v>5000</v>
      </c>
      <c r="I1525" s="109"/>
      <c r="J1525" s="109">
        <v>5000</v>
      </c>
      <c r="BL1525" s="18"/>
    </row>
    <row r="1526" spans="1:64" ht="15.75" customHeight="1">
      <c r="A1526" s="15" t="s">
        <v>120</v>
      </c>
      <c r="B1526" s="109">
        <v>113000</v>
      </c>
      <c r="C1526" s="109">
        <v>30000</v>
      </c>
      <c r="D1526" s="109">
        <v>62000</v>
      </c>
      <c r="E1526" s="109">
        <v>28000</v>
      </c>
      <c r="F1526" s="109">
        <v>64000</v>
      </c>
      <c r="G1526" s="109">
        <v>6000</v>
      </c>
      <c r="H1526" s="109">
        <v>322000</v>
      </c>
      <c r="I1526" s="109">
        <v>2000</v>
      </c>
      <c r="J1526" s="109">
        <v>326000</v>
      </c>
      <c r="BL1526" s="18"/>
    </row>
    <row r="1527" spans="1:64" ht="15.75" customHeight="1">
      <c r="A1527" s="16" t="s">
        <v>121</v>
      </c>
      <c r="B1527" s="109">
        <v>25000</v>
      </c>
      <c r="C1527" s="109">
        <v>5000</v>
      </c>
      <c r="D1527" s="109"/>
      <c r="E1527" s="109">
        <v>7000</v>
      </c>
      <c r="F1527" s="109"/>
      <c r="G1527" s="109"/>
      <c r="H1527" s="109">
        <v>128000</v>
      </c>
      <c r="I1527" s="109"/>
      <c r="J1527" s="109">
        <v>129000</v>
      </c>
    </row>
    <row r="1528" spans="1:64">
      <c r="A1528" s="16" t="s">
        <v>122</v>
      </c>
      <c r="B1528" s="109">
        <v>40000</v>
      </c>
      <c r="C1528" s="109">
        <v>18000</v>
      </c>
      <c r="D1528" s="109">
        <v>21000</v>
      </c>
      <c r="E1528" s="109">
        <v>16000</v>
      </c>
      <c r="F1528" s="109">
        <v>23000</v>
      </c>
      <c r="G1528" s="109"/>
      <c r="H1528" s="109">
        <v>64000</v>
      </c>
      <c r="I1528" s="109"/>
      <c r="J1528" s="109">
        <v>67000</v>
      </c>
    </row>
    <row r="1529" spans="1:64" ht="15" customHeight="1">
      <c r="A1529" s="16" t="s">
        <v>123</v>
      </c>
      <c r="B1529" s="109"/>
      <c r="C1529" s="109"/>
      <c r="D1529" s="109"/>
      <c r="E1529" s="109"/>
      <c r="F1529" s="109"/>
      <c r="G1529" s="109"/>
      <c r="H1529" s="109">
        <v>15000</v>
      </c>
      <c r="I1529" s="109"/>
      <c r="J1529" s="109">
        <v>15000</v>
      </c>
      <c r="BL1529" s="18"/>
    </row>
    <row r="1530" spans="1:64" ht="15.95" customHeight="1">
      <c r="A1530" s="16" t="s">
        <v>124</v>
      </c>
      <c r="B1530" s="109">
        <v>21000</v>
      </c>
      <c r="C1530" s="109"/>
      <c r="D1530" s="109">
        <v>18000</v>
      </c>
      <c r="E1530" s="109">
        <v>1000</v>
      </c>
      <c r="F1530" s="109">
        <v>19000</v>
      </c>
      <c r="G1530" s="109"/>
      <c r="H1530" s="109">
        <v>45000</v>
      </c>
      <c r="I1530" s="109"/>
      <c r="J1530" s="109">
        <v>45000</v>
      </c>
      <c r="BL1530" s="18"/>
    </row>
    <row r="1531" spans="1:64" ht="15" customHeight="1">
      <c r="A1531" s="16" t="s">
        <v>125</v>
      </c>
      <c r="B1531" s="109">
        <v>20000</v>
      </c>
      <c r="C1531" s="109"/>
      <c r="D1531" s="109"/>
      <c r="E1531" s="109"/>
      <c r="F1531" s="109"/>
      <c r="G1531" s="109"/>
      <c r="H1531" s="109">
        <v>41000</v>
      </c>
      <c r="I1531" s="109"/>
      <c r="J1531" s="109">
        <v>41000</v>
      </c>
      <c r="BL1531" s="18"/>
    </row>
    <row r="1532" spans="1:64" ht="15" customHeight="1">
      <c r="A1532" s="16" t="s">
        <v>126</v>
      </c>
      <c r="B1532" s="109"/>
      <c r="C1532" s="109"/>
      <c r="D1532" s="109"/>
      <c r="E1532" s="109"/>
      <c r="F1532" s="109"/>
      <c r="G1532" s="109"/>
      <c r="H1532" s="109">
        <v>29000</v>
      </c>
      <c r="I1532" s="109"/>
      <c r="J1532" s="109">
        <v>29000</v>
      </c>
      <c r="BL1532" s="18"/>
    </row>
    <row r="1533" spans="1:64" ht="15.75" customHeight="1">
      <c r="A1533" s="11" t="s">
        <v>127</v>
      </c>
      <c r="K1533" s="18"/>
    </row>
    <row r="1534" spans="1:64" ht="15" customHeight="1">
      <c r="A1534" s="20" t="s">
        <v>1460</v>
      </c>
      <c r="B1534" s="20"/>
      <c r="C1534" s="20"/>
      <c r="D1534" s="20"/>
      <c r="E1534" s="20"/>
      <c r="F1534" s="20"/>
      <c r="G1534" s="20"/>
      <c r="H1534" s="20"/>
      <c r="I1534" s="20"/>
      <c r="J1534" s="20"/>
      <c r="K1534" s="20"/>
      <c r="L1534" s="20"/>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row>
    <row r="1535" spans="1:64" ht="15.75" customHeight="1">
      <c r="A1535" s="20"/>
      <c r="B1535" s="20"/>
      <c r="C1535" s="20"/>
      <c r="D1535" s="20"/>
      <c r="E1535" s="20"/>
      <c r="F1535" s="20"/>
      <c r="G1535" s="20"/>
      <c r="H1535" s="20"/>
      <c r="I1535" s="20"/>
      <c r="J1535" s="20"/>
      <c r="K1535" s="20"/>
      <c r="L1535" s="20"/>
      <c r="M1535" s="20"/>
      <c r="N1535" s="20"/>
      <c r="O1535" s="20"/>
      <c r="P1535" s="20"/>
      <c r="Q1535" s="20"/>
      <c r="R1535" s="20"/>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0"/>
      <c r="BC1535" s="20"/>
      <c r="BD1535" s="20"/>
      <c r="BE1535" s="20"/>
      <c r="BF1535" s="20"/>
      <c r="BG1535" s="20"/>
      <c r="BH1535" s="20"/>
      <c r="BI1535" s="20"/>
      <c r="BJ1535" s="20"/>
      <c r="BK1535" s="20"/>
    </row>
    <row r="1536" spans="1:64" ht="15.75" customHeight="1">
      <c r="A1536" s="20"/>
      <c r="B1536" s="20"/>
      <c r="C1536" s="20"/>
      <c r="D1536" s="20"/>
      <c r="E1536" s="20"/>
      <c r="F1536" s="20"/>
      <c r="G1536" s="20"/>
      <c r="H1536" s="20"/>
      <c r="I1536" s="20"/>
      <c r="J1536" s="20"/>
      <c r="K1536" s="20"/>
      <c r="L1536" s="20"/>
      <c r="M1536" s="20"/>
      <c r="N1536" s="20"/>
      <c r="O1536" s="20"/>
      <c r="P1536" s="20"/>
      <c r="Q1536" s="20"/>
      <c r="R1536" s="20"/>
      <c r="S1536" s="20"/>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0"/>
      <c r="BC1536" s="20"/>
      <c r="BD1536" s="20"/>
      <c r="BE1536" s="20"/>
      <c r="BF1536" s="20"/>
      <c r="BG1536" s="20"/>
      <c r="BH1536" s="20"/>
      <c r="BI1536" s="20"/>
      <c r="BJ1536" s="20"/>
      <c r="BK1536" s="20"/>
      <c r="BL1536" s="20"/>
    </row>
    <row r="1537" spans="1:64" ht="15.75" customHeight="1">
      <c r="A1537" s="20"/>
      <c r="B1537" s="20"/>
      <c r="C1537" s="20"/>
      <c r="D1537" s="20"/>
      <c r="E1537" s="20"/>
      <c r="F1537" s="20"/>
      <c r="G1537" s="20"/>
      <c r="H1537" s="20"/>
      <c r="I1537" s="20"/>
      <c r="J1537" s="20"/>
      <c r="K1537" s="20"/>
      <c r="L1537" s="20"/>
      <c r="M1537" s="20"/>
      <c r="N1537" s="20"/>
      <c r="O1537" s="20"/>
      <c r="P1537" s="20"/>
      <c r="Q1537" s="20"/>
      <c r="R1537" s="20"/>
      <c r="S1537" s="20"/>
      <c r="T1537" s="20"/>
      <c r="U1537" s="20"/>
      <c r="V1537" s="20"/>
      <c r="W1537" s="20"/>
      <c r="X1537" s="20"/>
      <c r="Y1537" s="20"/>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0"/>
      <c r="BC1537" s="20"/>
      <c r="BD1537" s="20"/>
      <c r="BE1537" s="20"/>
      <c r="BF1537" s="20"/>
      <c r="BG1537" s="20"/>
      <c r="BH1537" s="20"/>
      <c r="BI1537" s="20"/>
      <c r="BJ1537" s="20"/>
      <c r="BK1537" s="20"/>
      <c r="BL1537" s="20"/>
    </row>
  </sheetData>
  <mergeCells count="159">
    <mergeCell ref="A1500:A1502"/>
    <mergeCell ref="B1500:B1502"/>
    <mergeCell ref="C1500:D1500"/>
    <mergeCell ref="E1500:F1500"/>
    <mergeCell ref="G1500:H1500"/>
    <mergeCell ref="I1500:J1500"/>
    <mergeCell ref="C1502:J1502"/>
    <mergeCell ref="A1440:A1448"/>
    <mergeCell ref="A1449:A1457"/>
    <mergeCell ref="A1458:A1466"/>
    <mergeCell ref="A1467:A1475"/>
    <mergeCell ref="A1476:A1484"/>
    <mergeCell ref="A1485:A1493"/>
    <mergeCell ref="A1386:A1394"/>
    <mergeCell ref="A1395:A1403"/>
    <mergeCell ref="A1404:A1412"/>
    <mergeCell ref="A1413:A1421"/>
    <mergeCell ref="A1422:A1430"/>
    <mergeCell ref="A1431:A1439"/>
    <mergeCell ref="A1332:A1340"/>
    <mergeCell ref="A1341:A1349"/>
    <mergeCell ref="A1350:A1358"/>
    <mergeCell ref="A1359:A1367"/>
    <mergeCell ref="A1368:A1376"/>
    <mergeCell ref="A1377:A1385"/>
    <mergeCell ref="A1278:A1286"/>
    <mergeCell ref="A1287:A1295"/>
    <mergeCell ref="A1296:A1304"/>
    <mergeCell ref="A1305:A1313"/>
    <mergeCell ref="A1314:A1322"/>
    <mergeCell ref="A1323:A1331"/>
    <mergeCell ref="A1224:A1232"/>
    <mergeCell ref="A1233:A1241"/>
    <mergeCell ref="A1242:A1250"/>
    <mergeCell ref="A1251:A1259"/>
    <mergeCell ref="A1260:A1268"/>
    <mergeCell ref="A1269:A1277"/>
    <mergeCell ref="A1193:A1200"/>
    <mergeCell ref="A1201:A1208"/>
    <mergeCell ref="A1209:A1216"/>
    <mergeCell ref="A1221:A1223"/>
    <mergeCell ref="B1221:B1223"/>
    <mergeCell ref="C1221:P1221"/>
    <mergeCell ref="C1223:P1223"/>
    <mergeCell ref="A1145:A1152"/>
    <mergeCell ref="A1153:A1160"/>
    <mergeCell ref="A1161:A1168"/>
    <mergeCell ref="A1169:A1176"/>
    <mergeCell ref="A1177:A1184"/>
    <mergeCell ref="A1185:A1192"/>
    <mergeCell ref="A1097:A1104"/>
    <mergeCell ref="A1105:A1112"/>
    <mergeCell ref="A1113:A1120"/>
    <mergeCell ref="A1121:A1128"/>
    <mergeCell ref="A1129:A1136"/>
    <mergeCell ref="A1137:A1144"/>
    <mergeCell ref="A1049:A1056"/>
    <mergeCell ref="A1057:A1064"/>
    <mergeCell ref="A1065:A1072"/>
    <mergeCell ref="A1073:A1080"/>
    <mergeCell ref="A1081:A1088"/>
    <mergeCell ref="A1089:A1096"/>
    <mergeCell ref="A1001:A1008"/>
    <mergeCell ref="A1009:A1016"/>
    <mergeCell ref="A1017:A1024"/>
    <mergeCell ref="A1025:A1032"/>
    <mergeCell ref="A1033:A1040"/>
    <mergeCell ref="A1041:A1048"/>
    <mergeCell ref="V974:AH974"/>
    <mergeCell ref="AI974:AK974"/>
    <mergeCell ref="C976:AK976"/>
    <mergeCell ref="A977:A984"/>
    <mergeCell ref="A985:A992"/>
    <mergeCell ref="A993:A1000"/>
    <mergeCell ref="M935:U935"/>
    <mergeCell ref="V935:AD935"/>
    <mergeCell ref="D937:L937"/>
    <mergeCell ref="M937:U937"/>
    <mergeCell ref="V937:AD937"/>
    <mergeCell ref="A974:A976"/>
    <mergeCell ref="B974:B976"/>
    <mergeCell ref="C974:C975"/>
    <mergeCell ref="D974:R974"/>
    <mergeCell ref="S974:U974"/>
    <mergeCell ref="A899:A901"/>
    <mergeCell ref="B899:B901"/>
    <mergeCell ref="C899:D899"/>
    <mergeCell ref="E899:F899"/>
    <mergeCell ref="C901:F901"/>
    <mergeCell ref="A935:A937"/>
    <mergeCell ref="B935:B937"/>
    <mergeCell ref="C935:C937"/>
    <mergeCell ref="D935:L935"/>
    <mergeCell ref="A861:A864"/>
    <mergeCell ref="B861:B863"/>
    <mergeCell ref="C861:J861"/>
    <mergeCell ref="K861:P861"/>
    <mergeCell ref="C862:G862"/>
    <mergeCell ref="H862:J862"/>
    <mergeCell ref="K862:L862"/>
    <mergeCell ref="M862:N862"/>
    <mergeCell ref="O862:P862"/>
    <mergeCell ref="B864:P864"/>
    <mergeCell ref="A696:A722"/>
    <mergeCell ref="A723:A749"/>
    <mergeCell ref="A750:A776"/>
    <mergeCell ref="A777:A803"/>
    <mergeCell ref="A804:A830"/>
    <mergeCell ref="A831:A857"/>
    <mergeCell ref="A534:A560"/>
    <mergeCell ref="A561:A587"/>
    <mergeCell ref="A588:A614"/>
    <mergeCell ref="A615:A641"/>
    <mergeCell ref="A642:A668"/>
    <mergeCell ref="A669:A695"/>
    <mergeCell ref="A372:A398"/>
    <mergeCell ref="A399:A425"/>
    <mergeCell ref="A426:A452"/>
    <mergeCell ref="A453:A479"/>
    <mergeCell ref="A480:A506"/>
    <mergeCell ref="A507:A533"/>
    <mergeCell ref="A210:A236"/>
    <mergeCell ref="A237:A263"/>
    <mergeCell ref="A264:A290"/>
    <mergeCell ref="A291:A317"/>
    <mergeCell ref="A318:A344"/>
    <mergeCell ref="A345:A371"/>
    <mergeCell ref="A48:A74"/>
    <mergeCell ref="A75:A101"/>
    <mergeCell ref="A102:A128"/>
    <mergeCell ref="A129:A155"/>
    <mergeCell ref="A156:A182"/>
    <mergeCell ref="A183:A209"/>
    <mergeCell ref="A44:I44"/>
    <mergeCell ref="A45:A47"/>
    <mergeCell ref="B45:B47"/>
    <mergeCell ref="C45:C47"/>
    <mergeCell ref="D45:E46"/>
    <mergeCell ref="F45:G45"/>
    <mergeCell ref="H45:M45"/>
    <mergeCell ref="F46:G46"/>
    <mergeCell ref="H46:I46"/>
    <mergeCell ref="K46:M46"/>
    <mergeCell ref="K6:L6"/>
    <mergeCell ref="M6:O6"/>
    <mergeCell ref="P6:P7"/>
    <mergeCell ref="Q6:R6"/>
    <mergeCell ref="S6:U6"/>
    <mergeCell ref="B8:U8"/>
    <mergeCell ref="A5:A8"/>
    <mergeCell ref="B5:B7"/>
    <mergeCell ref="C5:C7"/>
    <mergeCell ref="D5:I5"/>
    <mergeCell ref="J5:O5"/>
    <mergeCell ref="P5:U5"/>
    <mergeCell ref="D6:D7"/>
    <mergeCell ref="E6:F6"/>
    <mergeCell ref="G6:I6"/>
    <mergeCell ref="J6:J7"/>
  </mergeCells>
  <hyperlinks>
    <hyperlink ref="A1" location="'Cover Page'!A1" display="CAS 2021 - Tabulation Plan - Cover Page" xr:uid="{7A24FC5D-697E-4204-A63A-B7AE73C75E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06C24-2E1C-4915-993D-A76043A19FEC}">
  <dimension ref="A1:O117"/>
  <sheetViews>
    <sheetView zoomScaleNormal="100" workbookViewId="0">
      <selection activeCell="F7" sqref="F7"/>
    </sheetView>
  </sheetViews>
  <sheetFormatPr defaultColWidth="11.53125" defaultRowHeight="14.25"/>
  <cols>
    <col min="1" max="1" width="37.19921875" style="9" customWidth="1"/>
    <col min="2" max="2" width="13.1328125" style="9" customWidth="1"/>
    <col min="3" max="3" width="9.46484375" style="9" customWidth="1"/>
    <col min="4" max="4" width="15" style="9" customWidth="1"/>
    <col min="5" max="5" width="10.796875" style="9" customWidth="1"/>
    <col min="6" max="6" width="11.19921875" style="9" customWidth="1"/>
    <col min="7" max="7" width="11.53125" style="9"/>
    <col min="8" max="8" width="11.46484375" style="9" customWidth="1"/>
    <col min="9" max="9" width="10" style="9" customWidth="1"/>
    <col min="10" max="10" width="11.46484375" style="9" customWidth="1"/>
    <col min="11" max="11" width="9.1328125" style="9" customWidth="1"/>
    <col min="12" max="12" width="11.1328125" style="9" customWidth="1"/>
    <col min="13" max="14" width="11.53125" style="9"/>
    <col min="15" max="15" width="18.86328125" style="9" customWidth="1"/>
    <col min="16" max="26" width="11.53125" style="9"/>
    <col min="27" max="27" width="15.1328125" style="9" customWidth="1"/>
    <col min="28" max="16384" width="11.53125" style="9"/>
  </cols>
  <sheetData>
    <row r="1" spans="1:10">
      <c r="A1" s="1" t="s">
        <v>93</v>
      </c>
    </row>
    <row r="3" spans="1:10">
      <c r="A3" s="271" t="s">
        <v>3</v>
      </c>
      <c r="B3" s="271"/>
      <c r="C3" s="271"/>
      <c r="J3" s="11"/>
    </row>
    <row r="4" spans="1:10" ht="30" customHeight="1">
      <c r="A4" s="4" t="s">
        <v>95</v>
      </c>
      <c r="B4" s="12" t="s">
        <v>96</v>
      </c>
    </row>
    <row r="5" spans="1:10">
      <c r="A5" s="13" t="s">
        <v>97</v>
      </c>
      <c r="B5" s="14">
        <v>0.99</v>
      </c>
    </row>
    <row r="6" spans="1:10">
      <c r="A6" s="15" t="s">
        <v>98</v>
      </c>
      <c r="B6" s="14">
        <v>0.99</v>
      </c>
    </row>
    <row r="7" spans="1:10">
      <c r="A7" s="16" t="s">
        <v>99</v>
      </c>
      <c r="B7" s="14">
        <v>0.99</v>
      </c>
    </row>
    <row r="8" spans="1:10">
      <c r="A8" s="16" t="s">
        <v>100</v>
      </c>
      <c r="B8" s="14">
        <v>1</v>
      </c>
    </row>
    <row r="9" spans="1:10">
      <c r="A9" s="16" t="s">
        <v>101</v>
      </c>
      <c r="B9" s="14">
        <v>1</v>
      </c>
    </row>
    <row r="10" spans="1:10">
      <c r="A10" s="16" t="s">
        <v>102</v>
      </c>
      <c r="B10" s="14">
        <v>0.99</v>
      </c>
    </row>
    <row r="11" spans="1:10">
      <c r="A11" s="16" t="s">
        <v>103</v>
      </c>
      <c r="B11" s="14">
        <v>0.99</v>
      </c>
    </row>
    <row r="12" spans="1:10">
      <c r="A12" s="16" t="s">
        <v>104</v>
      </c>
      <c r="B12" s="14">
        <v>1</v>
      </c>
    </row>
    <row r="13" spans="1:10">
      <c r="A13" s="16" t="s">
        <v>105</v>
      </c>
      <c r="B13" s="14">
        <v>0.99</v>
      </c>
    </row>
    <row r="14" spans="1:10">
      <c r="A14" s="15" t="s">
        <v>106</v>
      </c>
      <c r="B14" s="14">
        <v>0.99</v>
      </c>
    </row>
    <row r="15" spans="1:10">
      <c r="A15" s="16" t="s">
        <v>107</v>
      </c>
      <c r="B15" s="14">
        <v>1</v>
      </c>
    </row>
    <row r="16" spans="1:10">
      <c r="A16" s="16" t="s">
        <v>108</v>
      </c>
      <c r="B16" s="14">
        <v>0.99</v>
      </c>
    </row>
    <row r="17" spans="1:2">
      <c r="A17" s="16" t="s">
        <v>109</v>
      </c>
      <c r="B17" s="14">
        <v>0.98</v>
      </c>
    </row>
    <row r="18" spans="1:2">
      <c r="A18" s="16" t="s">
        <v>110</v>
      </c>
      <c r="B18" s="14">
        <v>0.96</v>
      </c>
    </row>
    <row r="19" spans="1:2">
      <c r="A19" s="16" t="s">
        <v>111</v>
      </c>
      <c r="B19" s="14">
        <v>0.98</v>
      </c>
    </row>
    <row r="20" spans="1:2">
      <c r="A20" s="16" t="s">
        <v>112</v>
      </c>
      <c r="B20" s="14">
        <v>0.99</v>
      </c>
    </row>
    <row r="21" spans="1:2">
      <c r="A21" s="16" t="s">
        <v>113</v>
      </c>
      <c r="B21" s="14">
        <v>1</v>
      </c>
    </row>
    <row r="22" spans="1:2">
      <c r="A22" s="16" t="s">
        <v>114</v>
      </c>
      <c r="B22" s="14">
        <v>1</v>
      </c>
    </row>
    <row r="23" spans="1:2">
      <c r="A23" s="15" t="s">
        <v>115</v>
      </c>
      <c r="B23" s="14">
        <v>0.98</v>
      </c>
    </row>
    <row r="24" spans="1:2">
      <c r="A24" s="16" t="s">
        <v>116</v>
      </c>
      <c r="B24" s="14">
        <v>0.98</v>
      </c>
    </row>
    <row r="25" spans="1:2">
      <c r="A25" s="16" t="s">
        <v>117</v>
      </c>
      <c r="B25" s="14">
        <v>0.98</v>
      </c>
    </row>
    <row r="26" spans="1:2">
      <c r="A26" s="16" t="s">
        <v>118</v>
      </c>
      <c r="B26" s="14">
        <v>1</v>
      </c>
    </row>
    <row r="27" spans="1:2">
      <c r="A27" s="16" t="s">
        <v>119</v>
      </c>
      <c r="B27" s="14">
        <v>0.99</v>
      </c>
    </row>
    <row r="28" spans="1:2">
      <c r="A28" s="15" t="s">
        <v>120</v>
      </c>
      <c r="B28" s="14">
        <v>0.99</v>
      </c>
    </row>
    <row r="29" spans="1:2">
      <c r="A29" s="16" t="s">
        <v>121</v>
      </c>
      <c r="B29" s="14">
        <v>1</v>
      </c>
    </row>
    <row r="30" spans="1:2">
      <c r="A30" s="16" t="s">
        <v>122</v>
      </c>
      <c r="B30" s="14">
        <v>1</v>
      </c>
    </row>
    <row r="31" spans="1:2">
      <c r="A31" s="16" t="s">
        <v>123</v>
      </c>
      <c r="B31" s="14">
        <v>1</v>
      </c>
    </row>
    <row r="32" spans="1:2">
      <c r="A32" s="16" t="s">
        <v>124</v>
      </c>
      <c r="B32" s="14">
        <v>0.95</v>
      </c>
    </row>
    <row r="33" spans="1:14">
      <c r="A33" s="16" t="s">
        <v>125</v>
      </c>
      <c r="B33" s="14">
        <v>0.99</v>
      </c>
    </row>
    <row r="34" spans="1:14">
      <c r="A34" s="16" t="s">
        <v>126</v>
      </c>
      <c r="B34" s="14">
        <v>0.98</v>
      </c>
    </row>
    <row r="35" spans="1:14">
      <c r="A35" s="11" t="s">
        <v>127</v>
      </c>
    </row>
    <row r="36" spans="1:14">
      <c r="A36" s="11" t="s">
        <v>128</v>
      </c>
    </row>
    <row r="37" spans="1:14" ht="52.8" customHeight="1">
      <c r="A37" s="272" t="s">
        <v>129</v>
      </c>
      <c r="B37" s="272"/>
      <c r="C37" s="272"/>
      <c r="D37" s="272"/>
      <c r="E37" s="272"/>
      <c r="F37" s="272"/>
      <c r="G37" s="18"/>
      <c r="H37" s="18"/>
    </row>
    <row r="38" spans="1:14" ht="63.95" customHeight="1">
      <c r="A38" s="272" t="s">
        <v>130</v>
      </c>
      <c r="B38" s="272"/>
      <c r="C38" s="272"/>
      <c r="D38" s="272"/>
      <c r="E38" s="272"/>
      <c r="F38" s="272"/>
      <c r="G38" s="19"/>
      <c r="H38" s="19"/>
      <c r="I38" s="20"/>
    </row>
    <row r="41" spans="1:14">
      <c r="A41" s="271" t="s">
        <v>4</v>
      </c>
      <c r="B41" s="271"/>
      <c r="C41" s="271"/>
      <c r="D41" s="271"/>
      <c r="E41" s="271"/>
      <c r="F41" s="271"/>
      <c r="G41" s="271"/>
      <c r="H41" s="271"/>
      <c r="J41" s="20"/>
    </row>
    <row r="42" spans="1:14" ht="17.25" customHeight="1">
      <c r="A42" s="273" t="s">
        <v>95</v>
      </c>
      <c r="B42" s="276" t="s">
        <v>131</v>
      </c>
      <c r="C42" s="277"/>
      <c r="D42" s="277"/>
      <c r="E42" s="277"/>
      <c r="F42" s="277"/>
      <c r="G42" s="277"/>
      <c r="H42" s="277"/>
      <c r="I42" s="277"/>
      <c r="J42" s="277"/>
      <c r="K42" s="277"/>
      <c r="L42" s="277"/>
      <c r="M42" s="277"/>
      <c r="N42" s="278"/>
    </row>
    <row r="43" spans="1:14" ht="30" customHeight="1">
      <c r="A43" s="274"/>
      <c r="B43" s="279" t="s">
        <v>132</v>
      </c>
      <c r="C43" s="279"/>
      <c r="D43" s="279" t="s">
        <v>133</v>
      </c>
      <c r="E43" s="279"/>
      <c r="F43" s="279" t="s">
        <v>134</v>
      </c>
      <c r="G43" s="279"/>
      <c r="H43" s="279" t="s">
        <v>135</v>
      </c>
      <c r="I43" s="279"/>
      <c r="J43" s="279" t="s">
        <v>136</v>
      </c>
      <c r="K43" s="279"/>
      <c r="L43" s="279" t="s">
        <v>137</v>
      </c>
      <c r="M43" s="279"/>
      <c r="N43" s="22" t="s">
        <v>138</v>
      </c>
    </row>
    <row r="44" spans="1:14" ht="29" customHeight="1">
      <c r="A44" s="275"/>
      <c r="B44" s="24" t="s">
        <v>139</v>
      </c>
      <c r="C44" s="24" t="s">
        <v>140</v>
      </c>
      <c r="D44" s="24" t="s">
        <v>139</v>
      </c>
      <c r="E44" s="24" t="s">
        <v>140</v>
      </c>
      <c r="F44" s="24" t="s">
        <v>139</v>
      </c>
      <c r="G44" s="24" t="s">
        <v>140</v>
      </c>
      <c r="H44" s="24" t="s">
        <v>139</v>
      </c>
      <c r="I44" s="24" t="s">
        <v>140</v>
      </c>
      <c r="J44" s="24" t="s">
        <v>139</v>
      </c>
      <c r="K44" s="24" t="s">
        <v>140</v>
      </c>
      <c r="L44" s="24" t="s">
        <v>139</v>
      </c>
      <c r="M44" s="24" t="s">
        <v>140</v>
      </c>
      <c r="N44" s="24" t="s">
        <v>141</v>
      </c>
    </row>
    <row r="45" spans="1:14">
      <c r="A45" s="13" t="s">
        <v>97</v>
      </c>
      <c r="B45" s="25">
        <v>147434</v>
      </c>
      <c r="C45" s="26">
        <v>7.0000000000000007E-2</v>
      </c>
      <c r="D45" s="25">
        <v>868469</v>
      </c>
      <c r="E45" s="26">
        <v>0.39</v>
      </c>
      <c r="F45" s="25">
        <v>878545</v>
      </c>
      <c r="G45" s="26">
        <v>0.39</v>
      </c>
      <c r="H45" s="25">
        <v>235461</v>
      </c>
      <c r="I45" s="26">
        <v>0.11</v>
      </c>
      <c r="J45" s="25">
        <v>96315</v>
      </c>
      <c r="K45" s="26">
        <v>0.04</v>
      </c>
      <c r="L45" s="25">
        <v>2226224</v>
      </c>
      <c r="M45" s="26">
        <v>1</v>
      </c>
      <c r="N45" s="27">
        <v>103.428</v>
      </c>
    </row>
    <row r="46" spans="1:14">
      <c r="A46" s="15" t="s">
        <v>98</v>
      </c>
      <c r="B46" s="25">
        <v>48764</v>
      </c>
      <c r="C46" s="26">
        <v>0.05</v>
      </c>
      <c r="D46" s="25">
        <v>413971</v>
      </c>
      <c r="E46" s="26">
        <v>0.44</v>
      </c>
      <c r="F46" s="25">
        <v>368657</v>
      </c>
      <c r="G46" s="26">
        <v>0.39</v>
      </c>
      <c r="H46" s="25">
        <v>81549</v>
      </c>
      <c r="I46" s="26">
        <v>0.09</v>
      </c>
      <c r="J46" s="25">
        <v>36574</v>
      </c>
      <c r="K46" s="26">
        <v>0.04</v>
      </c>
      <c r="L46" s="25">
        <v>949515</v>
      </c>
      <c r="M46" s="26">
        <v>1</v>
      </c>
      <c r="N46" s="27">
        <v>95.188000000000002</v>
      </c>
    </row>
    <row r="47" spans="1:14">
      <c r="A47" s="16" t="s">
        <v>99</v>
      </c>
      <c r="B47" s="25">
        <v>6315</v>
      </c>
      <c r="C47" s="26">
        <v>0.04</v>
      </c>
      <c r="D47" s="25">
        <v>67446</v>
      </c>
      <c r="E47" s="26">
        <v>0.45</v>
      </c>
      <c r="F47" s="25">
        <v>62325</v>
      </c>
      <c r="G47" s="26">
        <v>0.42</v>
      </c>
      <c r="H47" s="25">
        <v>10431</v>
      </c>
      <c r="I47" s="26">
        <v>7.0000000000000007E-2</v>
      </c>
      <c r="J47" s="25">
        <v>2831</v>
      </c>
      <c r="K47" s="26">
        <v>0.02</v>
      </c>
      <c r="L47" s="25">
        <v>149347</v>
      </c>
      <c r="M47" s="26">
        <v>1</v>
      </c>
      <c r="N47" s="27">
        <v>73.164000000000001</v>
      </c>
    </row>
    <row r="48" spans="1:14">
      <c r="A48" s="16" t="s">
        <v>100</v>
      </c>
      <c r="B48" s="25">
        <v>4485</v>
      </c>
      <c r="C48" s="26">
        <v>0.03</v>
      </c>
      <c r="D48" s="25">
        <v>70891</v>
      </c>
      <c r="E48" s="26">
        <v>0.49</v>
      </c>
      <c r="F48" s="25">
        <v>50711</v>
      </c>
      <c r="G48" s="26">
        <v>0.35</v>
      </c>
      <c r="H48" s="25">
        <v>8743</v>
      </c>
      <c r="I48" s="26">
        <v>0.06</v>
      </c>
      <c r="J48" s="25"/>
      <c r="K48" s="26"/>
      <c r="L48" s="25">
        <v>143516</v>
      </c>
      <c r="M48" s="26">
        <v>1</v>
      </c>
      <c r="N48" s="27"/>
    </row>
    <row r="49" spans="1:14">
      <c r="A49" s="16" t="s">
        <v>101</v>
      </c>
      <c r="B49" s="25"/>
      <c r="C49" s="26"/>
      <c r="D49" s="25">
        <v>16518</v>
      </c>
      <c r="E49" s="26">
        <v>0.52</v>
      </c>
      <c r="F49" s="25">
        <v>11116</v>
      </c>
      <c r="G49" s="26">
        <v>0.35</v>
      </c>
      <c r="H49" s="25"/>
      <c r="I49" s="26"/>
      <c r="J49" s="25"/>
      <c r="K49" s="26"/>
      <c r="L49" s="25">
        <v>31776</v>
      </c>
      <c r="M49" s="26">
        <v>1</v>
      </c>
      <c r="N49" s="27">
        <v>65.212999999999994</v>
      </c>
    </row>
    <row r="50" spans="1:14">
      <c r="A50" s="16" t="s">
        <v>102</v>
      </c>
      <c r="B50" s="25">
        <v>8766</v>
      </c>
      <c r="C50" s="26">
        <v>0.04</v>
      </c>
      <c r="D50" s="25">
        <v>90846</v>
      </c>
      <c r="E50" s="26">
        <v>0.39</v>
      </c>
      <c r="F50" s="25">
        <v>84758</v>
      </c>
      <c r="G50" s="26">
        <v>0.37</v>
      </c>
      <c r="H50" s="25">
        <v>35916</v>
      </c>
      <c r="I50" s="26">
        <v>0.15</v>
      </c>
      <c r="J50" s="25">
        <v>11682</v>
      </c>
      <c r="K50" s="26">
        <v>0.05</v>
      </c>
      <c r="L50" s="25">
        <v>231967</v>
      </c>
      <c r="M50" s="26">
        <v>1</v>
      </c>
      <c r="N50" s="27">
        <v>82.031000000000006</v>
      </c>
    </row>
    <row r="51" spans="1:14">
      <c r="A51" s="16" t="s">
        <v>103</v>
      </c>
      <c r="B51" s="25"/>
      <c r="C51" s="26"/>
      <c r="D51" s="25">
        <v>42733</v>
      </c>
      <c r="E51" s="26">
        <v>0.44</v>
      </c>
      <c r="F51" s="25">
        <v>47074</v>
      </c>
      <c r="G51" s="26">
        <v>0.48</v>
      </c>
      <c r="H51" s="25">
        <v>4403</v>
      </c>
      <c r="I51" s="26">
        <v>0.05</v>
      </c>
      <c r="J51" s="25"/>
      <c r="K51" s="26"/>
      <c r="L51" s="25">
        <v>97423</v>
      </c>
      <c r="M51" s="26">
        <v>1</v>
      </c>
      <c r="N51" s="27">
        <v>74.674999999999997</v>
      </c>
    </row>
    <row r="52" spans="1:14">
      <c r="A52" s="16" t="s">
        <v>104</v>
      </c>
      <c r="B52" s="25">
        <v>7974</v>
      </c>
      <c r="C52" s="26">
        <v>0.05</v>
      </c>
      <c r="D52" s="25">
        <v>66361</v>
      </c>
      <c r="E52" s="26">
        <v>0.41</v>
      </c>
      <c r="F52" s="25">
        <v>66138</v>
      </c>
      <c r="G52" s="26">
        <v>0.41</v>
      </c>
      <c r="H52" s="25">
        <v>14562</v>
      </c>
      <c r="I52" s="26">
        <v>0.09</v>
      </c>
      <c r="J52" s="25">
        <v>7065</v>
      </c>
      <c r="K52" s="26">
        <v>0.04</v>
      </c>
      <c r="L52" s="25">
        <v>162100</v>
      </c>
      <c r="M52" s="26">
        <v>1</v>
      </c>
      <c r="N52" s="27">
        <v>101.90600000000001</v>
      </c>
    </row>
    <row r="53" spans="1:14">
      <c r="A53" s="16" t="s">
        <v>105</v>
      </c>
      <c r="B53" s="25">
        <v>18088</v>
      </c>
      <c r="C53" s="26">
        <v>0.14000000000000001</v>
      </c>
      <c r="D53" s="25">
        <v>59175</v>
      </c>
      <c r="E53" s="26">
        <v>0.44</v>
      </c>
      <c r="F53" s="25">
        <v>46536</v>
      </c>
      <c r="G53" s="26">
        <v>0.35</v>
      </c>
      <c r="H53" s="25">
        <v>5678</v>
      </c>
      <c r="I53" s="26">
        <v>0.04</v>
      </c>
      <c r="J53" s="25">
        <v>3908</v>
      </c>
      <c r="K53" s="26">
        <v>0.03</v>
      </c>
      <c r="L53" s="25">
        <v>133386</v>
      </c>
      <c r="M53" s="26">
        <v>1</v>
      </c>
      <c r="N53" s="27">
        <v>68.352999999999994</v>
      </c>
    </row>
    <row r="54" spans="1:14">
      <c r="A54" s="15" t="s">
        <v>106</v>
      </c>
      <c r="B54" s="25">
        <v>55285</v>
      </c>
      <c r="C54" s="26">
        <v>7.0000000000000007E-2</v>
      </c>
      <c r="D54" s="25">
        <v>267038</v>
      </c>
      <c r="E54" s="26">
        <v>0.34</v>
      </c>
      <c r="F54" s="25">
        <v>325053</v>
      </c>
      <c r="G54" s="26">
        <v>0.41</v>
      </c>
      <c r="H54" s="25">
        <v>102159</v>
      </c>
      <c r="I54" s="26">
        <v>0.13</v>
      </c>
      <c r="J54" s="25">
        <v>42242</v>
      </c>
      <c r="K54" s="26">
        <v>0.05</v>
      </c>
      <c r="L54" s="25">
        <v>791777</v>
      </c>
      <c r="M54" s="26">
        <v>1</v>
      </c>
      <c r="N54" s="27">
        <v>118.04300000000001</v>
      </c>
    </row>
    <row r="55" spans="1:14">
      <c r="A55" s="16" t="s">
        <v>107</v>
      </c>
      <c r="B55" s="25">
        <v>7883</v>
      </c>
      <c r="C55" s="26">
        <v>7.0000000000000007E-2</v>
      </c>
      <c r="D55" s="25">
        <v>60261</v>
      </c>
      <c r="E55" s="26">
        <v>0.51</v>
      </c>
      <c r="F55" s="25">
        <v>39055</v>
      </c>
      <c r="G55" s="26">
        <v>0.33</v>
      </c>
      <c r="H55" s="25">
        <v>5494</v>
      </c>
      <c r="I55" s="26">
        <v>0.05</v>
      </c>
      <c r="J55" s="25">
        <v>6369</v>
      </c>
      <c r="K55" s="26">
        <v>0.05</v>
      </c>
      <c r="L55" s="25">
        <v>119062</v>
      </c>
      <c r="M55" s="26">
        <v>1</v>
      </c>
      <c r="N55" s="27">
        <v>70.995999999999995</v>
      </c>
    </row>
    <row r="56" spans="1:14">
      <c r="A56" s="16" t="s">
        <v>108</v>
      </c>
      <c r="B56" s="25">
        <v>12414</v>
      </c>
      <c r="C56" s="26">
        <v>0.08</v>
      </c>
      <c r="D56" s="25">
        <v>39190</v>
      </c>
      <c r="E56" s="26">
        <v>0.26</v>
      </c>
      <c r="F56" s="25">
        <v>76629</v>
      </c>
      <c r="G56" s="26">
        <v>0.51</v>
      </c>
      <c r="H56" s="25">
        <v>18067</v>
      </c>
      <c r="I56" s="26">
        <v>0.12</v>
      </c>
      <c r="J56" s="25">
        <v>4130</v>
      </c>
      <c r="K56" s="26">
        <v>0.03</v>
      </c>
      <c r="L56" s="25">
        <v>150429</v>
      </c>
      <c r="M56" s="26">
        <v>1</v>
      </c>
      <c r="N56" s="27">
        <v>71.489000000000004</v>
      </c>
    </row>
    <row r="57" spans="1:14">
      <c r="A57" s="16" t="s">
        <v>109</v>
      </c>
      <c r="B57" s="25">
        <v>11685</v>
      </c>
      <c r="C57" s="26">
        <v>0.12</v>
      </c>
      <c r="D57" s="25">
        <v>51086</v>
      </c>
      <c r="E57" s="26">
        <v>0.53</v>
      </c>
      <c r="F57" s="25">
        <v>23096</v>
      </c>
      <c r="G57" s="26">
        <v>0.24</v>
      </c>
      <c r="H57" s="25">
        <v>7360</v>
      </c>
      <c r="I57" s="26">
        <v>0.08</v>
      </c>
      <c r="J57" s="25">
        <v>3489</v>
      </c>
      <c r="K57" s="26">
        <v>0.04</v>
      </c>
      <c r="L57" s="25">
        <v>96717</v>
      </c>
      <c r="M57" s="26">
        <v>1</v>
      </c>
      <c r="N57" s="27">
        <v>69.03</v>
      </c>
    </row>
    <row r="58" spans="1:14">
      <c r="A58" s="16" t="s">
        <v>110</v>
      </c>
      <c r="B58" s="25">
        <v>11737</v>
      </c>
      <c r="C58" s="26">
        <v>0.09</v>
      </c>
      <c r="D58" s="25">
        <v>58970</v>
      </c>
      <c r="E58" s="26">
        <v>0.46</v>
      </c>
      <c r="F58" s="25">
        <v>50168</v>
      </c>
      <c r="G58" s="26">
        <v>0.39</v>
      </c>
      <c r="H58" s="25">
        <v>5119</v>
      </c>
      <c r="I58" s="26">
        <v>0.04</v>
      </c>
      <c r="J58" s="25"/>
      <c r="K58" s="26"/>
      <c r="L58" s="25">
        <v>128058</v>
      </c>
      <c r="M58" s="26">
        <v>1</v>
      </c>
      <c r="N58" s="27">
        <v>69.058000000000007</v>
      </c>
    </row>
    <row r="59" spans="1:14">
      <c r="A59" s="16" t="s">
        <v>111</v>
      </c>
      <c r="B59" s="25"/>
      <c r="C59" s="26"/>
      <c r="D59" s="25">
        <v>17097</v>
      </c>
      <c r="E59" s="26">
        <v>0.2</v>
      </c>
      <c r="F59" s="25">
        <v>48549</v>
      </c>
      <c r="G59" s="26">
        <v>0.57999999999999996</v>
      </c>
      <c r="H59" s="25">
        <v>13394</v>
      </c>
      <c r="I59" s="26">
        <v>0.16</v>
      </c>
      <c r="J59" s="25">
        <v>3649</v>
      </c>
      <c r="K59" s="26">
        <v>0.04</v>
      </c>
      <c r="L59" s="25">
        <v>83922</v>
      </c>
      <c r="M59" s="26">
        <v>1</v>
      </c>
      <c r="N59" s="27">
        <v>83.882999999999996</v>
      </c>
    </row>
    <row r="60" spans="1:14">
      <c r="A60" s="16" t="s">
        <v>112</v>
      </c>
      <c r="B60" s="25">
        <v>2448</v>
      </c>
      <c r="C60" s="26">
        <v>0.02</v>
      </c>
      <c r="D60" s="25">
        <v>20834</v>
      </c>
      <c r="E60" s="26">
        <v>0.14000000000000001</v>
      </c>
      <c r="F60" s="25">
        <v>74886</v>
      </c>
      <c r="G60" s="26">
        <v>0.49</v>
      </c>
      <c r="H60" s="25">
        <v>40603</v>
      </c>
      <c r="I60" s="26">
        <v>0.27</v>
      </c>
      <c r="J60" s="25">
        <v>12619</v>
      </c>
      <c r="K60" s="26">
        <v>0.08</v>
      </c>
      <c r="L60" s="25">
        <v>151389</v>
      </c>
      <c r="M60" s="26">
        <v>1</v>
      </c>
      <c r="N60" s="27"/>
    </row>
    <row r="61" spans="1:14">
      <c r="A61" s="16" t="s">
        <v>113</v>
      </c>
      <c r="B61" s="25"/>
      <c r="C61" s="26"/>
      <c r="D61" s="25">
        <v>16034</v>
      </c>
      <c r="E61" s="26">
        <v>0.3</v>
      </c>
      <c r="F61" s="25">
        <v>9849</v>
      </c>
      <c r="G61" s="26">
        <v>0.19</v>
      </c>
      <c r="H61" s="25">
        <v>11677</v>
      </c>
      <c r="I61" s="26">
        <v>0.22</v>
      </c>
      <c r="J61" s="25"/>
      <c r="K61" s="26"/>
      <c r="L61" s="25">
        <v>53232</v>
      </c>
      <c r="M61" s="26">
        <v>1</v>
      </c>
      <c r="N61" s="27">
        <v>121.843</v>
      </c>
    </row>
    <row r="62" spans="1:14">
      <c r="A62" s="16" t="s">
        <v>114</v>
      </c>
      <c r="B62" s="25">
        <v>1881</v>
      </c>
      <c r="C62" s="26">
        <v>0.21</v>
      </c>
      <c r="D62" s="25">
        <v>3566</v>
      </c>
      <c r="E62" s="26">
        <v>0.4</v>
      </c>
      <c r="F62" s="25">
        <v>2822</v>
      </c>
      <c r="G62" s="26">
        <v>0.31</v>
      </c>
      <c r="H62" s="25"/>
      <c r="I62" s="26"/>
      <c r="J62" s="25"/>
      <c r="K62" s="26"/>
      <c r="L62" s="25">
        <v>8968</v>
      </c>
      <c r="M62" s="26">
        <v>1</v>
      </c>
      <c r="N62" s="27">
        <v>60.039000000000001</v>
      </c>
    </row>
    <row r="63" spans="1:14">
      <c r="A63" s="15" t="s">
        <v>115</v>
      </c>
      <c r="B63" s="25">
        <v>17749</v>
      </c>
      <c r="C63" s="26">
        <v>0.11</v>
      </c>
      <c r="D63" s="25">
        <v>55687</v>
      </c>
      <c r="E63" s="26">
        <v>0.36</v>
      </c>
      <c r="F63" s="25">
        <v>58503</v>
      </c>
      <c r="G63" s="26">
        <v>0.37</v>
      </c>
      <c r="H63" s="25">
        <v>15893</v>
      </c>
      <c r="I63" s="26">
        <v>0.1</v>
      </c>
      <c r="J63" s="25">
        <v>8631</v>
      </c>
      <c r="K63" s="26">
        <v>0.06</v>
      </c>
      <c r="L63" s="25">
        <v>156463</v>
      </c>
      <c r="M63" s="26">
        <v>1</v>
      </c>
      <c r="N63" s="27"/>
    </row>
    <row r="64" spans="1:14">
      <c r="A64" s="16" t="s">
        <v>116</v>
      </c>
      <c r="B64" s="25">
        <v>9195</v>
      </c>
      <c r="C64" s="26">
        <v>0.08</v>
      </c>
      <c r="D64" s="25">
        <v>43931</v>
      </c>
      <c r="E64" s="26">
        <v>0.37</v>
      </c>
      <c r="F64" s="25">
        <v>44196</v>
      </c>
      <c r="G64" s="26">
        <v>0.37</v>
      </c>
      <c r="H64" s="25">
        <v>12943</v>
      </c>
      <c r="I64" s="26">
        <v>0.11</v>
      </c>
      <c r="J64" s="25">
        <v>7928</v>
      </c>
      <c r="K64" s="26">
        <v>7.0000000000000007E-2</v>
      </c>
      <c r="L64" s="25">
        <v>118192</v>
      </c>
      <c r="M64" s="26">
        <v>1</v>
      </c>
      <c r="N64" s="27"/>
    </row>
    <row r="65" spans="1:15">
      <c r="A65" s="16" t="s">
        <v>117</v>
      </c>
      <c r="B65" s="25">
        <v>8338</v>
      </c>
      <c r="C65" s="26">
        <v>0.54</v>
      </c>
      <c r="D65" s="25">
        <v>5941</v>
      </c>
      <c r="E65" s="26">
        <v>0.38</v>
      </c>
      <c r="F65" s="25"/>
      <c r="G65" s="26"/>
      <c r="H65" s="25"/>
      <c r="I65" s="26"/>
      <c r="J65" s="25"/>
      <c r="K65" s="26"/>
      <c r="L65" s="25">
        <v>15517</v>
      </c>
      <c r="M65" s="26">
        <v>1</v>
      </c>
      <c r="N65" s="27">
        <v>39.061999999999998</v>
      </c>
    </row>
    <row r="66" spans="1:15">
      <c r="A66" s="16" t="s">
        <v>118</v>
      </c>
      <c r="B66" s="25"/>
      <c r="C66" s="26"/>
      <c r="D66" s="25">
        <v>4601</v>
      </c>
      <c r="E66" s="26">
        <v>0.26</v>
      </c>
      <c r="F66" s="25">
        <v>10671</v>
      </c>
      <c r="G66" s="26">
        <v>0.61</v>
      </c>
      <c r="H66" s="25"/>
      <c r="I66" s="26"/>
      <c r="J66" s="25"/>
      <c r="K66" s="26"/>
      <c r="L66" s="25">
        <v>17461</v>
      </c>
      <c r="M66" s="26">
        <v>1</v>
      </c>
      <c r="N66" s="27">
        <v>79.977000000000004</v>
      </c>
    </row>
    <row r="67" spans="1:15">
      <c r="A67" s="16" t="s">
        <v>119</v>
      </c>
      <c r="B67" s="25"/>
      <c r="C67" s="26"/>
      <c r="D67" s="25">
        <v>1214</v>
      </c>
      <c r="E67" s="26">
        <v>0.23</v>
      </c>
      <c r="F67" s="25">
        <v>2942</v>
      </c>
      <c r="G67" s="26">
        <v>0.56000000000000005</v>
      </c>
      <c r="H67" s="25"/>
      <c r="I67" s="26"/>
      <c r="J67" s="25"/>
      <c r="K67" s="26"/>
      <c r="L67" s="25">
        <v>5293</v>
      </c>
      <c r="M67" s="26">
        <v>1</v>
      </c>
      <c r="N67" s="27">
        <v>79.474000000000004</v>
      </c>
    </row>
    <row r="68" spans="1:15">
      <c r="A68" s="15" t="s">
        <v>120</v>
      </c>
      <c r="B68" s="25">
        <v>25636</v>
      </c>
      <c r="C68" s="26">
        <v>0.08</v>
      </c>
      <c r="D68" s="25">
        <v>131774</v>
      </c>
      <c r="E68" s="26">
        <v>0.4</v>
      </c>
      <c r="F68" s="25">
        <v>126331</v>
      </c>
      <c r="G68" s="26">
        <v>0.38</v>
      </c>
      <c r="H68" s="25">
        <v>35860</v>
      </c>
      <c r="I68" s="26">
        <v>0.11</v>
      </c>
      <c r="J68" s="25">
        <v>8868</v>
      </c>
      <c r="K68" s="26">
        <v>0.03</v>
      </c>
      <c r="L68" s="25">
        <v>328469</v>
      </c>
      <c r="M68" s="26">
        <v>1</v>
      </c>
      <c r="N68" s="27">
        <v>67.013000000000005</v>
      </c>
    </row>
    <row r="69" spans="1:15">
      <c r="A69" s="16" t="s">
        <v>121</v>
      </c>
      <c r="B69" s="25">
        <v>10390</v>
      </c>
      <c r="C69" s="26">
        <v>0.08</v>
      </c>
      <c r="D69" s="25">
        <v>34053</v>
      </c>
      <c r="E69" s="26">
        <v>0.26</v>
      </c>
      <c r="F69" s="25">
        <v>57749</v>
      </c>
      <c r="G69" s="26">
        <v>0.45</v>
      </c>
      <c r="H69" s="25">
        <v>23654</v>
      </c>
      <c r="I69" s="26">
        <v>0.18</v>
      </c>
      <c r="J69" s="25">
        <v>3875</v>
      </c>
      <c r="K69" s="26">
        <v>0.03</v>
      </c>
      <c r="L69" s="25">
        <v>129720</v>
      </c>
      <c r="M69" s="26">
        <v>1</v>
      </c>
      <c r="N69" s="27">
        <v>75.739000000000004</v>
      </c>
    </row>
    <row r="70" spans="1:15">
      <c r="A70" s="16" t="s">
        <v>122</v>
      </c>
      <c r="B70" s="25">
        <v>11503</v>
      </c>
      <c r="C70" s="26">
        <v>0.17</v>
      </c>
      <c r="D70" s="25">
        <v>39934</v>
      </c>
      <c r="E70" s="26">
        <v>0.6</v>
      </c>
      <c r="F70" s="25">
        <v>12696</v>
      </c>
      <c r="G70" s="26">
        <v>0.19</v>
      </c>
      <c r="H70" s="25"/>
      <c r="I70" s="26"/>
      <c r="J70" s="25"/>
      <c r="K70" s="26"/>
      <c r="L70" s="25">
        <v>66832</v>
      </c>
      <c r="M70" s="26">
        <v>1</v>
      </c>
      <c r="N70" s="27">
        <v>47.74</v>
      </c>
    </row>
    <row r="71" spans="1:15">
      <c r="A71" s="16" t="s">
        <v>123</v>
      </c>
      <c r="B71" s="25"/>
      <c r="C71" s="26"/>
      <c r="D71" s="25">
        <v>7570</v>
      </c>
      <c r="E71" s="26">
        <v>0.5</v>
      </c>
      <c r="F71" s="25">
        <v>5221</v>
      </c>
      <c r="G71" s="26">
        <v>0.34</v>
      </c>
      <c r="H71" s="25">
        <v>1239</v>
      </c>
      <c r="I71" s="26">
        <v>0.08</v>
      </c>
      <c r="J71" s="25"/>
      <c r="K71" s="26"/>
      <c r="L71" s="25">
        <v>15168</v>
      </c>
      <c r="M71" s="26">
        <v>1</v>
      </c>
      <c r="N71" s="27">
        <v>63.728000000000002</v>
      </c>
    </row>
    <row r="72" spans="1:15">
      <c r="A72" s="16" t="s">
        <v>124</v>
      </c>
      <c r="B72" s="25"/>
      <c r="C72" s="26"/>
      <c r="D72" s="25">
        <v>16245</v>
      </c>
      <c r="E72" s="26">
        <v>0.35</v>
      </c>
      <c r="F72" s="25">
        <v>18930</v>
      </c>
      <c r="G72" s="26">
        <v>0.41</v>
      </c>
      <c r="H72" s="25">
        <v>6213</v>
      </c>
      <c r="I72" s="26">
        <v>0.14000000000000001</v>
      </c>
      <c r="J72" s="25">
        <v>2413</v>
      </c>
      <c r="K72" s="26">
        <v>0.05</v>
      </c>
      <c r="L72" s="25">
        <v>45978</v>
      </c>
      <c r="M72" s="26">
        <v>1</v>
      </c>
      <c r="N72" s="27">
        <v>78.128</v>
      </c>
    </row>
    <row r="73" spans="1:15">
      <c r="A73" s="16" t="s">
        <v>125</v>
      </c>
      <c r="B73" s="25"/>
      <c r="C73" s="26"/>
      <c r="D73" s="25">
        <v>10804</v>
      </c>
      <c r="E73" s="26">
        <v>0.26</v>
      </c>
      <c r="F73" s="25">
        <v>26872</v>
      </c>
      <c r="G73" s="26">
        <v>0.65</v>
      </c>
      <c r="H73" s="25"/>
      <c r="I73" s="26"/>
      <c r="J73" s="25"/>
      <c r="K73" s="26"/>
      <c r="L73" s="25">
        <v>41625</v>
      </c>
      <c r="M73" s="26">
        <v>1</v>
      </c>
      <c r="N73" s="27">
        <v>72.164000000000001</v>
      </c>
    </row>
    <row r="74" spans="1:15">
      <c r="A74" s="16" t="s">
        <v>126</v>
      </c>
      <c r="B74" s="25"/>
      <c r="C74" s="26"/>
      <c r="D74" s="25"/>
      <c r="E74" s="26"/>
      <c r="F74" s="25">
        <v>4864</v>
      </c>
      <c r="G74" s="26">
        <v>0.17</v>
      </c>
      <c r="H74" s="25"/>
      <c r="I74" s="26"/>
      <c r="J74" s="25"/>
      <c r="K74" s="26"/>
      <c r="L74" s="25">
        <v>29146</v>
      </c>
      <c r="M74" s="26">
        <v>1</v>
      </c>
      <c r="N74" s="27">
        <v>49.186999999999998</v>
      </c>
    </row>
    <row r="75" spans="1:15">
      <c r="A75" s="11" t="s">
        <v>127</v>
      </c>
    </row>
    <row r="76" spans="1:15">
      <c r="A76" s="11" t="s">
        <v>128</v>
      </c>
    </row>
    <row r="77" spans="1:15">
      <c r="A77" s="20" t="s">
        <v>142</v>
      </c>
    </row>
    <row r="78" spans="1:15">
      <c r="A78" s="20" t="s">
        <v>143</v>
      </c>
    </row>
    <row r="80" spans="1:15">
      <c r="A80" s="271" t="s">
        <v>5</v>
      </c>
      <c r="B80" s="271"/>
      <c r="C80" s="271"/>
      <c r="D80" s="271"/>
      <c r="E80" s="271"/>
      <c r="F80" s="271"/>
      <c r="G80" s="271"/>
      <c r="H80" s="271"/>
      <c r="I80" s="271"/>
      <c r="J80" s="271"/>
      <c r="K80" s="271"/>
      <c r="L80" s="271"/>
      <c r="M80" s="271"/>
      <c r="O80" s="28"/>
    </row>
    <row r="81" spans="1:13">
      <c r="A81" s="281" t="s">
        <v>95</v>
      </c>
      <c r="B81" s="276" t="s">
        <v>144</v>
      </c>
      <c r="C81" s="277"/>
      <c r="D81" s="277"/>
      <c r="E81" s="277"/>
      <c r="F81" s="277"/>
      <c r="G81" s="278"/>
      <c r="H81" s="280" t="s">
        <v>145</v>
      </c>
      <c r="I81" s="280"/>
      <c r="J81" s="280"/>
      <c r="K81" s="280"/>
      <c r="L81" s="280"/>
      <c r="M81" s="280"/>
    </row>
    <row r="82" spans="1:13">
      <c r="A82" s="281"/>
      <c r="B82" s="276" t="s">
        <v>146</v>
      </c>
      <c r="C82" s="278"/>
      <c r="D82" s="280" t="s">
        <v>147</v>
      </c>
      <c r="E82" s="280"/>
      <c r="F82" s="276" t="s">
        <v>137</v>
      </c>
      <c r="G82" s="278"/>
      <c r="H82" s="280" t="s">
        <v>148</v>
      </c>
      <c r="I82" s="280"/>
      <c r="J82" s="280" t="s">
        <v>149</v>
      </c>
      <c r="K82" s="280"/>
      <c r="L82" s="280" t="s">
        <v>137</v>
      </c>
      <c r="M82" s="280"/>
    </row>
    <row r="83" spans="1:13" ht="30" customHeight="1">
      <c r="A83" s="281"/>
      <c r="B83" s="29" t="s">
        <v>139</v>
      </c>
      <c r="C83" s="29" t="s">
        <v>140</v>
      </c>
      <c r="D83" s="29" t="s">
        <v>139</v>
      </c>
      <c r="E83" s="30" t="s">
        <v>140</v>
      </c>
      <c r="F83" s="29" t="s">
        <v>139</v>
      </c>
      <c r="G83" s="29" t="s">
        <v>140</v>
      </c>
      <c r="H83" s="29" t="s">
        <v>139</v>
      </c>
      <c r="I83" s="29" t="s">
        <v>140</v>
      </c>
      <c r="J83" s="29" t="s">
        <v>139</v>
      </c>
      <c r="K83" s="29" t="s">
        <v>140</v>
      </c>
      <c r="L83" s="29" t="s">
        <v>139</v>
      </c>
      <c r="M83" s="29" t="s">
        <v>140</v>
      </c>
    </row>
    <row r="84" spans="1:13">
      <c r="A84" s="13" t="s">
        <v>97</v>
      </c>
      <c r="B84" s="31">
        <v>1654653</v>
      </c>
      <c r="C84" s="32">
        <v>0.74</v>
      </c>
      <c r="D84" s="31">
        <v>571571</v>
      </c>
      <c r="E84" s="32">
        <v>0.26</v>
      </c>
      <c r="F84" s="31">
        <v>2226224</v>
      </c>
      <c r="G84" s="33">
        <v>1</v>
      </c>
      <c r="H84" s="31">
        <v>2176118</v>
      </c>
      <c r="I84" s="32">
        <v>0.98</v>
      </c>
      <c r="J84" s="31">
        <v>50106</v>
      </c>
      <c r="K84" s="32">
        <v>0.02</v>
      </c>
      <c r="L84" s="31">
        <v>2226224</v>
      </c>
      <c r="M84" s="34">
        <v>1</v>
      </c>
    </row>
    <row r="85" spans="1:13">
      <c r="A85" s="15" t="s">
        <v>98</v>
      </c>
      <c r="B85" s="31">
        <v>711380</v>
      </c>
      <c r="C85" s="32">
        <v>0.75</v>
      </c>
      <c r="D85" s="31">
        <v>238135</v>
      </c>
      <c r="E85" s="32">
        <v>0.25</v>
      </c>
      <c r="F85" s="31">
        <v>949515</v>
      </c>
      <c r="G85" s="33">
        <v>1</v>
      </c>
      <c r="H85" s="31">
        <v>926854</v>
      </c>
      <c r="I85" s="32">
        <v>0.98</v>
      </c>
      <c r="J85" s="31">
        <v>22661</v>
      </c>
      <c r="K85" s="32">
        <v>0.02</v>
      </c>
      <c r="L85" s="31">
        <v>949515</v>
      </c>
      <c r="M85" s="34">
        <v>1</v>
      </c>
    </row>
    <row r="86" spans="1:13">
      <c r="A86" s="16" t="s">
        <v>99</v>
      </c>
      <c r="B86" s="31">
        <v>115615</v>
      </c>
      <c r="C86" s="32">
        <v>0.77</v>
      </c>
      <c r="D86" s="31">
        <v>33732</v>
      </c>
      <c r="E86" s="32">
        <v>0.23</v>
      </c>
      <c r="F86" s="31">
        <v>149347</v>
      </c>
      <c r="G86" s="33">
        <v>1</v>
      </c>
      <c r="H86" s="31">
        <v>146389</v>
      </c>
      <c r="I86" s="32">
        <v>0.98</v>
      </c>
      <c r="J86" s="31"/>
      <c r="K86" s="32"/>
      <c r="L86" s="31">
        <v>149347</v>
      </c>
      <c r="M86" s="34">
        <v>1</v>
      </c>
    </row>
    <row r="87" spans="1:13">
      <c r="A87" s="16" t="s">
        <v>100</v>
      </c>
      <c r="B87" s="31">
        <v>110692</v>
      </c>
      <c r="C87" s="32">
        <v>0.77</v>
      </c>
      <c r="D87" s="31">
        <v>32824</v>
      </c>
      <c r="E87" s="32">
        <v>0.23</v>
      </c>
      <c r="F87" s="31">
        <v>143516</v>
      </c>
      <c r="G87" s="33">
        <v>1</v>
      </c>
      <c r="H87" s="31">
        <v>138922</v>
      </c>
      <c r="I87" s="32">
        <v>0.97</v>
      </c>
      <c r="J87" s="31"/>
      <c r="K87" s="32"/>
      <c r="L87" s="31">
        <v>143516</v>
      </c>
      <c r="M87" s="34">
        <v>1</v>
      </c>
    </row>
    <row r="88" spans="1:13">
      <c r="A88" s="16" t="s">
        <v>101</v>
      </c>
      <c r="B88" s="31">
        <v>26801</v>
      </c>
      <c r="C88" s="32">
        <v>0.84</v>
      </c>
      <c r="D88" s="31"/>
      <c r="E88" s="32"/>
      <c r="F88" s="31">
        <v>31776</v>
      </c>
      <c r="G88" s="33">
        <v>1</v>
      </c>
      <c r="H88" s="31">
        <v>31621</v>
      </c>
      <c r="I88" s="32">
        <v>1</v>
      </c>
      <c r="J88" s="31"/>
      <c r="K88" s="32"/>
      <c r="L88" s="31">
        <v>31776</v>
      </c>
      <c r="M88" s="34">
        <v>1</v>
      </c>
    </row>
    <row r="89" spans="1:13">
      <c r="A89" s="16" t="s">
        <v>102</v>
      </c>
      <c r="B89" s="31">
        <v>176970</v>
      </c>
      <c r="C89" s="32">
        <v>0.76</v>
      </c>
      <c r="D89" s="31">
        <v>54997</v>
      </c>
      <c r="E89" s="32">
        <v>0.24</v>
      </c>
      <c r="F89" s="31">
        <v>231967</v>
      </c>
      <c r="G89" s="33">
        <v>1</v>
      </c>
      <c r="H89" s="31">
        <v>227809</v>
      </c>
      <c r="I89" s="32">
        <v>0.98</v>
      </c>
      <c r="J89" s="31">
        <v>4158</v>
      </c>
      <c r="K89" s="32">
        <v>0.02</v>
      </c>
      <c r="L89" s="31">
        <v>231967</v>
      </c>
      <c r="M89" s="34">
        <v>1</v>
      </c>
    </row>
    <row r="90" spans="1:13">
      <c r="A90" s="16" t="s">
        <v>103</v>
      </c>
      <c r="B90" s="31">
        <v>84151</v>
      </c>
      <c r="C90" s="32">
        <v>0.86</v>
      </c>
      <c r="D90" s="31">
        <v>13272</v>
      </c>
      <c r="E90" s="32">
        <v>0.14000000000000001</v>
      </c>
      <c r="F90" s="31">
        <v>97423</v>
      </c>
      <c r="G90" s="33">
        <v>1</v>
      </c>
      <c r="H90" s="31">
        <v>96734</v>
      </c>
      <c r="I90" s="32">
        <v>0.99</v>
      </c>
      <c r="J90" s="31"/>
      <c r="K90" s="32"/>
      <c r="L90" s="31">
        <v>97423</v>
      </c>
      <c r="M90" s="34">
        <v>1</v>
      </c>
    </row>
    <row r="91" spans="1:13">
      <c r="A91" s="16" t="s">
        <v>104</v>
      </c>
      <c r="B91" s="31">
        <v>102721</v>
      </c>
      <c r="C91" s="32">
        <v>0.63</v>
      </c>
      <c r="D91" s="31">
        <v>59379</v>
      </c>
      <c r="E91" s="32">
        <v>0.37</v>
      </c>
      <c r="F91" s="31">
        <v>162100</v>
      </c>
      <c r="G91" s="33">
        <v>1</v>
      </c>
      <c r="H91" s="31">
        <v>158528</v>
      </c>
      <c r="I91" s="32">
        <v>0.98</v>
      </c>
      <c r="J91" s="31"/>
      <c r="K91" s="32"/>
      <c r="L91" s="31">
        <v>162100</v>
      </c>
      <c r="M91" s="34">
        <v>1</v>
      </c>
    </row>
    <row r="92" spans="1:13">
      <c r="A92" s="16" t="s">
        <v>105</v>
      </c>
      <c r="B92" s="31">
        <v>94430</v>
      </c>
      <c r="C92" s="32">
        <v>0.71</v>
      </c>
      <c r="D92" s="31">
        <v>38956</v>
      </c>
      <c r="E92" s="32">
        <v>0.28999999999999998</v>
      </c>
      <c r="F92" s="31">
        <v>133386</v>
      </c>
      <c r="G92" s="33">
        <v>1</v>
      </c>
      <c r="H92" s="31">
        <v>126852</v>
      </c>
      <c r="I92" s="32">
        <v>0.95</v>
      </c>
      <c r="J92" s="31">
        <v>6534</v>
      </c>
      <c r="K92" s="32">
        <v>0.05</v>
      </c>
      <c r="L92" s="31">
        <v>133386</v>
      </c>
      <c r="M92" s="34">
        <v>1</v>
      </c>
    </row>
    <row r="93" spans="1:13">
      <c r="A93" s="15" t="s">
        <v>106</v>
      </c>
      <c r="B93" s="31">
        <v>568921</v>
      </c>
      <c r="C93" s="32">
        <v>0.72</v>
      </c>
      <c r="D93" s="31">
        <v>222856</v>
      </c>
      <c r="E93" s="32">
        <v>0.28000000000000003</v>
      </c>
      <c r="F93" s="31">
        <v>791777</v>
      </c>
      <c r="G93" s="33">
        <v>1</v>
      </c>
      <c r="H93" s="31">
        <v>772884</v>
      </c>
      <c r="I93" s="32">
        <v>0.98</v>
      </c>
      <c r="J93" s="31">
        <v>18893</v>
      </c>
      <c r="K93" s="32">
        <v>0.02</v>
      </c>
      <c r="L93" s="31">
        <v>791777</v>
      </c>
      <c r="M93" s="34">
        <v>1</v>
      </c>
    </row>
    <row r="94" spans="1:13">
      <c r="A94" s="16" t="s">
        <v>107</v>
      </c>
      <c r="B94" s="31">
        <v>105560</v>
      </c>
      <c r="C94" s="32">
        <v>0.89</v>
      </c>
      <c r="D94" s="31">
        <v>13502</v>
      </c>
      <c r="E94" s="32">
        <v>0.11</v>
      </c>
      <c r="F94" s="31">
        <v>119062</v>
      </c>
      <c r="G94" s="33">
        <v>1</v>
      </c>
      <c r="H94" s="31">
        <v>117242</v>
      </c>
      <c r="I94" s="32">
        <v>0.98</v>
      </c>
      <c r="J94" s="31"/>
      <c r="K94" s="32"/>
      <c r="L94" s="31">
        <v>119062</v>
      </c>
      <c r="M94" s="34">
        <v>1</v>
      </c>
    </row>
    <row r="95" spans="1:13">
      <c r="A95" s="16" t="s">
        <v>108</v>
      </c>
      <c r="B95" s="31">
        <v>124299</v>
      </c>
      <c r="C95" s="32">
        <v>0.83</v>
      </c>
      <c r="D95" s="31">
        <v>26130</v>
      </c>
      <c r="E95" s="32">
        <v>0.17</v>
      </c>
      <c r="F95" s="31">
        <v>150429</v>
      </c>
      <c r="G95" s="33">
        <v>1</v>
      </c>
      <c r="H95" s="31">
        <v>148930</v>
      </c>
      <c r="I95" s="32">
        <v>0.99</v>
      </c>
      <c r="J95" s="31"/>
      <c r="K95" s="32"/>
      <c r="L95" s="31">
        <v>150429</v>
      </c>
      <c r="M95" s="34">
        <v>1</v>
      </c>
    </row>
    <row r="96" spans="1:13">
      <c r="A96" s="16" t="s">
        <v>109</v>
      </c>
      <c r="B96" s="31">
        <v>53458</v>
      </c>
      <c r="C96" s="32">
        <v>0.55000000000000004</v>
      </c>
      <c r="D96" s="31">
        <v>43259</v>
      </c>
      <c r="E96" s="32">
        <v>0.45</v>
      </c>
      <c r="F96" s="31">
        <v>96717</v>
      </c>
      <c r="G96" s="33">
        <v>1</v>
      </c>
      <c r="H96" s="31">
        <v>94290</v>
      </c>
      <c r="I96" s="32">
        <v>0.97</v>
      </c>
      <c r="J96" s="31"/>
      <c r="K96" s="32"/>
      <c r="L96" s="31">
        <v>96717</v>
      </c>
      <c r="M96" s="34">
        <v>1</v>
      </c>
    </row>
    <row r="97" spans="1:13">
      <c r="A97" s="16" t="s">
        <v>110</v>
      </c>
      <c r="B97" s="31">
        <v>98268</v>
      </c>
      <c r="C97" s="32">
        <v>0.77</v>
      </c>
      <c r="D97" s="31">
        <v>29790</v>
      </c>
      <c r="E97" s="32">
        <v>0.23</v>
      </c>
      <c r="F97" s="31">
        <v>128058</v>
      </c>
      <c r="G97" s="33">
        <v>1</v>
      </c>
      <c r="H97" s="31">
        <v>126314</v>
      </c>
      <c r="I97" s="32">
        <v>0.99</v>
      </c>
      <c r="J97" s="31"/>
      <c r="K97" s="32"/>
      <c r="L97" s="31">
        <v>128058</v>
      </c>
      <c r="M97" s="34">
        <v>1</v>
      </c>
    </row>
    <row r="98" spans="1:13">
      <c r="A98" s="16" t="s">
        <v>111</v>
      </c>
      <c r="B98" s="31">
        <v>48220</v>
      </c>
      <c r="C98" s="32">
        <v>0.56999999999999995</v>
      </c>
      <c r="D98" s="31">
        <v>35702</v>
      </c>
      <c r="E98" s="32">
        <v>0.43</v>
      </c>
      <c r="F98" s="31">
        <v>83922</v>
      </c>
      <c r="G98" s="33">
        <v>1</v>
      </c>
      <c r="H98" s="31">
        <v>83369</v>
      </c>
      <c r="I98" s="32">
        <v>0.99</v>
      </c>
      <c r="J98" s="31"/>
      <c r="K98" s="32"/>
      <c r="L98" s="31">
        <v>83922</v>
      </c>
      <c r="M98" s="34">
        <v>1</v>
      </c>
    </row>
    <row r="99" spans="1:13">
      <c r="A99" s="16" t="s">
        <v>112</v>
      </c>
      <c r="B99" s="31">
        <v>111066</v>
      </c>
      <c r="C99" s="32">
        <v>0.73</v>
      </c>
      <c r="D99" s="31">
        <v>40323</v>
      </c>
      <c r="E99" s="32">
        <v>0.27</v>
      </c>
      <c r="F99" s="31">
        <v>151389</v>
      </c>
      <c r="G99" s="33">
        <v>1</v>
      </c>
      <c r="H99" s="31">
        <v>140998</v>
      </c>
      <c r="I99" s="32">
        <v>0.93</v>
      </c>
      <c r="J99" s="31">
        <v>10391</v>
      </c>
      <c r="K99" s="32">
        <v>7.0000000000000007E-2</v>
      </c>
      <c r="L99" s="31">
        <v>151389</v>
      </c>
      <c r="M99" s="34">
        <v>1</v>
      </c>
    </row>
    <row r="100" spans="1:13">
      <c r="A100" s="16" t="s">
        <v>113</v>
      </c>
      <c r="B100" s="31"/>
      <c r="C100" s="32"/>
      <c r="D100" s="31">
        <v>29749</v>
      </c>
      <c r="E100" s="32">
        <v>0.56000000000000005</v>
      </c>
      <c r="F100" s="31">
        <v>53232</v>
      </c>
      <c r="G100" s="33">
        <v>1</v>
      </c>
      <c r="H100" s="31">
        <v>52806</v>
      </c>
      <c r="I100" s="32">
        <v>0.99</v>
      </c>
      <c r="J100" s="31"/>
      <c r="K100" s="32"/>
      <c r="L100" s="31">
        <v>53232</v>
      </c>
      <c r="M100" s="34">
        <v>1</v>
      </c>
    </row>
    <row r="101" spans="1:13">
      <c r="A101" s="16" t="s">
        <v>114</v>
      </c>
      <c r="B101" s="31">
        <v>4567</v>
      </c>
      <c r="C101" s="32">
        <v>0.51</v>
      </c>
      <c r="D101" s="31">
        <v>4401</v>
      </c>
      <c r="E101" s="32">
        <v>0.49</v>
      </c>
      <c r="F101" s="31">
        <v>8968</v>
      </c>
      <c r="G101" s="33">
        <v>1</v>
      </c>
      <c r="H101" s="31">
        <v>8935</v>
      </c>
      <c r="I101" s="32">
        <v>1</v>
      </c>
      <c r="J101" s="31"/>
      <c r="K101" s="32"/>
      <c r="L101" s="31">
        <v>8968</v>
      </c>
      <c r="M101" s="34">
        <v>1</v>
      </c>
    </row>
    <row r="102" spans="1:13">
      <c r="A102" s="15" t="s">
        <v>115</v>
      </c>
      <c r="B102" s="31">
        <v>112675</v>
      </c>
      <c r="C102" s="32">
        <v>0.72</v>
      </c>
      <c r="D102" s="31">
        <v>43788</v>
      </c>
      <c r="E102" s="32">
        <v>0.28000000000000003</v>
      </c>
      <c r="F102" s="31">
        <v>156463</v>
      </c>
      <c r="G102" s="33">
        <v>1</v>
      </c>
      <c r="H102" s="31">
        <v>154428</v>
      </c>
      <c r="I102" s="32">
        <v>0.99</v>
      </c>
      <c r="J102" s="31">
        <v>2035</v>
      </c>
      <c r="K102" s="32">
        <v>0.01</v>
      </c>
      <c r="L102" s="31">
        <v>156463</v>
      </c>
      <c r="M102" s="34">
        <v>1</v>
      </c>
    </row>
    <row r="103" spans="1:13">
      <c r="A103" s="16" t="s">
        <v>116</v>
      </c>
      <c r="B103" s="31">
        <v>92190</v>
      </c>
      <c r="C103" s="32">
        <v>0.78</v>
      </c>
      <c r="D103" s="31">
        <v>26002</v>
      </c>
      <c r="E103" s="32">
        <v>0.22</v>
      </c>
      <c r="F103" s="31">
        <v>118192</v>
      </c>
      <c r="G103" s="33">
        <v>1</v>
      </c>
      <c r="H103" s="31">
        <v>116761</v>
      </c>
      <c r="I103" s="32">
        <v>0.99</v>
      </c>
      <c r="J103" s="31"/>
      <c r="K103" s="32"/>
      <c r="L103" s="31">
        <v>118192</v>
      </c>
      <c r="M103" s="34">
        <v>1</v>
      </c>
    </row>
    <row r="104" spans="1:13">
      <c r="A104" s="16" t="s">
        <v>117</v>
      </c>
      <c r="B104" s="31">
        <v>8071</v>
      </c>
      <c r="C104" s="32">
        <v>0.52</v>
      </c>
      <c r="D104" s="31"/>
      <c r="E104" s="32"/>
      <c r="F104" s="31">
        <v>15517</v>
      </c>
      <c r="G104" s="33">
        <v>1</v>
      </c>
      <c r="H104" s="31">
        <v>15199</v>
      </c>
      <c r="I104" s="32">
        <v>0.98</v>
      </c>
      <c r="J104" s="31"/>
      <c r="K104" s="32"/>
      <c r="L104" s="31">
        <v>15517</v>
      </c>
      <c r="M104" s="34">
        <v>1</v>
      </c>
    </row>
    <row r="105" spans="1:13">
      <c r="A105" s="16" t="s">
        <v>118</v>
      </c>
      <c r="B105" s="31">
        <v>9521</v>
      </c>
      <c r="C105" s="32">
        <v>0.55000000000000004</v>
      </c>
      <c r="D105" s="31"/>
      <c r="E105" s="32"/>
      <c r="F105" s="31">
        <v>17461</v>
      </c>
      <c r="G105" s="33">
        <v>1</v>
      </c>
      <c r="H105" s="31">
        <v>17175</v>
      </c>
      <c r="I105" s="32">
        <v>0.98</v>
      </c>
      <c r="J105" s="31"/>
      <c r="K105" s="32"/>
      <c r="L105" s="31">
        <v>17461</v>
      </c>
      <c r="M105" s="34">
        <v>1</v>
      </c>
    </row>
    <row r="106" spans="1:13">
      <c r="A106" s="16" t="s">
        <v>119</v>
      </c>
      <c r="B106" s="31">
        <v>2894</v>
      </c>
      <c r="C106" s="32">
        <v>0.55000000000000004</v>
      </c>
      <c r="D106" s="31"/>
      <c r="E106" s="32"/>
      <c r="F106" s="31">
        <v>5293</v>
      </c>
      <c r="G106" s="33">
        <v>1</v>
      </c>
      <c r="H106" s="31">
        <v>5293</v>
      </c>
      <c r="I106" s="32">
        <v>1</v>
      </c>
      <c r="J106" s="31"/>
      <c r="K106" s="32"/>
      <c r="L106" s="31">
        <v>5293</v>
      </c>
      <c r="M106" s="34">
        <v>1</v>
      </c>
    </row>
    <row r="107" spans="1:13">
      <c r="A107" s="15" t="s">
        <v>120</v>
      </c>
      <c r="B107" s="31">
        <v>261676</v>
      </c>
      <c r="C107" s="32">
        <v>0.8</v>
      </c>
      <c r="D107" s="31">
        <v>66793</v>
      </c>
      <c r="E107" s="32">
        <v>0.2</v>
      </c>
      <c r="F107" s="31">
        <v>328469</v>
      </c>
      <c r="G107" s="33">
        <v>1</v>
      </c>
      <c r="H107" s="31">
        <v>321952</v>
      </c>
      <c r="I107" s="32">
        <v>0.98</v>
      </c>
      <c r="J107" s="31">
        <v>6517</v>
      </c>
      <c r="K107" s="32">
        <v>0.02</v>
      </c>
      <c r="L107" s="31">
        <v>328469</v>
      </c>
      <c r="M107" s="34">
        <v>1</v>
      </c>
    </row>
    <row r="108" spans="1:13">
      <c r="A108" s="16" t="s">
        <v>121</v>
      </c>
      <c r="B108" s="31">
        <v>114914</v>
      </c>
      <c r="C108" s="32">
        <v>0.89</v>
      </c>
      <c r="D108" s="31">
        <v>14806</v>
      </c>
      <c r="E108" s="32">
        <v>0.11</v>
      </c>
      <c r="F108" s="31">
        <v>129720</v>
      </c>
      <c r="G108" s="33">
        <v>1</v>
      </c>
      <c r="H108" s="31">
        <v>128648</v>
      </c>
      <c r="I108" s="32">
        <v>0.99</v>
      </c>
      <c r="J108" s="31"/>
      <c r="K108" s="32"/>
      <c r="L108" s="31">
        <v>129720</v>
      </c>
      <c r="M108" s="34">
        <v>1</v>
      </c>
    </row>
    <row r="109" spans="1:13">
      <c r="A109" s="16" t="s">
        <v>122</v>
      </c>
      <c r="B109" s="31">
        <v>54911</v>
      </c>
      <c r="C109" s="32">
        <v>0.82</v>
      </c>
      <c r="D109" s="31"/>
      <c r="E109" s="32"/>
      <c r="F109" s="31">
        <v>66832</v>
      </c>
      <c r="G109" s="33">
        <v>1</v>
      </c>
      <c r="H109" s="31">
        <v>66781</v>
      </c>
      <c r="I109" s="32">
        <v>1</v>
      </c>
      <c r="J109" s="31"/>
      <c r="K109" s="32"/>
      <c r="L109" s="31">
        <v>66832</v>
      </c>
      <c r="M109" s="34">
        <v>1</v>
      </c>
    </row>
    <row r="110" spans="1:13">
      <c r="A110" s="16" t="s">
        <v>123</v>
      </c>
      <c r="B110" s="31">
        <v>9405</v>
      </c>
      <c r="C110" s="32">
        <v>0.62</v>
      </c>
      <c r="D110" s="31"/>
      <c r="E110" s="32"/>
      <c r="F110" s="31">
        <v>15168</v>
      </c>
      <c r="G110" s="33">
        <v>1</v>
      </c>
      <c r="H110" s="31">
        <v>15137</v>
      </c>
      <c r="I110" s="32">
        <v>1</v>
      </c>
      <c r="J110" s="31"/>
      <c r="K110" s="32"/>
      <c r="L110" s="31">
        <v>15168</v>
      </c>
      <c r="M110" s="34">
        <v>1</v>
      </c>
    </row>
    <row r="111" spans="1:13">
      <c r="A111" s="16" t="s">
        <v>124</v>
      </c>
      <c r="B111" s="31">
        <v>27570</v>
      </c>
      <c r="C111" s="32">
        <v>0.6</v>
      </c>
      <c r="D111" s="31">
        <v>18408</v>
      </c>
      <c r="E111" s="32">
        <v>0.4</v>
      </c>
      <c r="F111" s="31">
        <v>45978</v>
      </c>
      <c r="G111" s="33">
        <v>1</v>
      </c>
      <c r="H111" s="31">
        <v>42279</v>
      </c>
      <c r="I111" s="32">
        <v>0.92</v>
      </c>
      <c r="J111" s="31"/>
      <c r="K111" s="32"/>
      <c r="L111" s="31">
        <v>45978</v>
      </c>
      <c r="M111" s="34">
        <v>1</v>
      </c>
    </row>
    <row r="112" spans="1:13">
      <c r="A112" s="16" t="s">
        <v>125</v>
      </c>
      <c r="B112" s="31">
        <v>40048</v>
      </c>
      <c r="C112" s="32">
        <v>0.96</v>
      </c>
      <c r="D112" s="31"/>
      <c r="E112" s="32"/>
      <c r="F112" s="31">
        <v>41625</v>
      </c>
      <c r="G112" s="33">
        <v>1</v>
      </c>
      <c r="H112" s="31">
        <v>41090</v>
      </c>
      <c r="I112" s="32">
        <v>0.99</v>
      </c>
      <c r="J112" s="31"/>
      <c r="K112" s="32"/>
      <c r="L112" s="31">
        <v>41625</v>
      </c>
      <c r="M112" s="34">
        <v>1</v>
      </c>
    </row>
    <row r="113" spans="1:13">
      <c r="A113" s="16" t="s">
        <v>126</v>
      </c>
      <c r="B113" s="31"/>
      <c r="C113" s="32"/>
      <c r="D113" s="31">
        <v>14319</v>
      </c>
      <c r="E113" s="32">
        <v>0.49</v>
      </c>
      <c r="F113" s="31">
        <v>29146</v>
      </c>
      <c r="G113" s="33">
        <v>1</v>
      </c>
      <c r="H113" s="31">
        <v>28017</v>
      </c>
      <c r="I113" s="32">
        <v>0.96</v>
      </c>
      <c r="J113" s="31"/>
      <c r="K113" s="32"/>
      <c r="L113" s="31">
        <v>29146</v>
      </c>
      <c r="M113" s="34">
        <v>1</v>
      </c>
    </row>
    <row r="114" spans="1:13">
      <c r="A114" s="11" t="s">
        <v>127</v>
      </c>
    </row>
    <row r="115" spans="1:13">
      <c r="A115" s="11" t="s">
        <v>128</v>
      </c>
    </row>
    <row r="116" spans="1:13">
      <c r="A116" s="20" t="s">
        <v>142</v>
      </c>
    </row>
    <row r="117" spans="1:13">
      <c r="A117" s="20" t="s">
        <v>143</v>
      </c>
    </row>
  </sheetData>
  <mergeCells count="22">
    <mergeCell ref="J82:K82"/>
    <mergeCell ref="L82:M82"/>
    <mergeCell ref="J43:K43"/>
    <mergeCell ref="L43:M43"/>
    <mergeCell ref="A80:M80"/>
    <mergeCell ref="A81:A83"/>
    <mergeCell ref="B81:G81"/>
    <mergeCell ref="H81:M81"/>
    <mergeCell ref="B82:C82"/>
    <mergeCell ref="D82:E82"/>
    <mergeCell ref="F82:G82"/>
    <mergeCell ref="H82:I82"/>
    <mergeCell ref="A3:C3"/>
    <mergeCell ref="A37:F37"/>
    <mergeCell ref="A38:F38"/>
    <mergeCell ref="A41:H41"/>
    <mergeCell ref="A42:A44"/>
    <mergeCell ref="B42:N42"/>
    <mergeCell ref="B43:C43"/>
    <mergeCell ref="D43:E43"/>
    <mergeCell ref="F43:G43"/>
    <mergeCell ref="H43:I43"/>
  </mergeCells>
  <hyperlinks>
    <hyperlink ref="A1" location="'Cover Page'!A1" display="CAS 2021 - Tabulation Plan - Cover Page" xr:uid="{B6B31260-24DF-43A1-B8BC-B058C0DF7279}"/>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3561A-2FE7-4C86-9064-F0FAE8686CD2}">
  <dimension ref="A1:AY200"/>
  <sheetViews>
    <sheetView zoomScaleNormal="100" workbookViewId="0">
      <selection activeCell="A164" sqref="A164"/>
    </sheetView>
  </sheetViews>
  <sheetFormatPr defaultColWidth="11.53125" defaultRowHeight="14.25"/>
  <cols>
    <col min="1" max="1" width="50.796875" style="9" customWidth="1"/>
    <col min="2" max="2" width="12" style="9" customWidth="1"/>
    <col min="3" max="3" width="18.46484375" style="9" customWidth="1"/>
    <col min="4" max="4" width="20.46484375" style="9" customWidth="1"/>
    <col min="5" max="5" width="12.46484375" style="9" customWidth="1"/>
    <col min="6" max="6" width="15.796875" style="9" customWidth="1"/>
    <col min="7" max="7" width="20.46484375" style="9" customWidth="1"/>
    <col min="8" max="8" width="13.1328125" style="9" customWidth="1"/>
    <col min="9" max="9" width="11.86328125" style="9" customWidth="1"/>
    <col min="10" max="10" width="20.46484375" style="9" customWidth="1"/>
    <col min="11" max="13" width="11.53125" style="9"/>
    <col min="14" max="14" width="10.46484375" style="9" customWidth="1"/>
    <col min="15" max="15" width="11.46484375" style="9" customWidth="1"/>
    <col min="16" max="16" width="11.53125" style="9"/>
    <col min="17" max="17" width="13" style="9" customWidth="1"/>
    <col min="18" max="18" width="11.53125" style="9"/>
    <col min="19" max="19" width="13" style="9" customWidth="1"/>
    <col min="20" max="25" width="11.53125" style="9"/>
    <col min="26" max="26" width="11.46484375" style="9" customWidth="1"/>
    <col min="27" max="16384" width="11.53125" style="9"/>
  </cols>
  <sheetData>
    <row r="1" spans="1:4">
      <c r="A1" s="3" t="s">
        <v>93</v>
      </c>
      <c r="B1" s="35"/>
    </row>
    <row r="3" spans="1:4">
      <c r="A3" s="11" t="s">
        <v>7</v>
      </c>
      <c r="D3" s="18"/>
    </row>
    <row r="4" spans="1:4" ht="30" customHeight="1">
      <c r="A4" s="36" t="s">
        <v>150</v>
      </c>
      <c r="B4" s="37" t="s">
        <v>139</v>
      </c>
    </row>
    <row r="5" spans="1:4" ht="29.25" customHeight="1">
      <c r="A5" s="38" t="s">
        <v>151</v>
      </c>
      <c r="B5" s="39">
        <v>2051000</v>
      </c>
    </row>
    <row r="6" spans="1:4" ht="30.75" customHeight="1">
      <c r="A6" s="40" t="s">
        <v>152</v>
      </c>
      <c r="B6" s="41"/>
    </row>
    <row r="7" spans="1:4" ht="33" customHeight="1">
      <c r="A7" s="40" t="s">
        <v>153</v>
      </c>
      <c r="B7" s="41"/>
    </row>
    <row r="8" spans="1:4">
      <c r="A8" s="42" t="s">
        <v>154</v>
      </c>
      <c r="B8" s="41"/>
    </row>
    <row r="9" spans="1:4">
      <c r="A9" s="42" t="s">
        <v>155</v>
      </c>
      <c r="B9" s="41">
        <v>144000</v>
      </c>
    </row>
    <row r="10" spans="1:4">
      <c r="A10" s="42" t="s">
        <v>156</v>
      </c>
      <c r="B10" s="41"/>
    </row>
    <row r="11" spans="1:4">
      <c r="A11" s="43" t="s">
        <v>157</v>
      </c>
      <c r="B11" s="44"/>
    </row>
    <row r="12" spans="1:4">
      <c r="A12" s="45" t="s">
        <v>137</v>
      </c>
      <c r="B12" s="46">
        <v>2226000</v>
      </c>
    </row>
    <row r="13" spans="1:4">
      <c r="A13" s="11" t="s">
        <v>127</v>
      </c>
    </row>
    <row r="14" spans="1:4">
      <c r="A14" s="11"/>
    </row>
    <row r="15" spans="1:4">
      <c r="A15" s="11"/>
    </row>
    <row r="16" spans="1:4">
      <c r="A16" s="11" t="s">
        <v>8</v>
      </c>
      <c r="D16" s="18"/>
    </row>
    <row r="17" spans="1:10" ht="120" customHeight="1">
      <c r="A17" s="273" t="s">
        <v>158</v>
      </c>
      <c r="B17" s="4" t="s">
        <v>159</v>
      </c>
      <c r="C17" s="4" t="s">
        <v>152</v>
      </c>
      <c r="D17" s="4" t="s">
        <v>153</v>
      </c>
      <c r="E17" s="4" t="s">
        <v>154</v>
      </c>
      <c r="F17" s="4" t="s">
        <v>155</v>
      </c>
      <c r="G17" s="4" t="s">
        <v>156</v>
      </c>
      <c r="H17" s="47" t="s">
        <v>157</v>
      </c>
      <c r="I17" s="47" t="s">
        <v>137</v>
      </c>
      <c r="J17" s="20"/>
    </row>
    <row r="18" spans="1:10" ht="15" customHeight="1">
      <c r="A18" s="275"/>
      <c r="B18" s="288" t="s">
        <v>139</v>
      </c>
      <c r="C18" s="289"/>
      <c r="D18" s="289"/>
      <c r="E18" s="289"/>
      <c r="F18" s="289"/>
      <c r="G18" s="289"/>
      <c r="H18" s="289"/>
      <c r="I18" s="290"/>
      <c r="J18" s="20"/>
    </row>
    <row r="19" spans="1:10">
      <c r="A19" s="13" t="s">
        <v>97</v>
      </c>
      <c r="B19" s="49">
        <v>2051000</v>
      </c>
      <c r="C19" s="49">
        <v>28000</v>
      </c>
      <c r="D19" s="49"/>
      <c r="E19" s="49">
        <v>2000</v>
      </c>
      <c r="F19" s="49">
        <v>144000</v>
      </c>
      <c r="G19" s="49"/>
      <c r="H19" s="49"/>
      <c r="I19" s="49">
        <v>2226000</v>
      </c>
      <c r="J19" s="20"/>
    </row>
    <row r="20" spans="1:10">
      <c r="A20" s="15" t="s">
        <v>98</v>
      </c>
      <c r="B20" s="49">
        <v>891000</v>
      </c>
      <c r="C20" s="49">
        <v>15000</v>
      </c>
      <c r="D20" s="49"/>
      <c r="E20" s="49"/>
      <c r="F20" s="49">
        <v>42000</v>
      </c>
      <c r="G20" s="49"/>
      <c r="H20" s="49"/>
      <c r="I20" s="49">
        <v>950000</v>
      </c>
      <c r="J20" s="20"/>
    </row>
    <row r="21" spans="1:10">
      <c r="A21" s="16" t="s">
        <v>99</v>
      </c>
      <c r="B21" s="49">
        <v>132000</v>
      </c>
      <c r="C21" s="49">
        <v>9000</v>
      </c>
      <c r="D21" s="49"/>
      <c r="E21" s="49"/>
      <c r="F21" s="49">
        <v>8000</v>
      </c>
      <c r="G21" s="49"/>
      <c r="H21" s="49"/>
      <c r="I21" s="49">
        <v>149000</v>
      </c>
      <c r="J21" s="20"/>
    </row>
    <row r="22" spans="1:10">
      <c r="A22" s="16" t="s">
        <v>100</v>
      </c>
      <c r="B22" s="49">
        <v>143000</v>
      </c>
      <c r="C22" s="49"/>
      <c r="D22" s="49"/>
      <c r="E22" s="49"/>
      <c r="F22" s="49"/>
      <c r="G22" s="49"/>
      <c r="H22" s="49"/>
      <c r="I22" s="49">
        <v>144000</v>
      </c>
      <c r="J22" s="20"/>
    </row>
    <row r="23" spans="1:10">
      <c r="A23" s="16" t="s">
        <v>101</v>
      </c>
      <c r="B23" s="49">
        <v>31000</v>
      </c>
      <c r="C23" s="49"/>
      <c r="D23" s="49"/>
      <c r="E23" s="49"/>
      <c r="F23" s="49"/>
      <c r="G23" s="49"/>
      <c r="H23" s="49"/>
      <c r="I23" s="49">
        <v>32000</v>
      </c>
    </row>
    <row r="24" spans="1:10">
      <c r="A24" s="16" t="s">
        <v>102</v>
      </c>
      <c r="B24" s="49">
        <v>211000</v>
      </c>
      <c r="C24" s="49"/>
      <c r="D24" s="49"/>
      <c r="E24" s="49"/>
      <c r="F24" s="49">
        <v>16000</v>
      </c>
      <c r="G24" s="49"/>
      <c r="H24" s="49"/>
      <c r="I24" s="49">
        <v>232000</v>
      </c>
    </row>
    <row r="25" spans="1:10">
      <c r="A25" s="16" t="s">
        <v>103</v>
      </c>
      <c r="B25" s="49">
        <v>88000</v>
      </c>
      <c r="C25" s="49"/>
      <c r="D25" s="49"/>
      <c r="E25" s="49"/>
      <c r="F25" s="49"/>
      <c r="G25" s="49"/>
      <c r="H25" s="49"/>
      <c r="I25" s="49">
        <v>97000</v>
      </c>
    </row>
    <row r="26" spans="1:10">
      <c r="A26" s="16" t="s">
        <v>104</v>
      </c>
      <c r="B26" s="49">
        <v>159000</v>
      </c>
      <c r="C26" s="49"/>
      <c r="D26" s="49"/>
      <c r="E26" s="49"/>
      <c r="F26" s="49"/>
      <c r="G26" s="49"/>
      <c r="H26" s="49"/>
      <c r="I26" s="49">
        <v>162000</v>
      </c>
    </row>
    <row r="27" spans="1:10">
      <c r="A27" s="16" t="s">
        <v>105</v>
      </c>
      <c r="B27" s="49">
        <v>126000</v>
      </c>
      <c r="C27" s="49"/>
      <c r="D27" s="49"/>
      <c r="E27" s="49"/>
      <c r="F27" s="49">
        <v>7000</v>
      </c>
      <c r="G27" s="49"/>
      <c r="H27" s="49"/>
      <c r="I27" s="49">
        <v>133000</v>
      </c>
    </row>
    <row r="28" spans="1:10">
      <c r="A28" s="15" t="s">
        <v>106</v>
      </c>
      <c r="B28" s="49">
        <v>733000</v>
      </c>
      <c r="C28" s="49"/>
      <c r="D28" s="49"/>
      <c r="E28" s="49"/>
      <c r="F28" s="49">
        <v>55000</v>
      </c>
      <c r="G28" s="49"/>
      <c r="H28" s="49"/>
      <c r="I28" s="49">
        <v>792000</v>
      </c>
    </row>
    <row r="29" spans="1:10">
      <c r="A29" s="16" t="s">
        <v>107</v>
      </c>
      <c r="B29" s="49">
        <v>113000</v>
      </c>
      <c r="C29" s="49"/>
      <c r="D29" s="49"/>
      <c r="E29" s="49"/>
      <c r="F29" s="49"/>
      <c r="G29" s="49"/>
      <c r="H29" s="49"/>
      <c r="I29" s="49">
        <v>119000</v>
      </c>
    </row>
    <row r="30" spans="1:10">
      <c r="A30" s="16" t="s">
        <v>108</v>
      </c>
      <c r="B30" s="49">
        <v>134000</v>
      </c>
      <c r="C30" s="49"/>
      <c r="D30" s="49"/>
      <c r="E30" s="49"/>
      <c r="F30" s="49">
        <v>15000</v>
      </c>
      <c r="G30" s="49"/>
      <c r="H30" s="49"/>
      <c r="I30" s="49">
        <v>150000</v>
      </c>
    </row>
    <row r="31" spans="1:10">
      <c r="A31" s="16" t="s">
        <v>109</v>
      </c>
      <c r="B31" s="49">
        <v>89000</v>
      </c>
      <c r="C31" s="49"/>
      <c r="D31" s="49"/>
      <c r="E31" s="49"/>
      <c r="F31" s="49"/>
      <c r="G31" s="49"/>
      <c r="H31" s="49"/>
      <c r="I31" s="49">
        <v>97000</v>
      </c>
    </row>
    <row r="32" spans="1:10">
      <c r="A32" s="16" t="s">
        <v>110</v>
      </c>
      <c r="B32" s="49">
        <v>116000</v>
      </c>
      <c r="C32" s="49"/>
      <c r="D32" s="49"/>
      <c r="E32" s="49"/>
      <c r="F32" s="49">
        <v>11000</v>
      </c>
      <c r="G32" s="49"/>
      <c r="H32" s="49"/>
      <c r="I32" s="49">
        <v>128000</v>
      </c>
    </row>
    <row r="33" spans="1:9">
      <c r="A33" s="16" t="s">
        <v>111</v>
      </c>
      <c r="B33" s="49">
        <v>79000</v>
      </c>
      <c r="C33" s="49"/>
      <c r="D33" s="49"/>
      <c r="E33" s="49"/>
      <c r="F33" s="49"/>
      <c r="G33" s="49"/>
      <c r="H33" s="49"/>
      <c r="I33" s="49">
        <v>84000</v>
      </c>
    </row>
    <row r="34" spans="1:9">
      <c r="A34" s="16" t="s">
        <v>112</v>
      </c>
      <c r="B34" s="49">
        <v>139000</v>
      </c>
      <c r="C34" s="49"/>
      <c r="D34" s="49"/>
      <c r="E34" s="49"/>
      <c r="F34" s="49">
        <v>12000</v>
      </c>
      <c r="G34" s="49"/>
      <c r="H34" s="49"/>
      <c r="I34" s="49">
        <v>151000</v>
      </c>
    </row>
    <row r="35" spans="1:9">
      <c r="A35" s="16" t="s">
        <v>113</v>
      </c>
      <c r="B35" s="49">
        <v>53000</v>
      </c>
      <c r="C35" s="49"/>
      <c r="D35" s="49"/>
      <c r="E35" s="49"/>
      <c r="F35" s="49"/>
      <c r="G35" s="49"/>
      <c r="H35" s="49"/>
      <c r="I35" s="49">
        <v>53000</v>
      </c>
    </row>
    <row r="36" spans="1:9">
      <c r="A36" s="16" t="s">
        <v>114</v>
      </c>
      <c r="B36" s="49">
        <v>9000</v>
      </c>
      <c r="C36" s="49"/>
      <c r="D36" s="49"/>
      <c r="E36" s="49"/>
      <c r="F36" s="49"/>
      <c r="G36" s="49"/>
      <c r="H36" s="49"/>
      <c r="I36" s="49">
        <v>9000</v>
      </c>
    </row>
    <row r="37" spans="1:9">
      <c r="A37" s="15" t="s">
        <v>115</v>
      </c>
      <c r="B37" s="49">
        <v>124000</v>
      </c>
      <c r="C37" s="49"/>
      <c r="D37" s="49"/>
      <c r="E37" s="49"/>
      <c r="F37" s="49">
        <v>32000</v>
      </c>
      <c r="G37" s="49"/>
      <c r="H37" s="49"/>
      <c r="I37" s="49">
        <v>156000</v>
      </c>
    </row>
    <row r="38" spans="1:9">
      <c r="A38" s="16" t="s">
        <v>116</v>
      </c>
      <c r="B38" s="49">
        <v>93000</v>
      </c>
      <c r="C38" s="49"/>
      <c r="D38" s="49"/>
      <c r="E38" s="49"/>
      <c r="F38" s="49">
        <v>25000</v>
      </c>
      <c r="G38" s="49"/>
      <c r="H38" s="49"/>
      <c r="I38" s="49">
        <v>118000</v>
      </c>
    </row>
    <row r="39" spans="1:9">
      <c r="A39" s="16" t="s">
        <v>117</v>
      </c>
      <c r="B39" s="49">
        <v>9000</v>
      </c>
      <c r="C39" s="49"/>
      <c r="D39" s="49"/>
      <c r="E39" s="49"/>
      <c r="F39" s="49">
        <v>6000</v>
      </c>
      <c r="G39" s="49"/>
      <c r="H39" s="49"/>
      <c r="I39" s="49">
        <v>16000</v>
      </c>
    </row>
    <row r="40" spans="1:9">
      <c r="A40" s="16" t="s">
        <v>118</v>
      </c>
      <c r="B40" s="49">
        <v>17000</v>
      </c>
      <c r="C40" s="49"/>
      <c r="D40" s="49"/>
      <c r="E40" s="49"/>
      <c r="F40" s="49"/>
      <c r="G40" s="49"/>
      <c r="H40" s="49"/>
      <c r="I40" s="49">
        <v>17000</v>
      </c>
    </row>
    <row r="41" spans="1:9">
      <c r="A41" s="16" t="s">
        <v>119</v>
      </c>
      <c r="B41" s="49">
        <v>5000</v>
      </c>
      <c r="C41" s="49"/>
      <c r="D41" s="49"/>
      <c r="E41" s="49"/>
      <c r="F41" s="49"/>
      <c r="G41" s="49"/>
      <c r="H41" s="49"/>
      <c r="I41" s="49">
        <v>5000</v>
      </c>
    </row>
    <row r="42" spans="1:9">
      <c r="A42" s="15" t="s">
        <v>120</v>
      </c>
      <c r="B42" s="49">
        <v>304000</v>
      </c>
      <c r="C42" s="49"/>
      <c r="D42" s="49"/>
      <c r="E42" s="49"/>
      <c r="F42" s="49">
        <v>14000</v>
      </c>
      <c r="G42" s="49"/>
      <c r="H42" s="49"/>
      <c r="I42" s="49">
        <v>328000</v>
      </c>
    </row>
    <row r="43" spans="1:9">
      <c r="A43" s="16" t="s">
        <v>121</v>
      </c>
      <c r="B43" s="49">
        <v>115000</v>
      </c>
      <c r="C43" s="49"/>
      <c r="D43" s="49"/>
      <c r="E43" s="49"/>
      <c r="F43" s="49">
        <v>7000</v>
      </c>
      <c r="G43" s="49"/>
      <c r="H43" s="49"/>
      <c r="I43" s="49">
        <v>130000</v>
      </c>
    </row>
    <row r="44" spans="1:9">
      <c r="A44" s="16" t="s">
        <v>122</v>
      </c>
      <c r="B44" s="49">
        <v>62000</v>
      </c>
      <c r="C44" s="49"/>
      <c r="D44" s="49"/>
      <c r="E44" s="49"/>
      <c r="F44" s="49"/>
      <c r="G44" s="49"/>
      <c r="H44" s="49"/>
      <c r="I44" s="49">
        <v>67000</v>
      </c>
    </row>
    <row r="45" spans="1:9">
      <c r="A45" s="16" t="s">
        <v>123</v>
      </c>
      <c r="B45" s="49">
        <v>15000</v>
      </c>
      <c r="C45" s="49"/>
      <c r="D45" s="49"/>
      <c r="E45" s="49"/>
      <c r="F45" s="49"/>
      <c r="G45" s="49"/>
      <c r="H45" s="49"/>
      <c r="I45" s="49">
        <v>15000</v>
      </c>
    </row>
    <row r="46" spans="1:9">
      <c r="A46" s="16" t="s">
        <v>124</v>
      </c>
      <c r="B46" s="49">
        <v>44000</v>
      </c>
      <c r="C46" s="49"/>
      <c r="D46" s="49"/>
      <c r="E46" s="49"/>
      <c r="F46" s="49"/>
      <c r="G46" s="49"/>
      <c r="H46" s="49"/>
      <c r="I46" s="49">
        <v>46000</v>
      </c>
    </row>
    <row r="47" spans="1:9">
      <c r="A47" s="16" t="s">
        <v>125</v>
      </c>
      <c r="B47" s="49">
        <v>41000</v>
      </c>
      <c r="C47" s="49"/>
      <c r="D47" s="49"/>
      <c r="E47" s="49"/>
      <c r="F47" s="49"/>
      <c r="G47" s="49"/>
      <c r="H47" s="49"/>
      <c r="I47" s="49">
        <v>42000</v>
      </c>
    </row>
    <row r="48" spans="1:9">
      <c r="A48" s="16" t="s">
        <v>126</v>
      </c>
      <c r="B48" s="49">
        <v>27000</v>
      </c>
      <c r="C48" s="49"/>
      <c r="D48" s="49"/>
      <c r="E48" s="49"/>
      <c r="F48" s="49"/>
      <c r="G48" s="49"/>
      <c r="H48" s="49"/>
      <c r="I48" s="49">
        <v>29000</v>
      </c>
    </row>
    <row r="49" spans="1:12">
      <c r="A49" s="11" t="s">
        <v>127</v>
      </c>
    </row>
    <row r="50" spans="1:12">
      <c r="A50" s="11"/>
    </row>
    <row r="52" spans="1:12" ht="15" customHeight="1">
      <c r="A52" s="11" t="s">
        <v>9</v>
      </c>
      <c r="B52" s="50"/>
      <c r="C52" s="50"/>
      <c r="D52" s="50"/>
      <c r="E52" s="50"/>
      <c r="F52" s="50"/>
      <c r="G52" s="18"/>
      <c r="I52" s="50"/>
      <c r="L52" s="11"/>
    </row>
    <row r="53" spans="1:12" ht="23.25" customHeight="1">
      <c r="A53" s="282" t="s">
        <v>158</v>
      </c>
      <c r="B53" s="281" t="s">
        <v>160</v>
      </c>
      <c r="C53" s="281" t="s">
        <v>1384</v>
      </c>
      <c r="D53" s="281"/>
      <c r="E53" s="281"/>
      <c r="F53" s="281"/>
      <c r="G53" s="281"/>
      <c r="H53" s="281"/>
    </row>
    <row r="54" spans="1:12" ht="101.1" customHeight="1">
      <c r="A54" s="283"/>
      <c r="B54" s="281"/>
      <c r="C54" s="52" t="s">
        <v>161</v>
      </c>
      <c r="D54" s="4" t="s">
        <v>162</v>
      </c>
      <c r="E54" s="53" t="s">
        <v>163</v>
      </c>
      <c r="F54" s="53" t="s">
        <v>164</v>
      </c>
      <c r="G54" s="53" t="s">
        <v>165</v>
      </c>
      <c r="H54" s="4" t="s">
        <v>166</v>
      </c>
      <c r="J54" s="54"/>
    </row>
    <row r="55" spans="1:12">
      <c r="A55" s="284"/>
      <c r="B55" s="288" t="s">
        <v>139</v>
      </c>
      <c r="C55" s="289"/>
      <c r="D55" s="289"/>
      <c r="E55" s="289"/>
      <c r="F55" s="289"/>
      <c r="G55" s="289"/>
      <c r="H55" s="290"/>
    </row>
    <row r="56" spans="1:12">
      <c r="A56" s="13" t="s">
        <v>97</v>
      </c>
      <c r="B56" s="49">
        <v>2226000</v>
      </c>
      <c r="C56" s="49">
        <v>2183000</v>
      </c>
      <c r="D56" s="49">
        <v>99000</v>
      </c>
      <c r="E56" s="49">
        <v>21000</v>
      </c>
      <c r="F56" s="49"/>
      <c r="G56" s="49">
        <v>2000</v>
      </c>
      <c r="H56" s="49"/>
    </row>
    <row r="57" spans="1:12">
      <c r="A57" s="15" t="s">
        <v>98</v>
      </c>
      <c r="B57" s="49">
        <v>950000</v>
      </c>
      <c r="C57" s="49">
        <v>928000</v>
      </c>
      <c r="D57" s="49">
        <v>43000</v>
      </c>
      <c r="E57" s="49">
        <v>8000</v>
      </c>
      <c r="F57" s="49"/>
      <c r="G57" s="49"/>
      <c r="H57" s="49"/>
    </row>
    <row r="58" spans="1:12">
      <c r="A58" s="16" t="s">
        <v>99</v>
      </c>
      <c r="B58" s="49">
        <v>149000</v>
      </c>
      <c r="C58" s="49">
        <v>145000</v>
      </c>
      <c r="D58" s="49">
        <v>11000</v>
      </c>
      <c r="E58" s="49"/>
      <c r="F58" s="49"/>
      <c r="G58" s="49"/>
      <c r="H58" s="49"/>
    </row>
    <row r="59" spans="1:12">
      <c r="A59" s="16" t="s">
        <v>100</v>
      </c>
      <c r="B59" s="49">
        <v>144000</v>
      </c>
      <c r="C59" s="49">
        <v>138000</v>
      </c>
      <c r="D59" s="49">
        <v>8000</v>
      </c>
      <c r="E59" s="49"/>
      <c r="F59" s="49"/>
      <c r="G59" s="49"/>
      <c r="H59" s="49"/>
    </row>
    <row r="60" spans="1:12">
      <c r="A60" s="16" t="s">
        <v>101</v>
      </c>
      <c r="B60" s="49">
        <v>32000</v>
      </c>
      <c r="C60" s="49">
        <v>27000</v>
      </c>
      <c r="D60" s="49"/>
      <c r="E60" s="49"/>
      <c r="F60" s="49"/>
      <c r="G60" s="49"/>
      <c r="H60" s="49"/>
    </row>
    <row r="61" spans="1:12">
      <c r="A61" s="16" t="s">
        <v>102</v>
      </c>
      <c r="B61" s="49">
        <v>232000</v>
      </c>
      <c r="C61" s="49">
        <v>230000</v>
      </c>
      <c r="D61" s="49">
        <v>11000</v>
      </c>
      <c r="E61" s="49">
        <v>2000</v>
      </c>
      <c r="F61" s="49"/>
      <c r="G61" s="49"/>
      <c r="H61" s="49"/>
    </row>
    <row r="62" spans="1:12">
      <c r="A62" s="16" t="s">
        <v>103</v>
      </c>
      <c r="B62" s="49">
        <v>97000</v>
      </c>
      <c r="C62" s="49">
        <v>97000</v>
      </c>
      <c r="D62" s="49"/>
      <c r="E62" s="49"/>
      <c r="F62" s="49"/>
      <c r="G62" s="49"/>
      <c r="H62" s="49"/>
    </row>
    <row r="63" spans="1:12">
      <c r="A63" s="16" t="s">
        <v>104</v>
      </c>
      <c r="B63" s="49">
        <v>162000</v>
      </c>
      <c r="C63" s="49">
        <v>161000</v>
      </c>
      <c r="D63" s="49"/>
      <c r="E63" s="49"/>
      <c r="F63" s="49"/>
      <c r="G63" s="49"/>
      <c r="H63" s="49"/>
    </row>
    <row r="64" spans="1:12">
      <c r="A64" s="16" t="s">
        <v>105</v>
      </c>
      <c r="B64" s="49">
        <v>133000</v>
      </c>
      <c r="C64" s="49">
        <v>130000</v>
      </c>
      <c r="D64" s="49">
        <v>6000</v>
      </c>
      <c r="E64" s="49"/>
      <c r="F64" s="49"/>
      <c r="G64" s="49"/>
      <c r="H64" s="49"/>
    </row>
    <row r="65" spans="1:8">
      <c r="A65" s="15" t="s">
        <v>106</v>
      </c>
      <c r="B65" s="49">
        <v>792000</v>
      </c>
      <c r="C65" s="49">
        <v>775000</v>
      </c>
      <c r="D65" s="49">
        <v>50000</v>
      </c>
      <c r="E65" s="49">
        <v>10000</v>
      </c>
      <c r="F65" s="49"/>
      <c r="G65" s="49"/>
      <c r="H65" s="49"/>
    </row>
    <row r="66" spans="1:8">
      <c r="A66" s="16" t="s">
        <v>107</v>
      </c>
      <c r="B66" s="49">
        <v>119000</v>
      </c>
      <c r="C66" s="49">
        <v>116000</v>
      </c>
      <c r="D66" s="49">
        <v>10000</v>
      </c>
      <c r="E66" s="49">
        <v>2000</v>
      </c>
      <c r="F66" s="49"/>
      <c r="G66" s="49"/>
      <c r="H66" s="49"/>
    </row>
    <row r="67" spans="1:8">
      <c r="A67" s="16" t="s">
        <v>108</v>
      </c>
      <c r="B67" s="49">
        <v>150000</v>
      </c>
      <c r="C67" s="49">
        <v>142000</v>
      </c>
      <c r="D67" s="49">
        <v>22000</v>
      </c>
      <c r="E67" s="49">
        <v>2000</v>
      </c>
      <c r="F67" s="49"/>
      <c r="G67" s="49"/>
      <c r="H67" s="49"/>
    </row>
    <row r="68" spans="1:8">
      <c r="A68" s="16" t="s">
        <v>109</v>
      </c>
      <c r="B68" s="49">
        <v>97000</v>
      </c>
      <c r="C68" s="49">
        <v>96000</v>
      </c>
      <c r="D68" s="49"/>
      <c r="E68" s="49"/>
      <c r="F68" s="49"/>
      <c r="G68" s="49"/>
      <c r="H68" s="49"/>
    </row>
    <row r="69" spans="1:8">
      <c r="A69" s="16" t="s">
        <v>110</v>
      </c>
      <c r="B69" s="49">
        <v>128000</v>
      </c>
      <c r="C69" s="49">
        <v>127000</v>
      </c>
      <c r="D69" s="49"/>
      <c r="E69" s="49"/>
      <c r="F69" s="49"/>
      <c r="G69" s="49"/>
      <c r="H69" s="49"/>
    </row>
    <row r="70" spans="1:8">
      <c r="A70" s="16" t="s">
        <v>111</v>
      </c>
      <c r="B70" s="49">
        <v>84000</v>
      </c>
      <c r="C70" s="49">
        <v>83000</v>
      </c>
      <c r="D70" s="49"/>
      <c r="E70" s="49"/>
      <c r="F70" s="49"/>
      <c r="G70" s="49"/>
      <c r="H70" s="49"/>
    </row>
    <row r="71" spans="1:8">
      <c r="A71" s="16" t="s">
        <v>112</v>
      </c>
      <c r="B71" s="49">
        <v>151000</v>
      </c>
      <c r="C71" s="49">
        <v>149000</v>
      </c>
      <c r="D71" s="49">
        <v>12000</v>
      </c>
      <c r="E71" s="49">
        <v>2000</v>
      </c>
      <c r="F71" s="49"/>
      <c r="G71" s="49"/>
      <c r="H71" s="49"/>
    </row>
    <row r="72" spans="1:8">
      <c r="A72" s="16" t="s">
        <v>113</v>
      </c>
      <c r="B72" s="49">
        <v>53000</v>
      </c>
      <c r="C72" s="49">
        <v>53000</v>
      </c>
      <c r="D72" s="49"/>
      <c r="E72" s="49"/>
      <c r="F72" s="49"/>
      <c r="G72" s="49"/>
      <c r="H72" s="49"/>
    </row>
    <row r="73" spans="1:8">
      <c r="A73" s="16" t="s">
        <v>114</v>
      </c>
      <c r="B73" s="49">
        <v>9000</v>
      </c>
      <c r="C73" s="49">
        <v>9000</v>
      </c>
      <c r="D73" s="49"/>
      <c r="E73" s="49"/>
      <c r="F73" s="49"/>
      <c r="G73" s="49"/>
      <c r="H73" s="49"/>
    </row>
    <row r="74" spans="1:8">
      <c r="A74" s="15" t="s">
        <v>115</v>
      </c>
      <c r="B74" s="49">
        <v>156000</v>
      </c>
      <c r="C74" s="49">
        <v>156000</v>
      </c>
      <c r="D74" s="49">
        <v>1000</v>
      </c>
      <c r="E74" s="49"/>
      <c r="F74" s="49"/>
      <c r="G74" s="49"/>
      <c r="H74" s="49"/>
    </row>
    <row r="75" spans="1:8">
      <c r="A75" s="16" t="s">
        <v>116</v>
      </c>
      <c r="B75" s="49">
        <v>118000</v>
      </c>
      <c r="C75" s="49">
        <v>118000</v>
      </c>
      <c r="D75" s="49"/>
      <c r="E75" s="49"/>
      <c r="F75" s="49"/>
      <c r="G75" s="49"/>
      <c r="H75" s="49"/>
    </row>
    <row r="76" spans="1:8">
      <c r="A76" s="16" t="s">
        <v>117</v>
      </c>
      <c r="B76" s="49">
        <v>16000</v>
      </c>
      <c r="C76" s="49">
        <v>15000</v>
      </c>
      <c r="D76" s="49"/>
      <c r="E76" s="49"/>
      <c r="F76" s="49"/>
      <c r="G76" s="49"/>
      <c r="H76" s="49"/>
    </row>
    <row r="77" spans="1:8">
      <c r="A77" s="16" t="s">
        <v>118</v>
      </c>
      <c r="B77" s="49">
        <v>17000</v>
      </c>
      <c r="C77" s="49">
        <v>17000</v>
      </c>
      <c r="D77" s="49"/>
      <c r="E77" s="49"/>
      <c r="F77" s="49"/>
      <c r="G77" s="49"/>
      <c r="H77" s="49"/>
    </row>
    <row r="78" spans="1:8">
      <c r="A78" s="16" t="s">
        <v>119</v>
      </c>
      <c r="B78" s="49">
        <v>5000</v>
      </c>
      <c r="C78" s="49">
        <v>5000</v>
      </c>
      <c r="D78" s="49"/>
      <c r="E78" s="49"/>
      <c r="F78" s="49"/>
      <c r="G78" s="49"/>
      <c r="H78" s="49"/>
    </row>
    <row r="79" spans="1:8">
      <c r="A79" s="15" t="s">
        <v>120</v>
      </c>
      <c r="B79" s="49">
        <v>328000</v>
      </c>
      <c r="C79" s="49">
        <v>325000</v>
      </c>
      <c r="D79" s="49">
        <v>4000</v>
      </c>
      <c r="E79" s="49">
        <v>2000</v>
      </c>
      <c r="F79" s="49"/>
      <c r="G79" s="49"/>
      <c r="H79" s="49"/>
    </row>
    <row r="80" spans="1:8">
      <c r="A80" s="16" t="s">
        <v>121</v>
      </c>
      <c r="B80" s="49">
        <v>130000</v>
      </c>
      <c r="C80" s="49">
        <v>129000</v>
      </c>
      <c r="D80" s="49"/>
      <c r="E80" s="49"/>
      <c r="F80" s="49"/>
      <c r="G80" s="49"/>
      <c r="H80" s="49"/>
    </row>
    <row r="81" spans="1:51">
      <c r="A81" s="16" t="s">
        <v>122</v>
      </c>
      <c r="B81" s="49">
        <v>67000</v>
      </c>
      <c r="C81" s="49">
        <v>65000</v>
      </c>
      <c r="D81" s="49"/>
      <c r="E81" s="49"/>
      <c r="F81" s="49"/>
      <c r="G81" s="49"/>
      <c r="H81" s="49"/>
    </row>
    <row r="82" spans="1:51">
      <c r="A82" s="16" t="s">
        <v>123</v>
      </c>
      <c r="B82" s="49">
        <v>15000</v>
      </c>
      <c r="C82" s="49">
        <v>15000</v>
      </c>
      <c r="D82" s="49"/>
      <c r="E82" s="49"/>
      <c r="F82" s="49"/>
      <c r="G82" s="49"/>
      <c r="H82" s="49"/>
    </row>
    <row r="83" spans="1:51">
      <c r="A83" s="16" t="s">
        <v>124</v>
      </c>
      <c r="B83" s="49">
        <v>46000</v>
      </c>
      <c r="C83" s="49">
        <v>45000</v>
      </c>
      <c r="D83" s="49"/>
      <c r="E83" s="49"/>
      <c r="F83" s="49"/>
      <c r="G83" s="49"/>
      <c r="H83" s="49"/>
    </row>
    <row r="84" spans="1:51">
      <c r="A84" s="16" t="s">
        <v>125</v>
      </c>
      <c r="B84" s="49">
        <v>42000</v>
      </c>
      <c r="C84" s="49">
        <v>41000</v>
      </c>
      <c r="D84" s="49"/>
      <c r="E84" s="49"/>
      <c r="F84" s="49"/>
      <c r="G84" s="49"/>
      <c r="H84" s="49"/>
    </row>
    <row r="85" spans="1:51">
      <c r="A85" s="16" t="s">
        <v>126</v>
      </c>
      <c r="B85" s="49">
        <v>29000</v>
      </c>
      <c r="C85" s="49">
        <v>29000</v>
      </c>
      <c r="D85" s="49"/>
      <c r="E85" s="49"/>
      <c r="F85" s="49"/>
      <c r="G85" s="49"/>
      <c r="H85" s="49"/>
    </row>
    <row r="86" spans="1:51">
      <c r="A86" s="11" t="s">
        <v>127</v>
      </c>
      <c r="I86" s="55"/>
      <c r="AY86" s="55"/>
    </row>
    <row r="87" spans="1:51">
      <c r="A87" s="272" t="s">
        <v>1385</v>
      </c>
      <c r="B87" s="272"/>
      <c r="C87" s="272"/>
      <c r="D87" s="272"/>
      <c r="E87" s="272"/>
      <c r="F87" s="272"/>
      <c r="G87" s="272"/>
      <c r="H87" s="272"/>
      <c r="I87" s="272"/>
      <c r="AY87" s="55"/>
    </row>
    <row r="90" spans="1:51">
      <c r="A90" s="271" t="s">
        <v>10</v>
      </c>
      <c r="B90" s="271"/>
      <c r="C90" s="271"/>
      <c r="D90" s="271"/>
      <c r="E90" s="271"/>
      <c r="F90" s="271"/>
      <c r="G90" s="20"/>
      <c r="H90" s="18"/>
    </row>
    <row r="91" spans="1:51" ht="15" customHeight="1">
      <c r="A91" s="273" t="s">
        <v>95</v>
      </c>
      <c r="B91" s="281" t="s">
        <v>160</v>
      </c>
      <c r="C91" s="276" t="s">
        <v>167</v>
      </c>
      <c r="D91" s="277"/>
      <c r="E91" s="277"/>
      <c r="F91" s="277"/>
      <c r="G91" s="277"/>
      <c r="H91" s="277"/>
      <c r="I91" s="277"/>
      <c r="J91" s="277"/>
      <c r="K91" s="277"/>
      <c r="L91" s="277"/>
      <c r="M91" s="277"/>
      <c r="N91" s="277"/>
      <c r="O91" s="277"/>
      <c r="P91" s="20"/>
      <c r="Q91" s="20"/>
      <c r="R91" s="20"/>
      <c r="S91" s="20"/>
      <c r="T91" s="20"/>
      <c r="U91" s="20"/>
      <c r="V91" s="20"/>
      <c r="W91" s="20"/>
      <c r="X91" s="20"/>
      <c r="Y91" s="20"/>
      <c r="Z91" s="20"/>
      <c r="AA91" s="20"/>
      <c r="AB91" s="20"/>
      <c r="AC91" s="20"/>
      <c r="AD91" s="20"/>
      <c r="AE91" s="20"/>
      <c r="AF91" s="20"/>
      <c r="AG91" s="20"/>
    </row>
    <row r="92" spans="1:51" ht="64.5" customHeight="1">
      <c r="A92" s="274"/>
      <c r="B92" s="281"/>
      <c r="C92" s="24" t="s">
        <v>168</v>
      </c>
      <c r="D92" s="24" t="s">
        <v>169</v>
      </c>
      <c r="E92" s="24" t="s">
        <v>170</v>
      </c>
      <c r="F92" s="24" t="s">
        <v>171</v>
      </c>
      <c r="G92" s="24" t="s">
        <v>172</v>
      </c>
      <c r="H92" s="24" t="s">
        <v>173</v>
      </c>
      <c r="I92" s="24" t="s">
        <v>174</v>
      </c>
      <c r="J92" s="24" t="s">
        <v>175</v>
      </c>
      <c r="K92" s="24" t="s">
        <v>176</v>
      </c>
      <c r="L92" s="24" t="s">
        <v>177</v>
      </c>
      <c r="M92" s="24" t="s">
        <v>178</v>
      </c>
      <c r="N92" s="24" t="s">
        <v>179</v>
      </c>
      <c r="O92" s="24" t="s">
        <v>180</v>
      </c>
    </row>
    <row r="93" spans="1:51" ht="15" customHeight="1">
      <c r="A93" s="275"/>
      <c r="B93" s="279" t="s">
        <v>139</v>
      </c>
      <c r="C93" s="279"/>
      <c r="D93" s="279"/>
      <c r="E93" s="279"/>
      <c r="F93" s="279"/>
      <c r="G93" s="279"/>
      <c r="H93" s="279"/>
      <c r="I93" s="279"/>
      <c r="J93" s="279"/>
      <c r="K93" s="279"/>
      <c r="L93" s="279"/>
      <c r="M93" s="279"/>
      <c r="N93" s="279"/>
      <c r="O93" s="279"/>
    </row>
    <row r="94" spans="1:51">
      <c r="A94" s="13" t="s">
        <v>97</v>
      </c>
      <c r="B94" s="56">
        <v>2226000</v>
      </c>
      <c r="C94" s="57">
        <v>2034000</v>
      </c>
      <c r="D94" s="57">
        <v>190000</v>
      </c>
      <c r="E94" s="57"/>
      <c r="F94" s="57"/>
      <c r="G94" s="57"/>
      <c r="H94" s="57"/>
      <c r="I94" s="57"/>
      <c r="J94" s="57"/>
      <c r="K94" s="57"/>
      <c r="L94" s="57"/>
      <c r="M94" s="57"/>
      <c r="N94" s="57"/>
      <c r="O94" s="57"/>
    </row>
    <row r="95" spans="1:51">
      <c r="A95" s="15" t="s">
        <v>98</v>
      </c>
      <c r="B95" s="56">
        <v>950000</v>
      </c>
      <c r="C95" s="57">
        <v>893000</v>
      </c>
      <c r="D95" s="57"/>
      <c r="E95" s="57"/>
      <c r="F95" s="57"/>
      <c r="G95" s="57"/>
      <c r="H95" s="57"/>
      <c r="I95" s="57"/>
      <c r="J95" s="57"/>
      <c r="K95" s="57"/>
      <c r="L95" s="57"/>
      <c r="M95" s="57"/>
      <c r="N95" s="57"/>
      <c r="O95" s="57"/>
    </row>
    <row r="96" spans="1:51">
      <c r="A96" s="16" t="s">
        <v>99</v>
      </c>
      <c r="B96" s="56">
        <v>149000</v>
      </c>
      <c r="C96" s="57">
        <v>121000</v>
      </c>
      <c r="D96" s="57"/>
      <c r="E96" s="57"/>
      <c r="F96" s="57"/>
      <c r="G96" s="57"/>
      <c r="H96" s="57"/>
      <c r="I96" s="57"/>
      <c r="J96" s="57"/>
      <c r="K96" s="57"/>
      <c r="L96" s="57"/>
      <c r="M96" s="57"/>
      <c r="N96" s="57"/>
      <c r="O96" s="57"/>
    </row>
    <row r="97" spans="1:15">
      <c r="A97" s="16" t="s">
        <v>100</v>
      </c>
      <c r="B97" s="56">
        <v>144000</v>
      </c>
      <c r="C97" s="57">
        <v>143000</v>
      </c>
      <c r="D97" s="57"/>
      <c r="E97" s="57"/>
      <c r="F97" s="57"/>
      <c r="G97" s="57"/>
      <c r="H97" s="57"/>
      <c r="I97" s="57"/>
      <c r="J97" s="57"/>
      <c r="K97" s="57"/>
      <c r="L97" s="57"/>
      <c r="M97" s="57"/>
      <c r="N97" s="57"/>
      <c r="O97" s="57"/>
    </row>
    <row r="98" spans="1:15">
      <c r="A98" s="16" t="s">
        <v>101</v>
      </c>
      <c r="B98" s="56"/>
      <c r="C98" s="57"/>
      <c r="D98" s="57"/>
      <c r="E98" s="57"/>
      <c r="F98" s="57"/>
      <c r="G98" s="57"/>
      <c r="H98" s="57"/>
      <c r="I98" s="57"/>
      <c r="J98" s="57"/>
      <c r="K98" s="57"/>
      <c r="L98" s="57"/>
      <c r="M98" s="57"/>
      <c r="N98" s="57"/>
      <c r="O98" s="57"/>
    </row>
    <row r="99" spans="1:15">
      <c r="A99" s="16" t="s">
        <v>102</v>
      </c>
      <c r="B99" s="56">
        <v>232000</v>
      </c>
      <c r="C99" s="57">
        <v>232000</v>
      </c>
      <c r="D99" s="57"/>
      <c r="E99" s="57"/>
      <c r="F99" s="57"/>
      <c r="G99" s="57"/>
      <c r="H99" s="57"/>
      <c r="I99" s="57"/>
      <c r="J99" s="57"/>
      <c r="K99" s="57"/>
      <c r="L99" s="57"/>
      <c r="M99" s="57"/>
      <c r="N99" s="57"/>
      <c r="O99" s="57"/>
    </row>
    <row r="100" spans="1:15">
      <c r="A100" s="16" t="s">
        <v>103</v>
      </c>
      <c r="B100" s="56">
        <v>97000</v>
      </c>
      <c r="C100" s="57">
        <v>89000</v>
      </c>
      <c r="D100" s="57"/>
      <c r="E100" s="57"/>
      <c r="F100" s="57"/>
      <c r="G100" s="57"/>
      <c r="H100" s="57"/>
      <c r="I100" s="57"/>
      <c r="J100" s="57"/>
      <c r="K100" s="57"/>
      <c r="L100" s="57"/>
      <c r="M100" s="57"/>
      <c r="N100" s="57"/>
      <c r="O100" s="57"/>
    </row>
    <row r="101" spans="1:15">
      <c r="A101" s="16" t="s">
        <v>104</v>
      </c>
      <c r="B101" s="56">
        <v>162000</v>
      </c>
      <c r="C101" s="57">
        <v>153000</v>
      </c>
      <c r="D101" s="57"/>
      <c r="E101" s="57"/>
      <c r="F101" s="57"/>
      <c r="G101" s="57"/>
      <c r="H101" s="57"/>
      <c r="I101" s="57"/>
      <c r="J101" s="57"/>
      <c r="K101" s="57"/>
      <c r="L101" s="57"/>
      <c r="M101" s="57"/>
      <c r="N101" s="57"/>
      <c r="O101" s="57"/>
    </row>
    <row r="102" spans="1:15">
      <c r="A102" s="16" t="s">
        <v>105</v>
      </c>
      <c r="B102" s="56">
        <v>133000</v>
      </c>
      <c r="C102" s="57">
        <v>122000</v>
      </c>
      <c r="D102" s="57"/>
      <c r="E102" s="57"/>
      <c r="F102" s="57"/>
      <c r="G102" s="57"/>
      <c r="H102" s="57"/>
      <c r="I102" s="57"/>
      <c r="J102" s="57"/>
      <c r="K102" s="57"/>
      <c r="L102" s="57"/>
      <c r="M102" s="57"/>
      <c r="N102" s="57"/>
      <c r="O102" s="57"/>
    </row>
    <row r="103" spans="1:15">
      <c r="A103" s="15" t="s">
        <v>106</v>
      </c>
      <c r="B103" s="56">
        <v>792000</v>
      </c>
      <c r="C103" s="57">
        <v>741000</v>
      </c>
      <c r="D103" s="57"/>
      <c r="E103" s="57"/>
      <c r="F103" s="57"/>
      <c r="G103" s="57"/>
      <c r="H103" s="57"/>
      <c r="I103" s="57"/>
      <c r="J103" s="57"/>
      <c r="K103" s="57"/>
      <c r="L103" s="57"/>
      <c r="M103" s="57"/>
      <c r="N103" s="57"/>
      <c r="O103" s="57"/>
    </row>
    <row r="104" spans="1:15">
      <c r="A104" s="16" t="s">
        <v>107</v>
      </c>
      <c r="B104" s="56">
        <v>119000</v>
      </c>
      <c r="C104" s="57">
        <v>119000</v>
      </c>
      <c r="D104" s="57"/>
      <c r="E104" s="57"/>
      <c r="F104" s="57"/>
      <c r="G104" s="57"/>
      <c r="H104" s="57"/>
      <c r="I104" s="57"/>
      <c r="J104" s="57"/>
      <c r="K104" s="57"/>
      <c r="L104" s="57"/>
      <c r="M104" s="57"/>
      <c r="N104" s="57"/>
      <c r="O104" s="57"/>
    </row>
    <row r="105" spans="1:15">
      <c r="A105" s="16" t="s">
        <v>108</v>
      </c>
      <c r="B105" s="56">
        <v>150000</v>
      </c>
      <c r="C105" s="57">
        <v>149000</v>
      </c>
      <c r="D105" s="57"/>
      <c r="E105" s="57"/>
      <c r="F105" s="57"/>
      <c r="G105" s="57"/>
      <c r="H105" s="57"/>
      <c r="I105" s="57"/>
      <c r="J105" s="57"/>
      <c r="K105" s="57"/>
      <c r="L105" s="57"/>
      <c r="M105" s="57"/>
      <c r="N105" s="57"/>
      <c r="O105" s="57"/>
    </row>
    <row r="106" spans="1:15">
      <c r="A106" s="16" t="s">
        <v>109</v>
      </c>
      <c r="B106" s="56">
        <v>97000</v>
      </c>
      <c r="C106" s="57">
        <v>95000</v>
      </c>
      <c r="D106" s="57"/>
      <c r="E106" s="57"/>
      <c r="F106" s="57"/>
      <c r="G106" s="57"/>
      <c r="H106" s="57"/>
      <c r="I106" s="57"/>
      <c r="J106" s="57"/>
      <c r="K106" s="57"/>
      <c r="L106" s="57"/>
      <c r="M106" s="57"/>
      <c r="N106" s="57"/>
      <c r="O106" s="57"/>
    </row>
    <row r="107" spans="1:15">
      <c r="A107" s="16" t="s">
        <v>110</v>
      </c>
      <c r="B107" s="56">
        <v>128000</v>
      </c>
      <c r="C107" s="57">
        <v>108000</v>
      </c>
      <c r="D107" s="57"/>
      <c r="E107" s="57"/>
      <c r="F107" s="57"/>
      <c r="G107" s="57"/>
      <c r="H107" s="57"/>
      <c r="I107" s="57"/>
      <c r="J107" s="57"/>
      <c r="K107" s="57"/>
      <c r="L107" s="57"/>
      <c r="M107" s="57"/>
      <c r="N107" s="57"/>
      <c r="O107" s="57"/>
    </row>
    <row r="108" spans="1:15">
      <c r="A108" s="16" t="s">
        <v>111</v>
      </c>
      <c r="B108" s="56">
        <v>84000</v>
      </c>
      <c r="C108" s="57">
        <v>80000</v>
      </c>
      <c r="D108" s="57"/>
      <c r="E108" s="57"/>
      <c r="F108" s="57"/>
      <c r="G108" s="57"/>
      <c r="H108" s="57"/>
      <c r="I108" s="57"/>
      <c r="J108" s="57"/>
      <c r="K108" s="57"/>
      <c r="L108" s="57"/>
      <c r="M108" s="57"/>
      <c r="N108" s="57"/>
      <c r="O108" s="57"/>
    </row>
    <row r="109" spans="1:15">
      <c r="A109" s="16" t="s">
        <v>112</v>
      </c>
      <c r="B109" s="56">
        <v>151000</v>
      </c>
      <c r="C109" s="57">
        <v>151000</v>
      </c>
      <c r="D109" s="57"/>
      <c r="E109" s="57"/>
      <c r="F109" s="57"/>
      <c r="G109" s="57"/>
      <c r="H109" s="57"/>
      <c r="I109" s="57"/>
      <c r="J109" s="57"/>
      <c r="K109" s="57"/>
      <c r="L109" s="57"/>
      <c r="M109" s="57"/>
      <c r="N109" s="57"/>
      <c r="O109" s="57"/>
    </row>
    <row r="110" spans="1:15">
      <c r="A110" s="16" t="s">
        <v>113</v>
      </c>
      <c r="B110" s="56"/>
      <c r="C110" s="57"/>
      <c r="D110" s="57"/>
      <c r="E110" s="57"/>
      <c r="F110" s="57"/>
      <c r="G110" s="57"/>
      <c r="H110" s="57"/>
      <c r="I110" s="57"/>
      <c r="J110" s="57"/>
      <c r="K110" s="57"/>
      <c r="L110" s="57"/>
      <c r="M110" s="57"/>
      <c r="N110" s="57"/>
      <c r="O110" s="57"/>
    </row>
    <row r="111" spans="1:15">
      <c r="A111" s="16" t="s">
        <v>114</v>
      </c>
      <c r="B111" s="56"/>
      <c r="C111" s="57"/>
      <c r="D111" s="57"/>
      <c r="E111" s="57"/>
      <c r="F111" s="57"/>
      <c r="G111" s="57"/>
      <c r="H111" s="57"/>
      <c r="I111" s="57"/>
      <c r="J111" s="57"/>
      <c r="K111" s="57"/>
      <c r="L111" s="57"/>
      <c r="M111" s="57"/>
      <c r="N111" s="57"/>
      <c r="O111" s="57"/>
    </row>
    <row r="112" spans="1:15">
      <c r="A112" s="15" t="s">
        <v>115</v>
      </c>
      <c r="B112" s="56">
        <v>156000</v>
      </c>
      <c r="C112" s="57">
        <v>155000</v>
      </c>
      <c r="D112" s="57"/>
      <c r="E112" s="57"/>
      <c r="F112" s="57"/>
      <c r="G112" s="57"/>
      <c r="H112" s="57"/>
      <c r="I112" s="57"/>
      <c r="J112" s="57"/>
      <c r="K112" s="57"/>
      <c r="L112" s="57"/>
      <c r="M112" s="57"/>
      <c r="N112" s="57"/>
      <c r="O112" s="57"/>
    </row>
    <row r="113" spans="1:15">
      <c r="A113" s="16" t="s">
        <v>116</v>
      </c>
      <c r="B113" s="56">
        <v>118000</v>
      </c>
      <c r="C113" s="57">
        <v>117000</v>
      </c>
      <c r="D113" s="57"/>
      <c r="E113" s="57"/>
      <c r="F113" s="57"/>
      <c r="G113" s="57"/>
      <c r="H113" s="57"/>
      <c r="I113" s="57"/>
      <c r="J113" s="57"/>
      <c r="K113" s="57"/>
      <c r="L113" s="57"/>
      <c r="M113" s="57"/>
      <c r="N113" s="57"/>
      <c r="O113" s="57"/>
    </row>
    <row r="114" spans="1:15">
      <c r="A114" s="16" t="s">
        <v>117</v>
      </c>
      <c r="B114" s="56"/>
      <c r="C114" s="57"/>
      <c r="D114" s="57"/>
      <c r="E114" s="57"/>
      <c r="F114" s="57"/>
      <c r="G114" s="57"/>
      <c r="H114" s="57"/>
      <c r="I114" s="57"/>
      <c r="J114" s="57"/>
      <c r="K114" s="57"/>
      <c r="L114" s="57"/>
      <c r="M114" s="57"/>
      <c r="N114" s="57"/>
      <c r="O114" s="57"/>
    </row>
    <row r="115" spans="1:15">
      <c r="A115" s="16" t="s">
        <v>118</v>
      </c>
      <c r="B115" s="56"/>
      <c r="C115" s="57"/>
      <c r="D115" s="57"/>
      <c r="E115" s="57"/>
      <c r="F115" s="57"/>
      <c r="G115" s="57"/>
      <c r="H115" s="57"/>
      <c r="I115" s="57"/>
      <c r="J115" s="57"/>
      <c r="K115" s="57"/>
      <c r="L115" s="57"/>
      <c r="M115" s="57"/>
      <c r="N115" s="57"/>
      <c r="O115" s="57"/>
    </row>
    <row r="116" spans="1:15">
      <c r="A116" s="16" t="s">
        <v>119</v>
      </c>
      <c r="B116" s="56"/>
      <c r="C116" s="57"/>
      <c r="D116" s="57"/>
      <c r="E116" s="57"/>
      <c r="F116" s="57"/>
      <c r="G116" s="57"/>
      <c r="H116" s="57"/>
      <c r="I116" s="57"/>
      <c r="J116" s="57"/>
      <c r="K116" s="57"/>
      <c r="L116" s="57"/>
      <c r="M116" s="57"/>
      <c r="N116" s="57"/>
      <c r="O116" s="57"/>
    </row>
    <row r="117" spans="1:15">
      <c r="A117" s="15" t="s">
        <v>120</v>
      </c>
      <c r="B117" s="56">
        <v>328000</v>
      </c>
      <c r="C117" s="57">
        <v>246000</v>
      </c>
      <c r="D117" s="57">
        <v>82000</v>
      </c>
      <c r="E117" s="57"/>
      <c r="F117" s="57"/>
      <c r="G117" s="57"/>
      <c r="H117" s="57"/>
      <c r="I117" s="57"/>
      <c r="J117" s="57"/>
      <c r="K117" s="57"/>
      <c r="L117" s="57"/>
      <c r="M117" s="57"/>
      <c r="N117" s="57"/>
      <c r="O117" s="57"/>
    </row>
    <row r="118" spans="1:15">
      <c r="A118" s="16" t="s">
        <v>121</v>
      </c>
      <c r="B118" s="56">
        <v>130000</v>
      </c>
      <c r="C118" s="57">
        <v>103000</v>
      </c>
      <c r="D118" s="57"/>
      <c r="E118" s="57"/>
      <c r="F118" s="57"/>
      <c r="G118" s="57"/>
      <c r="H118" s="57"/>
      <c r="I118" s="57"/>
      <c r="J118" s="57"/>
      <c r="K118" s="57"/>
      <c r="L118" s="57"/>
      <c r="M118" s="57"/>
      <c r="N118" s="57"/>
      <c r="O118" s="57"/>
    </row>
    <row r="119" spans="1:15">
      <c r="A119" s="16" t="s">
        <v>122</v>
      </c>
      <c r="B119" s="56"/>
      <c r="C119" s="57"/>
      <c r="D119" s="57"/>
      <c r="E119" s="57"/>
      <c r="F119" s="57"/>
      <c r="G119" s="57"/>
      <c r="H119" s="57"/>
      <c r="I119" s="57"/>
      <c r="J119" s="57"/>
      <c r="K119" s="57"/>
      <c r="L119" s="57"/>
      <c r="M119" s="57"/>
      <c r="N119" s="57"/>
      <c r="O119" s="57"/>
    </row>
    <row r="120" spans="1:15">
      <c r="A120" s="16" t="s">
        <v>123</v>
      </c>
      <c r="B120" s="56"/>
      <c r="C120" s="57"/>
      <c r="D120" s="57"/>
      <c r="E120" s="57"/>
      <c r="F120" s="57"/>
      <c r="G120" s="57"/>
      <c r="H120" s="57"/>
      <c r="I120" s="57"/>
      <c r="J120" s="57"/>
      <c r="K120" s="57"/>
      <c r="L120" s="57"/>
      <c r="M120" s="57"/>
      <c r="N120" s="57"/>
      <c r="O120" s="57"/>
    </row>
    <row r="121" spans="1:15">
      <c r="A121" s="16" t="s">
        <v>124</v>
      </c>
      <c r="B121" s="56"/>
      <c r="C121" s="57"/>
      <c r="D121" s="57"/>
      <c r="E121" s="57"/>
      <c r="F121" s="57"/>
      <c r="G121" s="57"/>
      <c r="H121" s="57"/>
      <c r="I121" s="57"/>
      <c r="J121" s="57"/>
      <c r="K121" s="57"/>
      <c r="L121" s="57"/>
      <c r="M121" s="57"/>
      <c r="N121" s="57"/>
      <c r="O121" s="57"/>
    </row>
    <row r="122" spans="1:15">
      <c r="A122" s="16" t="s">
        <v>125</v>
      </c>
      <c r="B122" s="56"/>
      <c r="C122" s="57"/>
      <c r="D122" s="57"/>
      <c r="E122" s="57"/>
      <c r="F122" s="57"/>
      <c r="G122" s="57"/>
      <c r="H122" s="57"/>
      <c r="I122" s="57"/>
      <c r="J122" s="57"/>
      <c r="K122" s="57"/>
      <c r="L122" s="57"/>
      <c r="M122" s="57"/>
      <c r="N122" s="57"/>
      <c r="O122" s="57"/>
    </row>
    <row r="123" spans="1:15">
      <c r="A123" s="16" t="s">
        <v>126</v>
      </c>
      <c r="B123" s="56"/>
      <c r="C123" s="57"/>
      <c r="D123" s="57"/>
      <c r="E123" s="57"/>
      <c r="F123" s="57"/>
      <c r="G123" s="57"/>
      <c r="H123" s="57"/>
      <c r="I123" s="57"/>
      <c r="J123" s="57"/>
      <c r="K123" s="57"/>
      <c r="L123" s="57"/>
      <c r="M123" s="57"/>
      <c r="N123" s="57"/>
      <c r="O123" s="57"/>
    </row>
    <row r="124" spans="1:15">
      <c r="A124" s="11" t="s">
        <v>127</v>
      </c>
    </row>
    <row r="127" spans="1:15">
      <c r="A127" s="11" t="s">
        <v>11</v>
      </c>
      <c r="E127" s="20"/>
    </row>
    <row r="128" spans="1:15">
      <c r="A128" s="282" t="s">
        <v>158</v>
      </c>
      <c r="B128" s="285" t="s">
        <v>181</v>
      </c>
      <c r="C128" s="286"/>
      <c r="D128" s="287"/>
      <c r="E128" s="285" t="s">
        <v>182</v>
      </c>
      <c r="F128" s="286"/>
      <c r="G128" s="287"/>
      <c r="H128" s="20"/>
      <c r="I128" s="20"/>
    </row>
    <row r="129" spans="1:9" ht="60" customHeight="1">
      <c r="A129" s="283"/>
      <c r="B129" s="58" t="s">
        <v>183</v>
      </c>
      <c r="C129" s="58" t="s">
        <v>184</v>
      </c>
      <c r="D129" s="58" t="s">
        <v>137</v>
      </c>
      <c r="E129" s="58" t="s">
        <v>185</v>
      </c>
      <c r="F129" s="58" t="s">
        <v>186</v>
      </c>
      <c r="G129" s="58" t="s">
        <v>137</v>
      </c>
      <c r="H129" s="20"/>
      <c r="I129" s="20"/>
    </row>
    <row r="130" spans="1:9">
      <c r="A130" s="284"/>
      <c r="B130" s="288" t="s">
        <v>187</v>
      </c>
      <c r="C130" s="289"/>
      <c r="D130" s="290"/>
      <c r="E130" s="288" t="s">
        <v>139</v>
      </c>
      <c r="F130" s="289"/>
      <c r="G130" s="290"/>
      <c r="H130" s="20"/>
      <c r="I130" s="20"/>
    </row>
    <row r="131" spans="1:9">
      <c r="A131" s="13" t="s">
        <v>97</v>
      </c>
      <c r="B131" s="49">
        <v>2206000</v>
      </c>
      <c r="C131" s="49">
        <v>20000</v>
      </c>
      <c r="D131" s="49">
        <v>2226000</v>
      </c>
      <c r="E131" s="49">
        <v>2133000</v>
      </c>
      <c r="F131" s="49">
        <v>93000</v>
      </c>
      <c r="G131" s="49">
        <v>2226000</v>
      </c>
      <c r="H131" s="20"/>
      <c r="I131" s="20"/>
    </row>
    <row r="132" spans="1:9">
      <c r="A132" s="15" t="s">
        <v>98</v>
      </c>
      <c r="B132" s="49">
        <v>943000</v>
      </c>
      <c r="C132" s="49">
        <v>7000</v>
      </c>
      <c r="D132" s="49">
        <v>950000</v>
      </c>
      <c r="E132" s="49">
        <v>921000</v>
      </c>
      <c r="F132" s="49">
        <v>28000</v>
      </c>
      <c r="G132" s="49">
        <v>950000</v>
      </c>
      <c r="H132" s="20"/>
      <c r="I132" s="20"/>
    </row>
    <row r="133" spans="1:9">
      <c r="A133" s="16" t="s">
        <v>99</v>
      </c>
      <c r="B133" s="49">
        <v>147000</v>
      </c>
      <c r="C133" s="49"/>
      <c r="D133" s="49">
        <v>149000</v>
      </c>
      <c r="E133" s="49">
        <v>132000</v>
      </c>
      <c r="F133" s="49">
        <v>18000</v>
      </c>
      <c r="G133" s="49">
        <v>149000</v>
      </c>
      <c r="H133" s="20"/>
      <c r="I133" s="20"/>
    </row>
    <row r="134" spans="1:9">
      <c r="A134" s="16" t="s">
        <v>100</v>
      </c>
      <c r="B134" s="49">
        <v>143000</v>
      </c>
      <c r="C134" s="49"/>
      <c r="D134" s="49">
        <v>144000</v>
      </c>
      <c r="E134" s="49">
        <v>140000</v>
      </c>
      <c r="F134" s="49">
        <v>4000</v>
      </c>
      <c r="G134" s="49">
        <v>144000</v>
      </c>
      <c r="H134" s="20"/>
      <c r="I134" s="20"/>
    </row>
    <row r="135" spans="1:9">
      <c r="A135" s="16" t="s">
        <v>101</v>
      </c>
      <c r="B135" s="49">
        <v>32000</v>
      </c>
      <c r="C135" s="49"/>
      <c r="D135" s="49">
        <v>32000</v>
      </c>
      <c r="E135" s="49">
        <v>32000</v>
      </c>
      <c r="F135" s="49"/>
      <c r="G135" s="49">
        <v>32000</v>
      </c>
      <c r="H135" s="20"/>
      <c r="I135" s="20"/>
    </row>
    <row r="136" spans="1:9">
      <c r="A136" s="16" t="s">
        <v>102</v>
      </c>
      <c r="B136" s="49">
        <v>230000</v>
      </c>
      <c r="C136" s="49"/>
      <c r="D136" s="49">
        <v>232000</v>
      </c>
      <c r="E136" s="49">
        <v>231000</v>
      </c>
      <c r="F136" s="49"/>
      <c r="G136" s="49">
        <v>232000</v>
      </c>
      <c r="H136" s="20"/>
      <c r="I136" s="20"/>
    </row>
    <row r="137" spans="1:9">
      <c r="A137" s="16" t="s">
        <v>103</v>
      </c>
      <c r="B137" s="49">
        <v>97000</v>
      </c>
      <c r="C137" s="49"/>
      <c r="D137" s="49">
        <v>97000</v>
      </c>
      <c r="E137" s="49">
        <v>97000</v>
      </c>
      <c r="F137" s="49"/>
      <c r="G137" s="49">
        <v>97000</v>
      </c>
      <c r="H137" s="20"/>
      <c r="I137" s="20"/>
    </row>
    <row r="138" spans="1:9">
      <c r="A138" s="16" t="s">
        <v>104</v>
      </c>
      <c r="B138" s="49">
        <v>161000</v>
      </c>
      <c r="C138" s="49"/>
      <c r="D138" s="49">
        <v>162000</v>
      </c>
      <c r="E138" s="49">
        <v>158000</v>
      </c>
      <c r="F138" s="49"/>
      <c r="G138" s="49">
        <v>162000</v>
      </c>
      <c r="H138" s="20"/>
      <c r="I138" s="20"/>
    </row>
    <row r="139" spans="1:9">
      <c r="A139" s="16" t="s">
        <v>105</v>
      </c>
      <c r="B139" s="49">
        <v>133000</v>
      </c>
      <c r="C139" s="49"/>
      <c r="D139" s="49">
        <v>133000</v>
      </c>
      <c r="E139" s="49">
        <v>133000</v>
      </c>
      <c r="F139" s="49"/>
      <c r="G139" s="49">
        <v>133000</v>
      </c>
      <c r="H139" s="20"/>
      <c r="I139" s="20"/>
    </row>
    <row r="140" spans="1:9">
      <c r="A140" s="15" t="s">
        <v>106</v>
      </c>
      <c r="B140" s="49">
        <v>785000</v>
      </c>
      <c r="C140" s="49">
        <v>7000</v>
      </c>
      <c r="D140" s="49">
        <v>792000</v>
      </c>
      <c r="E140" s="49">
        <v>763000</v>
      </c>
      <c r="F140" s="49">
        <v>28000</v>
      </c>
      <c r="G140" s="49">
        <v>792000</v>
      </c>
      <c r="H140" s="20"/>
      <c r="I140" s="20"/>
    </row>
    <row r="141" spans="1:9">
      <c r="A141" s="16" t="s">
        <v>107</v>
      </c>
      <c r="B141" s="49">
        <v>117000</v>
      </c>
      <c r="C141" s="49"/>
      <c r="D141" s="49">
        <v>119000</v>
      </c>
      <c r="E141" s="49">
        <v>118000</v>
      </c>
      <c r="F141" s="49"/>
      <c r="G141" s="49">
        <v>119000</v>
      </c>
      <c r="H141" s="20"/>
      <c r="I141" s="20"/>
    </row>
    <row r="142" spans="1:9">
      <c r="A142" s="16" t="s">
        <v>108</v>
      </c>
      <c r="B142" s="49">
        <v>150000</v>
      </c>
      <c r="C142" s="49"/>
      <c r="D142" s="49">
        <v>150000</v>
      </c>
      <c r="E142" s="49">
        <v>143000</v>
      </c>
      <c r="F142" s="49">
        <v>8000</v>
      </c>
      <c r="G142" s="49">
        <v>150000</v>
      </c>
      <c r="H142" s="20"/>
      <c r="I142" s="20"/>
    </row>
    <row r="143" spans="1:9">
      <c r="A143" s="16" t="s">
        <v>109</v>
      </c>
      <c r="B143" s="49">
        <v>96000</v>
      </c>
      <c r="C143" s="49"/>
      <c r="D143" s="49">
        <v>97000</v>
      </c>
      <c r="E143" s="49">
        <v>92000</v>
      </c>
      <c r="F143" s="49"/>
      <c r="G143" s="49">
        <v>97000</v>
      </c>
      <c r="H143" s="20"/>
      <c r="I143" s="20"/>
    </row>
    <row r="144" spans="1:9">
      <c r="A144" s="16" t="s">
        <v>110</v>
      </c>
      <c r="B144" s="49">
        <v>127000</v>
      </c>
      <c r="C144" s="49"/>
      <c r="D144" s="49">
        <v>128000</v>
      </c>
      <c r="E144" s="49">
        <v>122000</v>
      </c>
      <c r="F144" s="49"/>
      <c r="G144" s="49">
        <v>128000</v>
      </c>
      <c r="H144" s="20"/>
      <c r="I144" s="20"/>
    </row>
    <row r="145" spans="1:9">
      <c r="A145" s="16" t="s">
        <v>111</v>
      </c>
      <c r="B145" s="49">
        <v>83000</v>
      </c>
      <c r="C145" s="49"/>
      <c r="D145" s="49">
        <v>84000</v>
      </c>
      <c r="E145" s="49">
        <v>80000</v>
      </c>
      <c r="F145" s="49"/>
      <c r="G145" s="49">
        <v>84000</v>
      </c>
      <c r="H145" s="20"/>
      <c r="I145" s="20"/>
    </row>
    <row r="146" spans="1:9">
      <c r="A146" s="16" t="s">
        <v>112</v>
      </c>
      <c r="B146" s="49">
        <v>151000</v>
      </c>
      <c r="C146" s="49"/>
      <c r="D146" s="49">
        <v>151000</v>
      </c>
      <c r="E146" s="49">
        <v>151000</v>
      </c>
      <c r="F146" s="49"/>
      <c r="G146" s="49">
        <v>151000</v>
      </c>
      <c r="H146" s="20"/>
      <c r="I146" s="20"/>
    </row>
    <row r="147" spans="1:9">
      <c r="A147" s="16" t="s">
        <v>113</v>
      </c>
      <c r="B147" s="49">
        <v>52000</v>
      </c>
      <c r="C147" s="49"/>
      <c r="D147" s="49">
        <v>53000</v>
      </c>
      <c r="E147" s="49">
        <v>49000</v>
      </c>
      <c r="F147" s="49"/>
      <c r="G147" s="49">
        <v>53000</v>
      </c>
      <c r="H147" s="20"/>
      <c r="I147" s="20"/>
    </row>
    <row r="148" spans="1:9">
      <c r="A148" s="16" t="s">
        <v>114</v>
      </c>
      <c r="B148" s="49">
        <v>9000</v>
      </c>
      <c r="C148" s="49"/>
      <c r="D148" s="49">
        <v>9000</v>
      </c>
      <c r="E148" s="49">
        <v>9000</v>
      </c>
      <c r="F148" s="49"/>
      <c r="G148" s="49">
        <v>9000</v>
      </c>
      <c r="H148" s="20"/>
      <c r="I148" s="20"/>
    </row>
    <row r="149" spans="1:9">
      <c r="A149" s="15" t="s">
        <v>115</v>
      </c>
      <c r="B149" s="49">
        <v>155000</v>
      </c>
      <c r="C149" s="49"/>
      <c r="D149" s="49">
        <v>156000</v>
      </c>
      <c r="E149" s="49">
        <v>150000</v>
      </c>
      <c r="F149" s="49"/>
      <c r="G149" s="49">
        <v>156000</v>
      </c>
      <c r="H149" s="20"/>
      <c r="I149" s="20"/>
    </row>
    <row r="150" spans="1:9">
      <c r="A150" s="16" t="s">
        <v>116</v>
      </c>
      <c r="B150" s="49">
        <v>117000</v>
      </c>
      <c r="C150" s="49"/>
      <c r="D150" s="49">
        <v>118000</v>
      </c>
      <c r="E150" s="49">
        <v>112000</v>
      </c>
      <c r="F150" s="49"/>
      <c r="G150" s="49">
        <v>118000</v>
      </c>
      <c r="H150" s="20"/>
      <c r="I150" s="20"/>
    </row>
    <row r="151" spans="1:9">
      <c r="A151" s="16" t="s">
        <v>117</v>
      </c>
      <c r="B151" s="49">
        <v>16000</v>
      </c>
      <c r="C151" s="49"/>
      <c r="D151" s="49">
        <v>16000</v>
      </c>
      <c r="E151" s="49">
        <v>15000</v>
      </c>
      <c r="F151" s="49"/>
      <c r="G151" s="49">
        <v>16000</v>
      </c>
      <c r="H151" s="20"/>
      <c r="I151" s="20"/>
    </row>
    <row r="152" spans="1:9">
      <c r="A152" s="16" t="s">
        <v>118</v>
      </c>
      <c r="B152" s="49">
        <v>17000</v>
      </c>
      <c r="C152" s="49"/>
      <c r="D152" s="49">
        <v>17000</v>
      </c>
      <c r="E152" s="49">
        <v>17000</v>
      </c>
      <c r="F152" s="49"/>
      <c r="G152" s="49">
        <v>17000</v>
      </c>
      <c r="H152" s="20"/>
      <c r="I152" s="20"/>
    </row>
    <row r="153" spans="1:9">
      <c r="A153" s="16" t="s">
        <v>119</v>
      </c>
      <c r="B153" s="49">
        <v>5000</v>
      </c>
      <c r="C153" s="49"/>
      <c r="D153" s="49">
        <v>5000</v>
      </c>
      <c r="E153" s="49">
        <v>5000</v>
      </c>
      <c r="F153" s="49"/>
      <c r="G153" s="49">
        <v>5000</v>
      </c>
      <c r="H153" s="20"/>
      <c r="I153" s="20"/>
    </row>
    <row r="154" spans="1:9">
      <c r="A154" s="15" t="s">
        <v>120</v>
      </c>
      <c r="B154" s="49">
        <v>323000</v>
      </c>
      <c r="C154" s="49">
        <v>6000</v>
      </c>
      <c r="D154" s="49">
        <v>328000</v>
      </c>
      <c r="E154" s="49">
        <v>298000</v>
      </c>
      <c r="F154" s="49">
        <v>31000</v>
      </c>
      <c r="G154" s="49">
        <v>328000</v>
      </c>
      <c r="H154" s="20"/>
      <c r="I154" s="20"/>
    </row>
    <row r="155" spans="1:9">
      <c r="A155" s="16" t="s">
        <v>121</v>
      </c>
      <c r="B155" s="49">
        <v>129000</v>
      </c>
      <c r="C155" s="49"/>
      <c r="D155" s="49">
        <v>130000</v>
      </c>
      <c r="E155" s="49">
        <v>128000</v>
      </c>
      <c r="F155" s="49"/>
      <c r="G155" s="49">
        <v>130000</v>
      </c>
      <c r="H155" s="20"/>
      <c r="I155" s="20"/>
    </row>
    <row r="156" spans="1:9">
      <c r="A156" s="16" t="s">
        <v>122</v>
      </c>
      <c r="B156" s="49">
        <v>66000</v>
      </c>
      <c r="C156" s="49"/>
      <c r="D156" s="49">
        <v>67000</v>
      </c>
      <c r="E156" s="49">
        <v>62000</v>
      </c>
      <c r="F156" s="49"/>
      <c r="G156" s="49">
        <v>67000</v>
      </c>
      <c r="H156" s="20"/>
      <c r="I156" s="20"/>
    </row>
    <row r="157" spans="1:9">
      <c r="A157" s="16" t="s">
        <v>123</v>
      </c>
      <c r="B157" s="49">
        <v>15000</v>
      </c>
      <c r="C157" s="49"/>
      <c r="D157" s="49">
        <v>15000</v>
      </c>
      <c r="E157" s="49">
        <v>15000</v>
      </c>
      <c r="F157" s="49"/>
      <c r="G157" s="49">
        <v>15000</v>
      </c>
      <c r="H157" s="20"/>
      <c r="I157" s="20"/>
    </row>
    <row r="158" spans="1:9">
      <c r="A158" s="16" t="s">
        <v>124</v>
      </c>
      <c r="B158" s="49">
        <v>43000</v>
      </c>
      <c r="C158" s="49"/>
      <c r="D158" s="49">
        <v>46000</v>
      </c>
      <c r="E158" s="49">
        <v>23000</v>
      </c>
      <c r="F158" s="49">
        <v>23000</v>
      </c>
      <c r="G158" s="49">
        <v>46000</v>
      </c>
      <c r="H158" s="20"/>
      <c r="I158" s="20"/>
    </row>
    <row r="159" spans="1:9">
      <c r="A159" s="16" t="s">
        <v>125</v>
      </c>
      <c r="B159" s="49">
        <v>42000</v>
      </c>
      <c r="C159" s="49"/>
      <c r="D159" s="49">
        <v>42000</v>
      </c>
      <c r="E159" s="49">
        <v>42000</v>
      </c>
      <c r="F159" s="49"/>
      <c r="G159" s="49">
        <v>42000</v>
      </c>
      <c r="H159" s="20"/>
      <c r="I159" s="20"/>
    </row>
    <row r="160" spans="1:9">
      <c r="A160" s="16" t="s">
        <v>126</v>
      </c>
      <c r="B160" s="49">
        <v>29000</v>
      </c>
      <c r="C160" s="49"/>
      <c r="D160" s="49">
        <v>29000</v>
      </c>
      <c r="E160" s="49">
        <v>29000</v>
      </c>
      <c r="F160" s="49"/>
      <c r="G160" s="49">
        <v>29000</v>
      </c>
      <c r="H160" s="20"/>
      <c r="I160" s="20"/>
    </row>
    <row r="161" spans="1:20">
      <c r="A161" s="11" t="s">
        <v>127</v>
      </c>
    </row>
    <row r="162" spans="1:20">
      <c r="A162" s="11"/>
    </row>
    <row r="164" spans="1:20" ht="15" customHeight="1">
      <c r="A164" s="11" t="s">
        <v>12</v>
      </c>
      <c r="B164" s="50"/>
      <c r="C164" s="50"/>
      <c r="D164" s="50"/>
      <c r="E164" s="50"/>
      <c r="F164" s="20"/>
      <c r="H164" s="50"/>
      <c r="I164" s="50"/>
      <c r="J164" s="50"/>
    </row>
    <row r="165" spans="1:20" ht="32.1" customHeight="1">
      <c r="A165" s="282" t="s">
        <v>158</v>
      </c>
      <c r="B165" s="291" t="s">
        <v>160</v>
      </c>
      <c r="C165" s="281" t="s">
        <v>188</v>
      </c>
      <c r="D165" s="281"/>
      <c r="E165" s="281" t="s">
        <v>189</v>
      </c>
      <c r="F165" s="281"/>
      <c r="G165" s="281"/>
      <c r="H165" s="281"/>
      <c r="I165" s="281"/>
      <c r="J165" s="281"/>
      <c r="K165" s="281"/>
    </row>
    <row r="166" spans="1:20" ht="22.5" customHeight="1">
      <c r="A166" s="283"/>
      <c r="B166" s="291"/>
      <c r="C166" s="292" t="s">
        <v>190</v>
      </c>
      <c r="D166" s="292" t="s">
        <v>191</v>
      </c>
      <c r="E166" s="281" t="s">
        <v>192</v>
      </c>
      <c r="F166" s="291" t="s">
        <v>193</v>
      </c>
      <c r="G166" s="291" t="s">
        <v>194</v>
      </c>
      <c r="H166" s="291"/>
      <c r="I166" s="291"/>
      <c r="J166" s="291"/>
      <c r="K166" s="291"/>
      <c r="L166" s="20"/>
      <c r="M166" s="20"/>
      <c r="N166" s="20"/>
      <c r="O166" s="20"/>
      <c r="P166" s="20"/>
      <c r="Q166" s="20"/>
      <c r="R166" s="20"/>
      <c r="S166" s="20"/>
      <c r="T166" s="20"/>
    </row>
    <row r="167" spans="1:20" ht="30" customHeight="1">
      <c r="A167" s="283"/>
      <c r="B167" s="291"/>
      <c r="C167" s="292"/>
      <c r="D167" s="292"/>
      <c r="E167" s="281"/>
      <c r="F167" s="291"/>
      <c r="G167" s="52" t="s">
        <v>195</v>
      </c>
      <c r="H167" s="4" t="s">
        <v>196</v>
      </c>
      <c r="I167" s="53" t="s">
        <v>197</v>
      </c>
      <c r="J167" s="53" t="s">
        <v>198</v>
      </c>
      <c r="K167" s="53" t="s">
        <v>199</v>
      </c>
      <c r="L167" s="20"/>
      <c r="M167" s="20"/>
      <c r="N167" s="20"/>
      <c r="O167" s="20"/>
      <c r="P167" s="20"/>
      <c r="Q167" s="20"/>
      <c r="R167" s="20"/>
      <c r="S167" s="20"/>
      <c r="T167" s="20"/>
    </row>
    <row r="168" spans="1:20" ht="15" customHeight="1">
      <c r="A168" s="284"/>
      <c r="B168" s="279" t="s">
        <v>200</v>
      </c>
      <c r="C168" s="279"/>
      <c r="D168" s="279"/>
      <c r="E168" s="279"/>
      <c r="F168" s="279"/>
      <c r="G168" s="279"/>
      <c r="H168" s="279"/>
      <c r="I168" s="279"/>
      <c r="J168" s="279"/>
      <c r="K168" s="279"/>
      <c r="L168" s="40"/>
      <c r="M168" s="18"/>
      <c r="N168" s="18"/>
      <c r="O168" s="18"/>
      <c r="P168" s="18"/>
      <c r="Q168" s="20"/>
      <c r="R168" s="20"/>
      <c r="S168" s="20"/>
      <c r="T168" s="20"/>
    </row>
    <row r="169" spans="1:20">
      <c r="A169" s="13" t="s">
        <v>97</v>
      </c>
      <c r="B169" s="49">
        <v>2226000</v>
      </c>
      <c r="C169" s="49">
        <v>109000</v>
      </c>
      <c r="D169" s="49">
        <v>832000</v>
      </c>
      <c r="E169" s="49">
        <v>584000</v>
      </c>
      <c r="F169" s="49">
        <v>702000</v>
      </c>
      <c r="G169" s="49">
        <v>11000</v>
      </c>
      <c r="H169" s="49"/>
      <c r="I169" s="49">
        <v>75000</v>
      </c>
      <c r="J169" s="49">
        <v>1188000</v>
      </c>
      <c r="K169" s="49">
        <v>10000</v>
      </c>
      <c r="L169" s="20"/>
      <c r="M169" s="20"/>
      <c r="N169" s="20"/>
      <c r="O169" s="20"/>
      <c r="P169" s="20"/>
      <c r="Q169" s="20"/>
      <c r="R169" s="20"/>
      <c r="S169" s="20"/>
      <c r="T169" s="20"/>
    </row>
    <row r="170" spans="1:20">
      <c r="A170" s="15" t="s">
        <v>98</v>
      </c>
      <c r="B170" s="49">
        <v>950000</v>
      </c>
      <c r="C170" s="49">
        <v>50000</v>
      </c>
      <c r="D170" s="49">
        <v>347000</v>
      </c>
      <c r="E170" s="49">
        <v>247000</v>
      </c>
      <c r="F170" s="49">
        <v>305000</v>
      </c>
      <c r="G170" s="49">
        <v>7000</v>
      </c>
      <c r="H170" s="49"/>
      <c r="I170" s="49">
        <v>29000</v>
      </c>
      <c r="J170" s="49">
        <v>511000</v>
      </c>
      <c r="K170" s="49"/>
      <c r="L170" s="20"/>
      <c r="M170" s="20"/>
      <c r="N170" s="20"/>
      <c r="O170" s="20"/>
      <c r="P170" s="20"/>
      <c r="Q170" s="20"/>
      <c r="R170" s="20"/>
      <c r="S170" s="20"/>
      <c r="T170" s="20"/>
    </row>
    <row r="171" spans="1:20">
      <c r="A171" s="16" t="s">
        <v>99</v>
      </c>
      <c r="B171" s="49">
        <v>149000</v>
      </c>
      <c r="C171" s="49">
        <v>8000</v>
      </c>
      <c r="D171" s="49">
        <v>58000</v>
      </c>
      <c r="E171" s="49">
        <v>32000</v>
      </c>
      <c r="F171" s="49">
        <v>51000</v>
      </c>
      <c r="G171" s="49"/>
      <c r="H171" s="49"/>
      <c r="I171" s="49"/>
      <c r="J171" s="49">
        <v>83000</v>
      </c>
      <c r="K171" s="49"/>
      <c r="L171" s="20"/>
      <c r="M171" s="20"/>
      <c r="N171" s="20"/>
      <c r="O171" s="20"/>
      <c r="P171" s="20"/>
      <c r="Q171" s="20"/>
      <c r="R171" s="20"/>
      <c r="S171" s="20"/>
      <c r="T171" s="20"/>
    </row>
    <row r="172" spans="1:20">
      <c r="A172" s="16" t="s">
        <v>100</v>
      </c>
      <c r="B172" s="49">
        <v>144000</v>
      </c>
      <c r="C172" s="49">
        <v>24000</v>
      </c>
      <c r="D172" s="49">
        <v>61000</v>
      </c>
      <c r="E172" s="49">
        <v>17000</v>
      </c>
      <c r="F172" s="49">
        <v>41000</v>
      </c>
      <c r="G172" s="49"/>
      <c r="H172" s="49"/>
      <c r="I172" s="49">
        <v>4000</v>
      </c>
      <c r="J172" s="49">
        <v>52000</v>
      </c>
      <c r="K172" s="49"/>
      <c r="L172" s="20"/>
      <c r="M172" s="20"/>
      <c r="N172" s="20"/>
      <c r="O172" s="20"/>
      <c r="P172" s="20"/>
      <c r="Q172" s="20"/>
      <c r="R172" s="20"/>
      <c r="S172" s="20"/>
      <c r="T172" s="20"/>
    </row>
    <row r="173" spans="1:20">
      <c r="A173" s="16" t="s">
        <v>101</v>
      </c>
      <c r="B173" s="49">
        <v>32000</v>
      </c>
      <c r="C173" s="49"/>
      <c r="D173" s="49">
        <v>6000</v>
      </c>
      <c r="E173" s="49">
        <v>11000</v>
      </c>
      <c r="F173" s="49"/>
      <c r="G173" s="49"/>
      <c r="H173" s="49"/>
      <c r="I173" s="49"/>
      <c r="J173" s="49">
        <v>24000</v>
      </c>
      <c r="K173" s="49"/>
      <c r="L173" s="20"/>
      <c r="M173" s="20"/>
      <c r="N173" s="20"/>
      <c r="O173" s="20"/>
      <c r="P173" s="20"/>
      <c r="Q173" s="20"/>
      <c r="R173" s="20"/>
      <c r="S173" s="20"/>
      <c r="T173" s="20"/>
    </row>
    <row r="174" spans="1:20">
      <c r="A174" s="16" t="s">
        <v>102</v>
      </c>
      <c r="B174" s="49">
        <v>232000</v>
      </c>
      <c r="C174" s="49">
        <v>3000</v>
      </c>
      <c r="D174" s="49">
        <v>98000</v>
      </c>
      <c r="E174" s="49">
        <v>63000</v>
      </c>
      <c r="F174" s="49">
        <v>68000</v>
      </c>
      <c r="G174" s="49"/>
      <c r="H174" s="49"/>
      <c r="I174" s="49">
        <v>14000</v>
      </c>
      <c r="J174" s="49">
        <v>113000</v>
      </c>
      <c r="K174" s="49"/>
      <c r="L174" s="20"/>
      <c r="M174" s="20"/>
      <c r="N174" s="20"/>
      <c r="O174" s="20"/>
      <c r="P174" s="20"/>
      <c r="Q174" s="20"/>
      <c r="R174" s="20"/>
      <c r="S174" s="20"/>
      <c r="T174" s="20"/>
    </row>
    <row r="175" spans="1:20">
      <c r="A175" s="16" t="s">
        <v>103</v>
      </c>
      <c r="B175" s="49">
        <v>97000</v>
      </c>
      <c r="C175" s="49"/>
      <c r="D175" s="49">
        <v>7000</v>
      </c>
      <c r="E175" s="49">
        <v>45000</v>
      </c>
      <c r="F175" s="49">
        <v>45000</v>
      </c>
      <c r="G175" s="49"/>
      <c r="H175" s="49"/>
      <c r="I175" s="49"/>
      <c r="J175" s="49">
        <v>88000</v>
      </c>
      <c r="K175" s="49"/>
      <c r="L175" s="20"/>
      <c r="M175" s="20"/>
      <c r="N175" s="20"/>
      <c r="O175" s="20"/>
      <c r="P175" s="20"/>
      <c r="Q175" s="20"/>
      <c r="R175" s="20"/>
      <c r="S175" s="20"/>
      <c r="T175" s="20"/>
    </row>
    <row r="176" spans="1:20">
      <c r="A176" s="16" t="s">
        <v>104</v>
      </c>
      <c r="B176" s="49">
        <v>162000</v>
      </c>
      <c r="C176" s="49"/>
      <c r="D176" s="49">
        <v>46000</v>
      </c>
      <c r="E176" s="49">
        <v>51000</v>
      </c>
      <c r="F176" s="49">
        <v>64000</v>
      </c>
      <c r="G176" s="49"/>
      <c r="H176" s="49"/>
      <c r="I176" s="49"/>
      <c r="J176" s="49">
        <v>112000</v>
      </c>
      <c r="K176" s="49"/>
      <c r="L176" s="20"/>
      <c r="M176" s="20"/>
      <c r="N176" s="20"/>
      <c r="O176" s="20"/>
      <c r="P176" s="20"/>
      <c r="Q176" s="20"/>
      <c r="R176" s="20"/>
      <c r="S176" s="20"/>
      <c r="T176" s="20"/>
    </row>
    <row r="177" spans="1:20">
      <c r="A177" s="16" t="s">
        <v>105</v>
      </c>
      <c r="B177" s="49">
        <v>133000</v>
      </c>
      <c r="C177" s="49">
        <v>12000</v>
      </c>
      <c r="D177" s="49">
        <v>72000</v>
      </c>
      <c r="E177" s="49">
        <v>28000</v>
      </c>
      <c r="F177" s="49">
        <v>21000</v>
      </c>
      <c r="G177" s="49"/>
      <c r="H177" s="49"/>
      <c r="I177" s="49"/>
      <c r="J177" s="49">
        <v>38000</v>
      </c>
      <c r="K177" s="49"/>
      <c r="L177" s="20"/>
      <c r="M177" s="20"/>
      <c r="N177" s="20"/>
      <c r="O177" s="20"/>
      <c r="P177" s="20"/>
      <c r="Q177" s="20"/>
      <c r="R177" s="20"/>
      <c r="S177" s="20"/>
      <c r="T177" s="20"/>
    </row>
    <row r="178" spans="1:20">
      <c r="A178" s="15" t="s">
        <v>106</v>
      </c>
      <c r="B178" s="49">
        <v>792000</v>
      </c>
      <c r="C178" s="49">
        <v>34000</v>
      </c>
      <c r="D178" s="49">
        <v>347000</v>
      </c>
      <c r="E178" s="49">
        <v>203000</v>
      </c>
      <c r="F178" s="49">
        <v>208000</v>
      </c>
      <c r="G178" s="49"/>
      <c r="H178" s="49"/>
      <c r="I178" s="49">
        <v>20000</v>
      </c>
      <c r="J178" s="49">
        <v>384000</v>
      </c>
      <c r="K178" s="49">
        <v>3000</v>
      </c>
      <c r="L178" s="20"/>
      <c r="M178" s="20"/>
      <c r="N178" s="20"/>
      <c r="O178" s="20"/>
      <c r="P178" s="20"/>
      <c r="Q178" s="20"/>
      <c r="R178" s="20"/>
      <c r="S178" s="20"/>
      <c r="T178" s="20"/>
    </row>
    <row r="179" spans="1:20">
      <c r="A179" s="16" t="s">
        <v>107</v>
      </c>
      <c r="B179" s="49">
        <v>119000</v>
      </c>
      <c r="C179" s="49"/>
      <c r="D179" s="49">
        <v>55000</v>
      </c>
      <c r="E179" s="49">
        <v>27000</v>
      </c>
      <c r="F179" s="49">
        <v>21000</v>
      </c>
      <c r="G179" s="49"/>
      <c r="H179" s="49"/>
      <c r="I179" s="49"/>
      <c r="J179" s="49">
        <v>37000</v>
      </c>
      <c r="K179" s="49"/>
      <c r="L179" s="20"/>
      <c r="M179" s="20"/>
      <c r="N179" s="20"/>
      <c r="O179" s="20"/>
      <c r="P179" s="20"/>
      <c r="Q179" s="20"/>
      <c r="R179" s="20"/>
      <c r="S179" s="20"/>
      <c r="T179" s="20"/>
    </row>
    <row r="180" spans="1:20">
      <c r="A180" s="16" t="s">
        <v>108</v>
      </c>
      <c r="B180" s="49">
        <v>150000</v>
      </c>
      <c r="C180" s="49">
        <v>7000</v>
      </c>
      <c r="D180" s="49">
        <v>111000</v>
      </c>
      <c r="E180" s="49">
        <v>21000</v>
      </c>
      <c r="F180" s="49">
        <v>12000</v>
      </c>
      <c r="G180" s="49"/>
      <c r="H180" s="49"/>
      <c r="I180" s="49"/>
      <c r="J180" s="49">
        <v>31000</v>
      </c>
      <c r="K180" s="49"/>
      <c r="L180" s="20"/>
      <c r="M180" s="20"/>
      <c r="N180" s="20"/>
      <c r="O180" s="20"/>
      <c r="P180" s="20"/>
      <c r="Q180" s="20"/>
      <c r="R180" s="20"/>
      <c r="S180" s="20"/>
      <c r="T180" s="20"/>
    </row>
    <row r="181" spans="1:20">
      <c r="A181" s="16" t="s">
        <v>109</v>
      </c>
      <c r="B181" s="49">
        <v>97000</v>
      </c>
      <c r="C181" s="49"/>
      <c r="D181" s="49">
        <v>31000</v>
      </c>
      <c r="E181" s="49">
        <v>29000</v>
      </c>
      <c r="F181" s="49">
        <v>35000</v>
      </c>
      <c r="G181" s="49"/>
      <c r="H181" s="49"/>
      <c r="I181" s="49"/>
      <c r="J181" s="49">
        <v>62000</v>
      </c>
      <c r="K181" s="49"/>
      <c r="L181" s="20"/>
      <c r="M181" s="20"/>
      <c r="N181" s="20"/>
      <c r="O181" s="20"/>
      <c r="P181" s="20"/>
      <c r="Q181" s="20"/>
      <c r="R181" s="20"/>
      <c r="S181" s="20"/>
      <c r="T181" s="20"/>
    </row>
    <row r="182" spans="1:20">
      <c r="A182" s="16" t="s">
        <v>110</v>
      </c>
      <c r="B182" s="49">
        <v>128000</v>
      </c>
      <c r="C182" s="49">
        <v>5000</v>
      </c>
      <c r="D182" s="49">
        <v>42000</v>
      </c>
      <c r="E182" s="49">
        <v>34000</v>
      </c>
      <c r="F182" s="49">
        <v>46000</v>
      </c>
      <c r="G182" s="49"/>
      <c r="H182" s="49"/>
      <c r="I182" s="49"/>
      <c r="J182" s="49">
        <v>79000</v>
      </c>
      <c r="K182" s="49"/>
      <c r="L182" s="20"/>
      <c r="M182" s="20"/>
      <c r="N182" s="20"/>
      <c r="O182" s="20"/>
      <c r="P182" s="20"/>
      <c r="Q182" s="20"/>
      <c r="R182" s="20"/>
      <c r="S182" s="20"/>
      <c r="T182" s="20"/>
    </row>
    <row r="183" spans="1:20">
      <c r="A183" s="16" t="s">
        <v>111</v>
      </c>
      <c r="B183" s="49">
        <v>84000</v>
      </c>
      <c r="C183" s="49"/>
      <c r="D183" s="49">
        <v>38000</v>
      </c>
      <c r="E183" s="49">
        <v>26000</v>
      </c>
      <c r="F183" s="49">
        <v>19000</v>
      </c>
      <c r="G183" s="49"/>
      <c r="H183" s="49"/>
      <c r="I183" s="49"/>
      <c r="J183" s="49">
        <v>44000</v>
      </c>
      <c r="K183" s="49"/>
      <c r="L183" s="20"/>
      <c r="M183" s="20"/>
      <c r="N183" s="20"/>
      <c r="O183" s="20"/>
      <c r="P183" s="20"/>
      <c r="Q183" s="20"/>
      <c r="R183" s="20"/>
      <c r="S183" s="20"/>
      <c r="T183" s="20"/>
    </row>
    <row r="184" spans="1:20">
      <c r="A184" s="16" t="s">
        <v>112</v>
      </c>
      <c r="B184" s="49">
        <v>151000</v>
      </c>
      <c r="C184" s="49"/>
      <c r="D184" s="49">
        <v>42000</v>
      </c>
      <c r="E184" s="49">
        <v>54000</v>
      </c>
      <c r="F184" s="49">
        <v>53000</v>
      </c>
      <c r="G184" s="49"/>
      <c r="H184" s="49"/>
      <c r="I184" s="49">
        <v>4000</v>
      </c>
      <c r="J184" s="49">
        <v>102000</v>
      </c>
      <c r="K184" s="49"/>
      <c r="L184" s="20"/>
      <c r="M184" s="20"/>
      <c r="N184" s="20"/>
      <c r="O184" s="20"/>
      <c r="P184" s="20"/>
      <c r="Q184" s="20"/>
      <c r="R184" s="20"/>
      <c r="S184" s="20"/>
      <c r="T184" s="20"/>
    </row>
    <row r="185" spans="1:20">
      <c r="A185" s="16" t="s">
        <v>113</v>
      </c>
      <c r="B185" s="49">
        <v>53000</v>
      </c>
      <c r="C185" s="49"/>
      <c r="D185" s="49">
        <v>21000</v>
      </c>
      <c r="E185" s="49">
        <v>10000</v>
      </c>
      <c r="F185" s="49">
        <v>21000</v>
      </c>
      <c r="G185" s="49"/>
      <c r="H185" s="49"/>
      <c r="I185" s="49"/>
      <c r="J185" s="49">
        <v>28000</v>
      </c>
      <c r="K185" s="49"/>
      <c r="L185" s="20"/>
      <c r="M185" s="20"/>
      <c r="N185" s="20"/>
      <c r="O185" s="20"/>
      <c r="P185" s="20"/>
      <c r="Q185" s="20"/>
      <c r="R185" s="20"/>
      <c r="S185" s="20"/>
      <c r="T185" s="20"/>
    </row>
    <row r="186" spans="1:20">
      <c r="A186" s="16" t="s">
        <v>114</v>
      </c>
      <c r="B186" s="49">
        <v>9000</v>
      </c>
      <c r="C186" s="49"/>
      <c r="D186" s="49">
        <v>7000</v>
      </c>
      <c r="E186" s="49"/>
      <c r="F186" s="49"/>
      <c r="G186" s="49"/>
      <c r="H186" s="49"/>
      <c r="I186" s="49"/>
      <c r="J186" s="49"/>
      <c r="K186" s="49"/>
      <c r="L186" s="20"/>
      <c r="M186" s="20"/>
      <c r="N186" s="20"/>
      <c r="O186" s="20"/>
      <c r="P186" s="20"/>
      <c r="Q186" s="20"/>
      <c r="R186" s="20"/>
      <c r="S186" s="20"/>
      <c r="T186" s="20"/>
    </row>
    <row r="187" spans="1:20">
      <c r="A187" s="15" t="s">
        <v>115</v>
      </c>
      <c r="B187" s="49">
        <v>156000</v>
      </c>
      <c r="C187" s="49"/>
      <c r="D187" s="49">
        <v>24000</v>
      </c>
      <c r="E187" s="49">
        <v>61000</v>
      </c>
      <c r="F187" s="49">
        <v>70000</v>
      </c>
      <c r="G187" s="49"/>
      <c r="H187" s="49"/>
      <c r="I187" s="49">
        <v>6000</v>
      </c>
      <c r="J187" s="49">
        <v>124000</v>
      </c>
      <c r="K187" s="49"/>
      <c r="L187" s="20"/>
      <c r="M187" s="20"/>
      <c r="N187" s="20"/>
      <c r="O187" s="20"/>
      <c r="P187" s="20"/>
      <c r="Q187" s="20"/>
      <c r="R187" s="20"/>
      <c r="S187" s="20"/>
      <c r="T187" s="20"/>
    </row>
    <row r="188" spans="1:20">
      <c r="A188" s="16" t="s">
        <v>116</v>
      </c>
      <c r="B188" s="49">
        <v>118000</v>
      </c>
      <c r="C188" s="49"/>
      <c r="D188" s="49">
        <v>14000</v>
      </c>
      <c r="E188" s="49">
        <v>50000</v>
      </c>
      <c r="F188" s="49">
        <v>54000</v>
      </c>
      <c r="G188" s="49"/>
      <c r="H188" s="49"/>
      <c r="I188" s="49"/>
      <c r="J188" s="49">
        <v>102000</v>
      </c>
      <c r="K188" s="49"/>
      <c r="L188" s="20"/>
      <c r="M188" s="20"/>
      <c r="N188" s="20"/>
      <c r="O188" s="20"/>
      <c r="P188" s="20"/>
      <c r="Q188" s="20"/>
      <c r="R188" s="20"/>
      <c r="S188" s="20"/>
      <c r="T188" s="20"/>
    </row>
    <row r="189" spans="1:20">
      <c r="A189" s="16" t="s">
        <v>117</v>
      </c>
      <c r="B189" s="49">
        <v>16000</v>
      </c>
      <c r="C189" s="49"/>
      <c r="D189" s="49">
        <v>7000</v>
      </c>
      <c r="E189" s="49">
        <v>2000</v>
      </c>
      <c r="F189" s="49">
        <v>5000</v>
      </c>
      <c r="G189" s="49"/>
      <c r="H189" s="49"/>
      <c r="I189" s="49"/>
      <c r="J189" s="49">
        <v>6000</v>
      </c>
      <c r="K189" s="49"/>
      <c r="L189" s="20"/>
      <c r="M189" s="20"/>
      <c r="N189" s="20"/>
      <c r="O189" s="20"/>
      <c r="P189" s="20"/>
      <c r="Q189" s="20"/>
      <c r="R189" s="20"/>
      <c r="S189" s="20"/>
      <c r="T189" s="20"/>
    </row>
    <row r="190" spans="1:20">
      <c r="A190" s="16" t="s">
        <v>118</v>
      </c>
      <c r="B190" s="49">
        <v>17000</v>
      </c>
      <c r="C190" s="49"/>
      <c r="D190" s="49">
        <v>2000</v>
      </c>
      <c r="E190" s="49"/>
      <c r="F190" s="49">
        <v>8000</v>
      </c>
      <c r="G190" s="49"/>
      <c r="H190" s="49"/>
      <c r="I190" s="49"/>
      <c r="J190" s="49">
        <v>11000</v>
      </c>
      <c r="K190" s="49"/>
      <c r="L190" s="20"/>
      <c r="M190" s="20"/>
      <c r="N190" s="20"/>
      <c r="O190" s="20"/>
      <c r="P190" s="20"/>
      <c r="Q190" s="20"/>
      <c r="R190" s="20"/>
      <c r="S190" s="20"/>
      <c r="T190" s="20"/>
    </row>
    <row r="191" spans="1:20">
      <c r="A191" s="16" t="s">
        <v>119</v>
      </c>
      <c r="B191" s="49">
        <v>5000</v>
      </c>
      <c r="C191" s="49"/>
      <c r="D191" s="49"/>
      <c r="E191" s="49"/>
      <c r="F191" s="49">
        <v>3000</v>
      </c>
      <c r="G191" s="49"/>
      <c r="H191" s="49"/>
      <c r="I191" s="49"/>
      <c r="J191" s="49">
        <v>5000</v>
      </c>
      <c r="K191" s="49"/>
      <c r="L191" s="20"/>
      <c r="M191" s="20"/>
      <c r="N191" s="20"/>
      <c r="O191" s="20"/>
      <c r="P191" s="20"/>
      <c r="Q191" s="20"/>
      <c r="R191" s="20"/>
      <c r="S191" s="20"/>
      <c r="T191" s="20"/>
    </row>
    <row r="192" spans="1:20">
      <c r="A192" s="15" t="s">
        <v>120</v>
      </c>
      <c r="B192" s="49">
        <v>328000</v>
      </c>
      <c r="C192" s="49">
        <v>23000</v>
      </c>
      <c r="D192" s="49">
        <v>113000</v>
      </c>
      <c r="E192" s="49">
        <v>73000</v>
      </c>
      <c r="F192" s="49">
        <v>119000</v>
      </c>
      <c r="G192" s="49"/>
      <c r="H192" s="49"/>
      <c r="I192" s="49">
        <v>19000</v>
      </c>
      <c r="J192" s="49">
        <v>169000</v>
      </c>
      <c r="K192" s="49"/>
      <c r="L192" s="20"/>
      <c r="M192" s="20"/>
      <c r="N192" s="20"/>
      <c r="O192" s="20"/>
      <c r="P192" s="20"/>
      <c r="Q192" s="20"/>
      <c r="R192" s="20"/>
      <c r="S192" s="20"/>
      <c r="T192" s="20"/>
    </row>
    <row r="193" spans="1:20">
      <c r="A193" s="16" t="s">
        <v>121</v>
      </c>
      <c r="B193" s="49">
        <v>130000</v>
      </c>
      <c r="C193" s="49"/>
      <c r="D193" s="49"/>
      <c r="E193" s="49">
        <v>35000</v>
      </c>
      <c r="F193" s="49">
        <v>87000</v>
      </c>
      <c r="G193" s="49"/>
      <c r="H193" s="49"/>
      <c r="I193" s="49">
        <v>17000</v>
      </c>
      <c r="J193" s="49">
        <v>104000</v>
      </c>
      <c r="K193" s="49"/>
      <c r="L193" s="20"/>
      <c r="M193" s="20"/>
      <c r="N193" s="20"/>
      <c r="O193" s="20"/>
      <c r="P193" s="20"/>
      <c r="Q193" s="20"/>
      <c r="R193" s="20"/>
      <c r="S193" s="20"/>
      <c r="T193" s="20"/>
    </row>
    <row r="194" spans="1:20">
      <c r="A194" s="16" t="s">
        <v>122</v>
      </c>
      <c r="B194" s="49">
        <v>67000</v>
      </c>
      <c r="C194" s="49"/>
      <c r="D194" s="49">
        <v>38000</v>
      </c>
      <c r="E194" s="49">
        <v>14000</v>
      </c>
      <c r="F194" s="49">
        <v>11000</v>
      </c>
      <c r="G194" s="49"/>
      <c r="H194" s="49"/>
      <c r="I194" s="49"/>
      <c r="J194" s="49">
        <v>25000</v>
      </c>
      <c r="K194" s="49"/>
      <c r="L194" s="20"/>
      <c r="M194" s="20"/>
      <c r="N194" s="20"/>
      <c r="O194" s="20"/>
      <c r="P194" s="20"/>
      <c r="Q194" s="20"/>
      <c r="R194" s="20"/>
      <c r="S194" s="20"/>
      <c r="T194" s="20"/>
    </row>
    <row r="195" spans="1:20">
      <c r="A195" s="16" t="s">
        <v>123</v>
      </c>
      <c r="B195" s="49">
        <v>15000</v>
      </c>
      <c r="C195" s="49"/>
      <c r="D195" s="49">
        <v>5000</v>
      </c>
      <c r="E195" s="49"/>
      <c r="F195" s="49"/>
      <c r="G195" s="49"/>
      <c r="H195" s="49"/>
      <c r="I195" s="49"/>
      <c r="J195" s="49"/>
      <c r="K195" s="49"/>
      <c r="L195" s="20"/>
      <c r="M195" s="20"/>
      <c r="N195" s="20"/>
      <c r="O195" s="20"/>
      <c r="P195" s="20"/>
      <c r="Q195" s="20"/>
      <c r="R195" s="20"/>
      <c r="S195" s="20"/>
      <c r="T195" s="20"/>
    </row>
    <row r="196" spans="1:20">
      <c r="A196" s="16" t="s">
        <v>124</v>
      </c>
      <c r="B196" s="49">
        <v>46000</v>
      </c>
      <c r="C196" s="49"/>
      <c r="D196" s="49">
        <v>23000</v>
      </c>
      <c r="E196" s="49">
        <v>16000</v>
      </c>
      <c r="F196" s="49">
        <v>2000</v>
      </c>
      <c r="G196" s="49"/>
      <c r="H196" s="49"/>
      <c r="I196" s="49"/>
      <c r="J196" s="49">
        <v>14000</v>
      </c>
      <c r="K196" s="49"/>
      <c r="L196" s="20"/>
      <c r="M196" s="20"/>
      <c r="N196" s="20"/>
      <c r="O196" s="20"/>
      <c r="P196" s="20"/>
      <c r="Q196" s="20"/>
      <c r="R196" s="20"/>
      <c r="S196" s="20"/>
      <c r="T196" s="20"/>
    </row>
    <row r="197" spans="1:20">
      <c r="A197" s="16" t="s">
        <v>125</v>
      </c>
      <c r="B197" s="49">
        <v>42000</v>
      </c>
      <c r="C197" s="49"/>
      <c r="D197" s="49">
        <v>27000</v>
      </c>
      <c r="E197" s="49"/>
      <c r="F197" s="49">
        <v>2000</v>
      </c>
      <c r="G197" s="49"/>
      <c r="H197" s="49"/>
      <c r="I197" s="49"/>
      <c r="J197" s="49">
        <v>5000</v>
      </c>
      <c r="K197" s="49"/>
      <c r="L197" s="20"/>
      <c r="M197" s="20"/>
      <c r="N197" s="20"/>
      <c r="O197" s="20"/>
      <c r="P197" s="20"/>
      <c r="Q197" s="20"/>
      <c r="R197" s="20"/>
      <c r="S197" s="20"/>
      <c r="T197" s="20"/>
    </row>
    <row r="198" spans="1:20">
      <c r="A198" s="16" t="s">
        <v>126</v>
      </c>
      <c r="B198" s="49">
        <v>29000</v>
      </c>
      <c r="C198" s="49"/>
      <c r="D198" s="49"/>
      <c r="E198" s="49"/>
      <c r="F198" s="49"/>
      <c r="G198" s="49"/>
      <c r="H198" s="49"/>
      <c r="I198" s="49"/>
      <c r="J198" s="49">
        <v>15000</v>
      </c>
      <c r="K198" s="49"/>
      <c r="L198" s="20"/>
      <c r="M198" s="20"/>
      <c r="N198" s="20"/>
      <c r="O198" s="20"/>
      <c r="P198" s="20"/>
      <c r="Q198" s="20"/>
      <c r="R198" s="20"/>
      <c r="S198" s="20"/>
      <c r="T198" s="20"/>
    </row>
    <row r="199" spans="1:20">
      <c r="A199" s="11" t="s">
        <v>127</v>
      </c>
      <c r="B199" s="59"/>
      <c r="C199" s="59"/>
      <c r="D199" s="59"/>
    </row>
    <row r="200" spans="1:20">
      <c r="A200" s="11"/>
    </row>
  </sheetData>
  <mergeCells count="27">
    <mergeCell ref="A17:A18"/>
    <mergeCell ref="B18:I18"/>
    <mergeCell ref="A53:A55"/>
    <mergeCell ref="B53:B54"/>
    <mergeCell ref="C53:H53"/>
    <mergeCell ref="B55:H55"/>
    <mergeCell ref="A87:I87"/>
    <mergeCell ref="A90:F90"/>
    <mergeCell ref="A91:A93"/>
    <mergeCell ref="B91:B92"/>
    <mergeCell ref="C91:O91"/>
    <mergeCell ref="B93:O93"/>
    <mergeCell ref="A165:A168"/>
    <mergeCell ref="B165:B167"/>
    <mergeCell ref="C165:D165"/>
    <mergeCell ref="E165:K165"/>
    <mergeCell ref="C166:C167"/>
    <mergeCell ref="D166:D167"/>
    <mergeCell ref="E166:E167"/>
    <mergeCell ref="F166:F167"/>
    <mergeCell ref="G166:K166"/>
    <mergeCell ref="B168:K168"/>
    <mergeCell ref="A128:A130"/>
    <mergeCell ref="B128:D128"/>
    <mergeCell ref="E128:G128"/>
    <mergeCell ref="B130:D130"/>
    <mergeCell ref="E130:G130"/>
  </mergeCells>
  <hyperlinks>
    <hyperlink ref="A1" location="'Cover Page'!A1" display="CAS 2021 - Tabulation Plan - Cover Page" xr:uid="{46C9FB66-4FFA-475C-9850-E10B20DFD726}"/>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2CF55-A435-4EF4-9E86-BE257BDF5A85}">
  <dimension ref="A1:P388"/>
  <sheetViews>
    <sheetView zoomScaleNormal="100" workbookViewId="0">
      <selection activeCell="F6" sqref="F6"/>
    </sheetView>
  </sheetViews>
  <sheetFormatPr defaultColWidth="11.53125" defaultRowHeight="14.25"/>
  <cols>
    <col min="1" max="1" width="49" style="9" customWidth="1"/>
    <col min="2" max="9" width="15.19921875" style="9" customWidth="1"/>
    <col min="10" max="13" width="11.86328125" style="9" customWidth="1"/>
    <col min="14" max="16384" width="11.53125" style="9"/>
  </cols>
  <sheetData>
    <row r="1" spans="1:6">
      <c r="A1" s="3" t="s">
        <v>93</v>
      </c>
    </row>
    <row r="2" spans="1:6" ht="14.25" customHeight="1"/>
    <row r="3" spans="1:6">
      <c r="A3" s="11" t="s">
        <v>1464</v>
      </c>
      <c r="B3" s="18"/>
      <c r="C3" s="18"/>
      <c r="D3" s="18"/>
      <c r="E3" s="20"/>
      <c r="F3" s="20"/>
    </row>
    <row r="4" spans="1:6" ht="39" customHeight="1">
      <c r="A4" s="273" t="s">
        <v>158</v>
      </c>
      <c r="B4" s="301" t="s">
        <v>201</v>
      </c>
      <c r="C4" s="301"/>
      <c r="D4" s="301"/>
      <c r="E4" s="273" t="s">
        <v>202</v>
      </c>
    </row>
    <row r="5" spans="1:6">
      <c r="A5" s="274"/>
      <c r="B5" s="60" t="s">
        <v>203</v>
      </c>
      <c r="C5" s="60" t="s">
        <v>204</v>
      </c>
      <c r="D5" s="60" t="s">
        <v>137</v>
      </c>
      <c r="E5" s="274"/>
    </row>
    <row r="6" spans="1:6">
      <c r="A6" s="275"/>
      <c r="B6" s="285" t="s">
        <v>139</v>
      </c>
      <c r="C6" s="286"/>
      <c r="D6" s="287"/>
      <c r="E6" s="275"/>
    </row>
    <row r="7" spans="1:6">
      <c r="A7" s="13" t="s">
        <v>97</v>
      </c>
      <c r="B7" s="49">
        <v>1500000</v>
      </c>
      <c r="C7" s="49">
        <v>727000</v>
      </c>
      <c r="D7" s="49">
        <v>2226000</v>
      </c>
      <c r="E7" s="81">
        <f>C7/B7</f>
        <v>0.48466666666666669</v>
      </c>
    </row>
    <row r="8" spans="1:6">
      <c r="A8" s="15" t="s">
        <v>98</v>
      </c>
      <c r="B8" s="49">
        <v>614000</v>
      </c>
      <c r="C8" s="49">
        <v>335000</v>
      </c>
      <c r="D8" s="49">
        <v>950000</v>
      </c>
      <c r="E8" s="81">
        <f t="shared" ref="E8:E36" si="0">C8/B8</f>
        <v>0.5456026058631922</v>
      </c>
    </row>
    <row r="9" spans="1:6">
      <c r="A9" s="16" t="s">
        <v>99</v>
      </c>
      <c r="B9" s="49">
        <v>96000</v>
      </c>
      <c r="C9" s="49">
        <v>54000</v>
      </c>
      <c r="D9" s="49">
        <v>149000</v>
      </c>
      <c r="E9" s="81">
        <f t="shared" si="0"/>
        <v>0.5625</v>
      </c>
    </row>
    <row r="10" spans="1:6">
      <c r="A10" s="16" t="s">
        <v>100</v>
      </c>
      <c r="B10" s="49">
        <v>109000</v>
      </c>
      <c r="C10" s="49">
        <v>35000</v>
      </c>
      <c r="D10" s="49">
        <v>144000</v>
      </c>
      <c r="E10" s="81">
        <f t="shared" si="0"/>
        <v>0.32110091743119268</v>
      </c>
    </row>
    <row r="11" spans="1:6">
      <c r="A11" s="16" t="s">
        <v>101</v>
      </c>
      <c r="B11" s="49">
        <v>22000</v>
      </c>
      <c r="C11" s="49">
        <v>10000</v>
      </c>
      <c r="D11" s="49">
        <v>32000</v>
      </c>
      <c r="E11" s="81">
        <f t="shared" si="0"/>
        <v>0.45454545454545453</v>
      </c>
    </row>
    <row r="12" spans="1:6">
      <c r="A12" s="16" t="s">
        <v>102</v>
      </c>
      <c r="B12" s="49">
        <v>125000</v>
      </c>
      <c r="C12" s="49">
        <v>107000</v>
      </c>
      <c r="D12" s="49">
        <v>232000</v>
      </c>
      <c r="E12" s="81">
        <f t="shared" si="0"/>
        <v>0.85599999999999998</v>
      </c>
    </row>
    <row r="13" spans="1:6">
      <c r="A13" s="16" t="s">
        <v>103</v>
      </c>
      <c r="B13" s="49">
        <v>65000</v>
      </c>
      <c r="C13" s="49">
        <v>33000</v>
      </c>
      <c r="D13" s="49">
        <v>97000</v>
      </c>
      <c r="E13" s="81">
        <f t="shared" si="0"/>
        <v>0.50769230769230766</v>
      </c>
    </row>
    <row r="14" spans="1:6">
      <c r="A14" s="16" t="s">
        <v>104</v>
      </c>
      <c r="B14" s="49">
        <v>106000</v>
      </c>
      <c r="C14" s="49">
        <v>56000</v>
      </c>
      <c r="D14" s="49">
        <v>162000</v>
      </c>
      <c r="E14" s="81">
        <f t="shared" si="0"/>
        <v>0.52830188679245282</v>
      </c>
    </row>
    <row r="15" spans="1:6">
      <c r="A15" s="16" t="s">
        <v>105</v>
      </c>
      <c r="B15" s="49">
        <v>93000</v>
      </c>
      <c r="C15" s="49">
        <v>41000</v>
      </c>
      <c r="D15" s="49">
        <v>133000</v>
      </c>
      <c r="E15" s="81">
        <f t="shared" si="0"/>
        <v>0.44086021505376344</v>
      </c>
    </row>
    <row r="16" spans="1:6">
      <c r="A16" s="15" t="s">
        <v>106</v>
      </c>
      <c r="B16" s="49">
        <v>544000</v>
      </c>
      <c r="C16" s="49">
        <v>248000</v>
      </c>
      <c r="D16" s="49">
        <v>792000</v>
      </c>
      <c r="E16" s="81">
        <f t="shared" si="0"/>
        <v>0.45588235294117646</v>
      </c>
    </row>
    <row r="17" spans="1:5">
      <c r="A17" s="16" t="s">
        <v>107</v>
      </c>
      <c r="B17" s="49">
        <v>85000</v>
      </c>
      <c r="C17" s="49">
        <v>34000</v>
      </c>
      <c r="D17" s="49">
        <v>119000</v>
      </c>
      <c r="E17" s="81">
        <f t="shared" si="0"/>
        <v>0.4</v>
      </c>
    </row>
    <row r="18" spans="1:5">
      <c r="A18" s="16" t="s">
        <v>108</v>
      </c>
      <c r="B18" s="49">
        <v>109000</v>
      </c>
      <c r="C18" s="49">
        <v>41000</v>
      </c>
      <c r="D18" s="49">
        <v>150000</v>
      </c>
      <c r="E18" s="81">
        <f t="shared" si="0"/>
        <v>0.37614678899082571</v>
      </c>
    </row>
    <row r="19" spans="1:5">
      <c r="A19" s="16" t="s">
        <v>109</v>
      </c>
      <c r="B19" s="49">
        <v>67000</v>
      </c>
      <c r="C19" s="49">
        <v>30000</v>
      </c>
      <c r="D19" s="49">
        <v>97000</v>
      </c>
      <c r="E19" s="81">
        <f t="shared" si="0"/>
        <v>0.44776119402985076</v>
      </c>
    </row>
    <row r="20" spans="1:5">
      <c r="A20" s="16" t="s">
        <v>110</v>
      </c>
      <c r="B20" s="49">
        <v>80000</v>
      </c>
      <c r="C20" s="49">
        <v>48000</v>
      </c>
      <c r="D20" s="49">
        <v>128000</v>
      </c>
      <c r="E20" s="81">
        <f t="shared" si="0"/>
        <v>0.6</v>
      </c>
    </row>
    <row r="21" spans="1:5">
      <c r="A21" s="16" t="s">
        <v>111</v>
      </c>
      <c r="B21" s="49">
        <v>56000</v>
      </c>
      <c r="C21" s="49">
        <v>28000</v>
      </c>
      <c r="D21" s="49">
        <v>84000</v>
      </c>
      <c r="E21" s="81">
        <f t="shared" si="0"/>
        <v>0.5</v>
      </c>
    </row>
    <row r="22" spans="1:5">
      <c r="A22" s="16" t="s">
        <v>112</v>
      </c>
      <c r="B22" s="49">
        <v>96000</v>
      </c>
      <c r="C22" s="49">
        <v>56000</v>
      </c>
      <c r="D22" s="49">
        <v>151000</v>
      </c>
      <c r="E22" s="81">
        <f t="shared" si="0"/>
        <v>0.58333333333333337</v>
      </c>
    </row>
    <row r="23" spans="1:5">
      <c r="A23" s="16" t="s">
        <v>113</v>
      </c>
      <c r="B23" s="49">
        <v>43000</v>
      </c>
      <c r="C23" s="49">
        <v>10000</v>
      </c>
      <c r="D23" s="49">
        <v>53000</v>
      </c>
      <c r="E23" s="81">
        <f t="shared" si="0"/>
        <v>0.23255813953488372</v>
      </c>
    </row>
    <row r="24" spans="1:5">
      <c r="A24" s="16" t="s">
        <v>114</v>
      </c>
      <c r="B24" s="49">
        <v>8000</v>
      </c>
      <c r="C24" s="49">
        <v>1000</v>
      </c>
      <c r="D24" s="49">
        <v>9000</v>
      </c>
      <c r="E24" s="81">
        <f t="shared" si="0"/>
        <v>0.125</v>
      </c>
    </row>
    <row r="25" spans="1:5">
      <c r="A25" s="15" t="s">
        <v>115</v>
      </c>
      <c r="B25" s="49">
        <v>103000</v>
      </c>
      <c r="C25" s="49">
        <v>54000</v>
      </c>
      <c r="D25" s="49">
        <v>156000</v>
      </c>
      <c r="E25" s="81">
        <f t="shared" si="0"/>
        <v>0.52427184466019416</v>
      </c>
    </row>
    <row r="26" spans="1:5">
      <c r="A26" s="16" t="s">
        <v>116</v>
      </c>
      <c r="B26" s="49">
        <v>77000</v>
      </c>
      <c r="C26" s="49">
        <v>41000</v>
      </c>
      <c r="D26" s="49">
        <v>118000</v>
      </c>
      <c r="E26" s="81">
        <f t="shared" si="0"/>
        <v>0.53246753246753242</v>
      </c>
    </row>
    <row r="27" spans="1:5">
      <c r="A27" s="16" t="s">
        <v>117</v>
      </c>
      <c r="B27" s="49">
        <v>9000</v>
      </c>
      <c r="C27" s="49">
        <v>6000</v>
      </c>
      <c r="D27" s="49">
        <v>16000</v>
      </c>
      <c r="E27" s="81">
        <f t="shared" si="0"/>
        <v>0.66666666666666663</v>
      </c>
    </row>
    <row r="28" spans="1:5">
      <c r="A28" s="16" t="s">
        <v>118</v>
      </c>
      <c r="B28" s="49">
        <v>13000</v>
      </c>
      <c r="C28" s="49">
        <v>5000</v>
      </c>
      <c r="D28" s="49">
        <v>17000</v>
      </c>
      <c r="E28" s="81">
        <f t="shared" si="0"/>
        <v>0.38461538461538464</v>
      </c>
    </row>
    <row r="29" spans="1:5">
      <c r="A29" s="16" t="s">
        <v>119</v>
      </c>
      <c r="B29" s="49">
        <v>4000</v>
      </c>
      <c r="C29" s="49">
        <v>1000</v>
      </c>
      <c r="D29" s="49">
        <v>5000</v>
      </c>
      <c r="E29" s="81">
        <f t="shared" si="0"/>
        <v>0.25</v>
      </c>
    </row>
    <row r="30" spans="1:5">
      <c r="A30" s="15" t="s">
        <v>120</v>
      </c>
      <c r="B30" s="49">
        <v>239000</v>
      </c>
      <c r="C30" s="49">
        <v>89000</v>
      </c>
      <c r="D30" s="49">
        <v>328000</v>
      </c>
      <c r="E30" s="81">
        <f t="shared" si="0"/>
        <v>0.3723849372384937</v>
      </c>
    </row>
    <row r="31" spans="1:5">
      <c r="A31" s="16" t="s">
        <v>121</v>
      </c>
      <c r="B31" s="49">
        <v>92000</v>
      </c>
      <c r="C31" s="49">
        <v>38000</v>
      </c>
      <c r="D31" s="49">
        <v>130000</v>
      </c>
      <c r="E31" s="81">
        <f t="shared" si="0"/>
        <v>0.41304347826086957</v>
      </c>
    </row>
    <row r="32" spans="1:5">
      <c r="A32" s="16" t="s">
        <v>122</v>
      </c>
      <c r="B32" s="49">
        <v>45000</v>
      </c>
      <c r="C32" s="49">
        <v>22000</v>
      </c>
      <c r="D32" s="49">
        <v>67000</v>
      </c>
      <c r="E32" s="81">
        <f t="shared" si="0"/>
        <v>0.48888888888888887</v>
      </c>
    </row>
    <row r="33" spans="1:12">
      <c r="A33" s="16" t="s">
        <v>123</v>
      </c>
      <c r="B33" s="49">
        <v>12000</v>
      </c>
      <c r="C33" s="49">
        <v>3000</v>
      </c>
      <c r="D33" s="49">
        <v>15000</v>
      </c>
      <c r="E33" s="81">
        <f t="shared" si="0"/>
        <v>0.25</v>
      </c>
    </row>
    <row r="34" spans="1:12">
      <c r="A34" s="16" t="s">
        <v>124</v>
      </c>
      <c r="B34" s="49">
        <v>35000</v>
      </c>
      <c r="C34" s="49">
        <v>11000</v>
      </c>
      <c r="D34" s="49">
        <v>46000</v>
      </c>
      <c r="E34" s="81">
        <f t="shared" si="0"/>
        <v>0.31428571428571428</v>
      </c>
    </row>
    <row r="35" spans="1:12">
      <c r="A35" s="16" t="s">
        <v>125</v>
      </c>
      <c r="B35" s="49">
        <v>35000</v>
      </c>
      <c r="C35" s="49">
        <v>6000</v>
      </c>
      <c r="D35" s="49">
        <v>42000</v>
      </c>
      <c r="E35" s="81">
        <f t="shared" si="0"/>
        <v>0.17142857142857143</v>
      </c>
    </row>
    <row r="36" spans="1:12">
      <c r="A36" s="16" t="s">
        <v>126</v>
      </c>
      <c r="B36" s="49">
        <v>21000</v>
      </c>
      <c r="C36" s="49"/>
      <c r="D36" s="49">
        <v>29000</v>
      </c>
      <c r="E36" s="81">
        <f t="shared" si="0"/>
        <v>0</v>
      </c>
    </row>
    <row r="37" spans="1:12">
      <c r="A37" s="11" t="s">
        <v>127</v>
      </c>
      <c r="B37" s="61"/>
      <c r="C37" s="61"/>
      <c r="D37" s="61"/>
      <c r="E37" s="61"/>
    </row>
    <row r="38" spans="1:12">
      <c r="A38" s="9" t="s">
        <v>1386</v>
      </c>
      <c r="G38" s="28"/>
      <c r="H38" s="28"/>
      <c r="I38" s="28"/>
      <c r="J38" s="28"/>
      <c r="K38" s="28"/>
      <c r="L38" s="28"/>
    </row>
    <row r="39" spans="1:12">
      <c r="A39" s="20" t="s">
        <v>1387</v>
      </c>
      <c r="B39" s="20"/>
      <c r="C39" s="20"/>
      <c r="D39" s="20"/>
      <c r="E39" s="20"/>
      <c r="F39" s="20"/>
      <c r="G39" s="28"/>
      <c r="H39" s="28"/>
      <c r="I39" s="28"/>
      <c r="J39" s="28"/>
      <c r="K39" s="28"/>
      <c r="L39" s="28"/>
    </row>
    <row r="41" spans="1:12">
      <c r="A41" s="11" t="s">
        <v>1465</v>
      </c>
      <c r="B41" s="18"/>
      <c r="C41" s="18"/>
      <c r="D41" s="18"/>
      <c r="E41" s="20"/>
    </row>
    <row r="42" spans="1:12" ht="15.95" customHeight="1">
      <c r="A42" s="273" t="s">
        <v>158</v>
      </c>
      <c r="B42" s="285" t="s">
        <v>205</v>
      </c>
      <c r="C42" s="286"/>
      <c r="D42" s="286"/>
      <c r="E42" s="286"/>
      <c r="F42" s="286"/>
      <c r="G42" s="286"/>
      <c r="H42" s="286"/>
      <c r="I42" s="287"/>
      <c r="J42" s="273" t="s">
        <v>206</v>
      </c>
    </row>
    <row r="43" spans="1:12" ht="29" customHeight="1">
      <c r="A43" s="274"/>
      <c r="B43" s="22" t="s">
        <v>207</v>
      </c>
      <c r="C43" s="22" t="s">
        <v>208</v>
      </c>
      <c r="D43" s="22" t="s">
        <v>209</v>
      </c>
      <c r="E43" s="22" t="s">
        <v>210</v>
      </c>
      <c r="F43" s="22" t="s">
        <v>211</v>
      </c>
      <c r="G43" s="22" t="s">
        <v>212</v>
      </c>
      <c r="H43" s="22" t="s">
        <v>213</v>
      </c>
      <c r="I43" s="22" t="s">
        <v>137</v>
      </c>
      <c r="J43" s="275"/>
    </row>
    <row r="44" spans="1:12">
      <c r="A44" s="275"/>
      <c r="B44" s="311" t="s">
        <v>139</v>
      </c>
      <c r="C44" s="312"/>
      <c r="D44" s="312"/>
      <c r="E44" s="312"/>
      <c r="F44" s="312"/>
      <c r="G44" s="312"/>
      <c r="H44" s="312"/>
      <c r="I44" s="313"/>
      <c r="J44" s="23" t="s">
        <v>214</v>
      </c>
    </row>
    <row r="45" spans="1:12">
      <c r="A45" s="13" t="s">
        <v>97</v>
      </c>
      <c r="B45" s="49"/>
      <c r="C45" s="49">
        <v>34000</v>
      </c>
      <c r="D45" s="49">
        <v>326000</v>
      </c>
      <c r="E45" s="49">
        <v>593000</v>
      </c>
      <c r="F45" s="49">
        <v>515000</v>
      </c>
      <c r="G45" s="49">
        <v>481000</v>
      </c>
      <c r="H45" s="49">
        <v>277000</v>
      </c>
      <c r="I45" s="49">
        <v>2226000</v>
      </c>
      <c r="J45" s="49">
        <v>48.3</v>
      </c>
    </row>
    <row r="46" spans="1:12">
      <c r="A46" s="15" t="s">
        <v>98</v>
      </c>
      <c r="B46" s="49"/>
      <c r="C46" s="49">
        <v>9000</v>
      </c>
      <c r="D46" s="49">
        <v>107000</v>
      </c>
      <c r="E46" s="49">
        <v>237000</v>
      </c>
      <c r="F46" s="49">
        <v>237000</v>
      </c>
      <c r="G46" s="49">
        <v>220000</v>
      </c>
      <c r="H46" s="49">
        <v>140000</v>
      </c>
      <c r="I46" s="49">
        <v>950000</v>
      </c>
      <c r="J46" s="49">
        <v>50.1</v>
      </c>
    </row>
    <row r="47" spans="1:12">
      <c r="A47" s="16" t="s">
        <v>99</v>
      </c>
      <c r="B47" s="49"/>
      <c r="C47" s="49"/>
      <c r="D47" s="49">
        <v>15000</v>
      </c>
      <c r="E47" s="49">
        <v>40000</v>
      </c>
      <c r="F47" s="49">
        <v>36000</v>
      </c>
      <c r="G47" s="49">
        <v>32000</v>
      </c>
      <c r="H47" s="49">
        <v>24000</v>
      </c>
      <c r="I47" s="49">
        <v>149000</v>
      </c>
      <c r="J47" s="49">
        <v>50.2</v>
      </c>
    </row>
    <row r="48" spans="1:12">
      <c r="A48" s="16" t="s">
        <v>100</v>
      </c>
      <c r="B48" s="49"/>
      <c r="C48" s="49"/>
      <c r="D48" s="49">
        <v>12000</v>
      </c>
      <c r="E48" s="49">
        <v>31000</v>
      </c>
      <c r="F48" s="49">
        <v>40000</v>
      </c>
      <c r="G48" s="49">
        <v>36000</v>
      </c>
      <c r="H48" s="49">
        <v>24000</v>
      </c>
      <c r="I48" s="49">
        <v>144000</v>
      </c>
      <c r="J48" s="49">
        <v>51.8</v>
      </c>
    </row>
    <row r="49" spans="1:10">
      <c r="A49" s="16" t="s">
        <v>101</v>
      </c>
      <c r="B49" s="49"/>
      <c r="C49" s="49"/>
      <c r="D49" s="49">
        <v>4000</v>
      </c>
      <c r="E49" s="49">
        <v>9000</v>
      </c>
      <c r="F49" s="49">
        <v>7000</v>
      </c>
      <c r="G49" s="49">
        <v>7000</v>
      </c>
      <c r="H49" s="49"/>
      <c r="I49" s="49">
        <v>32000</v>
      </c>
      <c r="J49" s="49">
        <v>49.6</v>
      </c>
    </row>
    <row r="50" spans="1:10">
      <c r="A50" s="16" t="s">
        <v>102</v>
      </c>
      <c r="B50" s="49"/>
      <c r="C50" s="49"/>
      <c r="D50" s="49">
        <v>24000</v>
      </c>
      <c r="E50" s="49">
        <v>59000</v>
      </c>
      <c r="F50" s="49">
        <v>61000</v>
      </c>
      <c r="G50" s="49">
        <v>54000</v>
      </c>
      <c r="H50" s="49">
        <v>33000</v>
      </c>
      <c r="I50" s="49">
        <v>232000</v>
      </c>
      <c r="J50" s="49">
        <v>50.1</v>
      </c>
    </row>
    <row r="51" spans="1:10">
      <c r="A51" s="16" t="s">
        <v>103</v>
      </c>
      <c r="B51" s="49"/>
      <c r="C51" s="49"/>
      <c r="D51" s="49">
        <v>12000</v>
      </c>
      <c r="E51" s="49">
        <v>24000</v>
      </c>
      <c r="F51" s="49">
        <v>21000</v>
      </c>
      <c r="G51" s="49">
        <v>24000</v>
      </c>
      <c r="H51" s="49">
        <v>14000</v>
      </c>
      <c r="I51" s="49">
        <v>97000</v>
      </c>
      <c r="J51" s="49">
        <v>49.9</v>
      </c>
    </row>
    <row r="52" spans="1:10">
      <c r="A52" s="16" t="s">
        <v>104</v>
      </c>
      <c r="B52" s="49"/>
      <c r="C52" s="49">
        <v>2000</v>
      </c>
      <c r="D52" s="49">
        <v>19000</v>
      </c>
      <c r="E52" s="49">
        <v>39000</v>
      </c>
      <c r="F52" s="49">
        <v>42000</v>
      </c>
      <c r="G52" s="49">
        <v>37000</v>
      </c>
      <c r="H52" s="49">
        <v>23000</v>
      </c>
      <c r="I52" s="49">
        <v>162000</v>
      </c>
      <c r="J52" s="49">
        <v>49.9</v>
      </c>
    </row>
    <row r="53" spans="1:10">
      <c r="A53" s="16" t="s">
        <v>105</v>
      </c>
      <c r="B53" s="49"/>
      <c r="C53" s="49">
        <v>2000</v>
      </c>
      <c r="D53" s="49">
        <v>21000</v>
      </c>
      <c r="E53" s="49">
        <v>33000</v>
      </c>
      <c r="F53" s="49">
        <v>30000</v>
      </c>
      <c r="G53" s="49">
        <v>31000</v>
      </c>
      <c r="H53" s="49">
        <v>16000</v>
      </c>
      <c r="I53" s="49">
        <v>133000</v>
      </c>
      <c r="J53" s="49">
        <v>48.3</v>
      </c>
    </row>
    <row r="54" spans="1:10">
      <c r="A54" s="15" t="s">
        <v>106</v>
      </c>
      <c r="B54" s="49"/>
      <c r="C54" s="49">
        <v>13000</v>
      </c>
      <c r="D54" s="49">
        <v>126000</v>
      </c>
      <c r="E54" s="49">
        <v>213000</v>
      </c>
      <c r="F54" s="49">
        <v>174000</v>
      </c>
      <c r="G54" s="49">
        <v>176000</v>
      </c>
      <c r="H54" s="49">
        <v>90000</v>
      </c>
      <c r="I54" s="49">
        <v>792000</v>
      </c>
      <c r="J54" s="49">
        <v>47.7</v>
      </c>
    </row>
    <row r="55" spans="1:10">
      <c r="A55" s="16" t="s">
        <v>107</v>
      </c>
      <c r="B55" s="49"/>
      <c r="C55" s="49"/>
      <c r="D55" s="49">
        <v>12000</v>
      </c>
      <c r="E55" s="49">
        <v>29000</v>
      </c>
      <c r="F55" s="49">
        <v>29000</v>
      </c>
      <c r="G55" s="49">
        <v>34000</v>
      </c>
      <c r="H55" s="49">
        <v>15000</v>
      </c>
      <c r="I55" s="49">
        <v>119000</v>
      </c>
      <c r="J55" s="49">
        <v>50.5</v>
      </c>
    </row>
    <row r="56" spans="1:10">
      <c r="A56" s="16" t="s">
        <v>108</v>
      </c>
      <c r="B56" s="49"/>
      <c r="C56" s="49"/>
      <c r="D56" s="49">
        <v>21000</v>
      </c>
      <c r="E56" s="49">
        <v>38000</v>
      </c>
      <c r="F56" s="49">
        <v>32000</v>
      </c>
      <c r="G56" s="49">
        <v>36000</v>
      </c>
      <c r="H56" s="49">
        <v>22000</v>
      </c>
      <c r="I56" s="49">
        <v>150000</v>
      </c>
      <c r="J56" s="49">
        <v>49.5</v>
      </c>
    </row>
    <row r="57" spans="1:10">
      <c r="A57" s="16" t="s">
        <v>109</v>
      </c>
      <c r="B57" s="49"/>
      <c r="C57" s="49">
        <v>2000</v>
      </c>
      <c r="D57" s="49">
        <v>19000</v>
      </c>
      <c r="E57" s="49">
        <v>28000</v>
      </c>
      <c r="F57" s="49">
        <v>21000</v>
      </c>
      <c r="G57" s="49">
        <v>17000</v>
      </c>
      <c r="H57" s="49">
        <v>9000</v>
      </c>
      <c r="I57" s="49">
        <v>97000</v>
      </c>
      <c r="J57" s="49">
        <v>45.5</v>
      </c>
    </row>
    <row r="58" spans="1:10">
      <c r="A58" s="16" t="s">
        <v>110</v>
      </c>
      <c r="B58" s="49"/>
      <c r="C58" s="49"/>
      <c r="D58" s="49">
        <v>21000</v>
      </c>
      <c r="E58" s="49">
        <v>36000</v>
      </c>
      <c r="F58" s="49">
        <v>29000</v>
      </c>
      <c r="G58" s="49">
        <v>28000</v>
      </c>
      <c r="H58" s="49">
        <v>11000</v>
      </c>
      <c r="I58" s="49">
        <v>128000</v>
      </c>
      <c r="J58" s="49">
        <v>47</v>
      </c>
    </row>
    <row r="59" spans="1:10">
      <c r="A59" s="16" t="s">
        <v>111</v>
      </c>
      <c r="B59" s="49"/>
      <c r="C59" s="49"/>
      <c r="D59" s="49">
        <v>16000</v>
      </c>
      <c r="E59" s="49">
        <v>22000</v>
      </c>
      <c r="F59" s="49">
        <v>16000</v>
      </c>
      <c r="G59" s="49">
        <v>16000</v>
      </c>
      <c r="H59" s="49">
        <v>12000</v>
      </c>
      <c r="I59" s="49">
        <v>84000</v>
      </c>
      <c r="J59" s="49">
        <v>47.2</v>
      </c>
    </row>
    <row r="60" spans="1:10">
      <c r="A60" s="16" t="s">
        <v>112</v>
      </c>
      <c r="B60" s="49"/>
      <c r="C60" s="49">
        <v>4000</v>
      </c>
      <c r="D60" s="49">
        <v>26000</v>
      </c>
      <c r="E60" s="49">
        <v>42000</v>
      </c>
      <c r="F60" s="49">
        <v>33000</v>
      </c>
      <c r="G60" s="49">
        <v>32000</v>
      </c>
      <c r="H60" s="49">
        <v>15000</v>
      </c>
      <c r="I60" s="49">
        <v>151000</v>
      </c>
      <c r="J60" s="49">
        <v>46.6</v>
      </c>
    </row>
    <row r="61" spans="1:10">
      <c r="A61" s="16" t="s">
        <v>113</v>
      </c>
      <c r="B61" s="49"/>
      <c r="C61" s="49"/>
      <c r="D61" s="49">
        <v>9000</v>
      </c>
      <c r="E61" s="49">
        <v>15000</v>
      </c>
      <c r="F61" s="49">
        <v>13000</v>
      </c>
      <c r="G61" s="49">
        <v>12000</v>
      </c>
      <c r="H61" s="49"/>
      <c r="I61" s="49">
        <v>53000</v>
      </c>
      <c r="J61" s="49">
        <v>46.8</v>
      </c>
    </row>
    <row r="62" spans="1:10">
      <c r="A62" s="16" t="s">
        <v>114</v>
      </c>
      <c r="B62" s="49"/>
      <c r="C62" s="49"/>
      <c r="D62" s="49">
        <v>1000</v>
      </c>
      <c r="E62" s="49">
        <v>3000</v>
      </c>
      <c r="F62" s="49">
        <v>2000</v>
      </c>
      <c r="G62" s="49">
        <v>2000</v>
      </c>
      <c r="H62" s="49">
        <v>1000</v>
      </c>
      <c r="I62" s="49">
        <v>9000</v>
      </c>
      <c r="J62" s="49">
        <v>46.9</v>
      </c>
    </row>
    <row r="63" spans="1:10">
      <c r="A63" s="15" t="s">
        <v>115</v>
      </c>
      <c r="B63" s="49"/>
      <c r="C63" s="49">
        <v>2000</v>
      </c>
      <c r="D63" s="49">
        <v>22000</v>
      </c>
      <c r="E63" s="49">
        <v>45000</v>
      </c>
      <c r="F63" s="49">
        <v>34000</v>
      </c>
      <c r="G63" s="49">
        <v>32000</v>
      </c>
      <c r="H63" s="49">
        <v>20000</v>
      </c>
      <c r="I63" s="49">
        <v>156000</v>
      </c>
      <c r="J63" s="49">
        <v>48.1</v>
      </c>
    </row>
    <row r="64" spans="1:10">
      <c r="A64" s="16" t="s">
        <v>116</v>
      </c>
      <c r="B64" s="49"/>
      <c r="C64" s="49"/>
      <c r="D64" s="49">
        <v>16000</v>
      </c>
      <c r="E64" s="49">
        <v>33000</v>
      </c>
      <c r="F64" s="49">
        <v>26000</v>
      </c>
      <c r="G64" s="49">
        <v>24000</v>
      </c>
      <c r="H64" s="49">
        <v>17000</v>
      </c>
      <c r="I64" s="49">
        <v>118000</v>
      </c>
      <c r="J64" s="49">
        <v>48.7</v>
      </c>
    </row>
    <row r="65" spans="1:13">
      <c r="A65" s="16" t="s">
        <v>117</v>
      </c>
      <c r="B65" s="49"/>
      <c r="C65" s="49"/>
      <c r="D65" s="49">
        <v>3000</v>
      </c>
      <c r="E65" s="49">
        <v>4000</v>
      </c>
      <c r="F65" s="49">
        <v>3000</v>
      </c>
      <c r="G65" s="49">
        <v>4000</v>
      </c>
      <c r="H65" s="49"/>
      <c r="I65" s="49">
        <v>16000</v>
      </c>
      <c r="J65" s="49">
        <v>45.2</v>
      </c>
    </row>
    <row r="66" spans="1:13">
      <c r="A66" s="16" t="s">
        <v>118</v>
      </c>
      <c r="B66" s="49"/>
      <c r="C66" s="49"/>
      <c r="D66" s="49"/>
      <c r="E66" s="49">
        <v>6000</v>
      </c>
      <c r="F66" s="49">
        <v>4000</v>
      </c>
      <c r="G66" s="49">
        <v>4000</v>
      </c>
      <c r="H66" s="49">
        <v>2000</v>
      </c>
      <c r="I66" s="49">
        <v>17000</v>
      </c>
      <c r="J66" s="49">
        <v>47</v>
      </c>
    </row>
    <row r="67" spans="1:13">
      <c r="A67" s="16" t="s">
        <v>119</v>
      </c>
      <c r="B67" s="49"/>
      <c r="C67" s="49"/>
      <c r="D67" s="49">
        <v>1000</v>
      </c>
      <c r="E67" s="49">
        <v>2000</v>
      </c>
      <c r="F67" s="49">
        <v>1000</v>
      </c>
      <c r="G67" s="49"/>
      <c r="H67" s="49">
        <v>1000</v>
      </c>
      <c r="I67" s="49">
        <v>5000</v>
      </c>
      <c r="J67" s="49">
        <v>47.6</v>
      </c>
    </row>
    <row r="68" spans="1:13">
      <c r="A68" s="15" t="s">
        <v>120</v>
      </c>
      <c r="B68" s="49"/>
      <c r="C68" s="49">
        <v>10000</v>
      </c>
      <c r="D68" s="49">
        <v>71000</v>
      </c>
      <c r="E68" s="49">
        <v>98000</v>
      </c>
      <c r="F68" s="49">
        <v>69000</v>
      </c>
      <c r="G68" s="49">
        <v>52000</v>
      </c>
      <c r="H68" s="49">
        <v>28000</v>
      </c>
      <c r="I68" s="49">
        <v>328000</v>
      </c>
      <c r="J68" s="49">
        <v>44.6</v>
      </c>
    </row>
    <row r="69" spans="1:13">
      <c r="A69" s="16" t="s">
        <v>121</v>
      </c>
      <c r="B69" s="49"/>
      <c r="C69" s="49">
        <v>2000</v>
      </c>
      <c r="D69" s="49">
        <v>26000</v>
      </c>
      <c r="E69" s="49">
        <v>42000</v>
      </c>
      <c r="F69" s="49">
        <v>24000</v>
      </c>
      <c r="G69" s="49">
        <v>22000</v>
      </c>
      <c r="H69" s="49">
        <v>13000</v>
      </c>
      <c r="I69" s="49">
        <v>130000</v>
      </c>
      <c r="J69" s="49">
        <v>45.7</v>
      </c>
    </row>
    <row r="70" spans="1:13">
      <c r="A70" s="16" t="s">
        <v>122</v>
      </c>
      <c r="B70" s="49"/>
      <c r="C70" s="49"/>
      <c r="D70" s="49">
        <v>11000</v>
      </c>
      <c r="E70" s="49">
        <v>21000</v>
      </c>
      <c r="F70" s="49">
        <v>17000</v>
      </c>
      <c r="G70" s="49">
        <v>12000</v>
      </c>
      <c r="H70" s="49">
        <v>6000</v>
      </c>
      <c r="I70" s="49">
        <v>67000</v>
      </c>
      <c r="J70" s="49">
        <v>46.3</v>
      </c>
    </row>
    <row r="71" spans="1:13">
      <c r="A71" s="16" t="s">
        <v>123</v>
      </c>
      <c r="B71" s="49"/>
      <c r="C71" s="49"/>
      <c r="D71" s="49">
        <v>4000</v>
      </c>
      <c r="E71" s="49">
        <v>4000</v>
      </c>
      <c r="F71" s="49">
        <v>3000</v>
      </c>
      <c r="G71" s="49">
        <v>2000</v>
      </c>
      <c r="H71" s="49">
        <v>1000</v>
      </c>
      <c r="I71" s="49">
        <v>15000</v>
      </c>
      <c r="J71" s="49">
        <v>42.3</v>
      </c>
    </row>
    <row r="72" spans="1:13">
      <c r="A72" s="16" t="s">
        <v>124</v>
      </c>
      <c r="B72" s="49"/>
      <c r="C72" s="49">
        <v>2000</v>
      </c>
      <c r="D72" s="49">
        <v>14000</v>
      </c>
      <c r="E72" s="49">
        <v>13000</v>
      </c>
      <c r="F72" s="49">
        <v>9000</v>
      </c>
      <c r="G72" s="49">
        <v>6000</v>
      </c>
      <c r="H72" s="49">
        <v>3000</v>
      </c>
      <c r="I72" s="49">
        <v>46000</v>
      </c>
      <c r="J72" s="49">
        <v>41.4</v>
      </c>
    </row>
    <row r="73" spans="1:13">
      <c r="A73" s="16" t="s">
        <v>125</v>
      </c>
      <c r="B73" s="49"/>
      <c r="C73" s="49">
        <v>2000</v>
      </c>
      <c r="D73" s="49">
        <v>10000</v>
      </c>
      <c r="E73" s="49">
        <v>12000</v>
      </c>
      <c r="F73" s="49">
        <v>8000</v>
      </c>
      <c r="G73" s="49">
        <v>7000</v>
      </c>
      <c r="H73" s="49">
        <v>3000</v>
      </c>
      <c r="I73" s="49">
        <v>42000</v>
      </c>
      <c r="J73" s="49">
        <v>43.4</v>
      </c>
    </row>
    <row r="74" spans="1:13">
      <c r="A74" s="16" t="s">
        <v>126</v>
      </c>
      <c r="B74" s="49"/>
      <c r="C74" s="49"/>
      <c r="D74" s="49"/>
      <c r="E74" s="49">
        <v>7000</v>
      </c>
      <c r="F74" s="49"/>
      <c r="G74" s="49">
        <v>4000</v>
      </c>
      <c r="H74" s="49"/>
      <c r="I74" s="49">
        <v>29000</v>
      </c>
      <c r="J74" s="49">
        <v>43.4</v>
      </c>
    </row>
    <row r="75" spans="1:13">
      <c r="A75" s="11" t="s">
        <v>127</v>
      </c>
      <c r="B75" s="59"/>
      <c r="C75" s="59"/>
      <c r="D75" s="59"/>
      <c r="E75" s="59"/>
      <c r="F75" s="59"/>
    </row>
    <row r="76" spans="1:13">
      <c r="A76" s="9" t="s">
        <v>1388</v>
      </c>
      <c r="G76" s="62"/>
      <c r="H76" s="62"/>
      <c r="I76" s="62"/>
      <c r="J76" s="62"/>
      <c r="K76" s="62"/>
      <c r="L76" s="62"/>
      <c r="M76" s="62"/>
    </row>
    <row r="79" spans="1:13">
      <c r="A79" s="11" t="s">
        <v>1390</v>
      </c>
      <c r="B79" s="20"/>
      <c r="C79" s="18"/>
      <c r="D79" s="18"/>
      <c r="E79" s="18"/>
      <c r="F79" s="18"/>
      <c r="H79" s="20"/>
      <c r="I79" s="20"/>
    </row>
    <row r="80" spans="1:13" ht="32.1" customHeight="1">
      <c r="A80" s="273" t="s">
        <v>158</v>
      </c>
      <c r="B80" s="273" t="s">
        <v>215</v>
      </c>
      <c r="C80" s="281" t="s">
        <v>216</v>
      </c>
      <c r="D80" s="281"/>
      <c r="E80" s="281"/>
      <c r="F80" s="281"/>
      <c r="G80" s="281"/>
      <c r="H80" s="281"/>
      <c r="I80" s="281"/>
      <c r="J80" s="281"/>
      <c r="K80" s="281"/>
    </row>
    <row r="81" spans="1:11" ht="29" customHeight="1">
      <c r="A81" s="274"/>
      <c r="B81" s="274"/>
      <c r="C81" s="4" t="s">
        <v>217</v>
      </c>
      <c r="D81" s="4" t="s">
        <v>208</v>
      </c>
      <c r="E81" s="4" t="s">
        <v>209</v>
      </c>
      <c r="F81" s="4" t="s">
        <v>210</v>
      </c>
      <c r="G81" s="4" t="s">
        <v>211</v>
      </c>
      <c r="H81" s="4" t="s">
        <v>212</v>
      </c>
      <c r="I81" s="4" t="s">
        <v>213</v>
      </c>
      <c r="J81" s="4" t="s">
        <v>137</v>
      </c>
      <c r="K81" s="4" t="s">
        <v>206</v>
      </c>
    </row>
    <row r="82" spans="1:11">
      <c r="A82" s="275"/>
      <c r="B82" s="275"/>
      <c r="C82" s="288" t="s">
        <v>139</v>
      </c>
      <c r="D82" s="289"/>
      <c r="E82" s="289"/>
      <c r="F82" s="289"/>
      <c r="G82" s="289"/>
      <c r="H82" s="289"/>
      <c r="I82" s="289"/>
      <c r="J82" s="290"/>
      <c r="K82" s="4" t="s">
        <v>214</v>
      </c>
    </row>
    <row r="83" spans="1:11">
      <c r="A83" s="314" t="s">
        <v>97</v>
      </c>
      <c r="B83" s="63" t="s">
        <v>203</v>
      </c>
      <c r="C83" s="49"/>
      <c r="D83" s="49">
        <v>16000</v>
      </c>
      <c r="E83" s="49">
        <v>225000</v>
      </c>
      <c r="F83" s="49">
        <v>426000</v>
      </c>
      <c r="G83" s="49">
        <v>354000</v>
      </c>
      <c r="H83" s="49">
        <v>312000</v>
      </c>
      <c r="I83" s="49">
        <v>168000</v>
      </c>
      <c r="J83" s="49">
        <v>1500000</v>
      </c>
      <c r="K83" s="49">
        <v>48</v>
      </c>
    </row>
    <row r="84" spans="1:11">
      <c r="A84" s="315"/>
      <c r="B84" s="63" t="s">
        <v>204</v>
      </c>
      <c r="C84" s="49"/>
      <c r="D84" s="49">
        <v>18000</v>
      </c>
      <c r="E84" s="49">
        <v>101000</v>
      </c>
      <c r="F84" s="49">
        <v>166000</v>
      </c>
      <c r="G84" s="49">
        <v>161000</v>
      </c>
      <c r="H84" s="49">
        <v>170000</v>
      </c>
      <c r="I84" s="49">
        <v>110000</v>
      </c>
      <c r="J84" s="49">
        <v>727000</v>
      </c>
      <c r="K84" s="49">
        <v>49</v>
      </c>
    </row>
    <row r="85" spans="1:11">
      <c r="A85" s="316"/>
      <c r="B85" s="63" t="s">
        <v>137</v>
      </c>
      <c r="C85" s="49"/>
      <c r="D85" s="49">
        <v>34000</v>
      </c>
      <c r="E85" s="49">
        <v>326000</v>
      </c>
      <c r="F85" s="49">
        <v>593000</v>
      </c>
      <c r="G85" s="49">
        <v>515000</v>
      </c>
      <c r="H85" s="49">
        <v>481000</v>
      </c>
      <c r="I85" s="49">
        <v>277000</v>
      </c>
      <c r="J85" s="49">
        <v>2226000</v>
      </c>
      <c r="K85" s="49">
        <v>48</v>
      </c>
    </row>
    <row r="86" spans="1:11">
      <c r="A86" s="307" t="s">
        <v>98</v>
      </c>
      <c r="B86" s="63" t="s">
        <v>203</v>
      </c>
      <c r="C86" s="49"/>
      <c r="D86" s="49">
        <v>3000</v>
      </c>
      <c r="E86" s="49">
        <v>70000</v>
      </c>
      <c r="F86" s="49">
        <v>162000</v>
      </c>
      <c r="G86" s="49">
        <v>155000</v>
      </c>
      <c r="H86" s="49">
        <v>139000</v>
      </c>
      <c r="I86" s="49">
        <v>84000</v>
      </c>
      <c r="J86" s="49">
        <v>614000</v>
      </c>
      <c r="K86" s="49">
        <v>50</v>
      </c>
    </row>
    <row r="87" spans="1:11">
      <c r="A87" s="308"/>
      <c r="B87" s="63" t="s">
        <v>204</v>
      </c>
      <c r="C87" s="49"/>
      <c r="D87" s="49">
        <v>5000</v>
      </c>
      <c r="E87" s="49">
        <v>37000</v>
      </c>
      <c r="F87" s="49">
        <v>74000</v>
      </c>
      <c r="G87" s="49">
        <v>82000</v>
      </c>
      <c r="H87" s="49">
        <v>81000</v>
      </c>
      <c r="I87" s="49">
        <v>55000</v>
      </c>
      <c r="J87" s="49">
        <v>335000</v>
      </c>
      <c r="K87" s="49">
        <v>50</v>
      </c>
    </row>
    <row r="88" spans="1:11">
      <c r="A88" s="309"/>
      <c r="B88" s="63" t="s">
        <v>137</v>
      </c>
      <c r="C88" s="49"/>
      <c r="D88" s="49">
        <v>9000</v>
      </c>
      <c r="E88" s="49">
        <v>107000</v>
      </c>
      <c r="F88" s="49">
        <v>237000</v>
      </c>
      <c r="G88" s="49">
        <v>237000</v>
      </c>
      <c r="H88" s="49">
        <v>220000</v>
      </c>
      <c r="I88" s="49">
        <v>140000</v>
      </c>
      <c r="J88" s="49">
        <v>950000</v>
      </c>
      <c r="K88" s="49">
        <v>50</v>
      </c>
    </row>
    <row r="89" spans="1:11">
      <c r="A89" s="305" t="s">
        <v>99</v>
      </c>
      <c r="B89" s="63" t="s">
        <v>203</v>
      </c>
      <c r="C89" s="49"/>
      <c r="D89" s="49"/>
      <c r="E89" s="49">
        <v>9000</v>
      </c>
      <c r="F89" s="49">
        <v>28000</v>
      </c>
      <c r="G89" s="49">
        <v>24000</v>
      </c>
      <c r="H89" s="49">
        <v>20000</v>
      </c>
      <c r="I89" s="49">
        <v>15000</v>
      </c>
      <c r="J89" s="49">
        <v>96000</v>
      </c>
      <c r="K89" s="49">
        <v>50</v>
      </c>
    </row>
    <row r="90" spans="1:11">
      <c r="A90" s="306"/>
      <c r="B90" s="63" t="s">
        <v>204</v>
      </c>
      <c r="C90" s="49"/>
      <c r="D90" s="49"/>
      <c r="E90" s="49">
        <v>6000</v>
      </c>
      <c r="F90" s="49">
        <v>12000</v>
      </c>
      <c r="G90" s="49">
        <v>12000</v>
      </c>
      <c r="H90" s="49">
        <v>12000</v>
      </c>
      <c r="I90" s="49">
        <v>9000</v>
      </c>
      <c r="J90" s="49">
        <v>54000</v>
      </c>
      <c r="K90" s="49">
        <v>50</v>
      </c>
    </row>
    <row r="91" spans="1:11">
      <c r="A91" s="310"/>
      <c r="B91" s="63" t="s">
        <v>137</v>
      </c>
      <c r="C91" s="49"/>
      <c r="D91" s="49"/>
      <c r="E91" s="49">
        <v>15000</v>
      </c>
      <c r="F91" s="49">
        <v>40000</v>
      </c>
      <c r="G91" s="49">
        <v>36000</v>
      </c>
      <c r="H91" s="49">
        <v>32000</v>
      </c>
      <c r="I91" s="49">
        <v>24000</v>
      </c>
      <c r="J91" s="49">
        <v>149000</v>
      </c>
      <c r="K91" s="49">
        <v>50</v>
      </c>
    </row>
    <row r="92" spans="1:11">
      <c r="A92" s="305" t="s">
        <v>100</v>
      </c>
      <c r="B92" s="63" t="s">
        <v>203</v>
      </c>
      <c r="C92" s="49"/>
      <c r="D92" s="49"/>
      <c r="E92" s="49">
        <v>9000</v>
      </c>
      <c r="F92" s="49">
        <v>24000</v>
      </c>
      <c r="G92" s="49">
        <v>32000</v>
      </c>
      <c r="H92" s="49">
        <v>26000</v>
      </c>
      <c r="I92" s="49">
        <v>17000</v>
      </c>
      <c r="J92" s="49">
        <v>109000</v>
      </c>
      <c r="K92" s="49">
        <v>51</v>
      </c>
    </row>
    <row r="93" spans="1:11">
      <c r="A93" s="306"/>
      <c r="B93" s="63" t="s">
        <v>204</v>
      </c>
      <c r="C93" s="49"/>
      <c r="D93" s="49"/>
      <c r="E93" s="49">
        <v>3000</v>
      </c>
      <c r="F93" s="49">
        <v>7000</v>
      </c>
      <c r="G93" s="49">
        <v>8000</v>
      </c>
      <c r="H93" s="49">
        <v>10000</v>
      </c>
      <c r="I93" s="49">
        <v>7000</v>
      </c>
      <c r="J93" s="49">
        <v>35000</v>
      </c>
      <c r="K93" s="49">
        <v>53</v>
      </c>
    </row>
    <row r="94" spans="1:11">
      <c r="A94" s="310"/>
      <c r="B94" s="63" t="s">
        <v>137</v>
      </c>
      <c r="C94" s="49"/>
      <c r="D94" s="49"/>
      <c r="E94" s="49">
        <v>12000</v>
      </c>
      <c r="F94" s="49">
        <v>31000</v>
      </c>
      <c r="G94" s="49">
        <v>40000</v>
      </c>
      <c r="H94" s="49">
        <v>36000</v>
      </c>
      <c r="I94" s="49">
        <v>24000</v>
      </c>
      <c r="J94" s="49">
        <v>144000</v>
      </c>
      <c r="K94" s="49">
        <v>52</v>
      </c>
    </row>
    <row r="95" spans="1:11">
      <c r="A95" s="305" t="s">
        <v>101</v>
      </c>
      <c r="B95" s="63" t="s">
        <v>203</v>
      </c>
      <c r="C95" s="49"/>
      <c r="D95" s="49"/>
      <c r="E95" s="49">
        <v>2000</v>
      </c>
      <c r="F95" s="49">
        <v>7000</v>
      </c>
      <c r="G95" s="49">
        <v>5000</v>
      </c>
      <c r="H95" s="49">
        <v>4000</v>
      </c>
      <c r="I95" s="49"/>
      <c r="J95" s="49">
        <v>22000</v>
      </c>
      <c r="K95" s="49">
        <v>50</v>
      </c>
    </row>
    <row r="96" spans="1:11">
      <c r="A96" s="306"/>
      <c r="B96" s="63" t="s">
        <v>204</v>
      </c>
      <c r="C96" s="49"/>
      <c r="D96" s="49"/>
      <c r="E96" s="49">
        <v>2000</v>
      </c>
      <c r="F96" s="49"/>
      <c r="G96" s="49">
        <v>2000</v>
      </c>
      <c r="H96" s="49"/>
      <c r="I96" s="49"/>
      <c r="J96" s="49">
        <v>10000</v>
      </c>
      <c r="K96" s="49">
        <v>49</v>
      </c>
    </row>
    <row r="97" spans="1:11">
      <c r="A97" s="310"/>
      <c r="B97" s="63" t="s">
        <v>137</v>
      </c>
      <c r="C97" s="49"/>
      <c r="D97" s="49"/>
      <c r="E97" s="49">
        <v>4000</v>
      </c>
      <c r="F97" s="49">
        <v>9000</v>
      </c>
      <c r="G97" s="49">
        <v>7000</v>
      </c>
      <c r="H97" s="49">
        <v>7000</v>
      </c>
      <c r="I97" s="49"/>
      <c r="J97" s="49">
        <v>32000</v>
      </c>
      <c r="K97" s="49">
        <v>50</v>
      </c>
    </row>
    <row r="98" spans="1:11">
      <c r="A98" s="305" t="s">
        <v>102</v>
      </c>
      <c r="B98" s="63" t="s">
        <v>203</v>
      </c>
      <c r="C98" s="49"/>
      <c r="D98" s="49"/>
      <c r="E98" s="49">
        <v>13000</v>
      </c>
      <c r="F98" s="49">
        <v>34000</v>
      </c>
      <c r="G98" s="49">
        <v>33000</v>
      </c>
      <c r="H98" s="49">
        <v>28000</v>
      </c>
      <c r="I98" s="49">
        <v>16000</v>
      </c>
      <c r="J98" s="49">
        <v>125000</v>
      </c>
      <c r="K98" s="49">
        <v>50</v>
      </c>
    </row>
    <row r="99" spans="1:11">
      <c r="A99" s="306"/>
      <c r="B99" s="63" t="s">
        <v>204</v>
      </c>
      <c r="C99" s="49"/>
      <c r="D99" s="49"/>
      <c r="E99" s="49">
        <v>11000</v>
      </c>
      <c r="F99" s="49">
        <v>25000</v>
      </c>
      <c r="G99" s="49">
        <v>27000</v>
      </c>
      <c r="H99" s="49">
        <v>26000</v>
      </c>
      <c r="I99" s="49">
        <v>17000</v>
      </c>
      <c r="J99" s="49">
        <v>107000</v>
      </c>
      <c r="K99" s="49">
        <v>51</v>
      </c>
    </row>
    <row r="100" spans="1:11">
      <c r="A100" s="310"/>
      <c r="B100" s="63" t="s">
        <v>137</v>
      </c>
      <c r="C100" s="49"/>
      <c r="D100" s="49"/>
      <c r="E100" s="49">
        <v>24000</v>
      </c>
      <c r="F100" s="49">
        <v>59000</v>
      </c>
      <c r="G100" s="49">
        <v>61000</v>
      </c>
      <c r="H100" s="49">
        <v>54000</v>
      </c>
      <c r="I100" s="49">
        <v>33000</v>
      </c>
      <c r="J100" s="49">
        <v>232000</v>
      </c>
      <c r="K100" s="49">
        <v>50</v>
      </c>
    </row>
    <row r="101" spans="1:11">
      <c r="A101" s="305" t="s">
        <v>103</v>
      </c>
      <c r="B101" s="63" t="s">
        <v>203</v>
      </c>
      <c r="C101" s="49"/>
      <c r="D101" s="49"/>
      <c r="E101" s="49">
        <v>9000</v>
      </c>
      <c r="F101" s="49">
        <v>17000</v>
      </c>
      <c r="G101" s="49">
        <v>14000</v>
      </c>
      <c r="H101" s="49">
        <v>16000</v>
      </c>
      <c r="I101" s="49">
        <v>9000</v>
      </c>
      <c r="J101" s="49">
        <v>65000</v>
      </c>
      <c r="K101" s="49">
        <v>50</v>
      </c>
    </row>
    <row r="102" spans="1:11">
      <c r="A102" s="306"/>
      <c r="B102" s="63" t="s">
        <v>204</v>
      </c>
      <c r="C102" s="49"/>
      <c r="D102" s="49"/>
      <c r="E102" s="49">
        <v>3000</v>
      </c>
      <c r="F102" s="49">
        <v>8000</v>
      </c>
      <c r="G102" s="49">
        <v>8000</v>
      </c>
      <c r="H102" s="49">
        <v>8000</v>
      </c>
      <c r="I102" s="49">
        <v>5000</v>
      </c>
      <c r="J102" s="49">
        <v>33000</v>
      </c>
      <c r="K102" s="49">
        <v>50</v>
      </c>
    </row>
    <row r="103" spans="1:11">
      <c r="A103" s="310"/>
      <c r="B103" s="63" t="s">
        <v>137</v>
      </c>
      <c r="C103" s="49"/>
      <c r="D103" s="49"/>
      <c r="E103" s="49">
        <v>12000</v>
      </c>
      <c r="F103" s="49">
        <v>24000</v>
      </c>
      <c r="G103" s="49">
        <v>21000</v>
      </c>
      <c r="H103" s="49">
        <v>24000</v>
      </c>
      <c r="I103" s="49">
        <v>14000</v>
      </c>
      <c r="J103" s="49">
        <v>97000</v>
      </c>
      <c r="K103" s="49">
        <v>50</v>
      </c>
    </row>
    <row r="104" spans="1:11">
      <c r="A104" s="305" t="s">
        <v>104</v>
      </c>
      <c r="B104" s="63" t="s">
        <v>203</v>
      </c>
      <c r="C104" s="49"/>
      <c r="D104" s="49"/>
      <c r="E104" s="49">
        <v>13000</v>
      </c>
      <c r="F104" s="49">
        <v>28000</v>
      </c>
      <c r="G104" s="49">
        <v>27000</v>
      </c>
      <c r="H104" s="49">
        <v>23000</v>
      </c>
      <c r="I104" s="49">
        <v>14000</v>
      </c>
      <c r="J104" s="49">
        <v>106000</v>
      </c>
      <c r="K104" s="49">
        <v>49</v>
      </c>
    </row>
    <row r="105" spans="1:11">
      <c r="A105" s="306"/>
      <c r="B105" s="63" t="s">
        <v>204</v>
      </c>
      <c r="C105" s="49"/>
      <c r="D105" s="49"/>
      <c r="E105" s="49">
        <v>6000</v>
      </c>
      <c r="F105" s="49">
        <v>12000</v>
      </c>
      <c r="G105" s="49">
        <v>15000</v>
      </c>
      <c r="H105" s="49">
        <v>14000</v>
      </c>
      <c r="I105" s="49">
        <v>9000</v>
      </c>
      <c r="J105" s="49">
        <v>56000</v>
      </c>
      <c r="K105" s="49">
        <v>51</v>
      </c>
    </row>
    <row r="106" spans="1:11">
      <c r="A106" s="310"/>
      <c r="B106" s="63" t="s">
        <v>137</v>
      </c>
      <c r="C106" s="49"/>
      <c r="D106" s="49">
        <v>2000</v>
      </c>
      <c r="E106" s="49">
        <v>19000</v>
      </c>
      <c r="F106" s="49">
        <v>39000</v>
      </c>
      <c r="G106" s="49">
        <v>42000</v>
      </c>
      <c r="H106" s="49">
        <v>37000</v>
      </c>
      <c r="I106" s="49">
        <v>23000</v>
      </c>
      <c r="J106" s="49">
        <v>162000</v>
      </c>
      <c r="K106" s="49">
        <v>50</v>
      </c>
    </row>
    <row r="107" spans="1:11">
      <c r="A107" s="305" t="s">
        <v>105</v>
      </c>
      <c r="B107" s="63" t="s">
        <v>203</v>
      </c>
      <c r="C107" s="49"/>
      <c r="D107" s="49"/>
      <c r="E107" s="49">
        <v>16000</v>
      </c>
      <c r="F107" s="49">
        <v>24000</v>
      </c>
      <c r="G107" s="49">
        <v>21000</v>
      </c>
      <c r="H107" s="49">
        <v>21000</v>
      </c>
      <c r="I107" s="49">
        <v>10000</v>
      </c>
      <c r="J107" s="49">
        <v>93000</v>
      </c>
      <c r="K107" s="49">
        <v>48</v>
      </c>
    </row>
    <row r="108" spans="1:11">
      <c r="A108" s="306"/>
      <c r="B108" s="63" t="s">
        <v>204</v>
      </c>
      <c r="C108" s="49"/>
      <c r="D108" s="49"/>
      <c r="E108" s="49">
        <v>5000</v>
      </c>
      <c r="F108" s="49">
        <v>9000</v>
      </c>
      <c r="G108" s="49">
        <v>10000</v>
      </c>
      <c r="H108" s="49">
        <v>9000</v>
      </c>
      <c r="I108" s="49">
        <v>6000</v>
      </c>
      <c r="J108" s="49">
        <v>41000</v>
      </c>
      <c r="K108" s="49">
        <v>49</v>
      </c>
    </row>
    <row r="109" spans="1:11">
      <c r="A109" s="310"/>
      <c r="B109" s="63" t="s">
        <v>137</v>
      </c>
      <c r="C109" s="49"/>
      <c r="D109" s="49">
        <v>2000</v>
      </c>
      <c r="E109" s="49">
        <v>21000</v>
      </c>
      <c r="F109" s="49">
        <v>33000</v>
      </c>
      <c r="G109" s="49">
        <v>30000</v>
      </c>
      <c r="H109" s="49">
        <v>31000</v>
      </c>
      <c r="I109" s="49">
        <v>16000</v>
      </c>
      <c r="J109" s="49">
        <v>133000</v>
      </c>
      <c r="K109" s="49">
        <v>48</v>
      </c>
    </row>
    <row r="110" spans="1:11">
      <c r="A110" s="307" t="s">
        <v>106</v>
      </c>
      <c r="B110" s="63" t="s">
        <v>203</v>
      </c>
      <c r="C110" s="49"/>
      <c r="D110" s="49">
        <v>6000</v>
      </c>
      <c r="E110" s="49">
        <v>88000</v>
      </c>
      <c r="F110" s="49">
        <v>157000</v>
      </c>
      <c r="G110" s="49">
        <v>124000</v>
      </c>
      <c r="H110" s="49">
        <v>116000</v>
      </c>
      <c r="I110" s="49">
        <v>53000</v>
      </c>
      <c r="J110" s="49">
        <v>544000</v>
      </c>
      <c r="K110" s="49">
        <v>47</v>
      </c>
    </row>
    <row r="111" spans="1:11">
      <c r="A111" s="308"/>
      <c r="B111" s="63" t="s">
        <v>204</v>
      </c>
      <c r="C111" s="49"/>
      <c r="D111" s="49">
        <v>7000</v>
      </c>
      <c r="E111" s="49">
        <v>38000</v>
      </c>
      <c r="F111" s="49">
        <v>55000</v>
      </c>
      <c r="G111" s="49">
        <v>51000</v>
      </c>
      <c r="H111" s="49">
        <v>60000</v>
      </c>
      <c r="I111" s="49">
        <v>37000</v>
      </c>
      <c r="J111" s="49">
        <v>248000</v>
      </c>
      <c r="K111" s="49">
        <v>49</v>
      </c>
    </row>
    <row r="112" spans="1:11">
      <c r="A112" s="309"/>
      <c r="B112" s="63" t="s">
        <v>137</v>
      </c>
      <c r="C112" s="49"/>
      <c r="D112" s="49">
        <v>13000</v>
      </c>
      <c r="E112" s="49">
        <v>126000</v>
      </c>
      <c r="F112" s="49">
        <v>213000</v>
      </c>
      <c r="G112" s="49">
        <v>174000</v>
      </c>
      <c r="H112" s="49">
        <v>176000</v>
      </c>
      <c r="I112" s="49">
        <v>90000</v>
      </c>
      <c r="J112" s="49">
        <v>792000</v>
      </c>
      <c r="K112" s="49">
        <v>48</v>
      </c>
    </row>
    <row r="113" spans="1:11">
      <c r="A113" s="305" t="s">
        <v>107</v>
      </c>
      <c r="B113" s="63" t="s">
        <v>203</v>
      </c>
      <c r="C113" s="49"/>
      <c r="D113" s="49"/>
      <c r="E113" s="49">
        <v>9000</v>
      </c>
      <c r="F113" s="49">
        <v>23000</v>
      </c>
      <c r="G113" s="49">
        <v>22000</v>
      </c>
      <c r="H113" s="49">
        <v>21000</v>
      </c>
      <c r="I113" s="49">
        <v>10000</v>
      </c>
      <c r="J113" s="49">
        <v>85000</v>
      </c>
      <c r="K113" s="49">
        <v>50</v>
      </c>
    </row>
    <row r="114" spans="1:11">
      <c r="A114" s="306"/>
      <c r="B114" s="63" t="s">
        <v>204</v>
      </c>
      <c r="C114" s="49"/>
      <c r="D114" s="49"/>
      <c r="E114" s="49"/>
      <c r="F114" s="49">
        <v>6000</v>
      </c>
      <c r="G114" s="49">
        <v>8000</v>
      </c>
      <c r="H114" s="49">
        <v>12000</v>
      </c>
      <c r="I114" s="49">
        <v>5000</v>
      </c>
      <c r="J114" s="49">
        <v>34000</v>
      </c>
      <c r="K114" s="49">
        <v>52</v>
      </c>
    </row>
    <row r="115" spans="1:11">
      <c r="A115" s="310"/>
      <c r="B115" s="63" t="s">
        <v>137</v>
      </c>
      <c r="C115" s="49"/>
      <c r="D115" s="49"/>
      <c r="E115" s="49">
        <v>12000</v>
      </c>
      <c r="F115" s="49">
        <v>29000</v>
      </c>
      <c r="G115" s="49">
        <v>29000</v>
      </c>
      <c r="H115" s="49">
        <v>34000</v>
      </c>
      <c r="I115" s="49">
        <v>15000</v>
      </c>
      <c r="J115" s="49">
        <v>119000</v>
      </c>
      <c r="K115" s="49">
        <v>50</v>
      </c>
    </row>
    <row r="116" spans="1:11">
      <c r="A116" s="305" t="s">
        <v>108</v>
      </c>
      <c r="B116" s="63" t="s">
        <v>203</v>
      </c>
      <c r="C116" s="49"/>
      <c r="D116" s="49"/>
      <c r="E116" s="49">
        <v>15000</v>
      </c>
      <c r="F116" s="49">
        <v>30000</v>
      </c>
      <c r="G116" s="49">
        <v>24000</v>
      </c>
      <c r="H116" s="49">
        <v>26000</v>
      </c>
      <c r="I116" s="49">
        <v>13000</v>
      </c>
      <c r="J116" s="49">
        <v>109000</v>
      </c>
      <c r="K116" s="49">
        <v>49</v>
      </c>
    </row>
    <row r="117" spans="1:11">
      <c r="A117" s="306"/>
      <c r="B117" s="63" t="s">
        <v>204</v>
      </c>
      <c r="C117" s="49"/>
      <c r="D117" s="49"/>
      <c r="E117" s="49">
        <v>6000</v>
      </c>
      <c r="F117" s="49">
        <v>7000</v>
      </c>
      <c r="G117" s="49">
        <v>8000</v>
      </c>
      <c r="H117" s="49">
        <v>10000</v>
      </c>
      <c r="I117" s="49">
        <v>9000</v>
      </c>
      <c r="J117" s="49">
        <v>41000</v>
      </c>
      <c r="K117" s="49">
        <v>51</v>
      </c>
    </row>
    <row r="118" spans="1:11">
      <c r="A118" s="310"/>
      <c r="B118" s="63" t="s">
        <v>137</v>
      </c>
      <c r="C118" s="49"/>
      <c r="D118" s="49"/>
      <c r="E118" s="49">
        <v>21000</v>
      </c>
      <c r="F118" s="49">
        <v>38000</v>
      </c>
      <c r="G118" s="49">
        <v>32000</v>
      </c>
      <c r="H118" s="49">
        <v>36000</v>
      </c>
      <c r="I118" s="49">
        <v>22000</v>
      </c>
      <c r="J118" s="49">
        <v>150000</v>
      </c>
      <c r="K118" s="49">
        <v>50</v>
      </c>
    </row>
    <row r="119" spans="1:11">
      <c r="A119" s="305" t="s">
        <v>109</v>
      </c>
      <c r="B119" s="63" t="s">
        <v>203</v>
      </c>
      <c r="C119" s="49"/>
      <c r="D119" s="49"/>
      <c r="E119" s="49">
        <v>14000</v>
      </c>
      <c r="F119" s="49">
        <v>20000</v>
      </c>
      <c r="G119" s="49">
        <v>16000</v>
      </c>
      <c r="H119" s="49">
        <v>10000</v>
      </c>
      <c r="I119" s="49">
        <v>5000</v>
      </c>
      <c r="J119" s="49">
        <v>67000</v>
      </c>
      <c r="K119" s="49">
        <v>45</v>
      </c>
    </row>
    <row r="120" spans="1:11">
      <c r="A120" s="306"/>
      <c r="B120" s="63" t="s">
        <v>204</v>
      </c>
      <c r="C120" s="49"/>
      <c r="D120" s="49"/>
      <c r="E120" s="49">
        <v>5000</v>
      </c>
      <c r="F120" s="49">
        <v>8000</v>
      </c>
      <c r="G120" s="49">
        <v>4000</v>
      </c>
      <c r="H120" s="49">
        <v>7000</v>
      </c>
      <c r="I120" s="49">
        <v>4000</v>
      </c>
      <c r="J120" s="49">
        <v>30000</v>
      </c>
      <c r="K120" s="49">
        <v>47</v>
      </c>
    </row>
    <row r="121" spans="1:11">
      <c r="A121" s="310"/>
      <c r="B121" s="63" t="s">
        <v>137</v>
      </c>
      <c r="C121" s="49"/>
      <c r="D121" s="49">
        <v>2000</v>
      </c>
      <c r="E121" s="49">
        <v>19000</v>
      </c>
      <c r="F121" s="49">
        <v>28000</v>
      </c>
      <c r="G121" s="49">
        <v>21000</v>
      </c>
      <c r="H121" s="49">
        <v>17000</v>
      </c>
      <c r="I121" s="49">
        <v>9000</v>
      </c>
      <c r="J121" s="49">
        <v>97000</v>
      </c>
      <c r="K121" s="49">
        <v>46</v>
      </c>
    </row>
    <row r="122" spans="1:11">
      <c r="A122" s="305" t="s">
        <v>110</v>
      </c>
      <c r="B122" s="63" t="s">
        <v>203</v>
      </c>
      <c r="C122" s="49"/>
      <c r="D122" s="49"/>
      <c r="E122" s="49">
        <v>14000</v>
      </c>
      <c r="F122" s="49">
        <v>22000</v>
      </c>
      <c r="G122" s="49">
        <v>19000</v>
      </c>
      <c r="H122" s="49">
        <v>18000</v>
      </c>
      <c r="I122" s="49">
        <v>6000</v>
      </c>
      <c r="J122" s="49">
        <v>80000</v>
      </c>
      <c r="K122" s="49">
        <v>47</v>
      </c>
    </row>
    <row r="123" spans="1:11">
      <c r="A123" s="306"/>
      <c r="B123" s="63" t="s">
        <v>204</v>
      </c>
      <c r="C123" s="49"/>
      <c r="D123" s="49"/>
      <c r="E123" s="49">
        <v>7000</v>
      </c>
      <c r="F123" s="49">
        <v>14000</v>
      </c>
      <c r="G123" s="49">
        <v>11000</v>
      </c>
      <c r="H123" s="49">
        <v>10000</v>
      </c>
      <c r="I123" s="49">
        <v>5000</v>
      </c>
      <c r="J123" s="49">
        <v>48000</v>
      </c>
      <c r="K123" s="49">
        <v>47</v>
      </c>
    </row>
    <row r="124" spans="1:11">
      <c r="A124" s="310"/>
      <c r="B124" s="63" t="s">
        <v>137</v>
      </c>
      <c r="C124" s="49"/>
      <c r="D124" s="49"/>
      <c r="E124" s="49">
        <v>21000</v>
      </c>
      <c r="F124" s="49">
        <v>36000</v>
      </c>
      <c r="G124" s="49">
        <v>29000</v>
      </c>
      <c r="H124" s="49">
        <v>28000</v>
      </c>
      <c r="I124" s="49">
        <v>11000</v>
      </c>
      <c r="J124" s="49">
        <v>128000</v>
      </c>
      <c r="K124" s="49">
        <v>47</v>
      </c>
    </row>
    <row r="125" spans="1:11">
      <c r="A125" s="305" t="s">
        <v>111</v>
      </c>
      <c r="B125" s="63" t="s">
        <v>203</v>
      </c>
      <c r="C125" s="49"/>
      <c r="D125" s="49"/>
      <c r="E125" s="49">
        <v>11000</v>
      </c>
      <c r="F125" s="49">
        <v>17000</v>
      </c>
      <c r="G125" s="49">
        <v>10000</v>
      </c>
      <c r="H125" s="49">
        <v>11000</v>
      </c>
      <c r="I125" s="49">
        <v>7000</v>
      </c>
      <c r="J125" s="49">
        <v>56000</v>
      </c>
      <c r="K125" s="49">
        <v>46</v>
      </c>
    </row>
    <row r="126" spans="1:11">
      <c r="A126" s="306"/>
      <c r="B126" s="63" t="s">
        <v>204</v>
      </c>
      <c r="C126" s="49"/>
      <c r="D126" s="49"/>
      <c r="E126" s="49"/>
      <c r="F126" s="49">
        <v>6000</v>
      </c>
      <c r="G126" s="49">
        <v>6000</v>
      </c>
      <c r="H126" s="49">
        <v>5000</v>
      </c>
      <c r="I126" s="49">
        <v>5000</v>
      </c>
      <c r="J126" s="49">
        <v>28000</v>
      </c>
      <c r="K126" s="49">
        <v>49</v>
      </c>
    </row>
    <row r="127" spans="1:11">
      <c r="A127" s="310"/>
      <c r="B127" s="63" t="s">
        <v>137</v>
      </c>
      <c r="C127" s="49"/>
      <c r="D127" s="49"/>
      <c r="E127" s="49">
        <v>16000</v>
      </c>
      <c r="F127" s="49">
        <v>22000</v>
      </c>
      <c r="G127" s="49">
        <v>16000</v>
      </c>
      <c r="H127" s="49">
        <v>16000</v>
      </c>
      <c r="I127" s="49">
        <v>12000</v>
      </c>
      <c r="J127" s="49">
        <v>84000</v>
      </c>
      <c r="K127" s="49">
        <v>47</v>
      </c>
    </row>
    <row r="128" spans="1:11">
      <c r="A128" s="305" t="s">
        <v>112</v>
      </c>
      <c r="B128" s="63" t="s">
        <v>203</v>
      </c>
      <c r="C128" s="49"/>
      <c r="D128" s="49"/>
      <c r="E128" s="49">
        <v>16000</v>
      </c>
      <c r="F128" s="49">
        <v>30000</v>
      </c>
      <c r="G128" s="49">
        <v>22000</v>
      </c>
      <c r="H128" s="49">
        <v>18000</v>
      </c>
      <c r="I128" s="49">
        <v>9000</v>
      </c>
      <c r="J128" s="49">
        <v>96000</v>
      </c>
      <c r="K128" s="49">
        <v>46</v>
      </c>
    </row>
    <row r="129" spans="1:11">
      <c r="A129" s="306"/>
      <c r="B129" s="63" t="s">
        <v>204</v>
      </c>
      <c r="C129" s="49"/>
      <c r="D129" s="49"/>
      <c r="E129" s="49">
        <v>11000</v>
      </c>
      <c r="F129" s="49">
        <v>12000</v>
      </c>
      <c r="G129" s="49">
        <v>11000</v>
      </c>
      <c r="H129" s="49">
        <v>14000</v>
      </c>
      <c r="I129" s="49">
        <v>6000</v>
      </c>
      <c r="J129" s="49">
        <v>56000</v>
      </c>
      <c r="K129" s="49">
        <v>47</v>
      </c>
    </row>
    <row r="130" spans="1:11">
      <c r="A130" s="310"/>
      <c r="B130" s="63" t="s">
        <v>137</v>
      </c>
      <c r="C130" s="49"/>
      <c r="D130" s="49">
        <v>4000</v>
      </c>
      <c r="E130" s="49">
        <v>26000</v>
      </c>
      <c r="F130" s="49">
        <v>42000</v>
      </c>
      <c r="G130" s="49">
        <v>33000</v>
      </c>
      <c r="H130" s="49">
        <v>32000</v>
      </c>
      <c r="I130" s="49">
        <v>15000</v>
      </c>
      <c r="J130" s="49">
        <v>151000</v>
      </c>
      <c r="K130" s="49">
        <v>47</v>
      </c>
    </row>
    <row r="131" spans="1:11">
      <c r="A131" s="305" t="s">
        <v>113</v>
      </c>
      <c r="B131" s="63" t="s">
        <v>203</v>
      </c>
      <c r="C131" s="49"/>
      <c r="D131" s="49"/>
      <c r="E131" s="49">
        <v>8000</v>
      </c>
      <c r="F131" s="49">
        <v>12000</v>
      </c>
      <c r="G131" s="49">
        <v>11000</v>
      </c>
      <c r="H131" s="49">
        <v>10000</v>
      </c>
      <c r="I131" s="49"/>
      <c r="J131" s="49">
        <v>43000</v>
      </c>
      <c r="K131" s="49">
        <v>46</v>
      </c>
    </row>
    <row r="132" spans="1:11">
      <c r="A132" s="306"/>
      <c r="B132" s="63" t="s">
        <v>204</v>
      </c>
      <c r="C132" s="49"/>
      <c r="D132" s="49"/>
      <c r="E132" s="49"/>
      <c r="F132" s="49">
        <v>2000</v>
      </c>
      <c r="G132" s="49"/>
      <c r="H132" s="49"/>
      <c r="I132" s="49"/>
      <c r="J132" s="49">
        <v>10000</v>
      </c>
      <c r="K132" s="49">
        <v>50</v>
      </c>
    </row>
    <row r="133" spans="1:11">
      <c r="A133" s="310"/>
      <c r="B133" s="63" t="s">
        <v>137</v>
      </c>
      <c r="C133" s="49"/>
      <c r="D133" s="49"/>
      <c r="E133" s="49">
        <v>9000</v>
      </c>
      <c r="F133" s="49">
        <v>15000</v>
      </c>
      <c r="G133" s="49">
        <v>13000</v>
      </c>
      <c r="H133" s="49">
        <v>12000</v>
      </c>
      <c r="I133" s="49"/>
      <c r="J133" s="49">
        <v>53000</v>
      </c>
      <c r="K133" s="49">
        <v>47</v>
      </c>
    </row>
    <row r="134" spans="1:11">
      <c r="A134" s="305" t="s">
        <v>114</v>
      </c>
      <c r="B134" s="63" t="s">
        <v>203</v>
      </c>
      <c r="C134" s="49"/>
      <c r="D134" s="49"/>
      <c r="E134" s="49">
        <v>1000</v>
      </c>
      <c r="F134" s="49">
        <v>3000</v>
      </c>
      <c r="G134" s="49">
        <v>1000</v>
      </c>
      <c r="H134" s="49">
        <v>2000</v>
      </c>
      <c r="I134" s="49">
        <v>1000</v>
      </c>
      <c r="J134" s="49">
        <v>8000</v>
      </c>
      <c r="K134" s="49">
        <v>47</v>
      </c>
    </row>
    <row r="135" spans="1:11">
      <c r="A135" s="306"/>
      <c r="B135" s="63" t="s">
        <v>204</v>
      </c>
      <c r="C135" s="49"/>
      <c r="D135" s="49"/>
      <c r="E135" s="49"/>
      <c r="F135" s="49"/>
      <c r="G135" s="49"/>
      <c r="H135" s="49"/>
      <c r="I135" s="49"/>
      <c r="J135" s="49">
        <v>1000</v>
      </c>
      <c r="K135" s="49">
        <v>49</v>
      </c>
    </row>
    <row r="136" spans="1:11">
      <c r="A136" s="310"/>
      <c r="B136" s="63" t="s">
        <v>137</v>
      </c>
      <c r="C136" s="49"/>
      <c r="D136" s="49"/>
      <c r="E136" s="49">
        <v>1000</v>
      </c>
      <c r="F136" s="49">
        <v>3000</v>
      </c>
      <c r="G136" s="49">
        <v>2000</v>
      </c>
      <c r="H136" s="49">
        <v>2000</v>
      </c>
      <c r="I136" s="49">
        <v>1000</v>
      </c>
      <c r="J136" s="49">
        <v>9000</v>
      </c>
      <c r="K136" s="49">
        <v>47</v>
      </c>
    </row>
    <row r="137" spans="1:11">
      <c r="A137" s="307" t="s">
        <v>115</v>
      </c>
      <c r="B137" s="63" t="s">
        <v>203</v>
      </c>
      <c r="C137" s="49"/>
      <c r="D137" s="49"/>
      <c r="E137" s="49">
        <v>14000</v>
      </c>
      <c r="F137" s="49">
        <v>31000</v>
      </c>
      <c r="G137" s="49">
        <v>24000</v>
      </c>
      <c r="H137" s="49">
        <v>21000</v>
      </c>
      <c r="I137" s="49">
        <v>12000</v>
      </c>
      <c r="J137" s="49">
        <v>103000</v>
      </c>
      <c r="K137" s="49">
        <v>48</v>
      </c>
    </row>
    <row r="138" spans="1:11">
      <c r="A138" s="308"/>
      <c r="B138" s="63" t="s">
        <v>204</v>
      </c>
      <c r="C138" s="49"/>
      <c r="D138" s="49"/>
      <c r="E138" s="49">
        <v>8000</v>
      </c>
      <c r="F138" s="49">
        <v>14000</v>
      </c>
      <c r="G138" s="49">
        <v>11000</v>
      </c>
      <c r="H138" s="49">
        <v>11000</v>
      </c>
      <c r="I138" s="49">
        <v>9000</v>
      </c>
      <c r="J138" s="49">
        <v>54000</v>
      </c>
      <c r="K138" s="49">
        <v>49</v>
      </c>
    </row>
    <row r="139" spans="1:11">
      <c r="A139" s="309"/>
      <c r="B139" s="63" t="s">
        <v>137</v>
      </c>
      <c r="C139" s="49"/>
      <c r="D139" s="49">
        <v>2000</v>
      </c>
      <c r="E139" s="49">
        <v>22000</v>
      </c>
      <c r="F139" s="49">
        <v>45000</v>
      </c>
      <c r="G139" s="49">
        <v>34000</v>
      </c>
      <c r="H139" s="49">
        <v>32000</v>
      </c>
      <c r="I139" s="49">
        <v>20000</v>
      </c>
      <c r="J139" s="49">
        <v>156000</v>
      </c>
      <c r="K139" s="49">
        <v>48</v>
      </c>
    </row>
    <row r="140" spans="1:11">
      <c r="A140" s="305" t="s">
        <v>116</v>
      </c>
      <c r="B140" s="63" t="s">
        <v>203</v>
      </c>
      <c r="C140" s="49"/>
      <c r="D140" s="49"/>
      <c r="E140" s="49">
        <v>11000</v>
      </c>
      <c r="F140" s="49">
        <v>24000</v>
      </c>
      <c r="G140" s="49">
        <v>18000</v>
      </c>
      <c r="H140" s="49">
        <v>15000</v>
      </c>
      <c r="I140" s="49">
        <v>9000</v>
      </c>
      <c r="J140" s="49">
        <v>77000</v>
      </c>
      <c r="K140" s="49">
        <v>48</v>
      </c>
    </row>
    <row r="141" spans="1:11">
      <c r="A141" s="306"/>
      <c r="B141" s="63" t="s">
        <v>204</v>
      </c>
      <c r="C141" s="49"/>
      <c r="D141" s="49"/>
      <c r="E141" s="49">
        <v>6000</v>
      </c>
      <c r="F141" s="49">
        <v>10000</v>
      </c>
      <c r="G141" s="49">
        <v>8000</v>
      </c>
      <c r="H141" s="49">
        <v>9000</v>
      </c>
      <c r="I141" s="49">
        <v>7000</v>
      </c>
      <c r="J141" s="49">
        <v>41000</v>
      </c>
      <c r="K141" s="49">
        <v>50</v>
      </c>
    </row>
    <row r="142" spans="1:11">
      <c r="A142" s="310"/>
      <c r="B142" s="63" t="s">
        <v>137</v>
      </c>
      <c r="C142" s="49"/>
      <c r="D142" s="49"/>
      <c r="E142" s="49">
        <v>16000</v>
      </c>
      <c r="F142" s="49">
        <v>33000</v>
      </c>
      <c r="G142" s="49">
        <v>26000</v>
      </c>
      <c r="H142" s="49">
        <v>24000</v>
      </c>
      <c r="I142" s="49">
        <v>17000</v>
      </c>
      <c r="J142" s="49">
        <v>118000</v>
      </c>
      <c r="K142" s="49">
        <v>49</v>
      </c>
    </row>
    <row r="143" spans="1:11">
      <c r="A143" s="305" t="s">
        <v>117</v>
      </c>
      <c r="B143" s="63" t="s">
        <v>203</v>
      </c>
      <c r="C143" s="49"/>
      <c r="D143" s="49"/>
      <c r="E143" s="49">
        <v>1000</v>
      </c>
      <c r="F143" s="49">
        <v>2000</v>
      </c>
      <c r="G143" s="49"/>
      <c r="H143" s="49"/>
      <c r="I143" s="49"/>
      <c r="J143" s="49">
        <v>9000</v>
      </c>
      <c r="K143" s="49">
        <v>47</v>
      </c>
    </row>
    <row r="144" spans="1:11">
      <c r="A144" s="306"/>
      <c r="B144" s="63" t="s">
        <v>204</v>
      </c>
      <c r="C144" s="49"/>
      <c r="D144" s="49"/>
      <c r="E144" s="49">
        <v>1000</v>
      </c>
      <c r="F144" s="49">
        <v>2000</v>
      </c>
      <c r="G144" s="49">
        <v>1000</v>
      </c>
      <c r="H144" s="49">
        <v>1000</v>
      </c>
      <c r="I144" s="49"/>
      <c r="J144" s="49">
        <v>6000</v>
      </c>
      <c r="K144" s="49">
        <v>43</v>
      </c>
    </row>
    <row r="145" spans="1:11">
      <c r="A145" s="310"/>
      <c r="B145" s="63" t="s">
        <v>137</v>
      </c>
      <c r="C145" s="49"/>
      <c r="D145" s="49"/>
      <c r="E145" s="49">
        <v>3000</v>
      </c>
      <c r="F145" s="49">
        <v>4000</v>
      </c>
      <c r="G145" s="49">
        <v>3000</v>
      </c>
      <c r="H145" s="49">
        <v>4000</v>
      </c>
      <c r="I145" s="49"/>
      <c r="J145" s="49">
        <v>16000</v>
      </c>
      <c r="K145" s="49">
        <v>45</v>
      </c>
    </row>
    <row r="146" spans="1:11">
      <c r="A146" s="305" t="s">
        <v>118</v>
      </c>
      <c r="B146" s="63" t="s">
        <v>203</v>
      </c>
      <c r="C146" s="49"/>
      <c r="D146" s="49"/>
      <c r="E146" s="49"/>
      <c r="F146" s="49">
        <v>4000</v>
      </c>
      <c r="G146" s="49">
        <v>3000</v>
      </c>
      <c r="H146" s="49">
        <v>3000</v>
      </c>
      <c r="I146" s="49"/>
      <c r="J146" s="49">
        <v>13000</v>
      </c>
      <c r="K146" s="49">
        <v>47</v>
      </c>
    </row>
    <row r="147" spans="1:11">
      <c r="A147" s="306"/>
      <c r="B147" s="63" t="s">
        <v>204</v>
      </c>
      <c r="C147" s="49"/>
      <c r="D147" s="49"/>
      <c r="E147" s="49"/>
      <c r="F147" s="49"/>
      <c r="G147" s="49"/>
      <c r="H147" s="49"/>
      <c r="I147" s="49"/>
      <c r="J147" s="49">
        <v>5000</v>
      </c>
      <c r="K147" s="49">
        <v>46</v>
      </c>
    </row>
    <row r="148" spans="1:11">
      <c r="A148" s="310"/>
      <c r="B148" s="63" t="s">
        <v>137</v>
      </c>
      <c r="C148" s="49"/>
      <c r="D148" s="49"/>
      <c r="E148" s="49"/>
      <c r="F148" s="49">
        <v>6000</v>
      </c>
      <c r="G148" s="49">
        <v>4000</v>
      </c>
      <c r="H148" s="49">
        <v>4000</v>
      </c>
      <c r="I148" s="49">
        <v>2000</v>
      </c>
      <c r="J148" s="49">
        <v>17000</v>
      </c>
      <c r="K148" s="49">
        <v>47</v>
      </c>
    </row>
    <row r="149" spans="1:11">
      <c r="A149" s="305" t="s">
        <v>119</v>
      </c>
      <c r="B149" s="63" t="s">
        <v>203</v>
      </c>
      <c r="C149" s="49"/>
      <c r="D149" s="49"/>
      <c r="E149" s="49">
        <v>1000</v>
      </c>
      <c r="F149" s="49">
        <v>1000</v>
      </c>
      <c r="G149" s="49">
        <v>1000</v>
      </c>
      <c r="H149" s="49"/>
      <c r="I149" s="49"/>
      <c r="J149" s="49">
        <v>4000</v>
      </c>
      <c r="K149" s="49">
        <v>47</v>
      </c>
    </row>
    <row r="150" spans="1:11">
      <c r="A150" s="306"/>
      <c r="B150" s="63" t="s">
        <v>204</v>
      </c>
      <c r="C150" s="49"/>
      <c r="D150" s="49"/>
      <c r="E150" s="49"/>
      <c r="F150" s="49"/>
      <c r="G150" s="49"/>
      <c r="H150" s="49"/>
      <c r="I150" s="49"/>
      <c r="J150" s="49">
        <v>1000</v>
      </c>
      <c r="K150" s="49">
        <v>48</v>
      </c>
    </row>
    <row r="151" spans="1:11">
      <c r="A151" s="310"/>
      <c r="B151" s="63" t="s">
        <v>137</v>
      </c>
      <c r="C151" s="49"/>
      <c r="D151" s="49"/>
      <c r="E151" s="49">
        <v>1000</v>
      </c>
      <c r="F151" s="49">
        <v>2000</v>
      </c>
      <c r="G151" s="49">
        <v>1000</v>
      </c>
      <c r="H151" s="49"/>
      <c r="I151" s="49">
        <v>1000</v>
      </c>
      <c r="J151" s="49">
        <v>5000</v>
      </c>
      <c r="K151" s="49">
        <v>48</v>
      </c>
    </row>
    <row r="152" spans="1:11">
      <c r="A152" s="307" t="s">
        <v>120</v>
      </c>
      <c r="B152" s="63" t="s">
        <v>203</v>
      </c>
      <c r="C152" s="49"/>
      <c r="D152" s="49">
        <v>6000</v>
      </c>
      <c r="E152" s="49">
        <v>52000</v>
      </c>
      <c r="F152" s="49">
        <v>76000</v>
      </c>
      <c r="G152" s="49">
        <v>51000</v>
      </c>
      <c r="H152" s="49">
        <v>35000</v>
      </c>
      <c r="I152" s="49">
        <v>19000</v>
      </c>
      <c r="J152" s="49">
        <v>239000</v>
      </c>
      <c r="K152" s="49">
        <v>44</v>
      </c>
    </row>
    <row r="153" spans="1:11">
      <c r="A153" s="308"/>
      <c r="B153" s="63" t="s">
        <v>204</v>
      </c>
      <c r="C153" s="49"/>
      <c r="D153" s="49">
        <v>4000</v>
      </c>
      <c r="E153" s="49">
        <v>19000</v>
      </c>
      <c r="F153" s="49">
        <v>23000</v>
      </c>
      <c r="G153" s="49">
        <v>18000</v>
      </c>
      <c r="H153" s="49">
        <v>17000</v>
      </c>
      <c r="I153" s="49">
        <v>9000</v>
      </c>
      <c r="J153" s="49">
        <v>89000</v>
      </c>
      <c r="K153" s="49">
        <v>46</v>
      </c>
    </row>
    <row r="154" spans="1:11">
      <c r="A154" s="309"/>
      <c r="B154" s="63" t="s">
        <v>137</v>
      </c>
      <c r="C154" s="49"/>
      <c r="D154" s="49">
        <v>10000</v>
      </c>
      <c r="E154" s="49">
        <v>71000</v>
      </c>
      <c r="F154" s="49">
        <v>98000</v>
      </c>
      <c r="G154" s="49">
        <v>69000</v>
      </c>
      <c r="H154" s="49">
        <v>52000</v>
      </c>
      <c r="I154" s="49">
        <v>28000</v>
      </c>
      <c r="J154" s="49">
        <v>328000</v>
      </c>
      <c r="K154" s="49">
        <v>45</v>
      </c>
    </row>
    <row r="155" spans="1:11">
      <c r="A155" s="305" t="s">
        <v>121</v>
      </c>
      <c r="B155" s="63" t="s">
        <v>203</v>
      </c>
      <c r="C155" s="49"/>
      <c r="D155" s="49"/>
      <c r="E155" s="49">
        <v>18000</v>
      </c>
      <c r="F155" s="49">
        <v>32000</v>
      </c>
      <c r="G155" s="49">
        <v>17000</v>
      </c>
      <c r="H155" s="49">
        <v>14000</v>
      </c>
      <c r="I155" s="49">
        <v>9000</v>
      </c>
      <c r="J155" s="49">
        <v>92000</v>
      </c>
      <c r="K155" s="49">
        <v>45</v>
      </c>
    </row>
    <row r="156" spans="1:11">
      <c r="A156" s="306"/>
      <c r="B156" s="63" t="s">
        <v>204</v>
      </c>
      <c r="C156" s="49"/>
      <c r="D156" s="49"/>
      <c r="E156" s="49">
        <v>8000</v>
      </c>
      <c r="F156" s="49">
        <v>10000</v>
      </c>
      <c r="G156" s="49">
        <v>7000</v>
      </c>
      <c r="H156" s="49">
        <v>8000</v>
      </c>
      <c r="I156" s="49">
        <v>5000</v>
      </c>
      <c r="J156" s="49">
        <v>38000</v>
      </c>
      <c r="K156" s="49">
        <v>47</v>
      </c>
    </row>
    <row r="157" spans="1:11">
      <c r="A157" s="310"/>
      <c r="B157" s="63" t="s">
        <v>137</v>
      </c>
      <c r="C157" s="49"/>
      <c r="D157" s="49">
        <v>2000</v>
      </c>
      <c r="E157" s="49">
        <v>26000</v>
      </c>
      <c r="F157" s="49">
        <v>42000</v>
      </c>
      <c r="G157" s="49">
        <v>24000</v>
      </c>
      <c r="H157" s="49">
        <v>22000</v>
      </c>
      <c r="I157" s="49">
        <v>13000</v>
      </c>
      <c r="J157" s="49">
        <v>130000</v>
      </c>
      <c r="K157" s="49">
        <v>46</v>
      </c>
    </row>
    <row r="158" spans="1:11">
      <c r="A158" s="305" t="s">
        <v>122</v>
      </c>
      <c r="B158" s="63" t="s">
        <v>203</v>
      </c>
      <c r="C158" s="49"/>
      <c r="D158" s="49"/>
      <c r="E158" s="49">
        <v>6000</v>
      </c>
      <c r="F158" s="49">
        <v>16000</v>
      </c>
      <c r="G158" s="49">
        <v>12000</v>
      </c>
      <c r="H158" s="49">
        <v>7000</v>
      </c>
      <c r="I158" s="49">
        <v>4000</v>
      </c>
      <c r="J158" s="49">
        <v>45000</v>
      </c>
      <c r="K158" s="49">
        <v>46</v>
      </c>
    </row>
    <row r="159" spans="1:11">
      <c r="A159" s="306"/>
      <c r="B159" s="63" t="s">
        <v>204</v>
      </c>
      <c r="C159" s="49"/>
      <c r="D159" s="49"/>
      <c r="E159" s="49">
        <v>5000</v>
      </c>
      <c r="F159" s="49">
        <v>5000</v>
      </c>
      <c r="G159" s="49">
        <v>5000</v>
      </c>
      <c r="H159" s="49">
        <v>5000</v>
      </c>
      <c r="I159" s="49">
        <v>2000</v>
      </c>
      <c r="J159" s="49">
        <v>22000</v>
      </c>
      <c r="K159" s="49">
        <v>46</v>
      </c>
    </row>
    <row r="160" spans="1:11">
      <c r="A160" s="310"/>
      <c r="B160" s="63" t="s">
        <v>137</v>
      </c>
      <c r="C160" s="49"/>
      <c r="D160" s="49"/>
      <c r="E160" s="49">
        <v>11000</v>
      </c>
      <c r="F160" s="49">
        <v>21000</v>
      </c>
      <c r="G160" s="49">
        <v>17000</v>
      </c>
      <c r="H160" s="49">
        <v>12000</v>
      </c>
      <c r="I160" s="49">
        <v>6000</v>
      </c>
      <c r="J160" s="49">
        <v>67000</v>
      </c>
      <c r="K160" s="49">
        <v>46</v>
      </c>
    </row>
    <row r="161" spans="1:14">
      <c r="A161" s="305" t="s">
        <v>123</v>
      </c>
      <c r="B161" s="63" t="s">
        <v>203</v>
      </c>
      <c r="C161" s="49"/>
      <c r="D161" s="49"/>
      <c r="E161" s="49">
        <v>3000</v>
      </c>
      <c r="F161" s="49">
        <v>4000</v>
      </c>
      <c r="G161" s="49">
        <v>3000</v>
      </c>
      <c r="H161" s="49"/>
      <c r="I161" s="49"/>
      <c r="J161" s="49">
        <v>12000</v>
      </c>
      <c r="K161" s="49">
        <v>42</v>
      </c>
    </row>
    <row r="162" spans="1:14">
      <c r="A162" s="306"/>
      <c r="B162" s="63" t="s">
        <v>204</v>
      </c>
      <c r="C162" s="49"/>
      <c r="D162" s="49"/>
      <c r="E162" s="49"/>
      <c r="F162" s="49"/>
      <c r="G162" s="49"/>
      <c r="H162" s="49"/>
      <c r="I162" s="49"/>
      <c r="J162" s="49">
        <v>3000</v>
      </c>
      <c r="K162" s="49">
        <v>45</v>
      </c>
    </row>
    <row r="163" spans="1:14">
      <c r="A163" s="310"/>
      <c r="B163" s="63" t="s">
        <v>137</v>
      </c>
      <c r="C163" s="49"/>
      <c r="D163" s="49"/>
      <c r="E163" s="49">
        <v>4000</v>
      </c>
      <c r="F163" s="49">
        <v>4000</v>
      </c>
      <c r="G163" s="49">
        <v>3000</v>
      </c>
      <c r="H163" s="49">
        <v>2000</v>
      </c>
      <c r="I163" s="49">
        <v>1000</v>
      </c>
      <c r="J163" s="49">
        <v>15000</v>
      </c>
      <c r="K163" s="49">
        <v>42</v>
      </c>
    </row>
    <row r="164" spans="1:14">
      <c r="A164" s="305" t="s">
        <v>124</v>
      </c>
      <c r="B164" s="63" t="s">
        <v>203</v>
      </c>
      <c r="C164" s="49"/>
      <c r="D164" s="49"/>
      <c r="E164" s="49">
        <v>12000</v>
      </c>
      <c r="F164" s="49">
        <v>9000</v>
      </c>
      <c r="G164" s="49">
        <v>6000</v>
      </c>
      <c r="H164" s="49">
        <v>4000</v>
      </c>
      <c r="I164" s="49">
        <v>2000</v>
      </c>
      <c r="J164" s="49">
        <v>35000</v>
      </c>
      <c r="K164" s="49">
        <v>41</v>
      </c>
    </row>
    <row r="165" spans="1:14">
      <c r="A165" s="306"/>
      <c r="B165" s="63" t="s">
        <v>204</v>
      </c>
      <c r="C165" s="49"/>
      <c r="D165" s="49"/>
      <c r="E165" s="49">
        <v>2000</v>
      </c>
      <c r="F165" s="49">
        <v>3000</v>
      </c>
      <c r="G165" s="49">
        <v>3000</v>
      </c>
      <c r="H165" s="49">
        <v>1000</v>
      </c>
      <c r="I165" s="49"/>
      <c r="J165" s="49">
        <v>11000</v>
      </c>
      <c r="K165" s="49">
        <v>42</v>
      </c>
    </row>
    <row r="166" spans="1:14">
      <c r="A166" s="310"/>
      <c r="B166" s="63" t="s">
        <v>137</v>
      </c>
      <c r="C166" s="49"/>
      <c r="D166" s="49">
        <v>2000</v>
      </c>
      <c r="E166" s="49">
        <v>14000</v>
      </c>
      <c r="F166" s="49">
        <v>13000</v>
      </c>
      <c r="G166" s="49">
        <v>9000</v>
      </c>
      <c r="H166" s="49">
        <v>6000</v>
      </c>
      <c r="I166" s="49">
        <v>3000</v>
      </c>
      <c r="J166" s="49">
        <v>46000</v>
      </c>
      <c r="K166" s="49">
        <v>41</v>
      </c>
    </row>
    <row r="167" spans="1:14">
      <c r="A167" s="305" t="s">
        <v>125</v>
      </c>
      <c r="B167" s="63" t="s">
        <v>203</v>
      </c>
      <c r="C167" s="49"/>
      <c r="D167" s="49"/>
      <c r="E167" s="49">
        <v>9000</v>
      </c>
      <c r="F167" s="49">
        <v>10000</v>
      </c>
      <c r="G167" s="49">
        <v>7000</v>
      </c>
      <c r="H167" s="49">
        <v>5000</v>
      </c>
      <c r="I167" s="49">
        <v>3000</v>
      </c>
      <c r="J167" s="49">
        <v>35000</v>
      </c>
      <c r="K167" s="49">
        <v>44</v>
      </c>
    </row>
    <row r="168" spans="1:14">
      <c r="A168" s="306"/>
      <c r="B168" s="63" t="s">
        <v>204</v>
      </c>
      <c r="C168" s="49"/>
      <c r="D168" s="49"/>
      <c r="E168" s="49"/>
      <c r="F168" s="49">
        <v>2000</v>
      </c>
      <c r="G168" s="49"/>
      <c r="H168" s="49">
        <v>1000</v>
      </c>
      <c r="I168" s="49"/>
      <c r="J168" s="49">
        <v>6000</v>
      </c>
      <c r="K168" s="49">
        <v>42</v>
      </c>
    </row>
    <row r="169" spans="1:14">
      <c r="A169" s="310"/>
      <c r="B169" s="63" t="s">
        <v>137</v>
      </c>
      <c r="C169" s="49"/>
      <c r="D169" s="49">
        <v>2000</v>
      </c>
      <c r="E169" s="49">
        <v>10000</v>
      </c>
      <c r="F169" s="49">
        <v>12000</v>
      </c>
      <c r="G169" s="49">
        <v>8000</v>
      </c>
      <c r="H169" s="49">
        <v>7000</v>
      </c>
      <c r="I169" s="49">
        <v>3000</v>
      </c>
      <c r="J169" s="49">
        <v>42000</v>
      </c>
      <c r="K169" s="49">
        <v>43</v>
      </c>
    </row>
    <row r="170" spans="1:14">
      <c r="A170" s="305" t="s">
        <v>126</v>
      </c>
      <c r="B170" s="63" t="s">
        <v>203</v>
      </c>
      <c r="C170" s="49"/>
      <c r="D170" s="49"/>
      <c r="E170" s="49"/>
      <c r="F170" s="49">
        <v>5000</v>
      </c>
      <c r="G170" s="49"/>
      <c r="H170" s="49">
        <v>3000</v>
      </c>
      <c r="I170" s="49"/>
      <c r="J170" s="49">
        <v>21000</v>
      </c>
      <c r="K170" s="49">
        <v>44</v>
      </c>
    </row>
    <row r="171" spans="1:14">
      <c r="A171" s="306"/>
      <c r="B171" s="63" t="s">
        <v>204</v>
      </c>
      <c r="C171" s="49"/>
      <c r="D171" s="49"/>
      <c r="E171" s="49"/>
      <c r="F171" s="49"/>
      <c r="G171" s="49"/>
      <c r="H171" s="49"/>
      <c r="I171" s="49"/>
      <c r="J171" s="49"/>
      <c r="K171" s="49">
        <v>43</v>
      </c>
    </row>
    <row r="172" spans="1:14">
      <c r="A172" s="306"/>
      <c r="B172" s="63" t="s">
        <v>137</v>
      </c>
      <c r="C172" s="49"/>
      <c r="D172" s="49"/>
      <c r="E172" s="49"/>
      <c r="F172" s="49">
        <v>7000</v>
      </c>
      <c r="G172" s="49"/>
      <c r="H172" s="49">
        <v>4000</v>
      </c>
      <c r="I172" s="49"/>
      <c r="J172" s="49">
        <v>29000</v>
      </c>
      <c r="K172" s="49">
        <v>43</v>
      </c>
    </row>
    <row r="173" spans="1:14">
      <c r="A173" s="11" t="s">
        <v>127</v>
      </c>
      <c r="B173" s="61"/>
      <c r="C173" s="61"/>
      <c r="D173" s="61"/>
      <c r="E173" s="61"/>
      <c r="F173" s="61"/>
      <c r="G173" s="64"/>
      <c r="H173" s="64"/>
      <c r="I173" s="64"/>
      <c r="J173" s="64"/>
      <c r="K173" s="64"/>
    </row>
    <row r="174" spans="1:14" ht="15" customHeight="1">
      <c r="A174" s="9" t="s">
        <v>1388</v>
      </c>
      <c r="B174" s="62"/>
      <c r="C174" s="62"/>
      <c r="D174" s="62"/>
      <c r="E174" s="62"/>
      <c r="F174" s="62"/>
      <c r="G174" s="62"/>
      <c r="H174" s="62"/>
      <c r="I174" s="62"/>
      <c r="J174" s="62"/>
      <c r="K174" s="62"/>
      <c r="L174" s="62"/>
      <c r="M174" s="62"/>
      <c r="N174" s="62"/>
    </row>
    <row r="175" spans="1:14" ht="15" customHeight="1">
      <c r="A175" s="65" t="s">
        <v>1391</v>
      </c>
      <c r="B175" s="66"/>
      <c r="C175" s="66"/>
      <c r="D175" s="66"/>
      <c r="E175" s="66"/>
      <c r="F175" s="66"/>
      <c r="G175" s="66"/>
      <c r="H175" s="66"/>
      <c r="I175" s="66"/>
      <c r="J175" s="66"/>
      <c r="K175" s="66"/>
    </row>
    <row r="176" spans="1:14">
      <c r="A176" s="35" t="s">
        <v>1389</v>
      </c>
      <c r="B176" s="28"/>
      <c r="C176" s="28"/>
      <c r="D176" s="28"/>
      <c r="E176" s="28"/>
      <c r="F176" s="28"/>
      <c r="G176" s="28"/>
      <c r="H176" s="28"/>
      <c r="I176" s="28"/>
      <c r="J176" s="28"/>
      <c r="K176" s="28"/>
      <c r="L176" s="62"/>
      <c r="M176" s="62"/>
      <c r="N176" s="62"/>
    </row>
    <row r="177" spans="1:14">
      <c r="A177" s="35"/>
      <c r="B177" s="35"/>
      <c r="C177" s="35"/>
      <c r="D177" s="35"/>
      <c r="E177" s="35"/>
      <c r="F177" s="35"/>
      <c r="G177" s="35"/>
      <c r="H177" s="35"/>
      <c r="I177" s="35"/>
      <c r="J177" s="35"/>
      <c r="K177" s="35"/>
      <c r="L177" s="62"/>
      <c r="M177" s="62"/>
      <c r="N177" s="62"/>
    </row>
    <row r="178" spans="1:14">
      <c r="A178" s="35"/>
      <c r="B178" s="35"/>
      <c r="C178" s="35"/>
      <c r="D178" s="35"/>
      <c r="E178" s="35"/>
      <c r="F178" s="35"/>
      <c r="G178" s="35"/>
      <c r="H178" s="35"/>
      <c r="I178" s="35"/>
      <c r="J178" s="35"/>
      <c r="K178" s="35"/>
      <c r="L178" s="62"/>
      <c r="M178" s="62"/>
      <c r="N178" s="62"/>
    </row>
    <row r="179" spans="1:14">
      <c r="A179" s="11" t="s">
        <v>1392</v>
      </c>
      <c r="H179" s="20"/>
      <c r="I179" s="20"/>
    </row>
    <row r="180" spans="1:14" ht="50.1" customHeight="1">
      <c r="A180" s="296" t="s">
        <v>158</v>
      </c>
      <c r="B180" s="281" t="s">
        <v>218</v>
      </c>
      <c r="C180" s="281"/>
      <c r="D180" s="281"/>
      <c r="E180" s="281"/>
      <c r="F180" s="281"/>
      <c r="G180" s="281"/>
      <c r="H180" s="281"/>
      <c r="I180" s="281"/>
      <c r="J180" s="281" t="s">
        <v>1393</v>
      </c>
    </row>
    <row r="181" spans="1:14" ht="39.950000000000003" customHeight="1">
      <c r="A181" s="296"/>
      <c r="B181" s="281" t="s">
        <v>219</v>
      </c>
      <c r="C181" s="281"/>
      <c r="D181" s="281" t="s">
        <v>220</v>
      </c>
      <c r="E181" s="281"/>
      <c r="F181" s="281" t="s">
        <v>213</v>
      </c>
      <c r="G181" s="281"/>
      <c r="H181" s="281" t="s">
        <v>137</v>
      </c>
      <c r="I181" s="281"/>
      <c r="J181" s="281"/>
    </row>
    <row r="182" spans="1:14" ht="29" customHeight="1">
      <c r="A182" s="297"/>
      <c r="B182" s="58" t="s">
        <v>221</v>
      </c>
      <c r="C182" s="58" t="s">
        <v>222</v>
      </c>
      <c r="D182" s="58" t="s">
        <v>221</v>
      </c>
      <c r="E182" s="58" t="s">
        <v>222</v>
      </c>
      <c r="F182" s="58" t="s">
        <v>221</v>
      </c>
      <c r="G182" s="58" t="s">
        <v>222</v>
      </c>
      <c r="H182" s="58" t="s">
        <v>221</v>
      </c>
      <c r="I182" s="58" t="s">
        <v>222</v>
      </c>
      <c r="J182" s="281"/>
      <c r="N182" s="67"/>
    </row>
    <row r="183" spans="1:14">
      <c r="A183" s="13" t="s">
        <v>97</v>
      </c>
      <c r="B183" s="49">
        <v>360000</v>
      </c>
      <c r="C183" s="82">
        <v>0.16</v>
      </c>
      <c r="D183" s="49">
        <v>1589000</v>
      </c>
      <c r="E183" s="82">
        <v>0.71</v>
      </c>
      <c r="F183" s="49">
        <v>277000</v>
      </c>
      <c r="G183" s="82">
        <v>0.12</v>
      </c>
      <c r="H183" s="49">
        <v>2226000</v>
      </c>
      <c r="I183" s="82">
        <v>1</v>
      </c>
      <c r="J183" s="68">
        <v>1.2996389891696751</v>
      </c>
    </row>
    <row r="184" spans="1:14">
      <c r="A184" s="15" t="s">
        <v>98</v>
      </c>
      <c r="B184" s="49">
        <v>116000</v>
      </c>
      <c r="C184" s="82">
        <v>0.12</v>
      </c>
      <c r="D184" s="49">
        <v>694000</v>
      </c>
      <c r="E184" s="82">
        <v>0.73</v>
      </c>
      <c r="F184" s="49">
        <v>140000</v>
      </c>
      <c r="G184" s="82">
        <v>0.15</v>
      </c>
      <c r="H184" s="49">
        <v>950000</v>
      </c>
      <c r="I184" s="82">
        <v>1</v>
      </c>
      <c r="J184" s="68">
        <v>0.82857142857142863</v>
      </c>
    </row>
    <row r="185" spans="1:14">
      <c r="A185" s="16" t="s">
        <v>99</v>
      </c>
      <c r="B185" s="49">
        <v>17000</v>
      </c>
      <c r="C185" s="82">
        <v>0.11</v>
      </c>
      <c r="D185" s="49">
        <v>108000</v>
      </c>
      <c r="E185" s="82">
        <v>0.72</v>
      </c>
      <c r="F185" s="49">
        <v>24000</v>
      </c>
      <c r="G185" s="82">
        <v>0.16</v>
      </c>
      <c r="H185" s="49">
        <v>149000</v>
      </c>
      <c r="I185" s="82">
        <v>1</v>
      </c>
      <c r="J185" s="68">
        <v>0.70833333333333337</v>
      </c>
    </row>
    <row r="186" spans="1:14">
      <c r="A186" s="16" t="s">
        <v>100</v>
      </c>
      <c r="B186" s="49">
        <v>12000</v>
      </c>
      <c r="C186" s="82">
        <v>0.08</v>
      </c>
      <c r="D186" s="49">
        <v>107000</v>
      </c>
      <c r="E186" s="82">
        <v>0.74</v>
      </c>
      <c r="F186" s="49">
        <v>24000</v>
      </c>
      <c r="G186" s="82">
        <v>0.17</v>
      </c>
      <c r="H186" s="49">
        <v>144000</v>
      </c>
      <c r="I186" s="82">
        <v>1</v>
      </c>
      <c r="J186" s="68">
        <v>0.5</v>
      </c>
    </row>
    <row r="187" spans="1:14">
      <c r="A187" s="16" t="s">
        <v>101</v>
      </c>
      <c r="B187" s="49">
        <v>4000</v>
      </c>
      <c r="C187" s="82">
        <v>0.12</v>
      </c>
      <c r="D187" s="49">
        <v>23000</v>
      </c>
      <c r="E187" s="82">
        <v>0.72</v>
      </c>
      <c r="F187" s="49"/>
      <c r="G187" s="82"/>
      <c r="H187" s="49">
        <v>32000</v>
      </c>
      <c r="I187" s="82">
        <v>1</v>
      </c>
      <c r="J187" s="68"/>
    </row>
    <row r="188" spans="1:14">
      <c r="A188" s="16" t="s">
        <v>102</v>
      </c>
      <c r="B188" s="49">
        <v>26000</v>
      </c>
      <c r="C188" s="82">
        <v>0.11</v>
      </c>
      <c r="D188" s="49">
        <v>174000</v>
      </c>
      <c r="E188" s="82">
        <v>0.75</v>
      </c>
      <c r="F188" s="49">
        <v>33000</v>
      </c>
      <c r="G188" s="82">
        <v>0.14000000000000001</v>
      </c>
      <c r="H188" s="49">
        <v>232000</v>
      </c>
      <c r="I188" s="82">
        <v>1</v>
      </c>
      <c r="J188" s="68">
        <v>0.78787878787878785</v>
      </c>
    </row>
    <row r="189" spans="1:14">
      <c r="A189" s="16" t="s">
        <v>103</v>
      </c>
      <c r="B189" s="49">
        <v>13000</v>
      </c>
      <c r="C189" s="82">
        <v>0.13</v>
      </c>
      <c r="D189" s="49">
        <v>70000</v>
      </c>
      <c r="E189" s="82">
        <v>0.72</v>
      </c>
      <c r="F189" s="49">
        <v>14000</v>
      </c>
      <c r="G189" s="82">
        <v>0.14000000000000001</v>
      </c>
      <c r="H189" s="49">
        <v>97000</v>
      </c>
      <c r="I189" s="82">
        <v>1</v>
      </c>
      <c r="J189" s="68">
        <v>0.9285714285714286</v>
      </c>
    </row>
    <row r="190" spans="1:14">
      <c r="A190" s="16" t="s">
        <v>104</v>
      </c>
      <c r="B190" s="49">
        <v>21000</v>
      </c>
      <c r="C190" s="82">
        <v>0.13</v>
      </c>
      <c r="D190" s="49">
        <v>118000</v>
      </c>
      <c r="E190" s="82">
        <v>0.73</v>
      </c>
      <c r="F190" s="49">
        <v>23000</v>
      </c>
      <c r="G190" s="82">
        <v>0.14000000000000001</v>
      </c>
      <c r="H190" s="49">
        <v>162000</v>
      </c>
      <c r="I190" s="82">
        <v>1</v>
      </c>
      <c r="J190" s="68">
        <v>0.91304347826086951</v>
      </c>
    </row>
    <row r="191" spans="1:14">
      <c r="A191" s="16" t="s">
        <v>105</v>
      </c>
      <c r="B191" s="49">
        <v>23000</v>
      </c>
      <c r="C191" s="82">
        <v>0.17</v>
      </c>
      <c r="D191" s="49">
        <v>94000</v>
      </c>
      <c r="E191" s="82">
        <v>0.71</v>
      </c>
      <c r="F191" s="49">
        <v>16000</v>
      </c>
      <c r="G191" s="82">
        <v>0.12</v>
      </c>
      <c r="H191" s="49">
        <v>133000</v>
      </c>
      <c r="I191" s="82">
        <v>1</v>
      </c>
      <c r="J191" s="68">
        <v>1.4375</v>
      </c>
    </row>
    <row r="192" spans="1:14">
      <c r="A192" s="15" t="s">
        <v>106</v>
      </c>
      <c r="B192" s="49">
        <v>139000</v>
      </c>
      <c r="C192" s="82">
        <v>0.18</v>
      </c>
      <c r="D192" s="49">
        <v>563000</v>
      </c>
      <c r="E192" s="82">
        <v>0.71</v>
      </c>
      <c r="F192" s="49">
        <v>90000</v>
      </c>
      <c r="G192" s="82">
        <v>0.11</v>
      </c>
      <c r="H192" s="49">
        <v>792000</v>
      </c>
      <c r="I192" s="82">
        <v>1</v>
      </c>
      <c r="J192" s="68">
        <v>1.5444444444444445</v>
      </c>
    </row>
    <row r="193" spans="1:16">
      <c r="A193" s="16" t="s">
        <v>107</v>
      </c>
      <c r="B193" s="49">
        <v>12000</v>
      </c>
      <c r="C193" s="82">
        <v>0.1</v>
      </c>
      <c r="D193" s="49">
        <v>92000</v>
      </c>
      <c r="E193" s="82">
        <v>0.77</v>
      </c>
      <c r="F193" s="49">
        <v>15000</v>
      </c>
      <c r="G193" s="82">
        <v>0.13</v>
      </c>
      <c r="H193" s="49">
        <v>119000</v>
      </c>
      <c r="I193" s="82">
        <v>1</v>
      </c>
      <c r="J193" s="68">
        <v>0.8</v>
      </c>
    </row>
    <row r="194" spans="1:16">
      <c r="A194" s="16" t="s">
        <v>108</v>
      </c>
      <c r="B194" s="49">
        <v>23000</v>
      </c>
      <c r="C194" s="82">
        <v>0.15</v>
      </c>
      <c r="D194" s="49">
        <v>105000</v>
      </c>
      <c r="E194" s="82">
        <v>0.7</v>
      </c>
      <c r="F194" s="49">
        <v>22000</v>
      </c>
      <c r="G194" s="82">
        <v>0.15</v>
      </c>
      <c r="H194" s="49">
        <v>150000</v>
      </c>
      <c r="I194" s="82">
        <v>1</v>
      </c>
      <c r="J194" s="68">
        <v>1.0454545454545454</v>
      </c>
      <c r="M194" s="67"/>
      <c r="P194" s="69"/>
    </row>
    <row r="195" spans="1:16">
      <c r="A195" s="16" t="s">
        <v>109</v>
      </c>
      <c r="B195" s="49">
        <v>22000</v>
      </c>
      <c r="C195" s="82">
        <v>0.23</v>
      </c>
      <c r="D195" s="49">
        <v>66000</v>
      </c>
      <c r="E195" s="82">
        <v>0.68</v>
      </c>
      <c r="F195" s="49">
        <v>9000</v>
      </c>
      <c r="G195" s="82">
        <v>0.09</v>
      </c>
      <c r="H195" s="49">
        <v>97000</v>
      </c>
      <c r="I195" s="82">
        <v>1</v>
      </c>
      <c r="J195" s="68">
        <v>2.4444444444444446</v>
      </c>
    </row>
    <row r="196" spans="1:16">
      <c r="A196" s="16" t="s">
        <v>110</v>
      </c>
      <c r="B196" s="49">
        <v>23000</v>
      </c>
      <c r="C196" s="82">
        <v>0.18</v>
      </c>
      <c r="D196" s="49">
        <v>94000</v>
      </c>
      <c r="E196" s="82">
        <v>0.73</v>
      </c>
      <c r="F196" s="49">
        <v>11000</v>
      </c>
      <c r="G196" s="82">
        <v>0.09</v>
      </c>
      <c r="H196" s="49">
        <v>128000</v>
      </c>
      <c r="I196" s="82">
        <v>1</v>
      </c>
      <c r="J196" s="68">
        <v>2.0909090909090908</v>
      </c>
    </row>
    <row r="197" spans="1:16">
      <c r="A197" s="16" t="s">
        <v>111</v>
      </c>
      <c r="B197" s="49">
        <v>18000</v>
      </c>
      <c r="C197" s="82">
        <v>0.21</v>
      </c>
      <c r="D197" s="49">
        <v>54000</v>
      </c>
      <c r="E197" s="82">
        <v>0.64</v>
      </c>
      <c r="F197" s="49">
        <v>12000</v>
      </c>
      <c r="G197" s="82">
        <v>0.14000000000000001</v>
      </c>
      <c r="H197" s="49">
        <v>84000</v>
      </c>
      <c r="I197" s="82">
        <v>1</v>
      </c>
      <c r="J197" s="68">
        <v>1.5</v>
      </c>
    </row>
    <row r="198" spans="1:16">
      <c r="A198" s="16" t="s">
        <v>112</v>
      </c>
      <c r="B198" s="49">
        <v>30000</v>
      </c>
      <c r="C198" s="82">
        <v>0.2</v>
      </c>
      <c r="D198" s="49">
        <v>107000</v>
      </c>
      <c r="E198" s="82">
        <v>0.71</v>
      </c>
      <c r="F198" s="49">
        <v>15000</v>
      </c>
      <c r="G198" s="82">
        <v>0.1</v>
      </c>
      <c r="H198" s="49">
        <v>151000</v>
      </c>
      <c r="I198" s="82">
        <v>1</v>
      </c>
      <c r="J198" s="68">
        <v>2</v>
      </c>
    </row>
    <row r="199" spans="1:16">
      <c r="A199" s="16" t="s">
        <v>113</v>
      </c>
      <c r="B199" s="49">
        <v>10000</v>
      </c>
      <c r="C199" s="82">
        <v>0.19</v>
      </c>
      <c r="D199" s="49">
        <v>40000</v>
      </c>
      <c r="E199" s="82">
        <v>0.75</v>
      </c>
      <c r="F199" s="49"/>
      <c r="G199" s="82"/>
      <c r="H199" s="49">
        <v>53000</v>
      </c>
      <c r="I199" s="82">
        <v>1</v>
      </c>
      <c r="J199" s="68"/>
    </row>
    <row r="200" spans="1:16">
      <c r="A200" s="16" t="s">
        <v>114</v>
      </c>
      <c r="B200" s="49">
        <v>2000</v>
      </c>
      <c r="C200" s="82">
        <v>0.22</v>
      </c>
      <c r="D200" s="49">
        <v>6000</v>
      </c>
      <c r="E200" s="82">
        <v>0.67</v>
      </c>
      <c r="F200" s="49">
        <v>1000</v>
      </c>
      <c r="G200" s="82">
        <v>0.11</v>
      </c>
      <c r="H200" s="49">
        <v>9000</v>
      </c>
      <c r="I200" s="82">
        <v>1</v>
      </c>
      <c r="J200" s="68">
        <v>2</v>
      </c>
    </row>
    <row r="201" spans="1:16">
      <c r="A201" s="15" t="s">
        <v>115</v>
      </c>
      <c r="B201" s="49">
        <v>25000</v>
      </c>
      <c r="C201" s="82">
        <v>0.16</v>
      </c>
      <c r="D201" s="49">
        <v>111000</v>
      </c>
      <c r="E201" s="82">
        <v>0.71</v>
      </c>
      <c r="F201" s="49">
        <v>20000</v>
      </c>
      <c r="G201" s="82">
        <v>0.13</v>
      </c>
      <c r="H201" s="49">
        <v>156000</v>
      </c>
      <c r="I201" s="82">
        <v>1</v>
      </c>
      <c r="J201" s="68">
        <v>1.25</v>
      </c>
    </row>
    <row r="202" spans="1:16">
      <c r="A202" s="16" t="s">
        <v>116</v>
      </c>
      <c r="B202" s="49">
        <v>18000</v>
      </c>
      <c r="C202" s="82">
        <v>0.15</v>
      </c>
      <c r="D202" s="49">
        <v>83000</v>
      </c>
      <c r="E202" s="82">
        <v>0.7</v>
      </c>
      <c r="F202" s="49">
        <v>17000</v>
      </c>
      <c r="G202" s="82">
        <v>0.14000000000000001</v>
      </c>
      <c r="H202" s="49">
        <v>118000</v>
      </c>
      <c r="I202" s="82">
        <v>1</v>
      </c>
      <c r="J202" s="68">
        <v>1.0588235294117647</v>
      </c>
    </row>
    <row r="203" spans="1:16">
      <c r="A203" s="16" t="s">
        <v>117</v>
      </c>
      <c r="B203" s="49">
        <v>3000</v>
      </c>
      <c r="C203" s="82">
        <v>0.19</v>
      </c>
      <c r="D203" s="49">
        <v>11000</v>
      </c>
      <c r="E203" s="82">
        <v>0.69</v>
      </c>
      <c r="F203" s="49"/>
      <c r="G203" s="82"/>
      <c r="H203" s="49">
        <v>16000</v>
      </c>
      <c r="I203" s="82">
        <v>1</v>
      </c>
      <c r="J203" s="68"/>
    </row>
    <row r="204" spans="1:16">
      <c r="A204" s="16" t="s">
        <v>118</v>
      </c>
      <c r="B204" s="49">
        <v>3000</v>
      </c>
      <c r="C204" s="82">
        <v>0.18</v>
      </c>
      <c r="D204" s="49">
        <v>13000</v>
      </c>
      <c r="E204" s="82">
        <v>0.76</v>
      </c>
      <c r="F204" s="49">
        <v>2000</v>
      </c>
      <c r="G204" s="82">
        <v>0.12</v>
      </c>
      <c r="H204" s="49">
        <v>17000</v>
      </c>
      <c r="I204" s="82">
        <v>1</v>
      </c>
      <c r="J204" s="68">
        <v>1.5</v>
      </c>
    </row>
    <row r="205" spans="1:16">
      <c r="A205" s="16" t="s">
        <v>119</v>
      </c>
      <c r="B205" s="49">
        <v>1000</v>
      </c>
      <c r="C205" s="82">
        <v>0.2</v>
      </c>
      <c r="D205" s="49">
        <v>4000</v>
      </c>
      <c r="E205" s="82">
        <v>0.8</v>
      </c>
      <c r="F205" s="49">
        <v>1000</v>
      </c>
      <c r="G205" s="82">
        <v>0.2</v>
      </c>
      <c r="H205" s="49">
        <v>5000</v>
      </c>
      <c r="I205" s="82">
        <v>1</v>
      </c>
      <c r="J205" s="68">
        <v>1</v>
      </c>
    </row>
    <row r="206" spans="1:16">
      <c r="A206" s="15" t="s">
        <v>120</v>
      </c>
      <c r="B206" s="49">
        <v>81000</v>
      </c>
      <c r="C206" s="82">
        <v>0.25</v>
      </c>
      <c r="D206" s="49">
        <v>220000</v>
      </c>
      <c r="E206" s="82">
        <v>0.67</v>
      </c>
      <c r="F206" s="49">
        <v>28000</v>
      </c>
      <c r="G206" s="82">
        <v>0.09</v>
      </c>
      <c r="H206" s="49">
        <v>328000</v>
      </c>
      <c r="I206" s="82">
        <v>1</v>
      </c>
      <c r="J206" s="68">
        <v>2.8928571428571428</v>
      </c>
    </row>
    <row r="207" spans="1:16">
      <c r="A207" s="16" t="s">
        <v>121</v>
      </c>
      <c r="B207" s="49">
        <v>28000</v>
      </c>
      <c r="C207" s="82">
        <v>0.22</v>
      </c>
      <c r="D207" s="49">
        <v>88000</v>
      </c>
      <c r="E207" s="82">
        <v>0.68</v>
      </c>
      <c r="F207" s="49">
        <v>13000</v>
      </c>
      <c r="G207" s="82">
        <v>0.1</v>
      </c>
      <c r="H207" s="49">
        <v>130000</v>
      </c>
      <c r="I207" s="82">
        <v>1</v>
      </c>
      <c r="J207" s="68">
        <v>2.1538461538461537</v>
      </c>
    </row>
    <row r="208" spans="1:16">
      <c r="A208" s="16" t="s">
        <v>122</v>
      </c>
      <c r="B208" s="49">
        <v>11000</v>
      </c>
      <c r="C208" s="82">
        <v>0.16</v>
      </c>
      <c r="D208" s="49">
        <v>50000</v>
      </c>
      <c r="E208" s="82">
        <v>0.75</v>
      </c>
      <c r="F208" s="49">
        <v>6000</v>
      </c>
      <c r="G208" s="82">
        <v>0.09</v>
      </c>
      <c r="H208" s="49">
        <v>67000</v>
      </c>
      <c r="I208" s="82">
        <v>1</v>
      </c>
      <c r="J208" s="68">
        <v>1.8333333333333333</v>
      </c>
    </row>
    <row r="209" spans="1:14">
      <c r="A209" s="16" t="s">
        <v>123</v>
      </c>
      <c r="B209" s="49">
        <v>5000</v>
      </c>
      <c r="C209" s="82">
        <v>0.33</v>
      </c>
      <c r="D209" s="49">
        <v>9000</v>
      </c>
      <c r="E209" s="82">
        <v>0.6</v>
      </c>
      <c r="F209" s="49">
        <v>1000</v>
      </c>
      <c r="G209" s="82">
        <v>7.0000000000000007E-2</v>
      </c>
      <c r="H209" s="49">
        <v>15000</v>
      </c>
      <c r="I209" s="82">
        <v>1</v>
      </c>
      <c r="J209" s="68">
        <v>5</v>
      </c>
    </row>
    <row r="210" spans="1:14">
      <c r="A210" s="16" t="s">
        <v>124</v>
      </c>
      <c r="B210" s="49">
        <v>16000</v>
      </c>
      <c r="C210" s="82">
        <v>0.35</v>
      </c>
      <c r="D210" s="49">
        <v>27000</v>
      </c>
      <c r="E210" s="82">
        <v>0.59</v>
      </c>
      <c r="F210" s="49">
        <v>3000</v>
      </c>
      <c r="G210" s="82">
        <v>7.0000000000000007E-2</v>
      </c>
      <c r="H210" s="49">
        <v>46000</v>
      </c>
      <c r="I210" s="82">
        <v>1</v>
      </c>
      <c r="J210" s="68">
        <v>5.333333333333333</v>
      </c>
    </row>
    <row r="211" spans="1:14">
      <c r="A211" s="16" t="s">
        <v>125</v>
      </c>
      <c r="B211" s="49">
        <v>12000</v>
      </c>
      <c r="C211" s="82">
        <v>0.28999999999999998</v>
      </c>
      <c r="D211" s="49">
        <v>26000</v>
      </c>
      <c r="E211" s="82">
        <v>0.62</v>
      </c>
      <c r="F211" s="49">
        <v>3000</v>
      </c>
      <c r="G211" s="82">
        <v>7.0000000000000007E-2</v>
      </c>
      <c r="H211" s="49">
        <v>42000</v>
      </c>
      <c r="I211" s="82">
        <v>1</v>
      </c>
      <c r="J211" s="68">
        <v>4</v>
      </c>
    </row>
    <row r="212" spans="1:14">
      <c r="A212" s="16" t="s">
        <v>126</v>
      </c>
      <c r="B212" s="49"/>
      <c r="C212" s="82"/>
      <c r="D212" s="49">
        <v>19000</v>
      </c>
      <c r="E212" s="82">
        <v>0.66</v>
      </c>
      <c r="F212" s="49"/>
      <c r="G212" s="82"/>
      <c r="H212" s="49">
        <v>29000</v>
      </c>
      <c r="I212" s="82">
        <v>1</v>
      </c>
      <c r="J212" s="68"/>
    </row>
    <row r="213" spans="1:14">
      <c r="A213" s="11" t="s">
        <v>127</v>
      </c>
      <c r="B213" s="70"/>
      <c r="C213" s="70"/>
      <c r="D213" s="70"/>
      <c r="E213" s="70"/>
      <c r="F213" s="70"/>
    </row>
    <row r="214" spans="1:14" ht="15" customHeight="1">
      <c r="A214" s="9" t="s">
        <v>1388</v>
      </c>
      <c r="H214" s="62"/>
      <c r="I214" s="62"/>
      <c r="J214" s="62"/>
      <c r="K214" s="62"/>
      <c r="L214" s="62"/>
      <c r="M214" s="62"/>
      <c r="N214" s="62"/>
    </row>
    <row r="215" spans="1:14" ht="15" customHeight="1">
      <c r="A215" s="20" t="s">
        <v>1394</v>
      </c>
      <c r="B215" s="20"/>
      <c r="C215" s="20"/>
      <c r="D215" s="20"/>
      <c r="E215" s="20"/>
      <c r="F215" s="20"/>
      <c r="G215" s="20"/>
      <c r="H215" s="62"/>
      <c r="I215" s="62"/>
      <c r="J215" s="62"/>
      <c r="K215" s="62"/>
      <c r="L215" s="62"/>
      <c r="M215" s="62"/>
      <c r="N215" s="62"/>
    </row>
    <row r="216" spans="1:14" ht="15" customHeight="1">
      <c r="A216" s="71"/>
      <c r="B216" s="20"/>
      <c r="C216" s="20"/>
      <c r="D216" s="20"/>
      <c r="E216" s="20"/>
      <c r="F216" s="20"/>
      <c r="G216" s="20"/>
      <c r="H216" s="62"/>
      <c r="I216" s="62"/>
      <c r="J216" s="62"/>
      <c r="K216" s="62"/>
      <c r="L216" s="62"/>
      <c r="M216" s="62"/>
      <c r="N216" s="62"/>
    </row>
    <row r="217" spans="1:14">
      <c r="A217" s="17"/>
      <c r="B217" s="17"/>
      <c r="C217" s="17"/>
      <c r="D217" s="17"/>
      <c r="E217" s="17"/>
      <c r="F217" s="17"/>
      <c r="G217" s="17"/>
      <c r="H217" s="62"/>
      <c r="I217" s="62"/>
      <c r="J217" s="62"/>
      <c r="K217" s="62"/>
      <c r="L217" s="62"/>
      <c r="M217" s="62"/>
      <c r="N217" s="62"/>
    </row>
    <row r="218" spans="1:14">
      <c r="A218" s="11" t="s">
        <v>1395</v>
      </c>
      <c r="B218" s="18"/>
      <c r="C218" s="18"/>
      <c r="D218" s="20"/>
      <c r="F218" s="18"/>
    </row>
    <row r="219" spans="1:14">
      <c r="A219" s="281" t="s">
        <v>223</v>
      </c>
      <c r="B219" s="281" t="s">
        <v>215</v>
      </c>
      <c r="C219" s="279" t="s">
        <v>224</v>
      </c>
      <c r="D219" s="279"/>
      <c r="E219" s="279"/>
      <c r="F219" s="279"/>
      <c r="G219" s="279"/>
      <c r="H219" s="279"/>
      <c r="I219" s="279"/>
    </row>
    <row r="220" spans="1:14" ht="29" customHeight="1">
      <c r="A220" s="281"/>
      <c r="B220" s="281"/>
      <c r="C220" s="72" t="s">
        <v>225</v>
      </c>
      <c r="D220" s="58" t="s">
        <v>226</v>
      </c>
      <c r="E220" s="72" t="s">
        <v>227</v>
      </c>
      <c r="F220" s="72" t="s">
        <v>228</v>
      </c>
      <c r="G220" s="72" t="s">
        <v>229</v>
      </c>
      <c r="H220" s="72" t="s">
        <v>230</v>
      </c>
      <c r="I220" s="72" t="s">
        <v>137</v>
      </c>
    </row>
    <row r="221" spans="1:14">
      <c r="A221" s="281"/>
      <c r="B221" s="281"/>
      <c r="C221" s="301" t="s">
        <v>221</v>
      </c>
      <c r="D221" s="301"/>
      <c r="E221" s="301"/>
      <c r="F221" s="301"/>
      <c r="G221" s="301"/>
      <c r="H221" s="301"/>
      <c r="I221" s="301"/>
    </row>
    <row r="222" spans="1:14">
      <c r="A222" s="302" t="s">
        <v>97</v>
      </c>
      <c r="B222" s="73" t="s">
        <v>203</v>
      </c>
      <c r="C222" s="49">
        <v>1432000</v>
      </c>
      <c r="D222" s="49"/>
      <c r="E222" s="49">
        <v>3100</v>
      </c>
      <c r="F222" s="49">
        <v>2800</v>
      </c>
      <c r="G222" s="49">
        <v>49100</v>
      </c>
      <c r="H222" s="49">
        <v>10600</v>
      </c>
      <c r="I222" s="49">
        <v>1499700</v>
      </c>
    </row>
    <row r="223" spans="1:14">
      <c r="A223" s="303"/>
      <c r="B223" s="74" t="s">
        <v>204</v>
      </c>
      <c r="C223" s="49">
        <v>440900</v>
      </c>
      <c r="D223" s="49">
        <v>2300</v>
      </c>
      <c r="E223" s="49">
        <v>2800</v>
      </c>
      <c r="F223" s="49">
        <v>13100</v>
      </c>
      <c r="G223" s="49">
        <v>243600</v>
      </c>
      <c r="H223" s="49">
        <v>23900</v>
      </c>
      <c r="I223" s="49">
        <v>726500</v>
      </c>
    </row>
    <row r="224" spans="1:14">
      <c r="A224" s="304"/>
      <c r="B224" s="74" t="s">
        <v>137</v>
      </c>
      <c r="C224" s="49">
        <v>1872900</v>
      </c>
      <c r="D224" s="49">
        <v>4400</v>
      </c>
      <c r="E224" s="49">
        <v>5900</v>
      </c>
      <c r="F224" s="49">
        <v>15900</v>
      </c>
      <c r="G224" s="49">
        <v>292700</v>
      </c>
      <c r="H224" s="49">
        <v>34500</v>
      </c>
      <c r="I224" s="49">
        <v>2226200</v>
      </c>
    </row>
    <row r="225" spans="1:9">
      <c r="A225" s="298" t="s">
        <v>98</v>
      </c>
      <c r="B225" s="75" t="s">
        <v>203</v>
      </c>
      <c r="C225" s="49">
        <v>584700</v>
      </c>
      <c r="D225" s="49"/>
      <c r="E225" s="49"/>
      <c r="F225" s="49"/>
      <c r="G225" s="49">
        <v>22900</v>
      </c>
      <c r="H225" s="49">
        <v>4200</v>
      </c>
      <c r="I225" s="49">
        <v>614100</v>
      </c>
    </row>
    <row r="226" spans="1:9">
      <c r="A226" s="299"/>
      <c r="B226" s="74" t="s">
        <v>204</v>
      </c>
      <c r="C226" s="49">
        <v>199800</v>
      </c>
      <c r="D226" s="49"/>
      <c r="E226" s="49"/>
      <c r="F226" s="49">
        <v>6600</v>
      </c>
      <c r="G226" s="49">
        <v>116000</v>
      </c>
      <c r="H226" s="49">
        <v>10500</v>
      </c>
      <c r="I226" s="49">
        <v>335400</v>
      </c>
    </row>
    <row r="227" spans="1:9">
      <c r="A227" s="300"/>
      <c r="B227" s="74" t="s">
        <v>137</v>
      </c>
      <c r="C227" s="49">
        <v>784500</v>
      </c>
      <c r="D227" s="49"/>
      <c r="E227" s="49">
        <v>2000</v>
      </c>
      <c r="F227" s="49">
        <v>7200</v>
      </c>
      <c r="G227" s="49">
        <v>139000</v>
      </c>
      <c r="H227" s="49">
        <v>14800</v>
      </c>
      <c r="I227" s="49">
        <v>949500</v>
      </c>
    </row>
    <row r="228" spans="1:9">
      <c r="A228" s="293" t="s">
        <v>231</v>
      </c>
      <c r="B228" s="75" t="s">
        <v>203</v>
      </c>
      <c r="C228" s="49">
        <v>91400</v>
      </c>
      <c r="D228" s="49"/>
      <c r="E228" s="49"/>
      <c r="F228" s="49"/>
      <c r="G228" s="49">
        <v>3800</v>
      </c>
      <c r="H228" s="49"/>
      <c r="I228" s="49">
        <v>95800</v>
      </c>
    </row>
    <row r="229" spans="1:9">
      <c r="A229" s="294"/>
      <c r="B229" s="74" t="s">
        <v>204</v>
      </c>
      <c r="C229" s="49">
        <v>32900</v>
      </c>
      <c r="D229" s="49"/>
      <c r="E229" s="49"/>
      <c r="F229" s="49"/>
      <c r="G229" s="49">
        <v>17200</v>
      </c>
      <c r="H229" s="49">
        <v>2700</v>
      </c>
      <c r="I229" s="49">
        <v>53500</v>
      </c>
    </row>
    <row r="230" spans="1:9">
      <c r="A230" s="295"/>
      <c r="B230" s="74" t="s">
        <v>137</v>
      </c>
      <c r="C230" s="49">
        <v>124300</v>
      </c>
      <c r="D230" s="49"/>
      <c r="E230" s="49"/>
      <c r="F230" s="49"/>
      <c r="G230" s="49">
        <v>21000</v>
      </c>
      <c r="H230" s="49">
        <v>3400</v>
      </c>
      <c r="I230" s="49">
        <v>149300</v>
      </c>
    </row>
    <row r="231" spans="1:9">
      <c r="A231" s="293" t="s">
        <v>232</v>
      </c>
      <c r="B231" s="75" t="s">
        <v>203</v>
      </c>
      <c r="C231" s="49">
        <v>103100</v>
      </c>
      <c r="D231" s="49"/>
      <c r="E231" s="49"/>
      <c r="F231" s="49"/>
      <c r="G231" s="49">
        <v>4700</v>
      </c>
      <c r="H231" s="49"/>
      <c r="I231" s="49">
        <v>108600</v>
      </c>
    </row>
    <row r="232" spans="1:9">
      <c r="A232" s="294"/>
      <c r="B232" s="74" t="s">
        <v>204</v>
      </c>
      <c r="C232" s="49">
        <v>16600</v>
      </c>
      <c r="D232" s="49"/>
      <c r="E232" s="49"/>
      <c r="F232" s="49"/>
      <c r="G232" s="49">
        <v>15800</v>
      </c>
      <c r="H232" s="49"/>
      <c r="I232" s="49">
        <v>34900</v>
      </c>
    </row>
    <row r="233" spans="1:9">
      <c r="A233" s="295"/>
      <c r="B233" s="74" t="s">
        <v>137</v>
      </c>
      <c r="C233" s="49">
        <v>119700</v>
      </c>
      <c r="D233" s="49"/>
      <c r="E233" s="49"/>
      <c r="F233" s="49"/>
      <c r="G233" s="49">
        <v>20500</v>
      </c>
      <c r="H233" s="49"/>
      <c r="I233" s="49">
        <v>143500</v>
      </c>
    </row>
    <row r="234" spans="1:9">
      <c r="A234" s="293" t="s">
        <v>233</v>
      </c>
      <c r="B234" s="75" t="s">
        <v>203</v>
      </c>
      <c r="C234" s="49">
        <v>21000</v>
      </c>
      <c r="D234" s="49"/>
      <c r="E234" s="49"/>
      <c r="F234" s="49"/>
      <c r="G234" s="49"/>
      <c r="H234" s="49"/>
      <c r="I234" s="49">
        <v>21800</v>
      </c>
    </row>
    <row r="235" spans="1:9">
      <c r="A235" s="294"/>
      <c r="B235" s="74" t="s">
        <v>204</v>
      </c>
      <c r="C235" s="49"/>
      <c r="D235" s="49"/>
      <c r="E235" s="49"/>
      <c r="F235" s="49"/>
      <c r="G235" s="49">
        <v>3700</v>
      </c>
      <c r="H235" s="49"/>
      <c r="I235" s="49">
        <v>10000</v>
      </c>
    </row>
    <row r="236" spans="1:9">
      <c r="A236" s="295"/>
      <c r="B236" s="74" t="s">
        <v>137</v>
      </c>
      <c r="C236" s="49">
        <v>27100</v>
      </c>
      <c r="D236" s="49"/>
      <c r="E236" s="49"/>
      <c r="F236" s="49"/>
      <c r="G236" s="49">
        <v>4200</v>
      </c>
      <c r="H236" s="49"/>
      <c r="I236" s="49">
        <v>31800</v>
      </c>
    </row>
    <row r="237" spans="1:9">
      <c r="A237" s="293" t="s">
        <v>234</v>
      </c>
      <c r="B237" s="73" t="s">
        <v>203</v>
      </c>
      <c r="C237" s="49">
        <v>119900</v>
      </c>
      <c r="D237" s="49"/>
      <c r="E237" s="49"/>
      <c r="F237" s="49"/>
      <c r="G237" s="49">
        <v>4500</v>
      </c>
      <c r="H237" s="49"/>
      <c r="I237" s="49">
        <v>124600</v>
      </c>
    </row>
    <row r="238" spans="1:9">
      <c r="A238" s="294"/>
      <c r="B238" s="74" t="s">
        <v>204</v>
      </c>
      <c r="C238" s="49">
        <v>68700</v>
      </c>
      <c r="D238" s="49"/>
      <c r="E238" s="49"/>
      <c r="F238" s="49"/>
      <c r="G238" s="49">
        <v>32900</v>
      </c>
      <c r="H238" s="49">
        <v>2900</v>
      </c>
      <c r="I238" s="49">
        <v>107300</v>
      </c>
    </row>
    <row r="239" spans="1:9">
      <c r="A239" s="295"/>
      <c r="B239" s="74" t="s">
        <v>137</v>
      </c>
      <c r="C239" s="49">
        <v>188600</v>
      </c>
      <c r="D239" s="49"/>
      <c r="E239" s="49"/>
      <c r="F239" s="49"/>
      <c r="G239" s="49">
        <v>37300</v>
      </c>
      <c r="H239" s="49">
        <v>3100</v>
      </c>
      <c r="I239" s="49">
        <v>232000</v>
      </c>
    </row>
    <row r="240" spans="1:9">
      <c r="A240" s="293" t="s">
        <v>235</v>
      </c>
      <c r="B240" s="75" t="s">
        <v>203</v>
      </c>
      <c r="C240" s="49">
        <v>61700</v>
      </c>
      <c r="D240" s="49"/>
      <c r="E240" s="49"/>
      <c r="F240" s="49"/>
      <c r="G240" s="49">
        <v>2200</v>
      </c>
      <c r="H240" s="49"/>
      <c r="I240" s="49">
        <v>64800</v>
      </c>
    </row>
    <row r="241" spans="1:9">
      <c r="A241" s="294"/>
      <c r="B241" s="74" t="s">
        <v>204</v>
      </c>
      <c r="C241" s="49">
        <v>18800</v>
      </c>
      <c r="D241" s="49"/>
      <c r="E241" s="49"/>
      <c r="F241" s="49"/>
      <c r="G241" s="49">
        <v>11600</v>
      </c>
      <c r="H241" s="49"/>
      <c r="I241" s="49">
        <v>32600</v>
      </c>
    </row>
    <row r="242" spans="1:9">
      <c r="A242" s="295"/>
      <c r="B242" s="74" t="s">
        <v>137</v>
      </c>
      <c r="C242" s="49">
        <v>80400</v>
      </c>
      <c r="D242" s="49"/>
      <c r="E242" s="49"/>
      <c r="F242" s="49"/>
      <c r="G242" s="49">
        <v>13800</v>
      </c>
      <c r="H242" s="49">
        <v>1800</v>
      </c>
      <c r="I242" s="49">
        <v>97400</v>
      </c>
    </row>
    <row r="243" spans="1:9">
      <c r="A243" s="293" t="s">
        <v>236</v>
      </c>
      <c r="B243" s="75" t="s">
        <v>203</v>
      </c>
      <c r="C243" s="49">
        <v>100900</v>
      </c>
      <c r="D243" s="49"/>
      <c r="E243" s="49"/>
      <c r="F243" s="49"/>
      <c r="G243" s="49">
        <v>4400</v>
      </c>
      <c r="H243" s="49"/>
      <c r="I243" s="49">
        <v>105800</v>
      </c>
    </row>
    <row r="244" spans="1:9">
      <c r="A244" s="294"/>
      <c r="B244" s="74" t="s">
        <v>204</v>
      </c>
      <c r="C244" s="49">
        <v>33700</v>
      </c>
      <c r="D244" s="49"/>
      <c r="E244" s="49"/>
      <c r="F244" s="49"/>
      <c r="G244" s="49">
        <v>19300</v>
      </c>
      <c r="H244" s="49">
        <v>1800</v>
      </c>
      <c r="I244" s="49">
        <v>56300</v>
      </c>
    </row>
    <row r="245" spans="1:9">
      <c r="A245" s="295"/>
      <c r="B245" s="74" t="s">
        <v>137</v>
      </c>
      <c r="C245" s="49">
        <v>134600</v>
      </c>
      <c r="D245" s="49"/>
      <c r="E245" s="49"/>
      <c r="F245" s="49"/>
      <c r="G245" s="49">
        <v>23700</v>
      </c>
      <c r="H245" s="49">
        <v>2100</v>
      </c>
      <c r="I245" s="49">
        <v>162100</v>
      </c>
    </row>
    <row r="246" spans="1:9">
      <c r="A246" s="293" t="s">
        <v>237</v>
      </c>
      <c r="B246" s="75" t="s">
        <v>203</v>
      </c>
      <c r="C246" s="49">
        <v>86800</v>
      </c>
      <c r="D246" s="49"/>
      <c r="E246" s="49"/>
      <c r="F246" s="49"/>
      <c r="G246" s="49">
        <v>2900</v>
      </c>
      <c r="H246" s="49">
        <v>1400</v>
      </c>
      <c r="I246" s="49">
        <v>92600</v>
      </c>
    </row>
    <row r="247" spans="1:9">
      <c r="A247" s="294"/>
      <c r="B247" s="74" t="s">
        <v>204</v>
      </c>
      <c r="C247" s="49">
        <v>22900</v>
      </c>
      <c r="D247" s="49"/>
      <c r="E247" s="49"/>
      <c r="F247" s="49"/>
      <c r="G247" s="49">
        <v>15500</v>
      </c>
      <c r="H247" s="49"/>
      <c r="I247" s="49">
        <v>40800</v>
      </c>
    </row>
    <row r="248" spans="1:9">
      <c r="A248" s="295"/>
      <c r="B248" s="74" t="s">
        <v>137</v>
      </c>
      <c r="C248" s="49">
        <v>109700</v>
      </c>
      <c r="D248" s="49"/>
      <c r="E248" s="49"/>
      <c r="F248" s="49"/>
      <c r="G248" s="49">
        <v>18400</v>
      </c>
      <c r="H248" s="49">
        <v>2600</v>
      </c>
      <c r="I248" s="49">
        <v>133400</v>
      </c>
    </row>
    <row r="249" spans="1:9">
      <c r="A249" s="298" t="s">
        <v>106</v>
      </c>
      <c r="B249" s="75" t="s">
        <v>203</v>
      </c>
      <c r="C249" s="49">
        <v>518000</v>
      </c>
      <c r="D249" s="49"/>
      <c r="E249" s="49">
        <v>2400</v>
      </c>
      <c r="F249" s="49"/>
      <c r="G249" s="49">
        <v>17000</v>
      </c>
      <c r="H249" s="49">
        <v>4000</v>
      </c>
      <c r="I249" s="49">
        <v>543600</v>
      </c>
    </row>
    <row r="250" spans="1:9">
      <c r="A250" s="299"/>
      <c r="B250" s="74" t="s">
        <v>204</v>
      </c>
      <c r="C250" s="49">
        <v>149500</v>
      </c>
      <c r="D250" s="49"/>
      <c r="E250" s="49"/>
      <c r="F250" s="49">
        <v>2800</v>
      </c>
      <c r="G250" s="49">
        <v>84300</v>
      </c>
      <c r="H250" s="49">
        <v>10000</v>
      </c>
      <c r="I250" s="49">
        <v>248200</v>
      </c>
    </row>
    <row r="251" spans="1:9">
      <c r="A251" s="300"/>
      <c r="B251" s="74" t="s">
        <v>137</v>
      </c>
      <c r="C251" s="49">
        <v>667500</v>
      </c>
      <c r="D251" s="49"/>
      <c r="E251" s="49">
        <v>3100</v>
      </c>
      <c r="F251" s="49">
        <v>4100</v>
      </c>
      <c r="G251" s="49">
        <v>101300</v>
      </c>
      <c r="H251" s="49">
        <v>14000</v>
      </c>
      <c r="I251" s="49">
        <v>791800</v>
      </c>
    </row>
    <row r="252" spans="1:9">
      <c r="A252" s="293" t="s">
        <v>238</v>
      </c>
      <c r="B252" s="73" t="s">
        <v>203</v>
      </c>
      <c r="C252" s="49">
        <v>82400</v>
      </c>
      <c r="D252" s="49"/>
      <c r="E252" s="49"/>
      <c r="F252" s="49"/>
      <c r="G252" s="49">
        <v>1700</v>
      </c>
      <c r="H252" s="49"/>
      <c r="I252" s="49">
        <v>85100</v>
      </c>
    </row>
    <row r="253" spans="1:9">
      <c r="A253" s="294"/>
      <c r="B253" s="74" t="s">
        <v>204</v>
      </c>
      <c r="C253" s="49">
        <v>19900</v>
      </c>
      <c r="D253" s="49"/>
      <c r="E253" s="49"/>
      <c r="F253" s="49"/>
      <c r="G253" s="49">
        <v>13300</v>
      </c>
      <c r="H253" s="49"/>
      <c r="I253" s="49">
        <v>33900</v>
      </c>
    </row>
    <row r="254" spans="1:9">
      <c r="A254" s="295"/>
      <c r="B254" s="74" t="s">
        <v>137</v>
      </c>
      <c r="C254" s="49">
        <v>102300</v>
      </c>
      <c r="D254" s="49"/>
      <c r="E254" s="49"/>
      <c r="F254" s="49"/>
      <c r="G254" s="49">
        <v>15000</v>
      </c>
      <c r="H254" s="49"/>
      <c r="I254" s="49">
        <v>119100</v>
      </c>
    </row>
    <row r="255" spans="1:9">
      <c r="A255" s="293" t="s">
        <v>239</v>
      </c>
      <c r="B255" s="75" t="s">
        <v>203</v>
      </c>
      <c r="C255" s="49">
        <v>101600</v>
      </c>
      <c r="D255" s="49"/>
      <c r="E255" s="49"/>
      <c r="F255" s="49"/>
      <c r="G255" s="49">
        <v>5000</v>
      </c>
      <c r="H255" s="49"/>
      <c r="I255" s="49">
        <v>108900</v>
      </c>
    </row>
    <row r="256" spans="1:9">
      <c r="A256" s="294"/>
      <c r="B256" s="74" t="s">
        <v>204</v>
      </c>
      <c r="C256" s="49">
        <v>21300</v>
      </c>
      <c r="D256" s="49"/>
      <c r="E256" s="49"/>
      <c r="F256" s="49"/>
      <c r="G256" s="49">
        <v>17600</v>
      </c>
      <c r="H256" s="49"/>
      <c r="I256" s="49">
        <v>41500</v>
      </c>
    </row>
    <row r="257" spans="1:9">
      <c r="A257" s="295"/>
      <c r="B257" s="74" t="s">
        <v>137</v>
      </c>
      <c r="C257" s="49">
        <v>123000</v>
      </c>
      <c r="D257" s="49"/>
      <c r="E257" s="49">
        <v>1800</v>
      </c>
      <c r="F257" s="49"/>
      <c r="G257" s="49">
        <v>22600</v>
      </c>
      <c r="H257" s="49">
        <v>2200</v>
      </c>
      <c r="I257" s="49">
        <v>150400</v>
      </c>
    </row>
    <row r="258" spans="1:9">
      <c r="A258" s="293" t="s">
        <v>240</v>
      </c>
      <c r="B258" s="75" t="s">
        <v>203</v>
      </c>
      <c r="C258" s="49">
        <v>64000</v>
      </c>
      <c r="D258" s="49"/>
      <c r="E258" s="49"/>
      <c r="F258" s="49"/>
      <c r="G258" s="49">
        <v>1500</v>
      </c>
      <c r="H258" s="49"/>
      <c r="I258" s="49">
        <v>66600</v>
      </c>
    </row>
    <row r="259" spans="1:9">
      <c r="A259" s="294"/>
      <c r="B259" s="74" t="s">
        <v>204</v>
      </c>
      <c r="C259" s="49">
        <v>17600</v>
      </c>
      <c r="D259" s="49"/>
      <c r="E259" s="49"/>
      <c r="F259" s="49"/>
      <c r="G259" s="49">
        <v>9500</v>
      </c>
      <c r="H259" s="49">
        <v>1800</v>
      </c>
      <c r="I259" s="49">
        <v>30100</v>
      </c>
    </row>
    <row r="260" spans="1:9">
      <c r="A260" s="295"/>
      <c r="B260" s="74" t="s">
        <v>137</v>
      </c>
      <c r="C260" s="49">
        <v>81600</v>
      </c>
      <c r="D260" s="49"/>
      <c r="E260" s="49"/>
      <c r="F260" s="49"/>
      <c r="G260" s="49">
        <v>11100</v>
      </c>
      <c r="H260" s="49">
        <v>2200</v>
      </c>
      <c r="I260" s="49">
        <v>96700</v>
      </c>
    </row>
    <row r="261" spans="1:9">
      <c r="A261" s="293" t="s">
        <v>241</v>
      </c>
      <c r="B261" s="75" t="s">
        <v>203</v>
      </c>
      <c r="C261" s="49">
        <v>77400</v>
      </c>
      <c r="D261" s="49"/>
      <c r="E261" s="49"/>
      <c r="F261" s="49"/>
      <c r="G261" s="49">
        <v>1300</v>
      </c>
      <c r="H261" s="49"/>
      <c r="I261" s="49">
        <v>79800</v>
      </c>
    </row>
    <row r="262" spans="1:9">
      <c r="A262" s="294"/>
      <c r="B262" s="74" t="s">
        <v>204</v>
      </c>
      <c r="C262" s="49">
        <v>32800</v>
      </c>
      <c r="D262" s="49"/>
      <c r="E262" s="49"/>
      <c r="F262" s="49"/>
      <c r="G262" s="49">
        <v>13800</v>
      </c>
      <c r="H262" s="49"/>
      <c r="I262" s="49">
        <v>48200</v>
      </c>
    </row>
    <row r="263" spans="1:9">
      <c r="A263" s="295"/>
      <c r="B263" s="74" t="s">
        <v>137</v>
      </c>
      <c r="C263" s="49">
        <v>110100</v>
      </c>
      <c r="D263" s="49"/>
      <c r="E263" s="49"/>
      <c r="F263" s="49"/>
      <c r="G263" s="49">
        <v>15100</v>
      </c>
      <c r="H263" s="49"/>
      <c r="I263" s="49">
        <v>128100</v>
      </c>
    </row>
    <row r="264" spans="1:9">
      <c r="A264" s="293" t="s">
        <v>242</v>
      </c>
      <c r="B264" s="75" t="s">
        <v>203</v>
      </c>
      <c r="C264" s="49">
        <v>51700</v>
      </c>
      <c r="D264" s="49"/>
      <c r="E264" s="49"/>
      <c r="F264" s="49"/>
      <c r="G264" s="49">
        <v>2700</v>
      </c>
      <c r="H264" s="49"/>
      <c r="I264" s="49">
        <v>56300</v>
      </c>
    </row>
    <row r="265" spans="1:9">
      <c r="A265" s="294"/>
      <c r="B265" s="74" t="s">
        <v>204</v>
      </c>
      <c r="C265" s="49">
        <v>14200</v>
      </c>
      <c r="D265" s="49"/>
      <c r="E265" s="49"/>
      <c r="F265" s="49"/>
      <c r="G265" s="49">
        <v>10500</v>
      </c>
      <c r="H265" s="49">
        <v>2800</v>
      </c>
      <c r="I265" s="49">
        <v>27600</v>
      </c>
    </row>
    <row r="266" spans="1:9">
      <c r="A266" s="295"/>
      <c r="B266" s="74" t="s">
        <v>137</v>
      </c>
      <c r="C266" s="49">
        <v>66000</v>
      </c>
      <c r="D266" s="49"/>
      <c r="E266" s="49"/>
      <c r="F266" s="49"/>
      <c r="G266" s="49">
        <v>13300</v>
      </c>
      <c r="H266" s="49">
        <v>3800</v>
      </c>
      <c r="I266" s="49">
        <v>83900</v>
      </c>
    </row>
    <row r="267" spans="1:9">
      <c r="A267" s="293" t="s">
        <v>243</v>
      </c>
      <c r="B267" s="73" t="s">
        <v>203</v>
      </c>
      <c r="C267" s="49">
        <v>91100</v>
      </c>
      <c r="D267" s="49"/>
      <c r="E267" s="49"/>
      <c r="F267" s="49"/>
      <c r="G267" s="49">
        <v>3700</v>
      </c>
      <c r="H267" s="49"/>
      <c r="I267" s="49">
        <v>95900</v>
      </c>
    </row>
    <row r="268" spans="1:9">
      <c r="A268" s="294"/>
      <c r="B268" s="74" t="s">
        <v>204</v>
      </c>
      <c r="C268" s="49">
        <v>38400</v>
      </c>
      <c r="D268" s="49"/>
      <c r="E268" s="49"/>
      <c r="F268" s="49"/>
      <c r="G268" s="49">
        <v>13800</v>
      </c>
      <c r="H268" s="49">
        <v>2500</v>
      </c>
      <c r="I268" s="49">
        <v>55500</v>
      </c>
    </row>
    <row r="269" spans="1:9">
      <c r="A269" s="295"/>
      <c r="B269" s="74" t="s">
        <v>137</v>
      </c>
      <c r="C269" s="49">
        <v>129400</v>
      </c>
      <c r="D269" s="49"/>
      <c r="E269" s="49"/>
      <c r="F269" s="49"/>
      <c r="G269" s="49">
        <v>17500</v>
      </c>
      <c r="H269" s="49">
        <v>3000</v>
      </c>
      <c r="I269" s="49">
        <v>151400</v>
      </c>
    </row>
    <row r="270" spans="1:9">
      <c r="A270" s="293" t="s">
        <v>244</v>
      </c>
      <c r="B270" s="75" t="s">
        <v>203</v>
      </c>
      <c r="C270" s="49">
        <v>42400</v>
      </c>
      <c r="D270" s="49"/>
      <c r="E270" s="49"/>
      <c r="F270" s="49"/>
      <c r="G270" s="49"/>
      <c r="H270" s="49"/>
      <c r="I270" s="49">
        <v>43000</v>
      </c>
    </row>
    <row r="271" spans="1:9">
      <c r="A271" s="294"/>
      <c r="B271" s="74" t="s">
        <v>204</v>
      </c>
      <c r="C271" s="49"/>
      <c r="D271" s="49"/>
      <c r="E271" s="49"/>
      <c r="F271" s="49"/>
      <c r="G271" s="49"/>
      <c r="H271" s="49"/>
      <c r="I271" s="49">
        <v>10200</v>
      </c>
    </row>
    <row r="272" spans="1:9">
      <c r="A272" s="295"/>
      <c r="B272" s="74" t="s">
        <v>137</v>
      </c>
      <c r="C272" s="49">
        <v>47300</v>
      </c>
      <c r="D272" s="49"/>
      <c r="E272" s="49"/>
      <c r="F272" s="49"/>
      <c r="G272" s="49"/>
      <c r="H272" s="49"/>
      <c r="I272" s="49">
        <v>53200</v>
      </c>
    </row>
    <row r="273" spans="1:9">
      <c r="A273" s="293" t="s">
        <v>245</v>
      </c>
      <c r="B273" s="75" t="s">
        <v>203</v>
      </c>
      <c r="C273" s="49">
        <v>7500</v>
      </c>
      <c r="D273" s="49"/>
      <c r="E273" s="49"/>
      <c r="F273" s="49"/>
      <c r="G273" s="49"/>
      <c r="H273" s="49"/>
      <c r="I273" s="49">
        <v>7900</v>
      </c>
    </row>
    <row r="274" spans="1:9">
      <c r="A274" s="294"/>
      <c r="B274" s="74" t="s">
        <v>204</v>
      </c>
      <c r="C274" s="49"/>
      <c r="D274" s="49"/>
      <c r="E274" s="49"/>
      <c r="F274" s="49"/>
      <c r="G274" s="49">
        <v>600</v>
      </c>
      <c r="H274" s="49"/>
      <c r="I274" s="49">
        <v>1100</v>
      </c>
    </row>
    <row r="275" spans="1:9">
      <c r="A275" s="295"/>
      <c r="B275" s="74" t="s">
        <v>137</v>
      </c>
      <c r="C275" s="49">
        <v>7900</v>
      </c>
      <c r="D275" s="49"/>
      <c r="E275" s="49"/>
      <c r="F275" s="49"/>
      <c r="G275" s="49">
        <v>900</v>
      </c>
      <c r="H275" s="49"/>
      <c r="I275" s="49">
        <v>9000</v>
      </c>
    </row>
    <row r="276" spans="1:9">
      <c r="A276" s="298" t="s">
        <v>115</v>
      </c>
      <c r="B276" s="75" t="s">
        <v>203</v>
      </c>
      <c r="C276" s="49">
        <v>97800</v>
      </c>
      <c r="D276" s="49"/>
      <c r="E276" s="49"/>
      <c r="F276" s="49"/>
      <c r="G276" s="49">
        <v>3600</v>
      </c>
      <c r="H276" s="49"/>
      <c r="I276" s="49">
        <v>102700</v>
      </c>
    </row>
    <row r="277" spans="1:9">
      <c r="A277" s="299"/>
      <c r="B277" s="74" t="s">
        <v>204</v>
      </c>
      <c r="C277" s="49">
        <v>35700</v>
      </c>
      <c r="D277" s="49"/>
      <c r="E277" s="49"/>
      <c r="F277" s="49">
        <v>1500</v>
      </c>
      <c r="G277" s="49">
        <v>14800</v>
      </c>
      <c r="H277" s="49"/>
      <c r="I277" s="49">
        <v>53800</v>
      </c>
    </row>
    <row r="278" spans="1:9">
      <c r="A278" s="300"/>
      <c r="B278" s="74" t="s">
        <v>137</v>
      </c>
      <c r="C278" s="49">
        <v>133500</v>
      </c>
      <c r="D278" s="49"/>
      <c r="E278" s="49"/>
      <c r="F278" s="49">
        <v>1700</v>
      </c>
      <c r="G278" s="49">
        <v>18400</v>
      </c>
      <c r="H278" s="49">
        <v>2500</v>
      </c>
      <c r="I278" s="49">
        <v>156500</v>
      </c>
    </row>
    <row r="279" spans="1:9">
      <c r="A279" s="293" t="s">
        <v>246</v>
      </c>
      <c r="B279" s="75" t="s">
        <v>203</v>
      </c>
      <c r="C279" s="49">
        <v>73300</v>
      </c>
      <c r="D279" s="49"/>
      <c r="E279" s="49"/>
      <c r="F279" s="49"/>
      <c r="G279" s="49">
        <v>3000</v>
      </c>
      <c r="H279" s="49"/>
      <c r="I279" s="49">
        <v>77000</v>
      </c>
    </row>
    <row r="280" spans="1:9">
      <c r="A280" s="294"/>
      <c r="B280" s="74" t="s">
        <v>204</v>
      </c>
      <c r="C280" s="49">
        <v>26400</v>
      </c>
      <c r="D280" s="49"/>
      <c r="E280" s="49"/>
      <c r="F280" s="49"/>
      <c r="G280" s="49">
        <v>12200</v>
      </c>
      <c r="H280" s="49"/>
      <c r="I280" s="49">
        <v>41200</v>
      </c>
    </row>
    <row r="281" spans="1:9">
      <c r="A281" s="295"/>
      <c r="B281" s="74" t="s">
        <v>137</v>
      </c>
      <c r="C281" s="49">
        <v>99700</v>
      </c>
      <c r="D281" s="49"/>
      <c r="E281" s="49"/>
      <c r="F281" s="49"/>
      <c r="G281" s="49">
        <v>15200</v>
      </c>
      <c r="H281" s="49">
        <v>1800</v>
      </c>
      <c r="I281" s="49">
        <v>118200</v>
      </c>
    </row>
    <row r="282" spans="1:9">
      <c r="A282" s="293" t="s">
        <v>247</v>
      </c>
      <c r="B282" s="73" t="s">
        <v>203</v>
      </c>
      <c r="C282" s="49">
        <v>8900</v>
      </c>
      <c r="D282" s="49"/>
      <c r="E282" s="49"/>
      <c r="F282" s="49"/>
      <c r="G282" s="49"/>
      <c r="H282" s="49"/>
      <c r="I282" s="49">
        <v>9300</v>
      </c>
    </row>
    <row r="283" spans="1:9">
      <c r="A283" s="294"/>
      <c r="B283" s="74" t="s">
        <v>204</v>
      </c>
      <c r="C283" s="49">
        <v>5100</v>
      </c>
      <c r="D283" s="49"/>
      <c r="E283" s="49"/>
      <c r="F283" s="49"/>
      <c r="G283" s="49">
        <v>600</v>
      </c>
      <c r="H283" s="49"/>
      <c r="I283" s="49">
        <v>6300</v>
      </c>
    </row>
    <row r="284" spans="1:9">
      <c r="A284" s="295"/>
      <c r="B284" s="74" t="s">
        <v>137</v>
      </c>
      <c r="C284" s="49">
        <v>14000</v>
      </c>
      <c r="D284" s="49"/>
      <c r="E284" s="49"/>
      <c r="F284" s="49"/>
      <c r="G284" s="49">
        <v>700</v>
      </c>
      <c r="H284" s="49"/>
      <c r="I284" s="49">
        <v>15500</v>
      </c>
    </row>
    <row r="285" spans="1:9">
      <c r="A285" s="293" t="s">
        <v>248</v>
      </c>
      <c r="B285" s="75" t="s">
        <v>203</v>
      </c>
      <c r="C285" s="49">
        <v>11800</v>
      </c>
      <c r="D285" s="49"/>
      <c r="E285" s="49"/>
      <c r="F285" s="49"/>
      <c r="G285" s="49"/>
      <c r="H285" s="49"/>
      <c r="I285" s="49">
        <v>12500</v>
      </c>
    </row>
    <row r="286" spans="1:9">
      <c r="A286" s="294"/>
      <c r="B286" s="74" t="s">
        <v>204</v>
      </c>
      <c r="C286" s="49">
        <v>3500</v>
      </c>
      <c r="D286" s="49"/>
      <c r="E286" s="49"/>
      <c r="F286" s="49"/>
      <c r="G286" s="49"/>
      <c r="H286" s="49"/>
      <c r="I286" s="49">
        <v>4900</v>
      </c>
    </row>
    <row r="287" spans="1:9">
      <c r="A287" s="295"/>
      <c r="B287" s="74" t="s">
        <v>137</v>
      </c>
      <c r="C287" s="49">
        <v>15300</v>
      </c>
      <c r="D287" s="49"/>
      <c r="E287" s="49"/>
      <c r="F287" s="49"/>
      <c r="G287" s="49">
        <v>1900</v>
      </c>
      <c r="H287" s="49"/>
      <c r="I287" s="49">
        <v>17500</v>
      </c>
    </row>
    <row r="288" spans="1:9">
      <c r="A288" s="293" t="s">
        <v>249</v>
      </c>
      <c r="B288" s="75" t="s">
        <v>203</v>
      </c>
      <c r="C288" s="49">
        <v>3800</v>
      </c>
      <c r="D288" s="49"/>
      <c r="E288" s="49"/>
      <c r="F288" s="49"/>
      <c r="G288" s="49"/>
      <c r="H288" s="49"/>
      <c r="I288" s="49">
        <v>3800</v>
      </c>
    </row>
    <row r="289" spans="1:9">
      <c r="A289" s="294"/>
      <c r="B289" s="74" t="s">
        <v>204</v>
      </c>
      <c r="C289" s="49"/>
      <c r="D289" s="49"/>
      <c r="E289" s="49"/>
      <c r="F289" s="49"/>
      <c r="G289" s="49"/>
      <c r="H289" s="49"/>
      <c r="I289" s="49">
        <v>1500</v>
      </c>
    </row>
    <row r="290" spans="1:9">
      <c r="A290" s="295"/>
      <c r="B290" s="74" t="s">
        <v>137</v>
      </c>
      <c r="C290" s="49">
        <v>4500</v>
      </c>
      <c r="D290" s="49"/>
      <c r="E290" s="49"/>
      <c r="F290" s="49"/>
      <c r="G290" s="49"/>
      <c r="H290" s="49"/>
      <c r="I290" s="49">
        <v>5300</v>
      </c>
    </row>
    <row r="291" spans="1:9">
      <c r="A291" s="298" t="s">
        <v>120</v>
      </c>
      <c r="B291" s="75" t="s">
        <v>203</v>
      </c>
      <c r="C291" s="49">
        <v>231500</v>
      </c>
      <c r="D291" s="49"/>
      <c r="E291" s="49"/>
      <c r="F291" s="49"/>
      <c r="G291" s="49">
        <v>5600</v>
      </c>
      <c r="H291" s="49">
        <v>1400</v>
      </c>
      <c r="I291" s="49">
        <v>239400</v>
      </c>
    </row>
    <row r="292" spans="1:9">
      <c r="A292" s="299"/>
      <c r="B292" s="74" t="s">
        <v>204</v>
      </c>
      <c r="C292" s="49">
        <v>55900</v>
      </c>
      <c r="D292" s="49"/>
      <c r="E292" s="49"/>
      <c r="F292" s="49">
        <v>2100</v>
      </c>
      <c r="G292" s="49">
        <v>28500</v>
      </c>
      <c r="H292" s="49">
        <v>1800</v>
      </c>
      <c r="I292" s="49">
        <v>89100</v>
      </c>
    </row>
    <row r="293" spans="1:9">
      <c r="A293" s="300"/>
      <c r="B293" s="74" t="s">
        <v>137</v>
      </c>
      <c r="C293" s="49">
        <v>287400</v>
      </c>
      <c r="D293" s="49"/>
      <c r="E293" s="49"/>
      <c r="F293" s="49">
        <v>2900</v>
      </c>
      <c r="G293" s="49">
        <v>34100</v>
      </c>
      <c r="H293" s="49">
        <v>3200</v>
      </c>
      <c r="I293" s="49">
        <v>328500</v>
      </c>
    </row>
    <row r="294" spans="1:9">
      <c r="A294" s="293" t="s">
        <v>250</v>
      </c>
      <c r="B294" s="75" t="s">
        <v>203</v>
      </c>
      <c r="C294" s="49">
        <v>87900</v>
      </c>
      <c r="D294" s="49"/>
      <c r="E294" s="49"/>
      <c r="F294" s="49"/>
      <c r="G294" s="49">
        <v>2700</v>
      </c>
      <c r="H294" s="49"/>
      <c r="I294" s="49">
        <v>91600</v>
      </c>
    </row>
    <row r="295" spans="1:9">
      <c r="A295" s="294"/>
      <c r="B295" s="74" t="s">
        <v>204</v>
      </c>
      <c r="C295" s="49">
        <v>21300</v>
      </c>
      <c r="D295" s="49"/>
      <c r="E295" s="49"/>
      <c r="F295" s="49"/>
      <c r="G295" s="49">
        <v>13900</v>
      </c>
      <c r="H295" s="49"/>
      <c r="I295" s="49">
        <v>38100</v>
      </c>
    </row>
    <row r="296" spans="1:9">
      <c r="A296" s="295"/>
      <c r="B296" s="74" t="s">
        <v>137</v>
      </c>
      <c r="C296" s="49">
        <v>109200</v>
      </c>
      <c r="D296" s="49"/>
      <c r="E296" s="49"/>
      <c r="F296" s="49"/>
      <c r="G296" s="49">
        <v>16600</v>
      </c>
      <c r="H296" s="49">
        <v>1700</v>
      </c>
      <c r="I296" s="49">
        <v>129700</v>
      </c>
    </row>
    <row r="297" spans="1:9">
      <c r="A297" s="293" t="s">
        <v>251</v>
      </c>
      <c r="B297" s="73" t="s">
        <v>203</v>
      </c>
      <c r="C297" s="49">
        <v>43700</v>
      </c>
      <c r="D297" s="49"/>
      <c r="E297" s="49"/>
      <c r="F297" s="49"/>
      <c r="G297" s="49"/>
      <c r="H297" s="49"/>
      <c r="I297" s="49">
        <v>44800</v>
      </c>
    </row>
    <row r="298" spans="1:9">
      <c r="A298" s="294"/>
      <c r="B298" s="74" t="s">
        <v>204</v>
      </c>
      <c r="C298" s="49">
        <v>14700</v>
      </c>
      <c r="D298" s="49"/>
      <c r="E298" s="49"/>
      <c r="F298" s="49"/>
      <c r="G298" s="49">
        <v>6500</v>
      </c>
      <c r="H298" s="49"/>
      <c r="I298" s="49">
        <v>22100</v>
      </c>
    </row>
    <row r="299" spans="1:9">
      <c r="A299" s="295"/>
      <c r="B299" s="74" t="s">
        <v>137</v>
      </c>
      <c r="C299" s="49">
        <v>58500</v>
      </c>
      <c r="D299" s="49"/>
      <c r="E299" s="49"/>
      <c r="F299" s="49"/>
      <c r="G299" s="49">
        <v>7100</v>
      </c>
      <c r="H299" s="49"/>
      <c r="I299" s="49">
        <v>66800</v>
      </c>
    </row>
    <row r="300" spans="1:9">
      <c r="A300" s="293" t="s">
        <v>252</v>
      </c>
      <c r="B300" s="75" t="s">
        <v>203</v>
      </c>
      <c r="C300" s="49">
        <v>11600</v>
      </c>
      <c r="D300" s="49"/>
      <c r="E300" s="49"/>
      <c r="F300" s="49"/>
      <c r="G300" s="49"/>
      <c r="H300" s="49"/>
      <c r="I300" s="49">
        <v>11900</v>
      </c>
    </row>
    <row r="301" spans="1:9">
      <c r="A301" s="294"/>
      <c r="B301" s="74" t="s">
        <v>204</v>
      </c>
      <c r="C301" s="49"/>
      <c r="D301" s="49"/>
      <c r="E301" s="49"/>
      <c r="F301" s="49"/>
      <c r="G301" s="49"/>
      <c r="H301" s="49"/>
      <c r="I301" s="49">
        <v>3300</v>
      </c>
    </row>
    <row r="302" spans="1:9">
      <c r="A302" s="295"/>
      <c r="B302" s="74" t="s">
        <v>137</v>
      </c>
      <c r="C302" s="49">
        <v>14000</v>
      </c>
      <c r="D302" s="49"/>
      <c r="E302" s="49"/>
      <c r="F302" s="49"/>
      <c r="G302" s="49"/>
      <c r="H302" s="49"/>
      <c r="I302" s="49">
        <v>15200</v>
      </c>
    </row>
    <row r="303" spans="1:9">
      <c r="A303" s="293" t="s">
        <v>253</v>
      </c>
      <c r="B303" s="75" t="s">
        <v>203</v>
      </c>
      <c r="C303" s="49">
        <v>33500</v>
      </c>
      <c r="D303" s="49"/>
      <c r="E303" s="49"/>
      <c r="F303" s="49"/>
      <c r="G303" s="49"/>
      <c r="H303" s="49"/>
      <c r="I303" s="49">
        <v>35000</v>
      </c>
    </row>
    <row r="304" spans="1:9">
      <c r="A304" s="294"/>
      <c r="B304" s="74" t="s">
        <v>204</v>
      </c>
      <c r="C304" s="49">
        <v>8000</v>
      </c>
      <c r="D304" s="49"/>
      <c r="E304" s="49"/>
      <c r="F304" s="49"/>
      <c r="G304" s="49">
        <v>2500</v>
      </c>
      <c r="H304" s="49"/>
      <c r="I304" s="49">
        <v>11000</v>
      </c>
    </row>
    <row r="305" spans="1:13">
      <c r="A305" s="295"/>
      <c r="B305" s="74" t="s">
        <v>137</v>
      </c>
      <c r="C305" s="49">
        <v>41500</v>
      </c>
      <c r="D305" s="49"/>
      <c r="E305" s="49"/>
      <c r="F305" s="49"/>
      <c r="G305" s="49">
        <v>3800</v>
      </c>
      <c r="H305" s="49"/>
      <c r="I305" s="49">
        <v>46000</v>
      </c>
    </row>
    <row r="306" spans="1:13">
      <c r="A306" s="293" t="s">
        <v>254</v>
      </c>
      <c r="B306" s="75" t="s">
        <v>203</v>
      </c>
      <c r="C306" s="49">
        <v>34400</v>
      </c>
      <c r="D306" s="49"/>
      <c r="E306" s="49"/>
      <c r="F306" s="49"/>
      <c r="G306" s="49"/>
      <c r="H306" s="49"/>
      <c r="I306" s="49">
        <v>35300</v>
      </c>
    </row>
    <row r="307" spans="1:13">
      <c r="A307" s="294"/>
      <c r="B307" s="74" t="s">
        <v>204</v>
      </c>
      <c r="C307" s="49">
        <v>3500</v>
      </c>
      <c r="D307" s="49"/>
      <c r="E307" s="49"/>
      <c r="F307" s="49"/>
      <c r="G307" s="49">
        <v>2400</v>
      </c>
      <c r="H307" s="49"/>
      <c r="I307" s="49">
        <v>6300</v>
      </c>
    </row>
    <row r="308" spans="1:13">
      <c r="A308" s="295"/>
      <c r="B308" s="74" t="s">
        <v>137</v>
      </c>
      <c r="C308" s="49">
        <v>37900</v>
      </c>
      <c r="D308" s="49"/>
      <c r="E308" s="49"/>
      <c r="F308" s="49"/>
      <c r="G308" s="49">
        <v>2900</v>
      </c>
      <c r="H308" s="49"/>
      <c r="I308" s="49">
        <v>41600</v>
      </c>
    </row>
    <row r="309" spans="1:13">
      <c r="A309" s="293" t="s">
        <v>255</v>
      </c>
      <c r="B309" s="75" t="s">
        <v>203</v>
      </c>
      <c r="C309" s="49">
        <v>20400</v>
      </c>
      <c r="D309" s="49"/>
      <c r="E309" s="49"/>
      <c r="F309" s="49"/>
      <c r="G309" s="49"/>
      <c r="H309" s="49"/>
      <c r="I309" s="49">
        <v>20800</v>
      </c>
    </row>
    <row r="310" spans="1:13">
      <c r="A310" s="294"/>
      <c r="B310" s="74" t="s">
        <v>204</v>
      </c>
      <c r="C310" s="49"/>
      <c r="D310" s="49"/>
      <c r="E310" s="49"/>
      <c r="F310" s="49"/>
      <c r="G310" s="49"/>
      <c r="H310" s="49"/>
      <c r="I310" s="49"/>
    </row>
    <row r="311" spans="1:13">
      <c r="A311" s="295"/>
      <c r="B311" s="74" t="s">
        <v>137</v>
      </c>
      <c r="C311" s="49">
        <v>26400</v>
      </c>
      <c r="D311" s="49"/>
      <c r="E311" s="49"/>
      <c r="F311" s="49"/>
      <c r="G311" s="49"/>
      <c r="H311" s="49"/>
      <c r="I311" s="49">
        <v>29100</v>
      </c>
    </row>
    <row r="312" spans="1:13">
      <c r="A312" s="11" t="s">
        <v>127</v>
      </c>
      <c r="B312" s="59"/>
      <c r="C312" s="59"/>
      <c r="D312" s="59"/>
      <c r="E312" s="59"/>
      <c r="F312" s="59"/>
      <c r="G312" s="70"/>
      <c r="H312" s="70"/>
      <c r="I312" s="70"/>
    </row>
    <row r="313" spans="1:13" ht="15" customHeight="1">
      <c r="A313" s="9" t="s">
        <v>1388</v>
      </c>
    </row>
    <row r="314" spans="1:13">
      <c r="A314" s="76"/>
    </row>
    <row r="315" spans="1:13">
      <c r="A315" s="62"/>
      <c r="B315" s="62"/>
      <c r="C315" s="62"/>
      <c r="D315" s="62"/>
      <c r="E315" s="62"/>
      <c r="F315" s="62"/>
    </row>
    <row r="316" spans="1:13">
      <c r="A316" s="11" t="s">
        <v>1396</v>
      </c>
      <c r="E316" s="20"/>
      <c r="F316" s="77"/>
    </row>
    <row r="317" spans="1:13">
      <c r="A317" s="296" t="s">
        <v>158</v>
      </c>
      <c r="B317" s="285" t="s">
        <v>256</v>
      </c>
      <c r="C317" s="286"/>
      <c r="D317" s="286"/>
      <c r="E317" s="286"/>
      <c r="F317" s="286"/>
      <c r="G317" s="286"/>
      <c r="H317" s="286"/>
      <c r="I317" s="286"/>
      <c r="J317" s="286"/>
      <c r="K317" s="286"/>
      <c r="L317" s="286"/>
      <c r="M317" s="287"/>
    </row>
    <row r="318" spans="1:13" ht="15.95" customHeight="1">
      <c r="A318" s="296"/>
      <c r="B318" s="276" t="s">
        <v>97</v>
      </c>
      <c r="C318" s="277"/>
      <c r="D318" s="277" t="s">
        <v>257</v>
      </c>
      <c r="E318" s="277"/>
      <c r="F318" s="277" t="s">
        <v>258</v>
      </c>
      <c r="G318" s="278"/>
      <c r="H318" s="276" t="s">
        <v>259</v>
      </c>
      <c r="I318" s="277"/>
      <c r="J318" s="277" t="s">
        <v>180</v>
      </c>
      <c r="K318" s="277"/>
      <c r="L318" s="277" t="s">
        <v>137</v>
      </c>
      <c r="M318" s="278"/>
    </row>
    <row r="319" spans="1:13" ht="29" customHeight="1">
      <c r="A319" s="297"/>
      <c r="B319" s="58" t="s">
        <v>221</v>
      </c>
      <c r="C319" s="58" t="s">
        <v>222</v>
      </c>
      <c r="D319" s="58" t="s">
        <v>221</v>
      </c>
      <c r="E319" s="58" t="s">
        <v>222</v>
      </c>
      <c r="F319" s="58" t="s">
        <v>221</v>
      </c>
      <c r="G319" s="58" t="s">
        <v>222</v>
      </c>
      <c r="H319" s="58" t="s">
        <v>221</v>
      </c>
      <c r="I319" s="58" t="s">
        <v>222</v>
      </c>
      <c r="J319" s="58" t="s">
        <v>221</v>
      </c>
      <c r="K319" s="58" t="s">
        <v>222</v>
      </c>
      <c r="L319" s="58" t="s">
        <v>221</v>
      </c>
      <c r="M319" s="58" t="s">
        <v>222</v>
      </c>
    </row>
    <row r="320" spans="1:13">
      <c r="A320" s="13" t="s">
        <v>97</v>
      </c>
      <c r="B320" s="49">
        <v>2220000</v>
      </c>
      <c r="C320" s="82">
        <v>1</v>
      </c>
      <c r="D320" s="49"/>
      <c r="E320" s="82"/>
      <c r="F320" s="49"/>
      <c r="G320" s="82"/>
      <c r="H320" s="49"/>
      <c r="I320" s="82"/>
      <c r="J320" s="78"/>
      <c r="K320" s="79"/>
      <c r="L320" s="49">
        <v>2226000</v>
      </c>
      <c r="M320" s="80">
        <v>1</v>
      </c>
    </row>
    <row r="321" spans="1:13">
      <c r="A321" s="15" t="s">
        <v>98</v>
      </c>
      <c r="B321" s="49">
        <v>947000</v>
      </c>
      <c r="C321" s="82">
        <v>1</v>
      </c>
      <c r="D321" s="49"/>
      <c r="E321" s="82"/>
      <c r="F321" s="49"/>
      <c r="G321" s="82"/>
      <c r="H321" s="49"/>
      <c r="I321" s="82"/>
      <c r="J321" s="49"/>
      <c r="K321" s="82"/>
      <c r="L321" s="49">
        <v>950000</v>
      </c>
      <c r="M321" s="80">
        <v>1</v>
      </c>
    </row>
    <row r="322" spans="1:13">
      <c r="A322" s="16" t="s">
        <v>99</v>
      </c>
      <c r="B322" s="49">
        <v>149000</v>
      </c>
      <c r="C322" s="82">
        <v>1</v>
      </c>
      <c r="D322" s="49"/>
      <c r="E322" s="82"/>
      <c r="F322" s="49"/>
      <c r="G322" s="82"/>
      <c r="H322" s="49"/>
      <c r="I322" s="82"/>
      <c r="J322" s="49"/>
      <c r="K322" s="82"/>
      <c r="L322" s="49">
        <v>149000</v>
      </c>
      <c r="M322" s="80">
        <v>1</v>
      </c>
    </row>
    <row r="323" spans="1:13">
      <c r="A323" s="16" t="s">
        <v>100</v>
      </c>
      <c r="B323" s="49">
        <v>142000</v>
      </c>
      <c r="C323" s="82">
        <v>0.99</v>
      </c>
      <c r="D323" s="49"/>
      <c r="E323" s="82"/>
      <c r="F323" s="49"/>
      <c r="G323" s="82"/>
      <c r="H323" s="49"/>
      <c r="I323" s="82"/>
      <c r="J323" s="49"/>
      <c r="K323" s="82"/>
      <c r="L323" s="49">
        <v>144000</v>
      </c>
      <c r="M323" s="80">
        <v>1</v>
      </c>
    </row>
    <row r="324" spans="1:13">
      <c r="A324" s="16" t="s">
        <v>101</v>
      </c>
      <c r="B324" s="49">
        <v>32000</v>
      </c>
      <c r="C324" s="82">
        <v>1</v>
      </c>
      <c r="D324" s="49"/>
      <c r="E324" s="82"/>
      <c r="F324" s="49"/>
      <c r="G324" s="82"/>
      <c r="H324" s="49"/>
      <c r="I324" s="82"/>
      <c r="J324" s="49"/>
      <c r="K324" s="82"/>
      <c r="L324" s="49">
        <v>32000</v>
      </c>
      <c r="M324" s="80">
        <v>1</v>
      </c>
    </row>
    <row r="325" spans="1:13">
      <c r="A325" s="16" t="s">
        <v>102</v>
      </c>
      <c r="B325" s="49">
        <v>232000</v>
      </c>
      <c r="C325" s="82">
        <v>1</v>
      </c>
      <c r="D325" s="49"/>
      <c r="E325" s="82"/>
      <c r="F325" s="49"/>
      <c r="G325" s="82"/>
      <c r="H325" s="49"/>
      <c r="I325" s="82"/>
      <c r="J325" s="49"/>
      <c r="K325" s="82"/>
      <c r="L325" s="49">
        <v>232000</v>
      </c>
      <c r="M325" s="80">
        <v>1</v>
      </c>
    </row>
    <row r="326" spans="1:13">
      <c r="A326" s="16" t="s">
        <v>103</v>
      </c>
      <c r="B326" s="49">
        <v>97000</v>
      </c>
      <c r="C326" s="82">
        <v>1</v>
      </c>
      <c r="D326" s="49"/>
      <c r="E326" s="82"/>
      <c r="F326" s="49"/>
      <c r="G326" s="82"/>
      <c r="H326" s="49"/>
      <c r="I326" s="82"/>
      <c r="J326" s="49"/>
      <c r="K326" s="82"/>
      <c r="L326" s="49">
        <v>97000</v>
      </c>
      <c r="M326" s="80">
        <v>1</v>
      </c>
    </row>
    <row r="327" spans="1:13">
      <c r="A327" s="16" t="s">
        <v>104</v>
      </c>
      <c r="B327" s="49">
        <v>162000</v>
      </c>
      <c r="C327" s="82">
        <v>1</v>
      </c>
      <c r="D327" s="49"/>
      <c r="E327" s="82"/>
      <c r="F327" s="49"/>
      <c r="G327" s="82"/>
      <c r="H327" s="49"/>
      <c r="I327" s="82"/>
      <c r="J327" s="49"/>
      <c r="K327" s="82"/>
      <c r="L327" s="49">
        <v>162000</v>
      </c>
      <c r="M327" s="80">
        <v>1</v>
      </c>
    </row>
    <row r="328" spans="1:13">
      <c r="A328" s="16" t="s">
        <v>105</v>
      </c>
      <c r="B328" s="49">
        <v>133000</v>
      </c>
      <c r="C328" s="82">
        <v>1</v>
      </c>
      <c r="D328" s="49"/>
      <c r="E328" s="82"/>
      <c r="F328" s="49"/>
      <c r="G328" s="82"/>
      <c r="H328" s="49"/>
      <c r="I328" s="82"/>
      <c r="J328" s="49"/>
      <c r="K328" s="82"/>
      <c r="L328" s="49">
        <v>133000</v>
      </c>
      <c r="M328" s="80">
        <v>1</v>
      </c>
    </row>
    <row r="329" spans="1:13">
      <c r="A329" s="15" t="s">
        <v>106</v>
      </c>
      <c r="B329" s="49">
        <v>790000</v>
      </c>
      <c r="C329" s="82">
        <v>1</v>
      </c>
      <c r="D329" s="49"/>
      <c r="E329" s="82"/>
      <c r="F329" s="49"/>
      <c r="G329" s="82"/>
      <c r="H329" s="49"/>
      <c r="I329" s="82"/>
      <c r="J329" s="49"/>
      <c r="K329" s="82"/>
      <c r="L329" s="49">
        <v>792000</v>
      </c>
      <c r="M329" s="80">
        <v>1</v>
      </c>
    </row>
    <row r="330" spans="1:13">
      <c r="A330" s="16" t="s">
        <v>107</v>
      </c>
      <c r="B330" s="49">
        <v>118000</v>
      </c>
      <c r="C330" s="82">
        <v>0.99</v>
      </c>
      <c r="D330" s="49"/>
      <c r="E330" s="82"/>
      <c r="F330" s="49"/>
      <c r="G330" s="82"/>
      <c r="H330" s="49"/>
      <c r="I330" s="82"/>
      <c r="J330" s="49"/>
      <c r="K330" s="82"/>
      <c r="L330" s="49">
        <v>119000</v>
      </c>
      <c r="M330" s="80">
        <v>1</v>
      </c>
    </row>
    <row r="331" spans="1:13">
      <c r="A331" s="16" t="s">
        <v>108</v>
      </c>
      <c r="B331" s="49">
        <v>150000</v>
      </c>
      <c r="C331" s="82">
        <v>1</v>
      </c>
      <c r="D331" s="49"/>
      <c r="E331" s="82"/>
      <c r="F331" s="49"/>
      <c r="G331" s="82"/>
      <c r="H331" s="49"/>
      <c r="I331" s="82"/>
      <c r="J331" s="49"/>
      <c r="K331" s="82"/>
      <c r="L331" s="49">
        <v>150000</v>
      </c>
      <c r="M331" s="80">
        <v>1</v>
      </c>
    </row>
    <row r="332" spans="1:13">
      <c r="A332" s="16" t="s">
        <v>109</v>
      </c>
      <c r="B332" s="49">
        <v>97000</v>
      </c>
      <c r="C332" s="82">
        <v>1</v>
      </c>
      <c r="D332" s="49"/>
      <c r="E332" s="82"/>
      <c r="F332" s="49"/>
      <c r="G332" s="82"/>
      <c r="H332" s="49"/>
      <c r="I332" s="82"/>
      <c r="J332" s="49"/>
      <c r="K332" s="82"/>
      <c r="L332" s="49">
        <v>97000</v>
      </c>
      <c r="M332" s="80">
        <v>1</v>
      </c>
    </row>
    <row r="333" spans="1:13">
      <c r="A333" s="16" t="s">
        <v>110</v>
      </c>
      <c r="B333" s="49">
        <v>128000</v>
      </c>
      <c r="C333" s="82">
        <v>1</v>
      </c>
      <c r="D333" s="49"/>
      <c r="E333" s="82"/>
      <c r="F333" s="49"/>
      <c r="G333" s="82"/>
      <c r="H333" s="49"/>
      <c r="I333" s="82"/>
      <c r="J333" s="49"/>
      <c r="K333" s="82"/>
      <c r="L333" s="49">
        <v>128000</v>
      </c>
      <c r="M333" s="80">
        <v>1</v>
      </c>
    </row>
    <row r="334" spans="1:13">
      <c r="A334" s="16" t="s">
        <v>111</v>
      </c>
      <c r="B334" s="49">
        <v>84000</v>
      </c>
      <c r="C334" s="82">
        <v>1</v>
      </c>
      <c r="D334" s="49"/>
      <c r="E334" s="82"/>
      <c r="F334" s="49"/>
      <c r="G334" s="82"/>
      <c r="H334" s="49"/>
      <c r="I334" s="82"/>
      <c r="J334" s="49"/>
      <c r="K334" s="82"/>
      <c r="L334" s="49">
        <v>84000</v>
      </c>
      <c r="M334" s="80">
        <v>1</v>
      </c>
    </row>
    <row r="335" spans="1:13">
      <c r="A335" s="16" t="s">
        <v>112</v>
      </c>
      <c r="B335" s="49">
        <v>151000</v>
      </c>
      <c r="C335" s="82">
        <v>1</v>
      </c>
      <c r="D335" s="49"/>
      <c r="E335" s="82"/>
      <c r="F335" s="49"/>
      <c r="G335" s="82"/>
      <c r="H335" s="49"/>
      <c r="I335" s="82"/>
      <c r="J335" s="49"/>
      <c r="K335" s="82"/>
      <c r="L335" s="49">
        <v>151000</v>
      </c>
      <c r="M335" s="80">
        <v>1</v>
      </c>
    </row>
    <row r="336" spans="1:13">
      <c r="A336" s="16" t="s">
        <v>113</v>
      </c>
      <c r="B336" s="49">
        <v>53000</v>
      </c>
      <c r="C336" s="82">
        <v>1</v>
      </c>
      <c r="D336" s="49"/>
      <c r="E336" s="82"/>
      <c r="F336" s="49"/>
      <c r="G336" s="82"/>
      <c r="H336" s="49"/>
      <c r="I336" s="82"/>
      <c r="J336" s="49"/>
      <c r="K336" s="82"/>
      <c r="L336" s="49">
        <v>53000</v>
      </c>
      <c r="M336" s="80">
        <v>1</v>
      </c>
    </row>
    <row r="337" spans="1:14">
      <c r="A337" s="16" t="s">
        <v>114</v>
      </c>
      <c r="B337" s="49">
        <v>9000</v>
      </c>
      <c r="C337" s="82">
        <v>1</v>
      </c>
      <c r="D337" s="49"/>
      <c r="E337" s="82"/>
      <c r="F337" s="49"/>
      <c r="G337" s="82"/>
      <c r="H337" s="49"/>
      <c r="I337" s="82"/>
      <c r="J337" s="49"/>
      <c r="K337" s="82"/>
      <c r="L337" s="49">
        <v>9000</v>
      </c>
      <c r="M337" s="80">
        <v>1</v>
      </c>
    </row>
    <row r="338" spans="1:14">
      <c r="A338" s="15" t="s">
        <v>115</v>
      </c>
      <c r="B338" s="49">
        <v>156000</v>
      </c>
      <c r="C338" s="82">
        <v>1</v>
      </c>
      <c r="D338" s="49"/>
      <c r="E338" s="82"/>
      <c r="F338" s="49"/>
      <c r="G338" s="82"/>
      <c r="H338" s="49"/>
      <c r="I338" s="82"/>
      <c r="J338" s="49"/>
      <c r="K338" s="82"/>
      <c r="L338" s="49">
        <v>156000</v>
      </c>
      <c r="M338" s="80">
        <v>1</v>
      </c>
    </row>
    <row r="339" spans="1:14">
      <c r="A339" s="16" t="s">
        <v>116</v>
      </c>
      <c r="B339" s="49">
        <v>118000</v>
      </c>
      <c r="C339" s="82">
        <v>1</v>
      </c>
      <c r="D339" s="49"/>
      <c r="E339" s="82"/>
      <c r="F339" s="49"/>
      <c r="G339" s="82"/>
      <c r="H339" s="49"/>
      <c r="I339" s="82"/>
      <c r="J339" s="49"/>
      <c r="K339" s="82"/>
      <c r="L339" s="49">
        <v>118000</v>
      </c>
      <c r="M339" s="80">
        <v>1</v>
      </c>
    </row>
    <row r="340" spans="1:14">
      <c r="A340" s="16" t="s">
        <v>117</v>
      </c>
      <c r="B340" s="49">
        <v>15000</v>
      </c>
      <c r="C340" s="82">
        <v>0.94</v>
      </c>
      <c r="D340" s="49"/>
      <c r="E340" s="82"/>
      <c r="F340" s="49"/>
      <c r="G340" s="82"/>
      <c r="H340" s="49"/>
      <c r="I340" s="82"/>
      <c r="J340" s="49"/>
      <c r="K340" s="82"/>
      <c r="L340" s="49">
        <v>16000</v>
      </c>
      <c r="M340" s="80">
        <v>1</v>
      </c>
    </row>
    <row r="341" spans="1:14">
      <c r="A341" s="16" t="s">
        <v>118</v>
      </c>
      <c r="B341" s="49">
        <v>17000</v>
      </c>
      <c r="C341" s="82">
        <v>1</v>
      </c>
      <c r="D341" s="49"/>
      <c r="E341" s="82"/>
      <c r="F341" s="49"/>
      <c r="G341" s="82"/>
      <c r="H341" s="49"/>
      <c r="I341" s="82"/>
      <c r="J341" s="49"/>
      <c r="K341" s="82"/>
      <c r="L341" s="49">
        <v>17000</v>
      </c>
      <c r="M341" s="80">
        <v>1</v>
      </c>
    </row>
    <row r="342" spans="1:14">
      <c r="A342" s="16" t="s">
        <v>119</v>
      </c>
      <c r="B342" s="49">
        <v>5000</v>
      </c>
      <c r="C342" s="82">
        <v>1</v>
      </c>
      <c r="D342" s="49"/>
      <c r="E342" s="82"/>
      <c r="F342" s="49"/>
      <c r="G342" s="82"/>
      <c r="H342" s="49"/>
      <c r="I342" s="82"/>
      <c r="J342" s="49"/>
      <c r="K342" s="82"/>
      <c r="L342" s="49">
        <v>5000</v>
      </c>
      <c r="M342" s="80">
        <v>1</v>
      </c>
    </row>
    <row r="343" spans="1:14">
      <c r="A343" s="15" t="s">
        <v>120</v>
      </c>
      <c r="B343" s="49">
        <v>326000</v>
      </c>
      <c r="C343" s="82">
        <v>0.99</v>
      </c>
      <c r="D343" s="49"/>
      <c r="E343" s="82"/>
      <c r="F343" s="49"/>
      <c r="G343" s="82"/>
      <c r="H343" s="49"/>
      <c r="I343" s="82"/>
      <c r="J343" s="49"/>
      <c r="K343" s="82"/>
      <c r="L343" s="49">
        <v>328000</v>
      </c>
      <c r="M343" s="80">
        <v>1</v>
      </c>
    </row>
    <row r="344" spans="1:14">
      <c r="A344" s="16" t="s">
        <v>121</v>
      </c>
      <c r="B344" s="49">
        <v>130000</v>
      </c>
      <c r="C344" s="82">
        <v>1</v>
      </c>
      <c r="D344" s="49"/>
      <c r="E344" s="82"/>
      <c r="F344" s="49"/>
      <c r="G344" s="82"/>
      <c r="H344" s="49"/>
      <c r="I344" s="82"/>
      <c r="J344" s="49"/>
      <c r="K344" s="82"/>
      <c r="L344" s="49">
        <v>130000</v>
      </c>
      <c r="M344" s="80">
        <v>1</v>
      </c>
    </row>
    <row r="345" spans="1:14">
      <c r="A345" s="16" t="s">
        <v>122</v>
      </c>
      <c r="B345" s="49">
        <v>67000</v>
      </c>
      <c r="C345" s="82">
        <v>1</v>
      </c>
      <c r="D345" s="49"/>
      <c r="E345" s="82"/>
      <c r="F345" s="49"/>
      <c r="G345" s="82"/>
      <c r="H345" s="49"/>
      <c r="I345" s="82"/>
      <c r="J345" s="49"/>
      <c r="K345" s="82"/>
      <c r="L345" s="49">
        <v>67000</v>
      </c>
      <c r="M345" s="80">
        <v>1</v>
      </c>
    </row>
    <row r="346" spans="1:14">
      <c r="A346" s="16" t="s">
        <v>123</v>
      </c>
      <c r="B346" s="49">
        <v>15000</v>
      </c>
      <c r="C346" s="82">
        <v>1</v>
      </c>
      <c r="D346" s="49"/>
      <c r="E346" s="82"/>
      <c r="F346" s="49"/>
      <c r="G346" s="82"/>
      <c r="H346" s="49"/>
      <c r="I346" s="82"/>
      <c r="J346" s="49"/>
      <c r="K346" s="82"/>
      <c r="L346" s="49">
        <v>15000</v>
      </c>
      <c r="M346" s="80">
        <v>1</v>
      </c>
    </row>
    <row r="347" spans="1:14">
      <c r="A347" s="16" t="s">
        <v>124</v>
      </c>
      <c r="B347" s="49">
        <v>46000</v>
      </c>
      <c r="C347" s="82">
        <v>1</v>
      </c>
      <c r="D347" s="49"/>
      <c r="E347" s="82"/>
      <c r="F347" s="49"/>
      <c r="G347" s="82"/>
      <c r="H347" s="49"/>
      <c r="I347" s="82"/>
      <c r="J347" s="49"/>
      <c r="K347" s="82"/>
      <c r="L347" s="49">
        <v>46000</v>
      </c>
      <c r="M347" s="80">
        <v>1</v>
      </c>
    </row>
    <row r="348" spans="1:14">
      <c r="A348" s="16" t="s">
        <v>125</v>
      </c>
      <c r="B348" s="49">
        <v>40000</v>
      </c>
      <c r="C348" s="82">
        <v>0.95</v>
      </c>
      <c r="D348" s="49"/>
      <c r="E348" s="82"/>
      <c r="F348" s="49"/>
      <c r="G348" s="82"/>
      <c r="H348" s="49"/>
      <c r="I348" s="82"/>
      <c r="J348" s="49"/>
      <c r="K348" s="82"/>
      <c r="L348" s="49">
        <v>42000</v>
      </c>
      <c r="M348" s="80">
        <v>1</v>
      </c>
    </row>
    <row r="349" spans="1:14">
      <c r="A349" s="16" t="s">
        <v>126</v>
      </c>
      <c r="B349" s="49">
        <v>29000</v>
      </c>
      <c r="C349" s="82">
        <v>1</v>
      </c>
      <c r="D349" s="49"/>
      <c r="E349" s="82"/>
      <c r="F349" s="49"/>
      <c r="G349" s="82"/>
      <c r="H349" s="49"/>
      <c r="I349" s="82"/>
      <c r="J349" s="49"/>
      <c r="K349" s="82"/>
      <c r="L349" s="49">
        <v>29000</v>
      </c>
      <c r="M349" s="80">
        <v>1</v>
      </c>
    </row>
    <row r="350" spans="1:14">
      <c r="A350" s="11" t="s">
        <v>127</v>
      </c>
      <c r="B350" s="70"/>
      <c r="C350" s="70"/>
      <c r="D350" s="70"/>
      <c r="E350" s="70"/>
      <c r="F350" s="70"/>
    </row>
    <row r="351" spans="1:14" ht="15" customHeight="1">
      <c r="A351" s="9" t="s">
        <v>1388</v>
      </c>
      <c r="H351" s="62"/>
      <c r="I351" s="62"/>
      <c r="J351" s="62"/>
      <c r="K351" s="62"/>
      <c r="L351" s="62"/>
      <c r="M351" s="62"/>
      <c r="N351" s="62"/>
    </row>
    <row r="353" spans="1:7">
      <c r="A353" s="11" t="s">
        <v>1397</v>
      </c>
      <c r="E353" s="20"/>
    </row>
    <row r="354" spans="1:7" ht="15.95" customHeight="1">
      <c r="A354" s="282" t="s">
        <v>158</v>
      </c>
      <c r="B354" s="285" t="s">
        <v>260</v>
      </c>
      <c r="C354" s="286"/>
      <c r="D354" s="286"/>
      <c r="E354" s="286"/>
      <c r="F354" s="286"/>
      <c r="G354" s="287"/>
    </row>
    <row r="355" spans="1:7" ht="29" customHeight="1">
      <c r="A355" s="283"/>
      <c r="B355" s="4" t="s">
        <v>261</v>
      </c>
      <c r="C355" s="4" t="s">
        <v>262</v>
      </c>
      <c r="D355" s="4" t="s">
        <v>263</v>
      </c>
      <c r="E355" s="4" t="s">
        <v>264</v>
      </c>
      <c r="F355" s="4" t="s">
        <v>180</v>
      </c>
      <c r="G355" s="4" t="s">
        <v>137</v>
      </c>
    </row>
    <row r="356" spans="1:7">
      <c r="A356" s="284"/>
      <c r="B356" s="288" t="s">
        <v>221</v>
      </c>
      <c r="C356" s="289"/>
      <c r="D356" s="289"/>
      <c r="E356" s="289"/>
      <c r="F356" s="289"/>
      <c r="G356" s="290"/>
    </row>
    <row r="357" spans="1:7">
      <c r="A357" s="13" t="s">
        <v>97</v>
      </c>
      <c r="B357" s="49">
        <v>413000</v>
      </c>
      <c r="C357" s="49">
        <v>1108000</v>
      </c>
      <c r="D357" s="49">
        <v>663000</v>
      </c>
      <c r="E357" s="49">
        <v>40000</v>
      </c>
      <c r="F357" s="49">
        <v>2000</v>
      </c>
      <c r="G357" s="49">
        <v>2226000</v>
      </c>
    </row>
    <row r="358" spans="1:7">
      <c r="A358" s="15" t="s">
        <v>98</v>
      </c>
      <c r="B358" s="49">
        <v>148000</v>
      </c>
      <c r="C358" s="49">
        <v>478000</v>
      </c>
      <c r="D358" s="49">
        <v>304000</v>
      </c>
      <c r="E358" s="49">
        <v>18000</v>
      </c>
      <c r="F358" s="49"/>
      <c r="G358" s="49">
        <v>950000</v>
      </c>
    </row>
    <row r="359" spans="1:7">
      <c r="A359" s="16" t="s">
        <v>99</v>
      </c>
      <c r="B359" s="49">
        <v>28000</v>
      </c>
      <c r="C359" s="49">
        <v>79000</v>
      </c>
      <c r="D359" s="49">
        <v>40000</v>
      </c>
      <c r="E359" s="49">
        <v>3000</v>
      </c>
      <c r="F359" s="49"/>
      <c r="G359" s="49">
        <v>149000</v>
      </c>
    </row>
    <row r="360" spans="1:7">
      <c r="A360" s="16" t="s">
        <v>100</v>
      </c>
      <c r="B360" s="49">
        <v>20000</v>
      </c>
      <c r="C360" s="49">
        <v>61000</v>
      </c>
      <c r="D360" s="49">
        <v>59000</v>
      </c>
      <c r="E360" s="49">
        <v>2000</v>
      </c>
      <c r="F360" s="49"/>
      <c r="G360" s="49">
        <v>144000</v>
      </c>
    </row>
    <row r="361" spans="1:7">
      <c r="A361" s="16" t="s">
        <v>101</v>
      </c>
      <c r="B361" s="49"/>
      <c r="C361" s="49">
        <v>13000</v>
      </c>
      <c r="D361" s="49">
        <v>16000</v>
      </c>
      <c r="E361" s="49"/>
      <c r="F361" s="49"/>
      <c r="G361" s="49">
        <v>32000</v>
      </c>
    </row>
    <row r="362" spans="1:7">
      <c r="A362" s="16" t="s">
        <v>102</v>
      </c>
      <c r="B362" s="49">
        <v>41000</v>
      </c>
      <c r="C362" s="49">
        <v>124000</v>
      </c>
      <c r="D362" s="49">
        <v>63000</v>
      </c>
      <c r="E362" s="49">
        <v>3000</v>
      </c>
      <c r="F362" s="49"/>
      <c r="G362" s="49">
        <v>232000</v>
      </c>
    </row>
    <row r="363" spans="1:7">
      <c r="A363" s="16" t="s">
        <v>103</v>
      </c>
      <c r="B363" s="49">
        <v>10000</v>
      </c>
      <c r="C363" s="49">
        <v>50000</v>
      </c>
      <c r="D363" s="49">
        <v>36000</v>
      </c>
      <c r="E363" s="49">
        <v>2000</v>
      </c>
      <c r="F363" s="49"/>
      <c r="G363" s="49">
        <v>97000</v>
      </c>
    </row>
    <row r="364" spans="1:7">
      <c r="A364" s="16" t="s">
        <v>104</v>
      </c>
      <c r="B364" s="49">
        <v>19000</v>
      </c>
      <c r="C364" s="49">
        <v>75000</v>
      </c>
      <c r="D364" s="49">
        <v>63000</v>
      </c>
      <c r="E364" s="49">
        <v>5000</v>
      </c>
      <c r="F364" s="49"/>
      <c r="G364" s="49">
        <v>162000</v>
      </c>
    </row>
    <row r="365" spans="1:7">
      <c r="A365" s="16" t="s">
        <v>105</v>
      </c>
      <c r="B365" s="49">
        <v>28000</v>
      </c>
      <c r="C365" s="49">
        <v>76000</v>
      </c>
      <c r="D365" s="49">
        <v>27000</v>
      </c>
      <c r="E365" s="49">
        <v>2000</v>
      </c>
      <c r="F365" s="49"/>
      <c r="G365" s="49">
        <v>133000</v>
      </c>
    </row>
    <row r="366" spans="1:7">
      <c r="A366" s="15" t="s">
        <v>106</v>
      </c>
      <c r="B366" s="49">
        <v>179000</v>
      </c>
      <c r="C366" s="49">
        <v>377000</v>
      </c>
      <c r="D366" s="49">
        <v>220000</v>
      </c>
      <c r="E366" s="49">
        <v>15000</v>
      </c>
      <c r="F366" s="49"/>
      <c r="G366" s="49">
        <v>792000</v>
      </c>
    </row>
    <row r="367" spans="1:7">
      <c r="A367" s="16" t="s">
        <v>107</v>
      </c>
      <c r="B367" s="49">
        <v>32000</v>
      </c>
      <c r="C367" s="49">
        <v>55000</v>
      </c>
      <c r="D367" s="49">
        <v>30000</v>
      </c>
      <c r="E367" s="49"/>
      <c r="F367" s="49"/>
      <c r="G367" s="49">
        <v>119000</v>
      </c>
    </row>
    <row r="368" spans="1:7">
      <c r="A368" s="16" t="s">
        <v>108</v>
      </c>
      <c r="B368" s="49">
        <v>25000</v>
      </c>
      <c r="C368" s="49">
        <v>73000</v>
      </c>
      <c r="D368" s="49">
        <v>50000</v>
      </c>
      <c r="E368" s="49">
        <v>2000</v>
      </c>
      <c r="F368" s="49"/>
      <c r="G368" s="49">
        <v>150000</v>
      </c>
    </row>
    <row r="369" spans="1:7">
      <c r="A369" s="16" t="s">
        <v>109</v>
      </c>
      <c r="B369" s="49">
        <v>12000</v>
      </c>
      <c r="C369" s="49">
        <v>50000</v>
      </c>
      <c r="D369" s="49">
        <v>33000</v>
      </c>
      <c r="E369" s="49"/>
      <c r="F369" s="49"/>
      <c r="G369" s="49">
        <v>97000</v>
      </c>
    </row>
    <row r="370" spans="1:7">
      <c r="A370" s="16" t="s">
        <v>110</v>
      </c>
      <c r="B370" s="49">
        <v>36000</v>
      </c>
      <c r="C370" s="49">
        <v>65000</v>
      </c>
      <c r="D370" s="49">
        <v>26000</v>
      </c>
      <c r="E370" s="49"/>
      <c r="F370" s="49"/>
      <c r="G370" s="49">
        <v>128000</v>
      </c>
    </row>
    <row r="371" spans="1:7">
      <c r="A371" s="16" t="s">
        <v>111</v>
      </c>
      <c r="B371" s="49">
        <v>9000</v>
      </c>
      <c r="C371" s="49">
        <v>36000</v>
      </c>
      <c r="D371" s="49">
        <v>35000</v>
      </c>
      <c r="E371" s="49">
        <v>3000</v>
      </c>
      <c r="F371" s="49"/>
      <c r="G371" s="49">
        <v>84000</v>
      </c>
    </row>
    <row r="372" spans="1:7">
      <c r="A372" s="16" t="s">
        <v>112</v>
      </c>
      <c r="B372" s="49">
        <v>48000</v>
      </c>
      <c r="C372" s="49">
        <v>71000</v>
      </c>
      <c r="D372" s="49">
        <v>29000</v>
      </c>
      <c r="E372" s="49">
        <v>3000</v>
      </c>
      <c r="F372" s="49"/>
      <c r="G372" s="49">
        <v>151000</v>
      </c>
    </row>
    <row r="373" spans="1:7">
      <c r="A373" s="16" t="s">
        <v>113</v>
      </c>
      <c r="B373" s="49">
        <v>15000</v>
      </c>
      <c r="C373" s="49">
        <v>22000</v>
      </c>
      <c r="D373" s="49">
        <v>15000</v>
      </c>
      <c r="E373" s="49"/>
      <c r="F373" s="49"/>
      <c r="G373" s="49">
        <v>53000</v>
      </c>
    </row>
    <row r="374" spans="1:7">
      <c r="A374" s="16" t="s">
        <v>114</v>
      </c>
      <c r="B374" s="49">
        <v>1000</v>
      </c>
      <c r="C374" s="49">
        <v>4000</v>
      </c>
      <c r="D374" s="49">
        <v>3000</v>
      </c>
      <c r="E374" s="49"/>
      <c r="F374" s="49"/>
      <c r="G374" s="49">
        <v>9000</v>
      </c>
    </row>
    <row r="375" spans="1:7">
      <c r="A375" s="15" t="s">
        <v>115</v>
      </c>
      <c r="B375" s="49">
        <v>22000</v>
      </c>
      <c r="C375" s="49">
        <v>82000</v>
      </c>
      <c r="D375" s="49">
        <v>49000</v>
      </c>
      <c r="E375" s="49">
        <v>2000</v>
      </c>
      <c r="F375" s="49"/>
      <c r="G375" s="49">
        <v>156000</v>
      </c>
    </row>
    <row r="376" spans="1:7">
      <c r="A376" s="16" t="s">
        <v>116</v>
      </c>
      <c r="B376" s="49">
        <v>15000</v>
      </c>
      <c r="C376" s="49">
        <v>60000</v>
      </c>
      <c r="D376" s="49">
        <v>41000</v>
      </c>
      <c r="E376" s="49">
        <v>2000</v>
      </c>
      <c r="F376" s="49"/>
      <c r="G376" s="49">
        <v>118000</v>
      </c>
    </row>
    <row r="377" spans="1:7">
      <c r="A377" s="16" t="s">
        <v>117</v>
      </c>
      <c r="B377" s="49">
        <v>2000</v>
      </c>
      <c r="C377" s="49">
        <v>10000</v>
      </c>
      <c r="D377" s="49">
        <v>3000</v>
      </c>
      <c r="E377" s="49"/>
      <c r="F377" s="49"/>
      <c r="G377" s="49">
        <v>16000</v>
      </c>
    </row>
    <row r="378" spans="1:7">
      <c r="A378" s="16" t="s">
        <v>118</v>
      </c>
      <c r="B378" s="49">
        <v>4000</v>
      </c>
      <c r="C378" s="49">
        <v>9000</v>
      </c>
      <c r="D378" s="49">
        <v>3000</v>
      </c>
      <c r="E378" s="49"/>
      <c r="F378" s="49"/>
      <c r="G378" s="49">
        <v>17000</v>
      </c>
    </row>
    <row r="379" spans="1:7">
      <c r="A379" s="16" t="s">
        <v>119</v>
      </c>
      <c r="B379" s="49"/>
      <c r="C379" s="49">
        <v>3000</v>
      </c>
      <c r="D379" s="49">
        <v>1000</v>
      </c>
      <c r="E379" s="49"/>
      <c r="F379" s="49"/>
      <c r="G379" s="49">
        <v>5000</v>
      </c>
    </row>
    <row r="380" spans="1:7">
      <c r="A380" s="15" t="s">
        <v>120</v>
      </c>
      <c r="B380" s="49">
        <v>63000</v>
      </c>
      <c r="C380" s="49">
        <v>171000</v>
      </c>
      <c r="D380" s="49">
        <v>90000</v>
      </c>
      <c r="E380" s="49">
        <v>5000</v>
      </c>
      <c r="F380" s="49"/>
      <c r="G380" s="49">
        <v>328000</v>
      </c>
    </row>
    <row r="381" spans="1:7">
      <c r="A381" s="16" t="s">
        <v>121</v>
      </c>
      <c r="B381" s="49">
        <v>15000</v>
      </c>
      <c r="C381" s="49">
        <v>67000</v>
      </c>
      <c r="D381" s="49">
        <v>45000</v>
      </c>
      <c r="E381" s="49">
        <v>2000</v>
      </c>
      <c r="F381" s="49"/>
      <c r="G381" s="49">
        <v>130000</v>
      </c>
    </row>
    <row r="382" spans="1:7">
      <c r="A382" s="16" t="s">
        <v>122</v>
      </c>
      <c r="B382" s="49">
        <v>11000</v>
      </c>
      <c r="C382" s="49">
        <v>41000</v>
      </c>
      <c r="D382" s="49">
        <v>15000</v>
      </c>
      <c r="E382" s="49"/>
      <c r="F382" s="49"/>
      <c r="G382" s="49">
        <v>67000</v>
      </c>
    </row>
    <row r="383" spans="1:7">
      <c r="A383" s="16" t="s">
        <v>123</v>
      </c>
      <c r="B383" s="49">
        <v>4000</v>
      </c>
      <c r="C383" s="49">
        <v>6000</v>
      </c>
      <c r="D383" s="49">
        <v>4000</v>
      </c>
      <c r="E383" s="49"/>
      <c r="F383" s="49"/>
      <c r="G383" s="49">
        <v>15000</v>
      </c>
    </row>
    <row r="384" spans="1:7">
      <c r="A384" s="16" t="s">
        <v>124</v>
      </c>
      <c r="B384" s="49">
        <v>10000</v>
      </c>
      <c r="C384" s="49">
        <v>25000</v>
      </c>
      <c r="D384" s="49">
        <v>10000</v>
      </c>
      <c r="E384" s="49"/>
      <c r="F384" s="49"/>
      <c r="G384" s="49">
        <v>46000</v>
      </c>
    </row>
    <row r="385" spans="1:14">
      <c r="A385" s="16" t="s">
        <v>125</v>
      </c>
      <c r="B385" s="49">
        <v>17000</v>
      </c>
      <c r="C385" s="49">
        <v>16000</v>
      </c>
      <c r="D385" s="49">
        <v>7000</v>
      </c>
      <c r="E385" s="49"/>
      <c r="F385" s="49"/>
      <c r="G385" s="49">
        <v>42000</v>
      </c>
    </row>
    <row r="386" spans="1:14">
      <c r="A386" s="16" t="s">
        <v>126</v>
      </c>
      <c r="B386" s="49">
        <v>5000</v>
      </c>
      <c r="C386" s="49">
        <v>16000</v>
      </c>
      <c r="D386" s="49"/>
      <c r="E386" s="49"/>
      <c r="F386" s="49"/>
      <c r="G386" s="49">
        <v>29000</v>
      </c>
    </row>
    <row r="387" spans="1:14">
      <c r="A387" s="11" t="s">
        <v>127</v>
      </c>
      <c r="B387" s="61"/>
      <c r="C387" s="70"/>
    </row>
    <row r="388" spans="1:14">
      <c r="A388" s="9" t="s">
        <v>1388</v>
      </c>
      <c r="H388" s="62"/>
      <c r="I388" s="62"/>
      <c r="J388" s="62"/>
      <c r="K388" s="62"/>
      <c r="L388" s="62"/>
      <c r="M388" s="62"/>
      <c r="N388" s="62"/>
    </row>
  </sheetData>
  <mergeCells count="94">
    <mergeCell ref="A4:A6"/>
    <mergeCell ref="B4:D4"/>
    <mergeCell ref="E4:E6"/>
    <mergeCell ref="B6:D6"/>
    <mergeCell ref="A42:A44"/>
    <mergeCell ref="B42:I42"/>
    <mergeCell ref="A98:A100"/>
    <mergeCell ref="J42:J43"/>
    <mergeCell ref="B44:I44"/>
    <mergeCell ref="A80:A82"/>
    <mergeCell ref="B80:B82"/>
    <mergeCell ref="C80:K80"/>
    <mergeCell ref="C82:J82"/>
    <mergeCell ref="A83:A85"/>
    <mergeCell ref="A86:A88"/>
    <mergeCell ref="A89:A91"/>
    <mergeCell ref="A92:A94"/>
    <mergeCell ref="A95:A97"/>
    <mergeCell ref="A134:A136"/>
    <mergeCell ref="A101:A103"/>
    <mergeCell ref="A104:A106"/>
    <mergeCell ref="A107:A109"/>
    <mergeCell ref="A110:A112"/>
    <mergeCell ref="A113:A115"/>
    <mergeCell ref="A116:A118"/>
    <mergeCell ref="A119:A121"/>
    <mergeCell ref="A122:A124"/>
    <mergeCell ref="A125:A127"/>
    <mergeCell ref="A128:A130"/>
    <mergeCell ref="A131:A133"/>
    <mergeCell ref="A170:A172"/>
    <mergeCell ref="A137:A139"/>
    <mergeCell ref="A140:A142"/>
    <mergeCell ref="A143:A145"/>
    <mergeCell ref="A146:A148"/>
    <mergeCell ref="A149:A151"/>
    <mergeCell ref="A152:A154"/>
    <mergeCell ref="A155:A157"/>
    <mergeCell ref="A158:A160"/>
    <mergeCell ref="A161:A163"/>
    <mergeCell ref="A164:A166"/>
    <mergeCell ref="A167:A169"/>
    <mergeCell ref="A225:A227"/>
    <mergeCell ref="A180:A182"/>
    <mergeCell ref="B180:I180"/>
    <mergeCell ref="J180:J182"/>
    <mergeCell ref="B181:C181"/>
    <mergeCell ref="D181:E181"/>
    <mergeCell ref="F181:G181"/>
    <mergeCell ref="H181:I181"/>
    <mergeCell ref="A219:A221"/>
    <mergeCell ref="B219:B221"/>
    <mergeCell ref="C219:I219"/>
    <mergeCell ref="C221:I221"/>
    <mergeCell ref="A222:A224"/>
    <mergeCell ref="A261:A263"/>
    <mergeCell ref="A228:A230"/>
    <mergeCell ref="A231:A233"/>
    <mergeCell ref="A234:A236"/>
    <mergeCell ref="A237:A239"/>
    <mergeCell ref="A240:A242"/>
    <mergeCell ref="A243:A245"/>
    <mergeCell ref="A246:A248"/>
    <mergeCell ref="A249:A251"/>
    <mergeCell ref="A252:A254"/>
    <mergeCell ref="A255:A257"/>
    <mergeCell ref="A258:A260"/>
    <mergeCell ref="A297:A299"/>
    <mergeCell ref="A264:A266"/>
    <mergeCell ref="A267:A269"/>
    <mergeCell ref="A270:A272"/>
    <mergeCell ref="A273:A275"/>
    <mergeCell ref="A276:A278"/>
    <mergeCell ref="A279:A281"/>
    <mergeCell ref="A282:A284"/>
    <mergeCell ref="A285:A287"/>
    <mergeCell ref="A288:A290"/>
    <mergeCell ref="A291:A293"/>
    <mergeCell ref="A294:A296"/>
    <mergeCell ref="A354:A356"/>
    <mergeCell ref="B354:G354"/>
    <mergeCell ref="B356:G356"/>
    <mergeCell ref="A300:A302"/>
    <mergeCell ref="A303:A305"/>
    <mergeCell ref="A306:A308"/>
    <mergeCell ref="A309:A311"/>
    <mergeCell ref="A317:A319"/>
    <mergeCell ref="B317:M317"/>
    <mergeCell ref="B318:C318"/>
    <mergeCell ref="D318:E318"/>
    <mergeCell ref="F318:G318"/>
    <mergeCell ref="H318:I318"/>
    <mergeCell ref="J318:K318"/>
    <mergeCell ref="L318:M318"/>
  </mergeCells>
  <hyperlinks>
    <hyperlink ref="A1" location="'Cover Page'!A1" display="CAS 2021 - Tabulation Plan - Cover Page" xr:uid="{1F4846EE-43E8-400A-9D86-5E548382EE0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E0DA6-C204-428A-9987-82628C0FA12F}">
  <dimension ref="A1:ZS707"/>
  <sheetViews>
    <sheetView workbookViewId="0">
      <selection activeCell="C3" sqref="C3"/>
    </sheetView>
  </sheetViews>
  <sheetFormatPr defaultColWidth="11.53125" defaultRowHeight="14.25"/>
  <cols>
    <col min="1" max="1" width="39.46484375" style="9" customWidth="1"/>
    <col min="2" max="2" width="11.796875" style="9" customWidth="1"/>
    <col min="3" max="3" width="12" style="9" customWidth="1"/>
    <col min="4" max="4" width="13.86328125" style="9" customWidth="1"/>
    <col min="5" max="5" width="16" style="9" customWidth="1"/>
    <col min="6" max="6" width="13.1328125" style="9" customWidth="1"/>
    <col min="7" max="7" width="11.86328125" style="9" customWidth="1"/>
    <col min="8" max="8" width="15.86328125" style="9" customWidth="1"/>
    <col min="9" max="9" width="12.796875" style="9" customWidth="1"/>
    <col min="10" max="10" width="15" style="9" customWidth="1"/>
    <col min="11" max="11" width="19.1328125" style="9" customWidth="1"/>
    <col min="12" max="12" width="11.86328125" style="9" customWidth="1"/>
    <col min="13" max="13" width="13.46484375" style="9" customWidth="1"/>
    <col min="14" max="14" width="16.46484375" style="9" customWidth="1"/>
    <col min="15" max="20" width="9.1328125" style="9" customWidth="1"/>
    <col min="21" max="22" width="9.19921875" style="9" customWidth="1"/>
    <col min="23" max="25" width="9.1328125" style="9" customWidth="1"/>
    <col min="26" max="26" width="19" style="9" customWidth="1"/>
    <col min="27" max="28" width="9.19921875" style="9" customWidth="1"/>
    <col min="29" max="31" width="9.1328125" style="9" customWidth="1"/>
    <col min="32" max="33" width="9" style="9" customWidth="1"/>
    <col min="34" max="34" width="9.1328125" style="9" customWidth="1"/>
    <col min="35" max="35" width="9" style="9" customWidth="1"/>
    <col min="36" max="16384" width="11.53125" style="9"/>
  </cols>
  <sheetData>
    <row r="1" spans="1:695">
      <c r="A1" s="3" t="s">
        <v>93</v>
      </c>
    </row>
    <row r="2" spans="1:695">
      <c r="A2" s="11"/>
    </row>
    <row r="3" spans="1:695" ht="14.25" customHeight="1">
      <c r="B3" s="18"/>
      <c r="C3" s="18"/>
      <c r="D3" s="18"/>
      <c r="E3" s="18"/>
      <c r="F3" s="18"/>
    </row>
    <row r="4" spans="1:695">
      <c r="A4" s="11" t="s">
        <v>1398</v>
      </c>
      <c r="B4" s="11"/>
      <c r="C4" s="11"/>
      <c r="D4" s="11"/>
      <c r="E4" s="20"/>
      <c r="F4" s="20"/>
    </row>
    <row r="5" spans="1:695" ht="47.1" customHeight="1">
      <c r="A5" s="324" t="s">
        <v>158</v>
      </c>
      <c r="B5" s="288" t="s">
        <v>265</v>
      </c>
      <c r="C5" s="289"/>
      <c r="D5" s="289"/>
      <c r="E5" s="289"/>
      <c r="F5" s="289"/>
      <c r="G5" s="290"/>
      <c r="H5" s="325" t="s">
        <v>266</v>
      </c>
    </row>
    <row r="6" spans="1:695">
      <c r="A6" s="297"/>
      <c r="B6" s="4">
        <v>1</v>
      </c>
      <c r="C6" s="4" t="s">
        <v>267</v>
      </c>
      <c r="D6" s="60" t="s">
        <v>268</v>
      </c>
      <c r="E6" s="60" t="s">
        <v>269</v>
      </c>
      <c r="F6" s="60" t="s">
        <v>270</v>
      </c>
      <c r="G6" s="60" t="s">
        <v>137</v>
      </c>
      <c r="H6" s="326"/>
    </row>
    <row r="7" spans="1:695">
      <c r="A7" s="13" t="s">
        <v>97</v>
      </c>
      <c r="B7" s="83">
        <v>49000</v>
      </c>
      <c r="C7" s="83">
        <v>665000</v>
      </c>
      <c r="D7" s="83">
        <v>1122000</v>
      </c>
      <c r="E7" s="83">
        <v>378000</v>
      </c>
      <c r="F7" s="83">
        <v>12000</v>
      </c>
      <c r="G7" s="83">
        <v>2226000</v>
      </c>
      <c r="H7" s="13">
        <v>4.2</v>
      </c>
      <c r="K7" s="84"/>
      <c r="ZA7" s="9">
        <v>2717700</v>
      </c>
      <c r="ZB7" s="9">
        <v>318700</v>
      </c>
      <c r="ZC7" s="9">
        <v>285000</v>
      </c>
      <c r="ZD7" s="9">
        <v>1403400</v>
      </c>
      <c r="ZE7" s="9">
        <v>146300</v>
      </c>
      <c r="ZF7" s="9">
        <v>184900</v>
      </c>
      <c r="ZG7" s="9">
        <v>821800</v>
      </c>
      <c r="ZJ7" s="9">
        <v>6100</v>
      </c>
      <c r="ZK7" s="9">
        <v>145500</v>
      </c>
      <c r="ZL7" s="9">
        <v>137800</v>
      </c>
      <c r="ZM7" s="9">
        <v>690300</v>
      </c>
      <c r="ZN7" s="9">
        <v>191200</v>
      </c>
      <c r="ZO7" s="9">
        <v>245200</v>
      </c>
      <c r="ZP7" s="9">
        <v>979500</v>
      </c>
      <c r="ZQ7" s="9">
        <v>416000</v>
      </c>
      <c r="ZR7" s="9">
        <v>379600</v>
      </c>
      <c r="ZS7" s="9">
        <v>1685200</v>
      </c>
    </row>
    <row r="8" spans="1:695">
      <c r="A8" s="15" t="s">
        <v>98</v>
      </c>
      <c r="B8" s="83">
        <v>20000</v>
      </c>
      <c r="C8" s="83">
        <v>281000</v>
      </c>
      <c r="D8" s="83">
        <v>481000</v>
      </c>
      <c r="E8" s="83">
        <v>163000</v>
      </c>
      <c r="F8" s="83">
        <v>5000</v>
      </c>
      <c r="G8" s="83">
        <v>950000</v>
      </c>
      <c r="H8" s="13">
        <v>4.2</v>
      </c>
      <c r="K8" s="84"/>
      <c r="ZA8" s="9">
        <v>1120200</v>
      </c>
      <c r="ZB8" s="9">
        <v>135400</v>
      </c>
      <c r="ZC8" s="9">
        <v>122100</v>
      </c>
      <c r="ZD8" s="9">
        <v>582100</v>
      </c>
      <c r="ZE8" s="9">
        <v>59800</v>
      </c>
      <c r="ZF8" s="9">
        <v>65300</v>
      </c>
      <c r="ZG8" s="9">
        <v>338600</v>
      </c>
      <c r="ZJ8" s="9">
        <v>1500</v>
      </c>
      <c r="ZK8" s="9">
        <v>69300</v>
      </c>
      <c r="ZL8" s="9">
        <v>61800</v>
      </c>
      <c r="ZM8" s="9">
        <v>295800</v>
      </c>
      <c r="ZN8" s="9">
        <v>73700</v>
      </c>
      <c r="ZO8" s="9">
        <v>89700</v>
      </c>
      <c r="ZP8" s="9">
        <v>364300</v>
      </c>
      <c r="ZQ8" s="9">
        <v>177000</v>
      </c>
      <c r="ZR8" s="9">
        <v>167700</v>
      </c>
      <c r="ZS8" s="9">
        <v>682000</v>
      </c>
    </row>
    <row r="9" spans="1:695">
      <c r="A9" s="16" t="s">
        <v>99</v>
      </c>
      <c r="B9" s="83">
        <v>4000</v>
      </c>
      <c r="C9" s="83">
        <v>45000</v>
      </c>
      <c r="D9" s="83">
        <v>76000</v>
      </c>
      <c r="E9" s="83">
        <v>24000</v>
      </c>
      <c r="F9" s="83"/>
      <c r="G9" s="83">
        <v>149000</v>
      </c>
      <c r="H9" s="13">
        <v>4.0999999999999996</v>
      </c>
      <c r="K9" s="84"/>
      <c r="ZA9" s="9">
        <v>175200</v>
      </c>
      <c r="ZB9" s="9">
        <v>34200</v>
      </c>
      <c r="ZC9" s="9">
        <v>22100</v>
      </c>
      <c r="ZD9" s="9">
        <v>77000</v>
      </c>
      <c r="ZE9" s="9">
        <v>14100</v>
      </c>
      <c r="ZF9" s="9">
        <v>13400</v>
      </c>
      <c r="ZG9" s="9">
        <v>49900</v>
      </c>
      <c r="ZK9" s="9">
        <v>17300</v>
      </c>
      <c r="ZL9" s="9">
        <v>10600</v>
      </c>
      <c r="ZM9" s="9">
        <v>34200</v>
      </c>
      <c r="ZN9" s="9">
        <v>20000</v>
      </c>
      <c r="ZO9" s="9">
        <v>13300</v>
      </c>
      <c r="ZP9" s="9">
        <v>40900</v>
      </c>
      <c r="ZQ9" s="9">
        <v>43500</v>
      </c>
      <c r="ZR9" s="9">
        <v>30100</v>
      </c>
      <c r="ZS9" s="9">
        <v>87600</v>
      </c>
    </row>
    <row r="10" spans="1:695">
      <c r="A10" s="16" t="s">
        <v>100</v>
      </c>
      <c r="B10" s="83">
        <v>2000</v>
      </c>
      <c r="C10" s="83">
        <v>36000</v>
      </c>
      <c r="D10" s="83">
        <v>79000</v>
      </c>
      <c r="E10" s="83">
        <v>25000</v>
      </c>
      <c r="F10" s="83"/>
      <c r="G10" s="83">
        <v>144000</v>
      </c>
      <c r="H10" s="13">
        <v>4.4000000000000004</v>
      </c>
      <c r="K10" s="84"/>
      <c r="ZA10" s="9">
        <v>192000</v>
      </c>
      <c r="ZB10" s="9">
        <v>37600</v>
      </c>
      <c r="ZC10" s="9">
        <v>14900</v>
      </c>
      <c r="ZD10" s="9">
        <v>69100</v>
      </c>
      <c r="ZE10" s="9">
        <v>21300</v>
      </c>
      <c r="ZF10" s="9">
        <v>10400</v>
      </c>
      <c r="ZG10" s="9">
        <v>41600</v>
      </c>
      <c r="ZK10" s="9">
        <v>19200</v>
      </c>
      <c r="ZM10" s="9">
        <v>28200</v>
      </c>
      <c r="ZN10" s="9">
        <v>16600</v>
      </c>
      <c r="ZO10" s="9">
        <v>7600</v>
      </c>
      <c r="ZP10" s="9">
        <v>35600</v>
      </c>
      <c r="ZQ10" s="9">
        <v>55800</v>
      </c>
      <c r="ZR10" s="9">
        <v>24600</v>
      </c>
      <c r="ZS10" s="9">
        <v>88100</v>
      </c>
    </row>
    <row r="11" spans="1:695">
      <c r="A11" s="16" t="s">
        <v>101</v>
      </c>
      <c r="B11" s="83"/>
      <c r="C11" s="83">
        <v>11000</v>
      </c>
      <c r="D11" s="83">
        <v>17000</v>
      </c>
      <c r="E11" s="83"/>
      <c r="F11" s="83"/>
      <c r="G11" s="83">
        <v>32000</v>
      </c>
      <c r="H11" s="13">
        <v>3.8</v>
      </c>
      <c r="K11" s="84"/>
      <c r="ZA11" s="9">
        <v>50600</v>
      </c>
      <c r="ZD11" s="9">
        <v>19700</v>
      </c>
      <c r="ZM11" s="9">
        <v>4600</v>
      </c>
      <c r="ZP11" s="9">
        <v>19100</v>
      </c>
      <c r="ZQ11" s="9">
        <v>9000</v>
      </c>
      <c r="ZR11" s="9">
        <v>4900</v>
      </c>
      <c r="ZS11" s="9">
        <v>28700</v>
      </c>
    </row>
    <row r="12" spans="1:695">
      <c r="A12" s="16" t="s">
        <v>102</v>
      </c>
      <c r="B12" s="83">
        <v>5000</v>
      </c>
      <c r="C12" s="83">
        <v>79000</v>
      </c>
      <c r="D12" s="83">
        <v>114000</v>
      </c>
      <c r="E12" s="83">
        <v>33000</v>
      </c>
      <c r="F12" s="83"/>
      <c r="G12" s="83">
        <v>232000</v>
      </c>
      <c r="H12" s="13">
        <v>4</v>
      </c>
      <c r="K12" s="84"/>
      <c r="ZA12" s="9">
        <v>270200</v>
      </c>
      <c r="ZB12" s="9">
        <v>15400</v>
      </c>
      <c r="ZC12" s="9">
        <v>33500</v>
      </c>
      <c r="ZD12" s="9">
        <v>154600</v>
      </c>
      <c r="ZE12" s="9">
        <v>8500</v>
      </c>
      <c r="ZF12" s="9">
        <v>18700</v>
      </c>
      <c r="ZG12" s="9">
        <v>96500</v>
      </c>
      <c r="ZL12" s="9">
        <v>19400</v>
      </c>
      <c r="ZM12" s="9">
        <v>98500</v>
      </c>
      <c r="ZN12" s="9">
        <v>11900</v>
      </c>
      <c r="ZO12" s="9">
        <v>30300</v>
      </c>
      <c r="ZP12" s="9">
        <v>115600</v>
      </c>
      <c r="ZQ12" s="9">
        <v>19500</v>
      </c>
      <c r="ZR12" s="9">
        <v>49800</v>
      </c>
      <c r="ZS12" s="9">
        <v>178600</v>
      </c>
    </row>
    <row r="13" spans="1:695">
      <c r="A13" s="16" t="s">
        <v>103</v>
      </c>
      <c r="B13" s="83">
        <v>2000</v>
      </c>
      <c r="C13" s="83">
        <v>33000</v>
      </c>
      <c r="D13" s="83">
        <v>49000</v>
      </c>
      <c r="E13" s="83">
        <v>14000</v>
      </c>
      <c r="F13" s="83"/>
      <c r="G13" s="83">
        <v>97000</v>
      </c>
      <c r="H13" s="13">
        <v>4.0999999999999996</v>
      </c>
      <c r="K13" s="84"/>
      <c r="ZA13" s="9">
        <v>101700</v>
      </c>
      <c r="ZB13" s="9">
        <v>12200</v>
      </c>
      <c r="ZC13" s="9">
        <v>15100</v>
      </c>
      <c r="ZD13" s="9">
        <v>62300</v>
      </c>
      <c r="ZF13" s="9">
        <v>3300</v>
      </c>
      <c r="ZG13" s="9">
        <v>23900</v>
      </c>
      <c r="ZK13" s="9">
        <v>9500</v>
      </c>
      <c r="ZL13" s="9">
        <v>10400</v>
      </c>
      <c r="ZM13" s="9">
        <v>49900</v>
      </c>
      <c r="ZN13" s="9">
        <v>8200</v>
      </c>
      <c r="ZO13" s="9">
        <v>14800</v>
      </c>
      <c r="ZP13" s="9">
        <v>54700</v>
      </c>
      <c r="ZQ13" s="9">
        <v>13000</v>
      </c>
      <c r="ZR13" s="9">
        <v>17300</v>
      </c>
      <c r="ZS13" s="9">
        <v>67300</v>
      </c>
    </row>
    <row r="14" spans="1:695">
      <c r="A14" s="16" t="s">
        <v>104</v>
      </c>
      <c r="B14" s="83">
        <v>2000</v>
      </c>
      <c r="C14" s="83">
        <v>40000</v>
      </c>
      <c r="D14" s="83">
        <v>80000</v>
      </c>
      <c r="E14" s="83">
        <v>38000</v>
      </c>
      <c r="F14" s="83"/>
      <c r="G14" s="83">
        <v>162000</v>
      </c>
      <c r="H14" s="13">
        <v>4.5</v>
      </c>
      <c r="K14" s="84"/>
      <c r="ZA14" s="9">
        <v>171300</v>
      </c>
      <c r="ZB14" s="9">
        <v>17700</v>
      </c>
      <c r="ZC14" s="9">
        <v>20500</v>
      </c>
      <c r="ZD14" s="9">
        <v>107300</v>
      </c>
      <c r="ZE14" s="9">
        <v>8500</v>
      </c>
      <c r="ZF14" s="9">
        <v>10000</v>
      </c>
      <c r="ZG14" s="9">
        <v>54100</v>
      </c>
      <c r="ZK14" s="9">
        <v>8800</v>
      </c>
      <c r="ZL14" s="9">
        <v>12100</v>
      </c>
      <c r="ZM14" s="9">
        <v>48200</v>
      </c>
      <c r="ZN14" s="9">
        <v>11200</v>
      </c>
      <c r="ZO14" s="9">
        <v>16700</v>
      </c>
      <c r="ZP14" s="9">
        <v>64000</v>
      </c>
      <c r="ZQ14" s="9">
        <v>21600</v>
      </c>
      <c r="ZR14" s="9">
        <v>24100</v>
      </c>
      <c r="ZS14" s="9">
        <v>117000</v>
      </c>
    </row>
    <row r="15" spans="1:695">
      <c r="A15" s="16" t="s">
        <v>105</v>
      </c>
      <c r="B15" s="83">
        <v>4000</v>
      </c>
      <c r="C15" s="83">
        <v>37000</v>
      </c>
      <c r="D15" s="83">
        <v>66000</v>
      </c>
      <c r="E15" s="83">
        <v>26000</v>
      </c>
      <c r="F15" s="83"/>
      <c r="G15" s="83">
        <v>133000</v>
      </c>
      <c r="H15" s="13">
        <v>4.3</v>
      </c>
      <c r="K15" s="84"/>
      <c r="ZA15" s="9">
        <v>159200</v>
      </c>
      <c r="ZB15" s="9">
        <v>13900</v>
      </c>
      <c r="ZC15" s="9">
        <v>13500</v>
      </c>
      <c r="ZD15" s="9">
        <v>92000</v>
      </c>
      <c r="ZE15" s="9">
        <v>6000</v>
      </c>
      <c r="ZF15" s="9">
        <v>8300</v>
      </c>
      <c r="ZG15" s="9">
        <v>66700</v>
      </c>
      <c r="ZM15" s="9">
        <v>32100</v>
      </c>
      <c r="ZO15" s="9">
        <v>5000</v>
      </c>
      <c r="ZP15" s="9">
        <v>34400</v>
      </c>
      <c r="ZQ15" s="9">
        <v>14400</v>
      </c>
      <c r="ZR15" s="9">
        <v>16900</v>
      </c>
      <c r="ZS15" s="9">
        <v>114600</v>
      </c>
    </row>
    <row r="16" spans="1:695">
      <c r="A16" s="15" t="s">
        <v>106</v>
      </c>
      <c r="B16" s="83">
        <v>19000</v>
      </c>
      <c r="C16" s="83">
        <v>225000</v>
      </c>
      <c r="D16" s="83">
        <v>403000</v>
      </c>
      <c r="E16" s="83">
        <v>139000</v>
      </c>
      <c r="F16" s="83">
        <v>5000</v>
      </c>
      <c r="G16" s="83">
        <v>792000</v>
      </c>
      <c r="H16" s="13">
        <v>4.3</v>
      </c>
      <c r="K16" s="84"/>
      <c r="ZA16" s="9">
        <v>965200</v>
      </c>
      <c r="ZB16" s="9">
        <v>116600</v>
      </c>
      <c r="ZC16" s="9">
        <v>99400</v>
      </c>
      <c r="ZD16" s="9">
        <v>497000</v>
      </c>
      <c r="ZE16" s="9">
        <v>61400</v>
      </c>
      <c r="ZF16" s="9">
        <v>82100</v>
      </c>
      <c r="ZG16" s="9">
        <v>320100</v>
      </c>
      <c r="ZK16" s="9">
        <v>45100</v>
      </c>
      <c r="ZL16" s="9">
        <v>48100</v>
      </c>
      <c r="ZM16" s="9">
        <v>241800</v>
      </c>
      <c r="ZN16" s="9">
        <v>62600</v>
      </c>
      <c r="ZO16" s="9">
        <v>97900</v>
      </c>
      <c r="ZP16" s="9">
        <v>341100</v>
      </c>
      <c r="ZQ16" s="9">
        <v>142900</v>
      </c>
      <c r="ZR16" s="9">
        <v>134600</v>
      </c>
      <c r="ZS16" s="9">
        <v>603600</v>
      </c>
    </row>
    <row r="17" spans="1:695">
      <c r="A17" s="16" t="s">
        <v>107</v>
      </c>
      <c r="B17" s="83">
        <v>3000</v>
      </c>
      <c r="C17" s="83">
        <v>34000</v>
      </c>
      <c r="D17" s="83">
        <v>61000</v>
      </c>
      <c r="E17" s="83">
        <v>21000</v>
      </c>
      <c r="F17" s="83"/>
      <c r="G17" s="83">
        <v>119000</v>
      </c>
      <c r="H17" s="13">
        <v>4.3</v>
      </c>
      <c r="K17" s="84"/>
      <c r="ZA17" s="9">
        <v>156200</v>
      </c>
      <c r="ZB17" s="9">
        <v>18700</v>
      </c>
      <c r="ZC17" s="9">
        <v>21700</v>
      </c>
      <c r="ZD17" s="9">
        <v>70500</v>
      </c>
      <c r="ZE17" s="9">
        <v>6400</v>
      </c>
      <c r="ZF17" s="9">
        <v>17800</v>
      </c>
      <c r="ZG17" s="9">
        <v>53900</v>
      </c>
      <c r="ZM17" s="9">
        <v>28200</v>
      </c>
      <c r="ZN17" s="9">
        <v>6100</v>
      </c>
      <c r="ZP17" s="9">
        <v>45000</v>
      </c>
      <c r="ZQ17" s="9">
        <v>24400</v>
      </c>
      <c r="ZR17" s="9">
        <v>27500</v>
      </c>
      <c r="ZS17" s="9">
        <v>89200</v>
      </c>
    </row>
    <row r="18" spans="1:695">
      <c r="A18" s="16" t="s">
        <v>108</v>
      </c>
      <c r="B18" s="83">
        <v>4000</v>
      </c>
      <c r="C18" s="83">
        <v>44000</v>
      </c>
      <c r="D18" s="83">
        <v>71000</v>
      </c>
      <c r="E18" s="83">
        <v>29000</v>
      </c>
      <c r="F18" s="83">
        <v>2000</v>
      </c>
      <c r="G18" s="83">
        <v>150000</v>
      </c>
      <c r="H18" s="13">
        <v>4.3</v>
      </c>
      <c r="K18" s="84"/>
      <c r="ZA18" s="9">
        <v>199800</v>
      </c>
      <c r="ZB18" s="9">
        <v>31300</v>
      </c>
      <c r="ZC18" s="9">
        <v>15800</v>
      </c>
      <c r="ZD18" s="9">
        <v>81000</v>
      </c>
      <c r="ZE18" s="9">
        <v>20300</v>
      </c>
      <c r="ZF18" s="9">
        <v>14900</v>
      </c>
      <c r="ZG18" s="9">
        <v>63900</v>
      </c>
      <c r="ZK18" s="9">
        <v>15700</v>
      </c>
      <c r="ZL18" s="9">
        <v>10800</v>
      </c>
      <c r="ZM18" s="9">
        <v>38600</v>
      </c>
      <c r="ZN18" s="9">
        <v>14700</v>
      </c>
      <c r="ZO18" s="9">
        <v>14800</v>
      </c>
      <c r="ZP18" s="9">
        <v>44900</v>
      </c>
      <c r="ZQ18" s="9">
        <v>45000</v>
      </c>
      <c r="ZR18" s="9">
        <v>25500</v>
      </c>
      <c r="ZS18" s="9">
        <v>105500</v>
      </c>
    </row>
    <row r="19" spans="1:695">
      <c r="A19" s="16" t="s">
        <v>109</v>
      </c>
      <c r="B19" s="83">
        <v>2000</v>
      </c>
      <c r="C19" s="83">
        <v>31000</v>
      </c>
      <c r="D19" s="83">
        <v>49000</v>
      </c>
      <c r="E19" s="83">
        <v>15000</v>
      </c>
      <c r="F19" s="83"/>
      <c r="G19" s="83">
        <v>97000</v>
      </c>
      <c r="H19" s="13">
        <v>4.0999999999999996</v>
      </c>
      <c r="K19" s="84"/>
      <c r="ZA19" s="9">
        <v>115800</v>
      </c>
      <c r="ZC19" s="9">
        <v>10700</v>
      </c>
      <c r="ZD19" s="9">
        <v>60600</v>
      </c>
      <c r="ZF19" s="9">
        <v>8800</v>
      </c>
      <c r="ZG19" s="9">
        <v>31600</v>
      </c>
      <c r="ZL19" s="9">
        <v>6300</v>
      </c>
      <c r="ZM19" s="9">
        <v>32200</v>
      </c>
      <c r="ZO19" s="9">
        <v>11900</v>
      </c>
      <c r="ZP19" s="9">
        <v>33800</v>
      </c>
      <c r="ZR19" s="9">
        <v>14500</v>
      </c>
      <c r="ZS19" s="9">
        <v>74600</v>
      </c>
    </row>
    <row r="20" spans="1:695">
      <c r="A20" s="16" t="s">
        <v>110</v>
      </c>
      <c r="B20" s="83">
        <v>3000</v>
      </c>
      <c r="C20" s="83">
        <v>32000</v>
      </c>
      <c r="D20" s="83">
        <v>68000</v>
      </c>
      <c r="E20" s="83">
        <v>24000</v>
      </c>
      <c r="F20" s="83"/>
      <c r="G20" s="83">
        <v>128000</v>
      </c>
      <c r="H20" s="13">
        <v>4.4000000000000004</v>
      </c>
      <c r="K20" s="84"/>
      <c r="ZA20" s="9">
        <v>145600</v>
      </c>
      <c r="ZC20" s="9">
        <v>15500</v>
      </c>
      <c r="ZD20" s="9">
        <v>91000</v>
      </c>
      <c r="ZF20" s="9">
        <v>11100</v>
      </c>
      <c r="ZG20" s="9">
        <v>47700</v>
      </c>
      <c r="ZL20" s="9">
        <v>6900</v>
      </c>
      <c r="ZM20" s="9">
        <v>49100</v>
      </c>
      <c r="ZO20" s="9">
        <v>16100</v>
      </c>
      <c r="ZP20" s="9">
        <v>63500</v>
      </c>
      <c r="ZQ20" s="9">
        <v>7900</v>
      </c>
      <c r="ZR20" s="9">
        <v>21400</v>
      </c>
      <c r="ZS20" s="9">
        <v>105200</v>
      </c>
    </row>
    <row r="21" spans="1:695">
      <c r="A21" s="16" t="s">
        <v>111</v>
      </c>
      <c r="B21" s="83">
        <v>3000</v>
      </c>
      <c r="C21" s="83">
        <v>27000</v>
      </c>
      <c r="D21" s="83">
        <v>38000</v>
      </c>
      <c r="E21" s="83">
        <v>16000</v>
      </c>
      <c r="F21" s="83"/>
      <c r="G21" s="83">
        <v>84000</v>
      </c>
      <c r="H21" s="13">
        <v>4.2</v>
      </c>
      <c r="K21" s="84"/>
      <c r="ZA21" s="9">
        <v>95500</v>
      </c>
      <c r="ZB21" s="9">
        <v>18800</v>
      </c>
      <c r="ZC21" s="9">
        <v>10300</v>
      </c>
      <c r="ZD21" s="9">
        <v>43700</v>
      </c>
      <c r="ZE21" s="9">
        <v>11100</v>
      </c>
      <c r="ZF21" s="9">
        <v>7200</v>
      </c>
      <c r="ZG21" s="9">
        <v>27600</v>
      </c>
      <c r="ZK21" s="9">
        <v>7300</v>
      </c>
      <c r="ZL21" s="9">
        <v>4200</v>
      </c>
      <c r="ZM21" s="9">
        <v>25800</v>
      </c>
      <c r="ZN21" s="9">
        <v>16000</v>
      </c>
      <c r="ZO21" s="9">
        <v>9900</v>
      </c>
      <c r="ZP21" s="9">
        <v>37900</v>
      </c>
      <c r="ZQ21" s="9">
        <v>21200</v>
      </c>
      <c r="ZR21" s="9">
        <v>15300</v>
      </c>
      <c r="ZS21" s="9">
        <v>51400</v>
      </c>
    </row>
    <row r="22" spans="1:695">
      <c r="A22" s="16" t="s">
        <v>112</v>
      </c>
      <c r="B22" s="83">
        <v>3000</v>
      </c>
      <c r="C22" s="83">
        <v>37000</v>
      </c>
      <c r="D22" s="83">
        <v>83000</v>
      </c>
      <c r="E22" s="83">
        <v>27000</v>
      </c>
      <c r="F22" s="83"/>
      <c r="G22" s="83">
        <v>151000</v>
      </c>
      <c r="H22" s="13">
        <v>4.4000000000000004</v>
      </c>
      <c r="K22" s="84"/>
      <c r="ZA22" s="9">
        <v>170300</v>
      </c>
      <c r="ZB22" s="9">
        <v>17100</v>
      </c>
      <c r="ZC22" s="9">
        <v>14900</v>
      </c>
      <c r="ZD22" s="9">
        <v>111700</v>
      </c>
      <c r="ZF22" s="9">
        <v>14400</v>
      </c>
      <c r="ZG22" s="9">
        <v>64900</v>
      </c>
      <c r="ZL22" s="9">
        <v>9500</v>
      </c>
      <c r="ZM22" s="9">
        <v>53900</v>
      </c>
      <c r="ZN22" s="9">
        <v>9100</v>
      </c>
      <c r="ZO22" s="9">
        <v>17600</v>
      </c>
      <c r="ZP22" s="9">
        <v>77200</v>
      </c>
      <c r="ZQ22" s="9">
        <v>15800</v>
      </c>
      <c r="ZR22" s="9">
        <v>21200</v>
      </c>
      <c r="ZS22" s="9">
        <v>124500</v>
      </c>
    </row>
    <row r="23" spans="1:695">
      <c r="A23" s="16" t="s">
        <v>113</v>
      </c>
      <c r="B23" s="83"/>
      <c r="C23" s="83">
        <v>17000</v>
      </c>
      <c r="D23" s="83">
        <v>29000</v>
      </c>
      <c r="E23" s="83">
        <v>7000</v>
      </c>
      <c r="F23" s="83"/>
      <c r="G23" s="83">
        <v>53000</v>
      </c>
      <c r="H23" s="13">
        <v>4.0999999999999996</v>
      </c>
      <c r="K23" s="84"/>
      <c r="ZA23" s="9">
        <v>68400</v>
      </c>
      <c r="ZD23" s="9">
        <v>34000</v>
      </c>
      <c r="ZG23" s="9">
        <v>26500</v>
      </c>
      <c r="ZP23" s="9">
        <v>36600</v>
      </c>
      <c r="ZS23" s="9">
        <v>45800</v>
      </c>
    </row>
    <row r="24" spans="1:695">
      <c r="A24" s="16" t="s">
        <v>114</v>
      </c>
      <c r="B24" s="83"/>
      <c r="C24" s="83">
        <v>3000</v>
      </c>
      <c r="D24" s="83">
        <v>5000</v>
      </c>
      <c r="E24" s="83">
        <v>1000</v>
      </c>
      <c r="F24" s="83"/>
      <c r="G24" s="83">
        <v>9000</v>
      </c>
      <c r="H24" s="13">
        <v>4</v>
      </c>
      <c r="K24" s="84"/>
      <c r="ZA24" s="9">
        <v>13700</v>
      </c>
      <c r="ZD24" s="9">
        <v>4600</v>
      </c>
      <c r="ZG24" s="9">
        <v>4000</v>
      </c>
      <c r="ZM24" s="9">
        <v>3300</v>
      </c>
      <c r="ZP24" s="9">
        <v>2100</v>
      </c>
      <c r="ZS24" s="9">
        <v>7400</v>
      </c>
    </row>
    <row r="25" spans="1:695">
      <c r="A25" s="15" t="s">
        <v>115</v>
      </c>
      <c r="B25" s="83">
        <v>4000</v>
      </c>
      <c r="C25" s="83">
        <v>62000</v>
      </c>
      <c r="D25" s="83">
        <v>70000</v>
      </c>
      <c r="E25" s="83">
        <v>19000</v>
      </c>
      <c r="F25" s="83">
        <v>1000</v>
      </c>
      <c r="G25" s="83">
        <v>156000</v>
      </c>
      <c r="H25" s="13">
        <v>3.8</v>
      </c>
      <c r="K25" s="84"/>
      <c r="ZA25" s="9">
        <v>224200</v>
      </c>
      <c r="ZB25" s="9">
        <v>18700</v>
      </c>
      <c r="ZC25" s="9">
        <v>27500</v>
      </c>
      <c r="ZD25" s="9">
        <v>101900</v>
      </c>
      <c r="ZE25" s="9">
        <v>5900</v>
      </c>
      <c r="ZF25" s="9">
        <v>13600</v>
      </c>
      <c r="ZG25" s="9">
        <v>45100</v>
      </c>
      <c r="ZK25" s="9">
        <v>7200</v>
      </c>
      <c r="ZL25" s="9">
        <v>11400</v>
      </c>
      <c r="ZM25" s="9">
        <v>55400</v>
      </c>
      <c r="ZN25" s="9">
        <v>19100</v>
      </c>
      <c r="ZO25" s="9">
        <v>28100</v>
      </c>
      <c r="ZP25" s="9">
        <v>103800</v>
      </c>
      <c r="ZQ25" s="9">
        <v>30000</v>
      </c>
      <c r="ZR25" s="9">
        <v>34200</v>
      </c>
      <c r="ZS25" s="9">
        <v>134700</v>
      </c>
    </row>
    <row r="26" spans="1:695">
      <c r="A26" s="16" t="s">
        <v>116</v>
      </c>
      <c r="B26" s="83">
        <v>4000</v>
      </c>
      <c r="C26" s="83">
        <v>50000</v>
      </c>
      <c r="D26" s="83">
        <v>52000</v>
      </c>
      <c r="E26" s="83">
        <v>12000</v>
      </c>
      <c r="F26" s="83"/>
      <c r="G26" s="83">
        <v>118000</v>
      </c>
      <c r="H26" s="13">
        <v>3.7</v>
      </c>
      <c r="K26" s="84"/>
      <c r="ZA26" s="9">
        <v>146500</v>
      </c>
      <c r="ZB26" s="9">
        <v>13200</v>
      </c>
      <c r="ZC26" s="9">
        <v>22700</v>
      </c>
      <c r="ZD26" s="9">
        <v>89500</v>
      </c>
      <c r="ZE26" s="9">
        <v>4200</v>
      </c>
      <c r="ZF26" s="9">
        <v>10600</v>
      </c>
      <c r="ZG26" s="9">
        <v>39400</v>
      </c>
      <c r="ZK26" s="9">
        <v>6400</v>
      </c>
      <c r="ZL26" s="9">
        <v>10500</v>
      </c>
      <c r="ZM26" s="9">
        <v>50900</v>
      </c>
      <c r="ZN26" s="9">
        <v>8000</v>
      </c>
      <c r="ZO26" s="9">
        <v>20400</v>
      </c>
      <c r="ZP26" s="9">
        <v>84700</v>
      </c>
      <c r="ZQ26" s="9">
        <v>13700</v>
      </c>
      <c r="ZR26" s="9">
        <v>23700</v>
      </c>
      <c r="ZS26" s="9">
        <v>102100</v>
      </c>
    </row>
    <row r="27" spans="1:695">
      <c r="A27" s="16" t="s">
        <v>117</v>
      </c>
      <c r="B27" s="83"/>
      <c r="C27" s="83">
        <v>7000</v>
      </c>
      <c r="D27" s="83">
        <v>6000</v>
      </c>
      <c r="E27" s="83">
        <v>2000</v>
      </c>
      <c r="F27" s="83"/>
      <c r="G27" s="83">
        <v>16000</v>
      </c>
      <c r="H27" s="13">
        <v>3.7</v>
      </c>
      <c r="K27" s="84"/>
      <c r="ZA27" s="9">
        <v>39100</v>
      </c>
      <c r="ZB27" s="9">
        <v>2600</v>
      </c>
      <c r="ZC27" s="9">
        <v>2700</v>
      </c>
      <c r="ZF27" s="9">
        <v>1600</v>
      </c>
      <c r="ZO27" s="9">
        <v>3300</v>
      </c>
      <c r="ZP27" s="9">
        <v>6100</v>
      </c>
      <c r="ZQ27" s="9">
        <v>6600</v>
      </c>
      <c r="ZR27" s="9">
        <v>6000</v>
      </c>
    </row>
    <row r="28" spans="1:695">
      <c r="A28" s="16" t="s">
        <v>118</v>
      </c>
      <c r="B28" s="83"/>
      <c r="C28" s="83">
        <v>4000</v>
      </c>
      <c r="D28" s="83">
        <v>9000</v>
      </c>
      <c r="E28" s="83">
        <v>4000</v>
      </c>
      <c r="F28" s="83"/>
      <c r="G28" s="83">
        <v>17000</v>
      </c>
      <c r="H28" s="13">
        <v>4.8</v>
      </c>
      <c r="K28" s="84"/>
      <c r="ZA28" s="9">
        <v>33300</v>
      </c>
      <c r="ZD28" s="9">
        <v>5900</v>
      </c>
      <c r="ZN28" s="9">
        <v>8600</v>
      </c>
      <c r="ZP28" s="9">
        <v>8900</v>
      </c>
      <c r="ZS28" s="9">
        <v>12200</v>
      </c>
    </row>
    <row r="29" spans="1:695">
      <c r="A29" s="16" t="s">
        <v>119</v>
      </c>
      <c r="B29" s="83"/>
      <c r="C29" s="83">
        <v>1000</v>
      </c>
      <c r="D29" s="83">
        <v>3000</v>
      </c>
      <c r="E29" s="83">
        <v>1000</v>
      </c>
      <c r="F29" s="83"/>
      <c r="G29" s="83">
        <v>5000</v>
      </c>
      <c r="H29" s="13">
        <v>4.9000000000000004</v>
      </c>
      <c r="K29" s="84"/>
      <c r="ZA29" s="9">
        <v>5400</v>
      </c>
      <c r="ZD29" s="9">
        <v>3800</v>
      </c>
      <c r="ZG29" s="9">
        <v>1600</v>
      </c>
      <c r="ZM29" s="9">
        <v>2000</v>
      </c>
      <c r="ZP29" s="9">
        <v>4100</v>
      </c>
      <c r="ZS29" s="9">
        <v>4300</v>
      </c>
    </row>
    <row r="30" spans="1:695">
      <c r="A30" s="15" t="s">
        <v>120</v>
      </c>
      <c r="B30" s="83">
        <v>5000</v>
      </c>
      <c r="C30" s="83">
        <v>98000</v>
      </c>
      <c r="D30" s="83">
        <v>168000</v>
      </c>
      <c r="E30" s="83">
        <v>57000</v>
      </c>
      <c r="F30" s="83"/>
      <c r="G30" s="83">
        <v>328000</v>
      </c>
      <c r="H30" s="13">
        <v>4.2</v>
      </c>
      <c r="K30" s="84"/>
      <c r="ZA30" s="9">
        <v>408100</v>
      </c>
      <c r="ZB30" s="9">
        <v>48000</v>
      </c>
      <c r="ZC30" s="9">
        <v>36100</v>
      </c>
      <c r="ZD30" s="9">
        <v>222400</v>
      </c>
      <c r="ZE30" s="9">
        <v>19100</v>
      </c>
      <c r="ZF30" s="9">
        <v>23800</v>
      </c>
      <c r="ZG30" s="9">
        <v>118000</v>
      </c>
      <c r="ZK30" s="9">
        <v>23900</v>
      </c>
      <c r="ZL30" s="9">
        <v>16500</v>
      </c>
      <c r="ZM30" s="9">
        <v>97300</v>
      </c>
      <c r="ZN30" s="9">
        <v>35700</v>
      </c>
      <c r="ZO30" s="9">
        <v>29500</v>
      </c>
      <c r="ZP30" s="9">
        <v>170300</v>
      </c>
      <c r="ZQ30" s="9">
        <v>66100</v>
      </c>
      <c r="ZR30" s="9">
        <v>43200</v>
      </c>
      <c r="ZS30" s="9">
        <v>265000</v>
      </c>
    </row>
    <row r="31" spans="1:695">
      <c r="A31" s="16" t="s">
        <v>121</v>
      </c>
      <c r="B31" s="83">
        <v>2000</v>
      </c>
      <c r="C31" s="83">
        <v>41000</v>
      </c>
      <c r="D31" s="83">
        <v>66000</v>
      </c>
      <c r="E31" s="83">
        <v>20000</v>
      </c>
      <c r="F31" s="83"/>
      <c r="G31" s="83">
        <v>130000</v>
      </c>
      <c r="H31" s="13">
        <v>4.0999999999999996</v>
      </c>
      <c r="K31" s="84"/>
      <c r="ZA31" s="9">
        <v>158300</v>
      </c>
      <c r="ZB31" s="9">
        <v>21600</v>
      </c>
      <c r="ZC31" s="9">
        <v>11900</v>
      </c>
      <c r="ZD31" s="9">
        <v>95800</v>
      </c>
      <c r="ZF31" s="9">
        <v>3400</v>
      </c>
      <c r="ZG31" s="9">
        <v>22500</v>
      </c>
      <c r="ZK31" s="9">
        <v>13500</v>
      </c>
      <c r="ZL31" s="9">
        <v>5100</v>
      </c>
      <c r="ZM31" s="9">
        <v>46500</v>
      </c>
      <c r="ZN31" s="9">
        <v>16300</v>
      </c>
      <c r="ZO31" s="9">
        <v>7600</v>
      </c>
      <c r="ZP31" s="9">
        <v>70200</v>
      </c>
      <c r="ZQ31" s="9">
        <v>27100</v>
      </c>
      <c r="ZR31" s="9">
        <v>17900</v>
      </c>
      <c r="ZS31" s="9">
        <v>103600</v>
      </c>
    </row>
    <row r="32" spans="1:695">
      <c r="A32" s="16" t="s">
        <v>122</v>
      </c>
      <c r="B32" s="83"/>
      <c r="C32" s="83">
        <v>23000</v>
      </c>
      <c r="D32" s="83">
        <v>32000</v>
      </c>
      <c r="E32" s="83">
        <v>11000</v>
      </c>
      <c r="F32" s="83"/>
      <c r="G32" s="83">
        <v>67000</v>
      </c>
      <c r="H32" s="13">
        <v>4.0999999999999996</v>
      </c>
      <c r="K32" s="84"/>
      <c r="ZA32" s="9">
        <v>89700</v>
      </c>
      <c r="ZC32" s="9">
        <v>11000</v>
      </c>
      <c r="ZD32" s="9">
        <v>37600</v>
      </c>
      <c r="ZE32" s="9">
        <v>8000</v>
      </c>
      <c r="ZF32" s="9">
        <v>7100</v>
      </c>
      <c r="ZG32" s="9">
        <v>30100</v>
      </c>
      <c r="ZM32" s="9">
        <v>16200</v>
      </c>
      <c r="ZP32" s="9">
        <v>25100</v>
      </c>
      <c r="ZR32" s="9">
        <v>13200</v>
      </c>
      <c r="ZS32" s="9">
        <v>45400</v>
      </c>
    </row>
    <row r="33" spans="1:695">
      <c r="A33" s="16" t="s">
        <v>123</v>
      </c>
      <c r="B33" s="83"/>
      <c r="C33" s="83">
        <v>5000</v>
      </c>
      <c r="D33" s="83">
        <v>8000</v>
      </c>
      <c r="E33" s="83"/>
      <c r="F33" s="83"/>
      <c r="G33" s="83">
        <v>15000</v>
      </c>
      <c r="H33" s="13">
        <v>4.3</v>
      </c>
      <c r="K33" s="84"/>
      <c r="ZA33" s="9">
        <v>18900</v>
      </c>
      <c r="ZD33" s="9">
        <v>12600</v>
      </c>
      <c r="ZG33" s="9">
        <v>8100</v>
      </c>
      <c r="ZP33" s="9">
        <v>10500</v>
      </c>
      <c r="ZS33" s="9">
        <v>14800</v>
      </c>
    </row>
    <row r="34" spans="1:695">
      <c r="A34" s="16" t="s">
        <v>124</v>
      </c>
      <c r="B34" s="83"/>
      <c r="C34" s="83">
        <v>12000</v>
      </c>
      <c r="D34" s="83">
        <v>24000</v>
      </c>
      <c r="E34" s="83">
        <v>8000</v>
      </c>
      <c r="F34" s="83"/>
      <c r="G34" s="83">
        <v>46000</v>
      </c>
      <c r="H34" s="13">
        <v>4.5</v>
      </c>
      <c r="K34" s="84"/>
      <c r="ZA34" s="9">
        <v>50800</v>
      </c>
      <c r="ZB34" s="9">
        <v>11200</v>
      </c>
      <c r="ZC34" s="9">
        <v>6900</v>
      </c>
      <c r="ZD34" s="9">
        <v>24700</v>
      </c>
      <c r="ZG34" s="9">
        <v>18600</v>
      </c>
      <c r="ZL34" s="9">
        <v>4900</v>
      </c>
      <c r="ZM34" s="9">
        <v>13900</v>
      </c>
      <c r="ZO34" s="9">
        <v>8400</v>
      </c>
      <c r="ZP34" s="9">
        <v>17200</v>
      </c>
      <c r="ZQ34" s="9">
        <v>12800</v>
      </c>
      <c r="ZR34" s="9">
        <v>7400</v>
      </c>
      <c r="ZS34" s="9">
        <v>27900</v>
      </c>
    </row>
    <row r="35" spans="1:695">
      <c r="A35" s="16" t="s">
        <v>125</v>
      </c>
      <c r="B35" s="83"/>
      <c r="C35" s="83">
        <v>10000</v>
      </c>
      <c r="D35" s="83">
        <v>22000</v>
      </c>
      <c r="E35" s="83">
        <v>10000</v>
      </c>
      <c r="F35" s="83"/>
      <c r="G35" s="83">
        <v>42000</v>
      </c>
      <c r="H35" s="13">
        <v>4.5999999999999996</v>
      </c>
      <c r="K35" s="84"/>
      <c r="ZA35" s="9">
        <v>46800</v>
      </c>
      <c r="ZD35" s="9">
        <v>30500</v>
      </c>
      <c r="ZG35" s="9">
        <v>26600</v>
      </c>
      <c r="ZP35" s="9">
        <v>29100</v>
      </c>
      <c r="ZS35" s="9">
        <v>40100</v>
      </c>
    </row>
    <row r="36" spans="1:695">
      <c r="A36" s="16" t="s">
        <v>126</v>
      </c>
      <c r="B36" s="83"/>
      <c r="C36" s="83">
        <v>7000</v>
      </c>
      <c r="D36" s="83"/>
      <c r="E36" s="83">
        <v>6000</v>
      </c>
      <c r="F36" s="83"/>
      <c r="G36" s="83">
        <v>29000</v>
      </c>
      <c r="H36" s="13">
        <v>4.4000000000000004</v>
      </c>
      <c r="K36" s="84"/>
      <c r="ZD36" s="9">
        <v>21200</v>
      </c>
      <c r="ZM36" s="9">
        <v>6900</v>
      </c>
      <c r="ZP36" s="9">
        <v>18200</v>
      </c>
    </row>
    <row r="37" spans="1:695">
      <c r="A37" s="11" t="s">
        <v>127</v>
      </c>
      <c r="B37" s="18"/>
      <c r="C37" s="18"/>
      <c r="D37" s="18"/>
      <c r="E37" s="18"/>
      <c r="F37" s="18"/>
    </row>
    <row r="38" spans="1:695">
      <c r="A38" s="9" t="s">
        <v>1388</v>
      </c>
      <c r="G38" s="62"/>
      <c r="H38" s="62"/>
      <c r="I38" s="62"/>
      <c r="J38" s="62"/>
      <c r="K38" s="62"/>
      <c r="L38" s="62"/>
      <c r="M38" s="62"/>
    </row>
    <row r="39" spans="1:695">
      <c r="A39" s="28"/>
      <c r="B39" s="28"/>
      <c r="C39" s="28"/>
      <c r="D39" s="28"/>
      <c r="E39" s="28"/>
      <c r="F39" s="28"/>
      <c r="G39" s="62"/>
      <c r="H39" s="62"/>
      <c r="I39" s="62"/>
      <c r="J39" s="62"/>
      <c r="K39" s="62"/>
      <c r="L39" s="62"/>
      <c r="M39" s="62"/>
    </row>
    <row r="40" spans="1:695">
      <c r="A40" s="11" t="s">
        <v>1399</v>
      </c>
      <c r="B40" s="11"/>
      <c r="C40" s="11"/>
      <c r="D40" s="11"/>
      <c r="E40" s="20"/>
      <c r="F40" s="20"/>
      <c r="G40" s="11"/>
      <c r="H40" s="11"/>
      <c r="I40" s="11"/>
      <c r="J40" s="11"/>
      <c r="K40" s="11"/>
      <c r="L40" s="11"/>
      <c r="M40" s="11"/>
      <c r="N40" s="11"/>
    </row>
    <row r="41" spans="1:695" ht="35.1" customHeight="1">
      <c r="A41" s="301" t="s">
        <v>158</v>
      </c>
      <c r="B41" s="301" t="s">
        <v>271</v>
      </c>
      <c r="C41" s="281" t="s">
        <v>272</v>
      </c>
      <c r="D41" s="281"/>
      <c r="E41" s="281"/>
      <c r="F41" s="281"/>
      <c r="G41" s="281"/>
      <c r="H41" s="281"/>
      <c r="I41" s="281"/>
      <c r="J41" s="281"/>
    </row>
    <row r="42" spans="1:695" ht="40.5" customHeight="1">
      <c r="A42" s="301"/>
      <c r="B42" s="301"/>
      <c r="C42" s="4" t="s">
        <v>273</v>
      </c>
      <c r="D42" s="4" t="s">
        <v>274</v>
      </c>
      <c r="E42" s="4" t="s">
        <v>275</v>
      </c>
      <c r="F42" s="4" t="s">
        <v>276</v>
      </c>
      <c r="G42" s="4" t="s">
        <v>277</v>
      </c>
      <c r="H42" s="4" t="s">
        <v>278</v>
      </c>
      <c r="I42" s="4" t="s">
        <v>213</v>
      </c>
      <c r="J42" s="47" t="s">
        <v>137</v>
      </c>
    </row>
    <row r="43" spans="1:695" ht="16.5" customHeight="1">
      <c r="A43" s="301"/>
      <c r="B43" s="301"/>
      <c r="C43" s="301" t="s">
        <v>279</v>
      </c>
      <c r="D43" s="301"/>
      <c r="E43" s="301"/>
      <c r="F43" s="301"/>
      <c r="G43" s="301"/>
      <c r="H43" s="301"/>
      <c r="I43" s="301"/>
      <c r="J43" s="301"/>
    </row>
    <row r="44" spans="1:695">
      <c r="A44" s="314" t="s">
        <v>97</v>
      </c>
      <c r="B44" s="85" t="s">
        <v>280</v>
      </c>
      <c r="C44" s="85">
        <v>347000</v>
      </c>
      <c r="D44" s="83">
        <v>874000</v>
      </c>
      <c r="E44" s="83">
        <v>271000</v>
      </c>
      <c r="F44" s="83">
        <v>519000</v>
      </c>
      <c r="G44" s="83">
        <v>1390000</v>
      </c>
      <c r="H44" s="83">
        <v>886000</v>
      </c>
      <c r="I44" s="83">
        <v>247000</v>
      </c>
      <c r="J44" s="83">
        <v>4535000</v>
      </c>
    </row>
    <row r="45" spans="1:695">
      <c r="A45" s="315"/>
      <c r="B45" s="85" t="s">
        <v>281</v>
      </c>
      <c r="C45" s="85">
        <v>352000</v>
      </c>
      <c r="D45" s="83">
        <v>857000</v>
      </c>
      <c r="E45" s="83">
        <v>285000</v>
      </c>
      <c r="F45" s="83">
        <v>535000</v>
      </c>
      <c r="G45" s="83">
        <v>1446000</v>
      </c>
      <c r="H45" s="83">
        <v>994000</v>
      </c>
      <c r="I45" s="83">
        <v>376000</v>
      </c>
      <c r="J45" s="83">
        <v>4845000</v>
      </c>
    </row>
    <row r="46" spans="1:695">
      <c r="A46" s="316"/>
      <c r="B46" s="85" t="s">
        <v>282</v>
      </c>
      <c r="C46" s="85">
        <v>699000</v>
      </c>
      <c r="D46" s="83">
        <v>1731000</v>
      </c>
      <c r="E46" s="83">
        <v>556000</v>
      </c>
      <c r="F46" s="83">
        <v>1054000</v>
      </c>
      <c r="G46" s="83">
        <v>2835000</v>
      </c>
      <c r="H46" s="83">
        <v>1881000</v>
      </c>
      <c r="I46" s="83">
        <v>623000</v>
      </c>
      <c r="J46" s="83">
        <v>9380000</v>
      </c>
    </row>
    <row r="47" spans="1:695">
      <c r="A47" s="307" t="s">
        <v>98</v>
      </c>
      <c r="B47" s="85" t="s">
        <v>280</v>
      </c>
      <c r="C47" s="85">
        <v>130000</v>
      </c>
      <c r="D47" s="83">
        <v>340000</v>
      </c>
      <c r="E47" s="83">
        <v>114000</v>
      </c>
      <c r="F47" s="83">
        <v>209000</v>
      </c>
      <c r="G47" s="83">
        <v>587000</v>
      </c>
      <c r="H47" s="83">
        <v>405000</v>
      </c>
      <c r="I47" s="83">
        <v>123000</v>
      </c>
      <c r="J47" s="13">
        <v>1908000</v>
      </c>
    </row>
    <row r="48" spans="1:695">
      <c r="A48" s="308"/>
      <c r="B48" s="85" t="s">
        <v>281</v>
      </c>
      <c r="C48" s="85">
        <v>132000</v>
      </c>
      <c r="D48" s="83">
        <v>329000</v>
      </c>
      <c r="E48" s="83">
        <v>124000</v>
      </c>
      <c r="F48" s="83">
        <v>234000</v>
      </c>
      <c r="G48" s="83">
        <v>615000</v>
      </c>
      <c r="H48" s="83">
        <v>474000</v>
      </c>
      <c r="I48" s="83">
        <v>190000</v>
      </c>
      <c r="J48" s="13">
        <v>2097000</v>
      </c>
    </row>
    <row r="49" spans="1:10">
      <c r="A49" s="309"/>
      <c r="B49" s="85" t="s">
        <v>282</v>
      </c>
      <c r="C49" s="85">
        <v>262000</v>
      </c>
      <c r="D49" s="83">
        <v>669000</v>
      </c>
      <c r="E49" s="83">
        <v>238000</v>
      </c>
      <c r="F49" s="83">
        <v>443000</v>
      </c>
      <c r="G49" s="83">
        <v>1201000</v>
      </c>
      <c r="H49" s="83">
        <v>879000</v>
      </c>
      <c r="I49" s="83">
        <v>313000</v>
      </c>
      <c r="J49" s="13">
        <v>4005000</v>
      </c>
    </row>
    <row r="50" spans="1:10">
      <c r="A50" s="305" t="s">
        <v>99</v>
      </c>
      <c r="B50" s="85" t="s">
        <v>280</v>
      </c>
      <c r="C50" s="85">
        <v>21000</v>
      </c>
      <c r="D50" s="83">
        <v>55000</v>
      </c>
      <c r="E50" s="83">
        <v>19000</v>
      </c>
      <c r="F50" s="83">
        <v>32000</v>
      </c>
      <c r="G50" s="83">
        <v>85000</v>
      </c>
      <c r="H50" s="83">
        <v>58000</v>
      </c>
      <c r="I50" s="83">
        <v>23000</v>
      </c>
      <c r="J50" s="13">
        <v>292000</v>
      </c>
    </row>
    <row r="51" spans="1:10">
      <c r="A51" s="306"/>
      <c r="B51" s="85" t="s">
        <v>281</v>
      </c>
      <c r="C51" s="85">
        <v>23000</v>
      </c>
      <c r="D51" s="83">
        <v>55000</v>
      </c>
      <c r="E51" s="83">
        <v>25000</v>
      </c>
      <c r="F51" s="83">
        <v>32000</v>
      </c>
      <c r="G51" s="83">
        <v>90000</v>
      </c>
      <c r="H51" s="83">
        <v>72000</v>
      </c>
      <c r="I51" s="83">
        <v>32000</v>
      </c>
      <c r="J51" s="13">
        <v>327000</v>
      </c>
    </row>
    <row r="52" spans="1:10">
      <c r="A52" s="310"/>
      <c r="B52" s="85" t="s">
        <v>282</v>
      </c>
      <c r="C52" s="85">
        <v>43000</v>
      </c>
      <c r="D52" s="83">
        <v>110000</v>
      </c>
      <c r="E52" s="83">
        <v>44000</v>
      </c>
      <c r="F52" s="83">
        <v>63000</v>
      </c>
      <c r="G52" s="83">
        <v>174000</v>
      </c>
      <c r="H52" s="83">
        <v>130000</v>
      </c>
      <c r="I52" s="83">
        <v>54000</v>
      </c>
      <c r="J52" s="13">
        <v>620000</v>
      </c>
    </row>
    <row r="53" spans="1:10">
      <c r="A53" s="305" t="s">
        <v>100</v>
      </c>
      <c r="B53" s="85" t="s">
        <v>280</v>
      </c>
      <c r="C53" s="85">
        <v>12000</v>
      </c>
      <c r="D53" s="83">
        <v>43000</v>
      </c>
      <c r="E53" s="83">
        <v>16000</v>
      </c>
      <c r="F53" s="83">
        <v>40000</v>
      </c>
      <c r="G53" s="83">
        <v>98000</v>
      </c>
      <c r="H53" s="83">
        <v>72000</v>
      </c>
      <c r="I53" s="83">
        <v>20000</v>
      </c>
      <c r="J53" s="13">
        <v>301000</v>
      </c>
    </row>
    <row r="54" spans="1:10">
      <c r="A54" s="306"/>
      <c r="B54" s="85" t="s">
        <v>281</v>
      </c>
      <c r="C54" s="85">
        <v>16000</v>
      </c>
      <c r="D54" s="83">
        <v>41000</v>
      </c>
      <c r="E54" s="83">
        <v>19000</v>
      </c>
      <c r="F54" s="83">
        <v>45000</v>
      </c>
      <c r="G54" s="83">
        <v>105000</v>
      </c>
      <c r="H54" s="83">
        <v>73000</v>
      </c>
      <c r="I54" s="83">
        <v>27000</v>
      </c>
      <c r="J54" s="13">
        <v>326000</v>
      </c>
    </row>
    <row r="55" spans="1:10">
      <c r="A55" s="310"/>
      <c r="B55" s="85" t="s">
        <v>282</v>
      </c>
      <c r="C55" s="85">
        <v>29000</v>
      </c>
      <c r="D55" s="83">
        <v>84000</v>
      </c>
      <c r="E55" s="83">
        <v>35000</v>
      </c>
      <c r="F55" s="83">
        <v>85000</v>
      </c>
      <c r="G55" s="83">
        <v>203000</v>
      </c>
      <c r="H55" s="83">
        <v>145000</v>
      </c>
      <c r="I55" s="83">
        <v>47000</v>
      </c>
      <c r="J55" s="13">
        <v>628000</v>
      </c>
    </row>
    <row r="56" spans="1:10">
      <c r="A56" s="305" t="s">
        <v>101</v>
      </c>
      <c r="B56" s="85" t="s">
        <v>280</v>
      </c>
      <c r="C56" s="85">
        <v>2000</v>
      </c>
      <c r="D56" s="83">
        <v>8000</v>
      </c>
      <c r="E56" s="83"/>
      <c r="F56" s="83">
        <v>6000</v>
      </c>
      <c r="G56" s="83">
        <v>21000</v>
      </c>
      <c r="H56" s="83">
        <v>13000</v>
      </c>
      <c r="I56" s="83"/>
      <c r="J56" s="13">
        <v>59000</v>
      </c>
    </row>
    <row r="57" spans="1:10">
      <c r="A57" s="306"/>
      <c r="B57" s="85" t="s">
        <v>281</v>
      </c>
      <c r="C57" s="85">
        <v>3000</v>
      </c>
      <c r="D57" s="83">
        <v>11000</v>
      </c>
      <c r="E57" s="83">
        <v>3000</v>
      </c>
      <c r="F57" s="83">
        <v>6000</v>
      </c>
      <c r="G57" s="83">
        <v>22000</v>
      </c>
      <c r="H57" s="83">
        <v>15000</v>
      </c>
      <c r="I57" s="83">
        <v>4000</v>
      </c>
      <c r="J57" s="13">
        <v>63000</v>
      </c>
    </row>
    <row r="58" spans="1:10">
      <c r="A58" s="310"/>
      <c r="B58" s="85" t="s">
        <v>282</v>
      </c>
      <c r="C58" s="85">
        <v>5000</v>
      </c>
      <c r="D58" s="83">
        <v>18000</v>
      </c>
      <c r="E58" s="83">
        <v>7000</v>
      </c>
      <c r="F58" s="83">
        <v>12000</v>
      </c>
      <c r="G58" s="83">
        <v>43000</v>
      </c>
      <c r="H58" s="83">
        <v>28000</v>
      </c>
      <c r="I58" s="83">
        <v>8000</v>
      </c>
      <c r="J58" s="13">
        <v>122000</v>
      </c>
    </row>
    <row r="59" spans="1:10">
      <c r="A59" s="305" t="s">
        <v>102</v>
      </c>
      <c r="B59" s="85" t="s">
        <v>280</v>
      </c>
      <c r="C59" s="85">
        <v>32000</v>
      </c>
      <c r="D59" s="83">
        <v>81000</v>
      </c>
      <c r="E59" s="83">
        <v>25000</v>
      </c>
      <c r="F59" s="83">
        <v>43000</v>
      </c>
      <c r="G59" s="83">
        <v>129000</v>
      </c>
      <c r="H59" s="83">
        <v>96000</v>
      </c>
      <c r="I59" s="83">
        <v>28000</v>
      </c>
      <c r="J59" s="13">
        <v>435000</v>
      </c>
    </row>
    <row r="60" spans="1:10">
      <c r="A60" s="306"/>
      <c r="B60" s="85" t="s">
        <v>281</v>
      </c>
      <c r="C60" s="85">
        <v>32000</v>
      </c>
      <c r="D60" s="83">
        <v>82000</v>
      </c>
      <c r="E60" s="83">
        <v>28000</v>
      </c>
      <c r="F60" s="83">
        <v>47000</v>
      </c>
      <c r="G60" s="83">
        <v>141000</v>
      </c>
      <c r="H60" s="83">
        <v>121000</v>
      </c>
      <c r="I60" s="83">
        <v>50000</v>
      </c>
      <c r="J60" s="13">
        <v>501000</v>
      </c>
    </row>
    <row r="61" spans="1:10">
      <c r="A61" s="310"/>
      <c r="B61" s="85" t="s">
        <v>282</v>
      </c>
      <c r="C61" s="85">
        <v>64000</v>
      </c>
      <c r="D61" s="83">
        <v>163000</v>
      </c>
      <c r="E61" s="83">
        <v>53000</v>
      </c>
      <c r="F61" s="83">
        <v>90000</v>
      </c>
      <c r="G61" s="83">
        <v>270000</v>
      </c>
      <c r="H61" s="83">
        <v>218000</v>
      </c>
      <c r="I61" s="83">
        <v>78000</v>
      </c>
      <c r="J61" s="13">
        <v>936000</v>
      </c>
    </row>
    <row r="62" spans="1:10">
      <c r="A62" s="305" t="s">
        <v>103</v>
      </c>
      <c r="B62" s="85" t="s">
        <v>280</v>
      </c>
      <c r="C62" s="85">
        <v>13000</v>
      </c>
      <c r="D62" s="83">
        <v>34000</v>
      </c>
      <c r="E62" s="83">
        <v>11000</v>
      </c>
      <c r="F62" s="83">
        <v>18000</v>
      </c>
      <c r="G62" s="83">
        <v>61000</v>
      </c>
      <c r="H62" s="83">
        <v>40000</v>
      </c>
      <c r="I62" s="83">
        <v>11000</v>
      </c>
      <c r="J62" s="13">
        <v>190000</v>
      </c>
    </row>
    <row r="63" spans="1:10">
      <c r="A63" s="306"/>
      <c r="B63" s="85" t="s">
        <v>281</v>
      </c>
      <c r="C63" s="85">
        <v>17000</v>
      </c>
      <c r="D63" s="83">
        <v>34000</v>
      </c>
      <c r="E63" s="83">
        <v>9000</v>
      </c>
      <c r="F63" s="83">
        <v>24000</v>
      </c>
      <c r="G63" s="83">
        <v>61000</v>
      </c>
      <c r="H63" s="83">
        <v>49000</v>
      </c>
      <c r="I63" s="83">
        <v>17000</v>
      </c>
      <c r="J63" s="13">
        <v>210000</v>
      </c>
    </row>
    <row r="64" spans="1:10">
      <c r="A64" s="310"/>
      <c r="B64" s="85" t="s">
        <v>282</v>
      </c>
      <c r="C64" s="85">
        <v>30000</v>
      </c>
      <c r="D64" s="83">
        <v>68000</v>
      </c>
      <c r="E64" s="83">
        <v>20000</v>
      </c>
      <c r="F64" s="83">
        <v>43000</v>
      </c>
      <c r="G64" s="83">
        <v>122000</v>
      </c>
      <c r="H64" s="83">
        <v>89000</v>
      </c>
      <c r="I64" s="83">
        <v>29000</v>
      </c>
      <c r="J64" s="13">
        <v>400000</v>
      </c>
    </row>
    <row r="65" spans="1:10">
      <c r="A65" s="305" t="s">
        <v>104</v>
      </c>
      <c r="B65" s="85" t="s">
        <v>280</v>
      </c>
      <c r="C65" s="85">
        <v>27000</v>
      </c>
      <c r="D65" s="83">
        <v>59000</v>
      </c>
      <c r="E65" s="83">
        <v>21000</v>
      </c>
      <c r="F65" s="83">
        <v>43000</v>
      </c>
      <c r="G65" s="83">
        <v>107000</v>
      </c>
      <c r="H65" s="83">
        <v>70000</v>
      </c>
      <c r="I65" s="83">
        <v>21000</v>
      </c>
      <c r="J65" s="13">
        <v>348000</v>
      </c>
    </row>
    <row r="66" spans="1:10">
      <c r="A66" s="306"/>
      <c r="B66" s="85" t="s">
        <v>281</v>
      </c>
      <c r="C66" s="85">
        <v>24000</v>
      </c>
      <c r="D66" s="83">
        <v>55000</v>
      </c>
      <c r="E66" s="83">
        <v>24000</v>
      </c>
      <c r="F66" s="83">
        <v>50000</v>
      </c>
      <c r="G66" s="83">
        <v>113000</v>
      </c>
      <c r="H66" s="83">
        <v>81000</v>
      </c>
      <c r="I66" s="83">
        <v>35000</v>
      </c>
      <c r="J66" s="13">
        <v>380000</v>
      </c>
    </row>
    <row r="67" spans="1:10">
      <c r="A67" s="310"/>
      <c r="B67" s="85" t="s">
        <v>282</v>
      </c>
      <c r="C67" s="85">
        <v>50000</v>
      </c>
      <c r="D67" s="83">
        <v>114000</v>
      </c>
      <c r="E67" s="83">
        <v>45000</v>
      </c>
      <c r="F67" s="83">
        <v>93000</v>
      </c>
      <c r="G67" s="83">
        <v>220000</v>
      </c>
      <c r="H67" s="83">
        <v>151000</v>
      </c>
      <c r="I67" s="83">
        <v>56000</v>
      </c>
      <c r="J67" s="13">
        <v>729000</v>
      </c>
    </row>
    <row r="68" spans="1:10">
      <c r="A68" s="305" t="s">
        <v>105</v>
      </c>
      <c r="B68" s="85" t="s">
        <v>280</v>
      </c>
      <c r="C68" s="85">
        <v>23000</v>
      </c>
      <c r="D68" s="83">
        <v>60000</v>
      </c>
      <c r="E68" s="83">
        <v>17000</v>
      </c>
      <c r="F68" s="83">
        <v>27000</v>
      </c>
      <c r="G68" s="83">
        <v>86000</v>
      </c>
      <c r="H68" s="83">
        <v>55000</v>
      </c>
      <c r="I68" s="83">
        <v>15000</v>
      </c>
      <c r="J68" s="13">
        <v>282000</v>
      </c>
    </row>
    <row r="69" spans="1:10">
      <c r="A69" s="306"/>
      <c r="B69" s="85" t="s">
        <v>281</v>
      </c>
      <c r="C69" s="85">
        <v>17000</v>
      </c>
      <c r="D69" s="83">
        <v>52000</v>
      </c>
      <c r="E69" s="83">
        <v>17000</v>
      </c>
      <c r="F69" s="83">
        <v>31000</v>
      </c>
      <c r="G69" s="83">
        <v>83000</v>
      </c>
      <c r="H69" s="83">
        <v>63000</v>
      </c>
      <c r="I69" s="83">
        <v>25000</v>
      </c>
      <c r="J69" s="13">
        <v>289000</v>
      </c>
    </row>
    <row r="70" spans="1:10">
      <c r="A70" s="310"/>
      <c r="B70" s="85" t="s">
        <v>282</v>
      </c>
      <c r="C70" s="85">
        <v>40000</v>
      </c>
      <c r="D70" s="83">
        <v>112000</v>
      </c>
      <c r="E70" s="83">
        <v>34000</v>
      </c>
      <c r="F70" s="83">
        <v>57000</v>
      </c>
      <c r="G70" s="83">
        <v>169000</v>
      </c>
      <c r="H70" s="83">
        <v>119000</v>
      </c>
      <c r="I70" s="83">
        <v>40000</v>
      </c>
      <c r="J70" s="13">
        <v>571000</v>
      </c>
    </row>
    <row r="71" spans="1:10">
      <c r="A71" s="307" t="s">
        <v>106</v>
      </c>
      <c r="B71" s="85" t="s">
        <v>280</v>
      </c>
      <c r="C71" s="85">
        <v>135000</v>
      </c>
      <c r="D71" s="83">
        <v>345000</v>
      </c>
      <c r="E71" s="83">
        <v>96000</v>
      </c>
      <c r="F71" s="83">
        <v>192000</v>
      </c>
      <c r="G71" s="83">
        <v>495000</v>
      </c>
      <c r="H71" s="83">
        <v>313000</v>
      </c>
      <c r="I71" s="83">
        <v>79000</v>
      </c>
      <c r="J71" s="13">
        <v>1655000</v>
      </c>
    </row>
    <row r="72" spans="1:10">
      <c r="A72" s="308"/>
      <c r="B72" s="85" t="s">
        <v>281</v>
      </c>
      <c r="C72" s="85">
        <v>136000</v>
      </c>
      <c r="D72" s="83">
        <v>330000</v>
      </c>
      <c r="E72" s="83">
        <v>101000</v>
      </c>
      <c r="F72" s="83">
        <v>179000</v>
      </c>
      <c r="G72" s="83">
        <v>511000</v>
      </c>
      <c r="H72" s="83">
        <v>342000</v>
      </c>
      <c r="I72" s="83">
        <v>123000</v>
      </c>
      <c r="J72" s="13">
        <v>1722000</v>
      </c>
    </row>
    <row r="73" spans="1:10">
      <c r="A73" s="309"/>
      <c r="B73" s="85" t="s">
        <v>282</v>
      </c>
      <c r="C73" s="85">
        <v>270000</v>
      </c>
      <c r="D73" s="83">
        <v>676000</v>
      </c>
      <c r="E73" s="83">
        <v>198000</v>
      </c>
      <c r="F73" s="83">
        <v>371000</v>
      </c>
      <c r="G73" s="83">
        <v>1005000</v>
      </c>
      <c r="H73" s="83">
        <v>655000</v>
      </c>
      <c r="I73" s="83">
        <v>202000</v>
      </c>
      <c r="J73" s="13">
        <v>3377000</v>
      </c>
    </row>
    <row r="74" spans="1:10">
      <c r="A74" s="305" t="s">
        <v>107</v>
      </c>
      <c r="B74" s="85" t="s">
        <v>280</v>
      </c>
      <c r="C74" s="85">
        <v>17000</v>
      </c>
      <c r="D74" s="83">
        <v>49000</v>
      </c>
      <c r="E74" s="83">
        <v>13000</v>
      </c>
      <c r="F74" s="83">
        <v>25000</v>
      </c>
      <c r="G74" s="83">
        <v>75000</v>
      </c>
      <c r="H74" s="83">
        <v>54000</v>
      </c>
      <c r="I74" s="83">
        <v>14000</v>
      </c>
      <c r="J74" s="13">
        <v>247000</v>
      </c>
    </row>
    <row r="75" spans="1:10">
      <c r="A75" s="306"/>
      <c r="B75" s="85" t="s">
        <v>281</v>
      </c>
      <c r="C75" s="85">
        <v>15000</v>
      </c>
      <c r="D75" s="83">
        <v>48000</v>
      </c>
      <c r="E75" s="83">
        <v>14000</v>
      </c>
      <c r="F75" s="83">
        <v>25000</v>
      </c>
      <c r="G75" s="83">
        <v>76000</v>
      </c>
      <c r="H75" s="83">
        <v>65000</v>
      </c>
      <c r="I75" s="83">
        <v>17000</v>
      </c>
      <c r="J75" s="13">
        <v>260000</v>
      </c>
    </row>
    <row r="76" spans="1:10">
      <c r="A76" s="310"/>
      <c r="B76" s="85" t="s">
        <v>282</v>
      </c>
      <c r="C76" s="85">
        <v>31000</v>
      </c>
      <c r="D76" s="83">
        <v>98000</v>
      </c>
      <c r="E76" s="83">
        <v>27000</v>
      </c>
      <c r="F76" s="83">
        <v>49000</v>
      </c>
      <c r="G76" s="83">
        <v>151000</v>
      </c>
      <c r="H76" s="83">
        <v>119000</v>
      </c>
      <c r="I76" s="83">
        <v>32000</v>
      </c>
      <c r="J76" s="13">
        <v>507000</v>
      </c>
    </row>
    <row r="77" spans="1:10">
      <c r="A77" s="305" t="s">
        <v>108</v>
      </c>
      <c r="B77" s="85" t="s">
        <v>280</v>
      </c>
      <c r="C77" s="85">
        <v>26000</v>
      </c>
      <c r="D77" s="83">
        <v>61000</v>
      </c>
      <c r="E77" s="83">
        <v>19000</v>
      </c>
      <c r="F77" s="83">
        <v>39000</v>
      </c>
      <c r="G77" s="83">
        <v>94000</v>
      </c>
      <c r="H77" s="83">
        <v>62000</v>
      </c>
      <c r="I77" s="83">
        <v>18000</v>
      </c>
      <c r="J77" s="13">
        <v>318000</v>
      </c>
    </row>
    <row r="78" spans="1:10">
      <c r="A78" s="306"/>
      <c r="B78" s="85" t="s">
        <v>281</v>
      </c>
      <c r="C78" s="85">
        <v>26000</v>
      </c>
      <c r="D78" s="83">
        <v>60000</v>
      </c>
      <c r="E78" s="83">
        <v>21000</v>
      </c>
      <c r="F78" s="83">
        <v>34000</v>
      </c>
      <c r="G78" s="83">
        <v>95000</v>
      </c>
      <c r="H78" s="83">
        <v>65000</v>
      </c>
      <c r="I78" s="83">
        <v>27000</v>
      </c>
      <c r="J78" s="13">
        <v>327000</v>
      </c>
    </row>
    <row r="79" spans="1:10">
      <c r="A79" s="310"/>
      <c r="B79" s="85" t="s">
        <v>282</v>
      </c>
      <c r="C79" s="85">
        <v>52000</v>
      </c>
      <c r="D79" s="83">
        <v>121000</v>
      </c>
      <c r="E79" s="83">
        <v>40000</v>
      </c>
      <c r="F79" s="83">
        <v>72000</v>
      </c>
      <c r="G79" s="83">
        <v>189000</v>
      </c>
      <c r="H79" s="83">
        <v>127000</v>
      </c>
      <c r="I79" s="83">
        <v>45000</v>
      </c>
      <c r="J79" s="13">
        <v>646000</v>
      </c>
    </row>
    <row r="80" spans="1:10">
      <c r="A80" s="305" t="s">
        <v>109</v>
      </c>
      <c r="B80" s="85" t="s">
        <v>280</v>
      </c>
      <c r="C80" s="85">
        <v>18000</v>
      </c>
      <c r="D80" s="83">
        <v>38000</v>
      </c>
      <c r="E80" s="83">
        <v>13000</v>
      </c>
      <c r="F80" s="83">
        <v>26000</v>
      </c>
      <c r="G80" s="83">
        <v>61000</v>
      </c>
      <c r="H80" s="83">
        <v>33000</v>
      </c>
      <c r="I80" s="83">
        <v>7000</v>
      </c>
      <c r="J80" s="13">
        <v>196000</v>
      </c>
    </row>
    <row r="81" spans="1:10">
      <c r="A81" s="306"/>
      <c r="B81" s="85" t="s">
        <v>281</v>
      </c>
      <c r="C81" s="85">
        <v>15000</v>
      </c>
      <c r="D81" s="83">
        <v>41000</v>
      </c>
      <c r="E81" s="83">
        <v>13000</v>
      </c>
      <c r="F81" s="83">
        <v>24000</v>
      </c>
      <c r="G81" s="83">
        <v>63000</v>
      </c>
      <c r="H81" s="83">
        <v>35000</v>
      </c>
      <c r="I81" s="83">
        <v>14000</v>
      </c>
      <c r="J81" s="13">
        <v>204000</v>
      </c>
    </row>
    <row r="82" spans="1:10">
      <c r="A82" s="310"/>
      <c r="B82" s="85" t="s">
        <v>282</v>
      </c>
      <c r="C82" s="85">
        <v>33000</v>
      </c>
      <c r="D82" s="83">
        <v>79000</v>
      </c>
      <c r="E82" s="83">
        <v>25000</v>
      </c>
      <c r="F82" s="83">
        <v>50000</v>
      </c>
      <c r="G82" s="83">
        <v>124000</v>
      </c>
      <c r="H82" s="83">
        <v>67000</v>
      </c>
      <c r="I82" s="83">
        <v>21000</v>
      </c>
      <c r="J82" s="13">
        <v>400000</v>
      </c>
    </row>
    <row r="83" spans="1:10">
      <c r="A83" s="305" t="s">
        <v>110</v>
      </c>
      <c r="B83" s="85" t="s">
        <v>280</v>
      </c>
      <c r="C83" s="85">
        <v>24000</v>
      </c>
      <c r="D83" s="83">
        <v>56000</v>
      </c>
      <c r="E83" s="83">
        <v>14000</v>
      </c>
      <c r="F83" s="83">
        <v>26000</v>
      </c>
      <c r="G83" s="83">
        <v>78000</v>
      </c>
      <c r="H83" s="83">
        <v>52000</v>
      </c>
      <c r="I83" s="83">
        <v>12000</v>
      </c>
      <c r="J83" s="13">
        <v>263000</v>
      </c>
    </row>
    <row r="84" spans="1:10">
      <c r="A84" s="306"/>
      <c r="B84" s="85" t="s">
        <v>281</v>
      </c>
      <c r="C84" s="85">
        <v>28000</v>
      </c>
      <c r="D84" s="83">
        <v>63000</v>
      </c>
      <c r="E84" s="83">
        <v>15000</v>
      </c>
      <c r="F84" s="83">
        <v>31000</v>
      </c>
      <c r="G84" s="83">
        <v>81000</v>
      </c>
      <c r="H84" s="83">
        <v>58000</v>
      </c>
      <c r="I84" s="83">
        <v>19000</v>
      </c>
      <c r="J84" s="13">
        <v>295000</v>
      </c>
    </row>
    <row r="85" spans="1:10">
      <c r="A85" s="310"/>
      <c r="B85" s="85" t="s">
        <v>282</v>
      </c>
      <c r="C85" s="85">
        <v>52000</v>
      </c>
      <c r="D85" s="83">
        <v>119000</v>
      </c>
      <c r="E85" s="83">
        <v>29000</v>
      </c>
      <c r="F85" s="83">
        <v>57000</v>
      </c>
      <c r="G85" s="83">
        <v>159000</v>
      </c>
      <c r="H85" s="83">
        <v>110000</v>
      </c>
      <c r="I85" s="83">
        <v>31000</v>
      </c>
      <c r="J85" s="13">
        <v>557000</v>
      </c>
    </row>
    <row r="86" spans="1:10">
      <c r="A86" s="305" t="s">
        <v>111</v>
      </c>
      <c r="B86" s="85" t="s">
        <v>280</v>
      </c>
      <c r="C86" s="85">
        <v>15000</v>
      </c>
      <c r="D86" s="83">
        <v>35000</v>
      </c>
      <c r="E86" s="83">
        <v>12000</v>
      </c>
      <c r="F86" s="83">
        <v>22000</v>
      </c>
      <c r="G86" s="83">
        <v>52000</v>
      </c>
      <c r="H86" s="83">
        <v>27000</v>
      </c>
      <c r="I86" s="83">
        <v>10000</v>
      </c>
      <c r="J86" s="13">
        <v>173000</v>
      </c>
    </row>
    <row r="87" spans="1:10">
      <c r="A87" s="306"/>
      <c r="B87" s="85" t="s">
        <v>281</v>
      </c>
      <c r="C87" s="85">
        <v>14000</v>
      </c>
      <c r="D87" s="83">
        <v>31000</v>
      </c>
      <c r="E87" s="83">
        <v>10000</v>
      </c>
      <c r="F87" s="83">
        <v>20000</v>
      </c>
      <c r="G87" s="83">
        <v>57000</v>
      </c>
      <c r="H87" s="83">
        <v>31000</v>
      </c>
      <c r="I87" s="83">
        <v>16000</v>
      </c>
      <c r="J87" s="13">
        <v>178000</v>
      </c>
    </row>
    <row r="88" spans="1:10">
      <c r="A88" s="310"/>
      <c r="B88" s="85" t="s">
        <v>282</v>
      </c>
      <c r="C88" s="85">
        <v>29000</v>
      </c>
      <c r="D88" s="83">
        <v>65000</v>
      </c>
      <c r="E88" s="83">
        <v>22000</v>
      </c>
      <c r="F88" s="83">
        <v>42000</v>
      </c>
      <c r="G88" s="83">
        <v>109000</v>
      </c>
      <c r="H88" s="83">
        <v>58000</v>
      </c>
      <c r="I88" s="83">
        <v>26000</v>
      </c>
      <c r="J88" s="13">
        <v>351000</v>
      </c>
    </row>
    <row r="89" spans="1:10">
      <c r="A89" s="305" t="s">
        <v>112</v>
      </c>
      <c r="B89" s="85" t="s">
        <v>280</v>
      </c>
      <c r="C89" s="85">
        <v>26000</v>
      </c>
      <c r="D89" s="83">
        <v>75000</v>
      </c>
      <c r="E89" s="83">
        <v>18000</v>
      </c>
      <c r="F89" s="83">
        <v>40000</v>
      </c>
      <c r="G89" s="83">
        <v>96000</v>
      </c>
      <c r="H89" s="83">
        <v>58000</v>
      </c>
      <c r="I89" s="83">
        <v>13000</v>
      </c>
      <c r="J89" s="13">
        <v>326000</v>
      </c>
    </row>
    <row r="90" spans="1:10">
      <c r="A90" s="306"/>
      <c r="B90" s="85" t="s">
        <v>281</v>
      </c>
      <c r="C90" s="85">
        <v>30000</v>
      </c>
      <c r="D90" s="83">
        <v>65000</v>
      </c>
      <c r="E90" s="83">
        <v>20000</v>
      </c>
      <c r="F90" s="83">
        <v>36000</v>
      </c>
      <c r="G90" s="83">
        <v>98000</v>
      </c>
      <c r="H90" s="83">
        <v>64000</v>
      </c>
      <c r="I90" s="83">
        <v>23000</v>
      </c>
      <c r="J90" s="13">
        <v>337000</v>
      </c>
    </row>
    <row r="91" spans="1:10">
      <c r="A91" s="310"/>
      <c r="B91" s="85" t="s">
        <v>282</v>
      </c>
      <c r="C91" s="85">
        <v>56000</v>
      </c>
      <c r="D91" s="83">
        <v>140000</v>
      </c>
      <c r="E91" s="83">
        <v>38000</v>
      </c>
      <c r="F91" s="83">
        <v>76000</v>
      </c>
      <c r="G91" s="83">
        <v>194000</v>
      </c>
      <c r="H91" s="83">
        <v>122000</v>
      </c>
      <c r="I91" s="83">
        <v>36000</v>
      </c>
      <c r="J91" s="13">
        <v>663000</v>
      </c>
    </row>
    <row r="92" spans="1:10">
      <c r="A92" s="305" t="s">
        <v>113</v>
      </c>
      <c r="B92" s="85" t="s">
        <v>280</v>
      </c>
      <c r="C92" s="85">
        <v>8000</v>
      </c>
      <c r="D92" s="83">
        <v>27000</v>
      </c>
      <c r="E92" s="83">
        <v>8000</v>
      </c>
      <c r="F92" s="83">
        <v>12000</v>
      </c>
      <c r="G92" s="83">
        <v>33000</v>
      </c>
      <c r="H92" s="83">
        <v>23000</v>
      </c>
      <c r="I92" s="83">
        <v>3000</v>
      </c>
      <c r="J92" s="13">
        <v>114000</v>
      </c>
    </row>
    <row r="93" spans="1:10">
      <c r="A93" s="306"/>
      <c r="B93" s="85" t="s">
        <v>281</v>
      </c>
      <c r="C93" s="85">
        <v>6000</v>
      </c>
      <c r="D93" s="83">
        <v>19000</v>
      </c>
      <c r="E93" s="83">
        <v>8000</v>
      </c>
      <c r="F93" s="83">
        <v>8000</v>
      </c>
      <c r="G93" s="83">
        <v>33000</v>
      </c>
      <c r="H93" s="83">
        <v>22000</v>
      </c>
      <c r="I93" s="83">
        <v>6000</v>
      </c>
      <c r="J93" s="13">
        <v>103000</v>
      </c>
    </row>
    <row r="94" spans="1:10">
      <c r="A94" s="310"/>
      <c r="B94" s="85" t="s">
        <v>282</v>
      </c>
      <c r="C94" s="85">
        <v>14000</v>
      </c>
      <c r="D94" s="83">
        <v>47000</v>
      </c>
      <c r="E94" s="83">
        <v>16000</v>
      </c>
      <c r="F94" s="83">
        <v>20000</v>
      </c>
      <c r="G94" s="83">
        <v>67000</v>
      </c>
      <c r="H94" s="83">
        <v>45000</v>
      </c>
      <c r="I94" s="83">
        <v>9000</v>
      </c>
      <c r="J94" s="13">
        <v>217000</v>
      </c>
    </row>
    <row r="95" spans="1:10">
      <c r="A95" s="305" t="s">
        <v>114</v>
      </c>
      <c r="B95" s="85" t="s">
        <v>280</v>
      </c>
      <c r="C95" s="85">
        <v>1000</v>
      </c>
      <c r="D95" s="83">
        <v>4000</v>
      </c>
      <c r="E95" s="83">
        <v>1000</v>
      </c>
      <c r="F95" s="83">
        <v>2000</v>
      </c>
      <c r="G95" s="83">
        <v>6000</v>
      </c>
      <c r="H95" s="83">
        <v>3000</v>
      </c>
      <c r="I95" s="83">
        <v>1000</v>
      </c>
      <c r="J95" s="13">
        <v>18000</v>
      </c>
    </row>
    <row r="96" spans="1:10">
      <c r="A96" s="306"/>
      <c r="B96" s="85" t="s">
        <v>281</v>
      </c>
      <c r="C96" s="85">
        <v>2000</v>
      </c>
      <c r="D96" s="83">
        <v>3000</v>
      </c>
      <c r="E96" s="83">
        <v>1000</v>
      </c>
      <c r="F96" s="83">
        <v>2000</v>
      </c>
      <c r="G96" s="83">
        <v>6000</v>
      </c>
      <c r="H96" s="83">
        <v>3000</v>
      </c>
      <c r="I96" s="83">
        <v>1000</v>
      </c>
      <c r="J96" s="13">
        <v>18000</v>
      </c>
    </row>
    <row r="97" spans="1:10">
      <c r="A97" s="310"/>
      <c r="B97" s="85" t="s">
        <v>282</v>
      </c>
      <c r="C97" s="85">
        <v>3000</v>
      </c>
      <c r="D97" s="83">
        <v>7000</v>
      </c>
      <c r="E97" s="83">
        <v>2000</v>
      </c>
      <c r="F97" s="83">
        <v>4000</v>
      </c>
      <c r="G97" s="83">
        <v>12000</v>
      </c>
      <c r="H97" s="83">
        <v>7000</v>
      </c>
      <c r="I97" s="83">
        <v>2000</v>
      </c>
      <c r="J97" s="13">
        <v>36000</v>
      </c>
    </row>
    <row r="98" spans="1:10">
      <c r="A98" s="307" t="s">
        <v>115</v>
      </c>
      <c r="B98" s="85" t="s">
        <v>280</v>
      </c>
      <c r="C98" s="85">
        <v>22000</v>
      </c>
      <c r="D98" s="83">
        <v>47000</v>
      </c>
      <c r="E98" s="83">
        <v>17000</v>
      </c>
      <c r="F98" s="83">
        <v>34000</v>
      </c>
      <c r="G98" s="83">
        <v>93000</v>
      </c>
      <c r="H98" s="83">
        <v>59000</v>
      </c>
      <c r="I98" s="83">
        <v>17000</v>
      </c>
      <c r="J98" s="13">
        <v>290000</v>
      </c>
    </row>
    <row r="99" spans="1:10">
      <c r="A99" s="308"/>
      <c r="B99" s="85" t="s">
        <v>281</v>
      </c>
      <c r="C99" s="85">
        <v>22000</v>
      </c>
      <c r="D99" s="83">
        <v>53000</v>
      </c>
      <c r="E99" s="83">
        <v>16000</v>
      </c>
      <c r="F99" s="83">
        <v>32000</v>
      </c>
      <c r="G99" s="83">
        <v>99000</v>
      </c>
      <c r="H99" s="83">
        <v>63000</v>
      </c>
      <c r="I99" s="83">
        <v>27000</v>
      </c>
      <c r="J99" s="13">
        <v>313000</v>
      </c>
    </row>
    <row r="100" spans="1:10">
      <c r="A100" s="309"/>
      <c r="B100" s="85" t="s">
        <v>282</v>
      </c>
      <c r="C100" s="85">
        <v>45000</v>
      </c>
      <c r="D100" s="83">
        <v>100000</v>
      </c>
      <c r="E100" s="83">
        <v>33000</v>
      </c>
      <c r="F100" s="83">
        <v>67000</v>
      </c>
      <c r="G100" s="83">
        <v>191000</v>
      </c>
      <c r="H100" s="83">
        <v>122000</v>
      </c>
      <c r="I100" s="83">
        <v>44000</v>
      </c>
      <c r="J100" s="13">
        <v>602000</v>
      </c>
    </row>
    <row r="101" spans="1:10">
      <c r="A101" s="305" t="s">
        <v>116</v>
      </c>
      <c r="B101" s="85" t="s">
        <v>280</v>
      </c>
      <c r="C101" s="85">
        <v>15000</v>
      </c>
      <c r="D101" s="83">
        <v>32000</v>
      </c>
      <c r="E101" s="83">
        <v>12000</v>
      </c>
      <c r="F101" s="83">
        <v>22000</v>
      </c>
      <c r="G101" s="83">
        <v>66000</v>
      </c>
      <c r="H101" s="83">
        <v>44000</v>
      </c>
      <c r="I101" s="83">
        <v>14000</v>
      </c>
      <c r="J101" s="13">
        <v>204000</v>
      </c>
    </row>
    <row r="102" spans="1:10">
      <c r="A102" s="306"/>
      <c r="B102" s="85" t="s">
        <v>281</v>
      </c>
      <c r="C102" s="85">
        <v>16000</v>
      </c>
      <c r="D102" s="83">
        <v>38000</v>
      </c>
      <c r="E102" s="83">
        <v>12000</v>
      </c>
      <c r="F102" s="83">
        <v>23000</v>
      </c>
      <c r="G102" s="83">
        <v>71000</v>
      </c>
      <c r="H102" s="83">
        <v>48000</v>
      </c>
      <c r="I102" s="83">
        <v>22000</v>
      </c>
      <c r="J102" s="13">
        <v>230000</v>
      </c>
    </row>
    <row r="103" spans="1:10">
      <c r="A103" s="310"/>
      <c r="B103" s="85" t="s">
        <v>282</v>
      </c>
      <c r="C103" s="85">
        <v>31000</v>
      </c>
      <c r="D103" s="83">
        <v>70000</v>
      </c>
      <c r="E103" s="83">
        <v>24000</v>
      </c>
      <c r="F103" s="83">
        <v>45000</v>
      </c>
      <c r="G103" s="83">
        <v>137000</v>
      </c>
      <c r="H103" s="83">
        <v>91000</v>
      </c>
      <c r="I103" s="83">
        <v>36000</v>
      </c>
      <c r="J103" s="13">
        <v>435000</v>
      </c>
    </row>
    <row r="104" spans="1:10">
      <c r="A104" s="305" t="s">
        <v>117</v>
      </c>
      <c r="B104" s="85" t="s">
        <v>280</v>
      </c>
      <c r="C104" s="85">
        <v>2000</v>
      </c>
      <c r="D104" s="83">
        <v>5000</v>
      </c>
      <c r="E104" s="83">
        <v>1000</v>
      </c>
      <c r="F104" s="83">
        <v>5000</v>
      </c>
      <c r="G104" s="83">
        <v>9000</v>
      </c>
      <c r="H104" s="83">
        <v>7000</v>
      </c>
      <c r="I104" s="83">
        <v>1000</v>
      </c>
      <c r="J104" s="13">
        <v>29000</v>
      </c>
    </row>
    <row r="105" spans="1:10">
      <c r="A105" s="306"/>
      <c r="B105" s="85" t="s">
        <v>281</v>
      </c>
      <c r="C105" s="85"/>
      <c r="D105" s="83">
        <v>4000</v>
      </c>
      <c r="E105" s="83">
        <v>1000</v>
      </c>
      <c r="F105" s="83">
        <v>3000</v>
      </c>
      <c r="G105" s="83">
        <v>10000</v>
      </c>
      <c r="H105" s="83">
        <v>7000</v>
      </c>
      <c r="I105" s="83">
        <v>1000</v>
      </c>
      <c r="J105" s="13">
        <v>28000</v>
      </c>
    </row>
    <row r="106" spans="1:10">
      <c r="A106" s="310"/>
      <c r="B106" s="85" t="s">
        <v>282</v>
      </c>
      <c r="C106" s="85">
        <v>3000</v>
      </c>
      <c r="D106" s="83">
        <v>9000</v>
      </c>
      <c r="E106" s="83">
        <v>3000</v>
      </c>
      <c r="F106" s="83">
        <v>8000</v>
      </c>
      <c r="G106" s="83">
        <v>18000</v>
      </c>
      <c r="H106" s="83">
        <v>14000</v>
      </c>
      <c r="I106" s="83">
        <v>2000</v>
      </c>
      <c r="J106" s="13">
        <v>58000</v>
      </c>
    </row>
    <row r="107" spans="1:10">
      <c r="A107" s="305" t="s">
        <v>118</v>
      </c>
      <c r="B107" s="85" t="s">
        <v>280</v>
      </c>
      <c r="C107" s="85">
        <v>4000</v>
      </c>
      <c r="D107" s="83">
        <v>8000</v>
      </c>
      <c r="E107" s="83">
        <v>2000</v>
      </c>
      <c r="F107" s="83">
        <v>6000</v>
      </c>
      <c r="G107" s="83">
        <v>14000</v>
      </c>
      <c r="H107" s="83">
        <v>7000</v>
      </c>
      <c r="I107" s="83">
        <v>2000</v>
      </c>
      <c r="J107" s="13">
        <v>43000</v>
      </c>
    </row>
    <row r="108" spans="1:10">
      <c r="A108" s="306"/>
      <c r="B108" s="85" t="s">
        <v>281</v>
      </c>
      <c r="C108" s="85">
        <v>3000</v>
      </c>
      <c r="D108" s="83">
        <v>9000</v>
      </c>
      <c r="E108" s="83">
        <v>2000</v>
      </c>
      <c r="F108" s="83">
        <v>5000</v>
      </c>
      <c r="G108" s="83">
        <v>14000</v>
      </c>
      <c r="H108" s="83">
        <v>6000</v>
      </c>
      <c r="I108" s="83">
        <v>2000</v>
      </c>
      <c r="J108" s="13">
        <v>41000</v>
      </c>
    </row>
    <row r="109" spans="1:10">
      <c r="A109" s="310"/>
      <c r="B109" s="85" t="s">
        <v>282</v>
      </c>
      <c r="C109" s="85">
        <v>8000</v>
      </c>
      <c r="D109" s="83">
        <v>16000</v>
      </c>
      <c r="E109" s="83">
        <v>5000</v>
      </c>
      <c r="F109" s="83">
        <v>11000</v>
      </c>
      <c r="G109" s="83">
        <v>28000</v>
      </c>
      <c r="H109" s="83">
        <v>13000</v>
      </c>
      <c r="I109" s="83">
        <v>4000</v>
      </c>
      <c r="J109" s="13">
        <v>84000</v>
      </c>
    </row>
    <row r="110" spans="1:10">
      <c r="A110" s="305" t="s">
        <v>119</v>
      </c>
      <c r="B110" s="85" t="s">
        <v>280</v>
      </c>
      <c r="C110" s="85">
        <v>1000</v>
      </c>
      <c r="D110" s="83">
        <v>3000</v>
      </c>
      <c r="E110" s="83"/>
      <c r="F110" s="83">
        <v>2000</v>
      </c>
      <c r="G110" s="83">
        <v>4000</v>
      </c>
      <c r="H110" s="83">
        <v>2000</v>
      </c>
      <c r="I110" s="83">
        <v>1000</v>
      </c>
      <c r="J110" s="13">
        <v>13000</v>
      </c>
    </row>
    <row r="111" spans="1:10">
      <c r="A111" s="306"/>
      <c r="B111" s="85" t="s">
        <v>281</v>
      </c>
      <c r="C111" s="85">
        <v>1000</v>
      </c>
      <c r="D111" s="83">
        <v>2000</v>
      </c>
      <c r="E111" s="83"/>
      <c r="F111" s="83">
        <v>2000</v>
      </c>
      <c r="G111" s="83">
        <v>4000</v>
      </c>
      <c r="H111" s="83">
        <v>2000</v>
      </c>
      <c r="I111" s="83">
        <v>1000</v>
      </c>
      <c r="J111" s="13">
        <v>13000</v>
      </c>
    </row>
    <row r="112" spans="1:10">
      <c r="A112" s="310"/>
      <c r="B112" s="85" t="s">
        <v>282</v>
      </c>
      <c r="C112" s="85">
        <v>2000</v>
      </c>
      <c r="D112" s="83">
        <v>5000</v>
      </c>
      <c r="E112" s="83">
        <v>1000</v>
      </c>
      <c r="F112" s="83">
        <v>3000</v>
      </c>
      <c r="G112" s="83">
        <v>8000</v>
      </c>
      <c r="H112" s="83">
        <v>4000</v>
      </c>
      <c r="I112" s="83">
        <v>1000</v>
      </c>
      <c r="J112" s="13">
        <v>26000</v>
      </c>
    </row>
    <row r="113" spans="1:10">
      <c r="A113" s="307" t="s">
        <v>120</v>
      </c>
      <c r="B113" s="85" t="s">
        <v>280</v>
      </c>
      <c r="C113" s="85">
        <v>59000</v>
      </c>
      <c r="D113" s="83">
        <v>142000</v>
      </c>
      <c r="E113" s="83">
        <v>43000</v>
      </c>
      <c r="F113" s="83">
        <v>84000</v>
      </c>
      <c r="G113" s="83">
        <v>216000</v>
      </c>
      <c r="H113" s="83">
        <v>109000</v>
      </c>
      <c r="I113" s="83">
        <v>28000</v>
      </c>
      <c r="J113" s="13">
        <v>682000</v>
      </c>
    </row>
    <row r="114" spans="1:10">
      <c r="A114" s="308"/>
      <c r="B114" s="85" t="s">
        <v>281</v>
      </c>
      <c r="C114" s="85">
        <v>62000</v>
      </c>
      <c r="D114" s="83">
        <v>144000</v>
      </c>
      <c r="E114" s="83">
        <v>43000</v>
      </c>
      <c r="F114" s="83">
        <v>90000</v>
      </c>
      <c r="G114" s="83">
        <v>221000</v>
      </c>
      <c r="H114" s="83">
        <v>115000</v>
      </c>
      <c r="I114" s="83">
        <v>38000</v>
      </c>
      <c r="J114" s="13">
        <v>713000</v>
      </c>
    </row>
    <row r="115" spans="1:10">
      <c r="A115" s="309"/>
      <c r="B115" s="85" t="s">
        <v>282</v>
      </c>
      <c r="C115" s="85">
        <v>122000</v>
      </c>
      <c r="D115" s="83">
        <v>286000</v>
      </c>
      <c r="E115" s="83">
        <v>87000</v>
      </c>
      <c r="F115" s="83">
        <v>174000</v>
      </c>
      <c r="G115" s="83">
        <v>437000</v>
      </c>
      <c r="H115" s="83">
        <v>224000</v>
      </c>
      <c r="I115" s="83">
        <v>65000</v>
      </c>
      <c r="J115" s="13">
        <v>1396000</v>
      </c>
    </row>
    <row r="116" spans="1:10">
      <c r="A116" s="305" t="s">
        <v>121</v>
      </c>
      <c r="B116" s="85" t="s">
        <v>280</v>
      </c>
      <c r="C116" s="85">
        <v>20000</v>
      </c>
      <c r="D116" s="83">
        <v>51000</v>
      </c>
      <c r="E116" s="83">
        <v>16000</v>
      </c>
      <c r="F116" s="83">
        <v>36000</v>
      </c>
      <c r="G116" s="83">
        <v>89000</v>
      </c>
      <c r="H116" s="83">
        <v>39000</v>
      </c>
      <c r="I116" s="83">
        <v>13000</v>
      </c>
      <c r="J116" s="13">
        <v>264000</v>
      </c>
    </row>
    <row r="117" spans="1:10">
      <c r="A117" s="306"/>
      <c r="B117" s="85" t="s">
        <v>281</v>
      </c>
      <c r="C117" s="85">
        <v>19000</v>
      </c>
      <c r="D117" s="83">
        <v>46000</v>
      </c>
      <c r="E117" s="83">
        <v>15000</v>
      </c>
      <c r="F117" s="83">
        <v>34000</v>
      </c>
      <c r="G117" s="83">
        <v>95000</v>
      </c>
      <c r="H117" s="83">
        <v>44000</v>
      </c>
      <c r="I117" s="83">
        <v>19000</v>
      </c>
      <c r="J117" s="13">
        <v>273000</v>
      </c>
    </row>
    <row r="118" spans="1:10">
      <c r="A118" s="310"/>
      <c r="B118" s="85" t="s">
        <v>282</v>
      </c>
      <c r="C118" s="85">
        <v>39000</v>
      </c>
      <c r="D118" s="83">
        <v>97000</v>
      </c>
      <c r="E118" s="83">
        <v>32000</v>
      </c>
      <c r="F118" s="83">
        <v>69000</v>
      </c>
      <c r="G118" s="83">
        <v>184000</v>
      </c>
      <c r="H118" s="83">
        <v>83000</v>
      </c>
      <c r="I118" s="83">
        <v>33000</v>
      </c>
      <c r="J118" s="13">
        <v>537000</v>
      </c>
    </row>
    <row r="119" spans="1:10">
      <c r="A119" s="305" t="s">
        <v>122</v>
      </c>
      <c r="B119" s="85" t="s">
        <v>280</v>
      </c>
      <c r="C119" s="85">
        <v>10000</v>
      </c>
      <c r="D119" s="83">
        <v>30000</v>
      </c>
      <c r="E119" s="83">
        <v>7000</v>
      </c>
      <c r="F119" s="83">
        <v>11000</v>
      </c>
      <c r="G119" s="83">
        <v>41000</v>
      </c>
      <c r="H119" s="83">
        <v>26000</v>
      </c>
      <c r="I119" s="83">
        <v>6000</v>
      </c>
      <c r="J119" s="13">
        <v>130000</v>
      </c>
    </row>
    <row r="120" spans="1:10">
      <c r="A120" s="306"/>
      <c r="B120" s="85" t="s">
        <v>281</v>
      </c>
      <c r="C120" s="85">
        <v>12000</v>
      </c>
      <c r="D120" s="83">
        <v>30000</v>
      </c>
      <c r="E120" s="83">
        <v>8000</v>
      </c>
      <c r="F120" s="83">
        <v>15000</v>
      </c>
      <c r="G120" s="83">
        <v>40000</v>
      </c>
      <c r="H120" s="83">
        <v>28000</v>
      </c>
      <c r="I120" s="83">
        <v>8000</v>
      </c>
      <c r="J120" s="13">
        <v>141000</v>
      </c>
    </row>
    <row r="121" spans="1:10">
      <c r="A121" s="310"/>
      <c r="B121" s="85" t="s">
        <v>282</v>
      </c>
      <c r="C121" s="85">
        <v>22000</v>
      </c>
      <c r="D121" s="83">
        <v>59000</v>
      </c>
      <c r="E121" s="83">
        <v>15000</v>
      </c>
      <c r="F121" s="83">
        <v>26000</v>
      </c>
      <c r="G121" s="83">
        <v>81000</v>
      </c>
      <c r="H121" s="83">
        <v>53000</v>
      </c>
      <c r="I121" s="83">
        <v>14000</v>
      </c>
      <c r="J121" s="13">
        <v>271000</v>
      </c>
    </row>
    <row r="122" spans="1:10">
      <c r="A122" s="305" t="s">
        <v>123</v>
      </c>
      <c r="B122" s="85" t="s">
        <v>280</v>
      </c>
      <c r="C122" s="85"/>
      <c r="D122" s="83">
        <v>8000</v>
      </c>
      <c r="E122" s="83">
        <v>2000</v>
      </c>
      <c r="F122" s="83">
        <v>4000</v>
      </c>
      <c r="G122" s="83">
        <v>10000</v>
      </c>
      <c r="H122" s="83">
        <v>5000</v>
      </c>
      <c r="I122" s="83">
        <v>1000</v>
      </c>
      <c r="J122" s="13">
        <v>33000</v>
      </c>
    </row>
    <row r="123" spans="1:10">
      <c r="A123" s="306"/>
      <c r="B123" s="85" t="s">
        <v>281</v>
      </c>
      <c r="C123" s="85">
        <v>4000</v>
      </c>
      <c r="D123" s="83">
        <v>7000</v>
      </c>
      <c r="E123" s="83">
        <v>2000</v>
      </c>
      <c r="F123" s="83">
        <v>4000</v>
      </c>
      <c r="G123" s="83">
        <v>10000</v>
      </c>
      <c r="H123" s="83">
        <v>4000</v>
      </c>
      <c r="I123" s="83"/>
      <c r="J123" s="13">
        <v>32000</v>
      </c>
    </row>
    <row r="124" spans="1:10">
      <c r="A124" s="310"/>
      <c r="B124" s="85" t="s">
        <v>282</v>
      </c>
      <c r="C124" s="85">
        <v>7000</v>
      </c>
      <c r="D124" s="83">
        <v>15000</v>
      </c>
      <c r="E124" s="83">
        <v>4000</v>
      </c>
      <c r="F124" s="83">
        <v>8000</v>
      </c>
      <c r="G124" s="83">
        <v>20000</v>
      </c>
      <c r="H124" s="83">
        <v>9000</v>
      </c>
      <c r="I124" s="83">
        <v>2000</v>
      </c>
      <c r="J124" s="13">
        <v>65000</v>
      </c>
    </row>
    <row r="125" spans="1:10">
      <c r="A125" s="305" t="s">
        <v>124</v>
      </c>
      <c r="B125" s="85" t="s">
        <v>280</v>
      </c>
      <c r="C125" s="85">
        <v>10000</v>
      </c>
      <c r="D125" s="83">
        <v>17000</v>
      </c>
      <c r="E125" s="83">
        <v>6000</v>
      </c>
      <c r="F125" s="83">
        <v>13000</v>
      </c>
      <c r="G125" s="83">
        <v>34000</v>
      </c>
      <c r="H125" s="83">
        <v>14000</v>
      </c>
      <c r="I125" s="83">
        <v>3000</v>
      </c>
      <c r="J125" s="13">
        <v>98000</v>
      </c>
    </row>
    <row r="126" spans="1:10">
      <c r="A126" s="306"/>
      <c r="B126" s="85" t="s">
        <v>281</v>
      </c>
      <c r="C126" s="85">
        <v>13000</v>
      </c>
      <c r="D126" s="83">
        <v>22000</v>
      </c>
      <c r="E126" s="83">
        <v>6000</v>
      </c>
      <c r="F126" s="83">
        <v>15000</v>
      </c>
      <c r="G126" s="83">
        <v>32000</v>
      </c>
      <c r="H126" s="83">
        <v>15000</v>
      </c>
      <c r="I126" s="83">
        <v>4000</v>
      </c>
      <c r="J126" s="13">
        <v>107000</v>
      </c>
    </row>
    <row r="127" spans="1:10">
      <c r="A127" s="310"/>
      <c r="B127" s="85" t="s">
        <v>282</v>
      </c>
      <c r="C127" s="85">
        <v>24000</v>
      </c>
      <c r="D127" s="83">
        <v>40000</v>
      </c>
      <c r="E127" s="83">
        <v>12000</v>
      </c>
      <c r="F127" s="83">
        <v>28000</v>
      </c>
      <c r="G127" s="83">
        <v>66000</v>
      </c>
      <c r="H127" s="83">
        <v>30000</v>
      </c>
      <c r="I127" s="83">
        <v>7000</v>
      </c>
      <c r="J127" s="13">
        <v>205000</v>
      </c>
    </row>
    <row r="128" spans="1:10">
      <c r="A128" s="305" t="s">
        <v>125</v>
      </c>
      <c r="B128" s="85" t="s">
        <v>280</v>
      </c>
      <c r="C128" s="85">
        <v>9000</v>
      </c>
      <c r="D128" s="83">
        <v>23000</v>
      </c>
      <c r="E128" s="83">
        <v>9000</v>
      </c>
      <c r="F128" s="83">
        <v>13000</v>
      </c>
      <c r="G128" s="83">
        <v>26000</v>
      </c>
      <c r="H128" s="83">
        <v>14000</v>
      </c>
      <c r="I128" s="83">
        <v>3000</v>
      </c>
      <c r="J128" s="13">
        <v>97000</v>
      </c>
    </row>
    <row r="129" spans="1:14">
      <c r="A129" s="306"/>
      <c r="B129" s="85" t="s">
        <v>281</v>
      </c>
      <c r="C129" s="85">
        <v>8000</v>
      </c>
      <c r="D129" s="83">
        <v>24000</v>
      </c>
      <c r="E129" s="83">
        <v>6000</v>
      </c>
      <c r="F129" s="83">
        <v>13000</v>
      </c>
      <c r="G129" s="83">
        <v>28000</v>
      </c>
      <c r="H129" s="83">
        <v>13000</v>
      </c>
      <c r="I129" s="83">
        <v>2000</v>
      </c>
      <c r="J129" s="13">
        <v>94000</v>
      </c>
    </row>
    <row r="130" spans="1:14">
      <c r="A130" s="310"/>
      <c r="B130" s="85" t="s">
        <v>282</v>
      </c>
      <c r="C130" s="85">
        <v>17000</v>
      </c>
      <c r="D130" s="83">
        <v>47000</v>
      </c>
      <c r="E130" s="83">
        <v>15000</v>
      </c>
      <c r="F130" s="83">
        <v>26000</v>
      </c>
      <c r="G130" s="83">
        <v>53000</v>
      </c>
      <c r="H130" s="83">
        <v>27000</v>
      </c>
      <c r="I130" s="83">
        <v>5000</v>
      </c>
      <c r="J130" s="13">
        <v>191000</v>
      </c>
    </row>
    <row r="131" spans="1:14">
      <c r="A131" s="305" t="s">
        <v>126</v>
      </c>
      <c r="B131" s="85" t="s">
        <v>280</v>
      </c>
      <c r="C131" s="85"/>
      <c r="D131" s="83">
        <v>15000</v>
      </c>
      <c r="E131" s="83"/>
      <c r="F131" s="83">
        <v>7000</v>
      </c>
      <c r="G131" s="83">
        <v>16000</v>
      </c>
      <c r="H131" s="83">
        <v>12000</v>
      </c>
      <c r="I131" s="83"/>
      <c r="J131" s="13">
        <v>60000</v>
      </c>
    </row>
    <row r="132" spans="1:14">
      <c r="A132" s="306"/>
      <c r="B132" s="85" t="s">
        <v>281</v>
      </c>
      <c r="C132" s="85"/>
      <c r="D132" s="83"/>
      <c r="E132" s="83"/>
      <c r="F132" s="83"/>
      <c r="G132" s="83">
        <v>16000</v>
      </c>
      <c r="H132" s="83">
        <v>11000</v>
      </c>
      <c r="I132" s="83">
        <v>3000</v>
      </c>
      <c r="J132" s="13">
        <v>67000</v>
      </c>
    </row>
    <row r="133" spans="1:14">
      <c r="A133" s="310"/>
      <c r="B133" s="85" t="s">
        <v>282</v>
      </c>
      <c r="C133" s="85"/>
      <c r="D133" s="83"/>
      <c r="E133" s="83"/>
      <c r="F133" s="83">
        <v>17000</v>
      </c>
      <c r="G133" s="83">
        <v>32000</v>
      </c>
      <c r="H133" s="83">
        <v>22000</v>
      </c>
      <c r="I133" s="83">
        <v>5000</v>
      </c>
      <c r="J133" s="13">
        <v>127000</v>
      </c>
    </row>
    <row r="134" spans="1:14">
      <c r="A134" s="11" t="s">
        <v>127</v>
      </c>
      <c r="B134" s="18"/>
      <c r="C134" s="18"/>
      <c r="D134" s="18"/>
      <c r="E134" s="18"/>
      <c r="F134" s="18"/>
    </row>
    <row r="135" spans="1:14">
      <c r="A135" s="323" t="s">
        <v>1388</v>
      </c>
      <c r="B135" s="323"/>
      <c r="C135" s="323"/>
      <c r="D135" s="323"/>
      <c r="E135" s="323"/>
      <c r="F135" s="323"/>
      <c r="G135" s="323"/>
      <c r="H135" s="323"/>
      <c r="I135" s="323"/>
      <c r="J135" s="323"/>
      <c r="K135" s="323"/>
      <c r="L135" s="323"/>
      <c r="M135" s="323"/>
      <c r="N135" s="323"/>
    </row>
    <row r="137" spans="1:14">
      <c r="A137" s="11" t="s">
        <v>1400</v>
      </c>
      <c r="B137" s="11"/>
      <c r="C137" s="11"/>
      <c r="D137" s="11"/>
      <c r="E137" s="11"/>
      <c r="F137" s="11"/>
      <c r="G137" s="20"/>
      <c r="H137" s="20"/>
      <c r="I137" s="11"/>
      <c r="J137" s="11"/>
      <c r="K137" s="11"/>
      <c r="L137" s="11"/>
      <c r="M137" s="11"/>
      <c r="N137" s="11"/>
    </row>
    <row r="138" spans="1:14" ht="15" customHeight="1">
      <c r="A138" s="281" t="s">
        <v>158</v>
      </c>
      <c r="B138" s="281" t="s">
        <v>271</v>
      </c>
      <c r="C138" s="281" t="s">
        <v>283</v>
      </c>
      <c r="D138" s="281"/>
      <c r="E138" s="281"/>
      <c r="F138" s="281"/>
      <c r="G138" s="281"/>
      <c r="H138" s="281"/>
      <c r="I138" s="281"/>
      <c r="J138" s="281"/>
      <c r="K138" s="281"/>
    </row>
    <row r="139" spans="1:14" ht="50.1" customHeight="1">
      <c r="A139" s="281"/>
      <c r="B139" s="281"/>
      <c r="C139" s="4" t="s">
        <v>284</v>
      </c>
      <c r="D139" s="4" t="s">
        <v>285</v>
      </c>
      <c r="E139" s="4" t="s">
        <v>286</v>
      </c>
      <c r="F139" s="4" t="s">
        <v>287</v>
      </c>
      <c r="G139" s="4" t="s">
        <v>288</v>
      </c>
      <c r="H139" s="4" t="s">
        <v>289</v>
      </c>
      <c r="I139" s="4" t="s">
        <v>290</v>
      </c>
      <c r="J139" s="4" t="s">
        <v>291</v>
      </c>
      <c r="K139" s="4" t="s">
        <v>137</v>
      </c>
      <c r="L139" s="86"/>
    </row>
    <row r="140" spans="1:14">
      <c r="A140" s="281"/>
      <c r="B140" s="281"/>
      <c r="C140" s="281" t="s">
        <v>279</v>
      </c>
      <c r="D140" s="281"/>
      <c r="E140" s="281"/>
      <c r="F140" s="281"/>
      <c r="G140" s="281"/>
      <c r="H140" s="281"/>
      <c r="I140" s="281"/>
      <c r="J140" s="281"/>
      <c r="K140" s="281"/>
    </row>
    <row r="141" spans="1:14">
      <c r="A141" s="314" t="s">
        <v>97</v>
      </c>
      <c r="B141" s="85" t="s">
        <v>280</v>
      </c>
      <c r="C141" s="13">
        <v>1729000</v>
      </c>
      <c r="D141" s="13">
        <v>202000</v>
      </c>
      <c r="E141" s="13">
        <v>1889000</v>
      </c>
      <c r="F141" s="13">
        <v>361000</v>
      </c>
      <c r="G141" s="13">
        <v>47000</v>
      </c>
      <c r="H141" s="13">
        <v>33000</v>
      </c>
      <c r="I141" s="13">
        <v>6000</v>
      </c>
      <c r="J141" s="13">
        <v>3000</v>
      </c>
      <c r="K141" s="13">
        <v>4271000</v>
      </c>
    </row>
    <row r="142" spans="1:14">
      <c r="A142" s="315"/>
      <c r="B142" s="85" t="s">
        <v>281</v>
      </c>
      <c r="C142" s="13">
        <v>515000</v>
      </c>
      <c r="D142" s="13">
        <v>1640000</v>
      </c>
      <c r="E142" s="13">
        <v>2006000</v>
      </c>
      <c r="F142" s="13">
        <v>336000</v>
      </c>
      <c r="G142" s="13">
        <v>146000</v>
      </c>
      <c r="H142" s="13">
        <v>49000</v>
      </c>
      <c r="I142" s="13">
        <v>14000</v>
      </c>
      <c r="J142" s="13"/>
      <c r="K142" s="13">
        <v>4706000</v>
      </c>
    </row>
    <row r="143" spans="1:14">
      <c r="A143" s="316"/>
      <c r="B143" s="85" t="s">
        <v>282</v>
      </c>
      <c r="C143" s="13">
        <v>2244000</v>
      </c>
      <c r="D143" s="13">
        <v>1842000</v>
      </c>
      <c r="E143" s="13">
        <v>3895000</v>
      </c>
      <c r="F143" s="13">
        <v>697000</v>
      </c>
      <c r="G143" s="13">
        <v>193000</v>
      </c>
      <c r="H143" s="13">
        <v>82000</v>
      </c>
      <c r="I143" s="13">
        <v>20000</v>
      </c>
      <c r="J143" s="13">
        <v>4000</v>
      </c>
      <c r="K143" s="13">
        <v>8977000</v>
      </c>
    </row>
    <row r="144" spans="1:14">
      <c r="A144" s="307" t="s">
        <v>98</v>
      </c>
      <c r="B144" s="85" t="s">
        <v>280</v>
      </c>
      <c r="C144" s="13">
        <v>715000</v>
      </c>
      <c r="D144" s="13">
        <v>94000</v>
      </c>
      <c r="E144" s="13">
        <v>743000</v>
      </c>
      <c r="F144" s="13">
        <v>179000</v>
      </c>
      <c r="G144" s="13">
        <v>22000</v>
      </c>
      <c r="H144" s="13">
        <v>12000</v>
      </c>
      <c r="I144" s="13">
        <v>4000</v>
      </c>
      <c r="J144" s="13"/>
      <c r="K144" s="13">
        <v>1770000</v>
      </c>
    </row>
    <row r="145" spans="1:11">
      <c r="A145" s="308"/>
      <c r="B145" s="85" t="s">
        <v>281</v>
      </c>
      <c r="C145" s="13">
        <v>246000</v>
      </c>
      <c r="D145" s="13">
        <v>673000</v>
      </c>
      <c r="E145" s="13">
        <v>846000</v>
      </c>
      <c r="F145" s="13">
        <v>167000</v>
      </c>
      <c r="G145" s="13">
        <v>66000</v>
      </c>
      <c r="H145" s="13">
        <v>23000</v>
      </c>
      <c r="I145" s="13">
        <v>7000</v>
      </c>
      <c r="J145" s="13"/>
      <c r="K145" s="13">
        <v>2028000</v>
      </c>
    </row>
    <row r="146" spans="1:11">
      <c r="A146" s="309"/>
      <c r="B146" s="85" t="s">
        <v>282</v>
      </c>
      <c r="C146" s="13">
        <v>960000</v>
      </c>
      <c r="D146" s="13">
        <v>767000</v>
      </c>
      <c r="E146" s="13">
        <v>1589000</v>
      </c>
      <c r="F146" s="13">
        <v>346000</v>
      </c>
      <c r="G146" s="13">
        <v>89000</v>
      </c>
      <c r="H146" s="13">
        <v>35000</v>
      </c>
      <c r="I146" s="13">
        <v>10000</v>
      </c>
      <c r="J146" s="13"/>
      <c r="K146" s="13">
        <v>3798000</v>
      </c>
    </row>
    <row r="147" spans="1:11">
      <c r="A147" s="305" t="s">
        <v>99</v>
      </c>
      <c r="B147" s="85" t="s">
        <v>280</v>
      </c>
      <c r="C147" s="13">
        <v>113000</v>
      </c>
      <c r="D147" s="13">
        <v>14000</v>
      </c>
      <c r="E147" s="13">
        <v>120000</v>
      </c>
      <c r="F147" s="13">
        <v>24000</v>
      </c>
      <c r="G147" s="13">
        <v>4000</v>
      </c>
      <c r="H147" s="13"/>
      <c r="I147" s="13"/>
      <c r="J147" s="13"/>
      <c r="K147" s="13">
        <v>278000</v>
      </c>
    </row>
    <row r="148" spans="1:11">
      <c r="A148" s="306"/>
      <c r="B148" s="85" t="s">
        <v>281</v>
      </c>
      <c r="C148" s="13">
        <v>39000</v>
      </c>
      <c r="D148" s="13">
        <v>105000</v>
      </c>
      <c r="E148" s="13">
        <v>133000</v>
      </c>
      <c r="F148" s="13">
        <v>25000</v>
      </c>
      <c r="G148" s="13">
        <v>12000</v>
      </c>
      <c r="H148" s="13">
        <v>4000</v>
      </c>
      <c r="I148" s="13"/>
      <c r="J148" s="13"/>
      <c r="K148" s="13">
        <v>318000</v>
      </c>
    </row>
    <row r="149" spans="1:11">
      <c r="A149" s="310"/>
      <c r="B149" s="85" t="s">
        <v>282</v>
      </c>
      <c r="C149" s="13">
        <v>152000</v>
      </c>
      <c r="D149" s="13">
        <v>119000</v>
      </c>
      <c r="E149" s="13">
        <v>253000</v>
      </c>
      <c r="F149" s="13">
        <v>50000</v>
      </c>
      <c r="G149" s="13">
        <v>15000</v>
      </c>
      <c r="H149" s="13">
        <v>6000</v>
      </c>
      <c r="I149" s="13"/>
      <c r="J149" s="13"/>
      <c r="K149" s="13">
        <v>596000</v>
      </c>
    </row>
    <row r="150" spans="1:11">
      <c r="A150" s="305" t="s">
        <v>100</v>
      </c>
      <c r="B150" s="85" t="s">
        <v>280</v>
      </c>
      <c r="C150" s="13">
        <v>118000</v>
      </c>
      <c r="D150" s="13">
        <v>7000</v>
      </c>
      <c r="E150" s="13">
        <v>132000</v>
      </c>
      <c r="F150" s="13">
        <v>19000</v>
      </c>
      <c r="G150" s="13">
        <v>2000</v>
      </c>
      <c r="H150" s="13">
        <v>2000</v>
      </c>
      <c r="I150" s="13"/>
      <c r="J150" s="13"/>
      <c r="K150" s="13">
        <v>280000</v>
      </c>
    </row>
    <row r="151" spans="1:11">
      <c r="A151" s="306"/>
      <c r="B151" s="85" t="s">
        <v>281</v>
      </c>
      <c r="C151" s="13">
        <v>28000</v>
      </c>
      <c r="D151" s="13">
        <v>108000</v>
      </c>
      <c r="E151" s="13">
        <v>152000</v>
      </c>
      <c r="F151" s="13">
        <v>21000</v>
      </c>
      <c r="G151" s="13">
        <v>7000</v>
      </c>
      <c r="H151" s="13">
        <v>2000</v>
      </c>
      <c r="I151" s="13"/>
      <c r="J151" s="13"/>
      <c r="K151" s="13">
        <v>318000</v>
      </c>
    </row>
    <row r="152" spans="1:11">
      <c r="A152" s="310"/>
      <c r="B152" s="85" t="s">
        <v>282</v>
      </c>
      <c r="C152" s="13">
        <v>146000</v>
      </c>
      <c r="D152" s="13">
        <v>114000</v>
      </c>
      <c r="E152" s="13">
        <v>284000</v>
      </c>
      <c r="F152" s="13">
        <v>39000</v>
      </c>
      <c r="G152" s="13">
        <v>8000</v>
      </c>
      <c r="H152" s="13">
        <v>4000</v>
      </c>
      <c r="I152" s="13">
        <v>2000</v>
      </c>
      <c r="J152" s="13"/>
      <c r="K152" s="13">
        <v>599000</v>
      </c>
    </row>
    <row r="153" spans="1:11">
      <c r="A153" s="305" t="s">
        <v>101</v>
      </c>
      <c r="B153" s="85" t="s">
        <v>280</v>
      </c>
      <c r="C153" s="13">
        <v>27000</v>
      </c>
      <c r="D153" s="13"/>
      <c r="E153" s="13">
        <v>23000</v>
      </c>
      <c r="F153" s="13"/>
      <c r="G153" s="13"/>
      <c r="H153" s="13"/>
      <c r="I153" s="13"/>
      <c r="J153" s="13"/>
      <c r="K153" s="13">
        <v>56000</v>
      </c>
    </row>
    <row r="154" spans="1:11">
      <c r="A154" s="306"/>
      <c r="B154" s="85" t="s">
        <v>281</v>
      </c>
      <c r="C154" s="13">
        <v>5000</v>
      </c>
      <c r="D154" s="13">
        <v>26000</v>
      </c>
      <c r="E154" s="13">
        <v>26000</v>
      </c>
      <c r="F154" s="13"/>
      <c r="G154" s="13"/>
      <c r="H154" s="13"/>
      <c r="I154" s="13"/>
      <c r="J154" s="13"/>
      <c r="K154" s="13">
        <v>62000</v>
      </c>
    </row>
    <row r="155" spans="1:11">
      <c r="A155" s="310"/>
      <c r="B155" s="85" t="s">
        <v>282</v>
      </c>
      <c r="C155" s="13">
        <v>32000</v>
      </c>
      <c r="D155" s="13">
        <v>27000</v>
      </c>
      <c r="E155" s="13">
        <v>50000</v>
      </c>
      <c r="F155" s="13">
        <v>6000</v>
      </c>
      <c r="G155" s="13"/>
      <c r="H155" s="13"/>
      <c r="I155" s="13"/>
      <c r="J155" s="13"/>
      <c r="K155" s="13">
        <v>118000</v>
      </c>
    </row>
    <row r="156" spans="1:11">
      <c r="A156" s="305" t="s">
        <v>102</v>
      </c>
      <c r="B156" s="85" t="s">
        <v>280</v>
      </c>
      <c r="C156" s="13">
        <v>154000</v>
      </c>
      <c r="D156" s="13">
        <v>36000</v>
      </c>
      <c r="E156" s="13">
        <v>146000</v>
      </c>
      <c r="F156" s="13">
        <v>51000</v>
      </c>
      <c r="G156" s="13">
        <v>7000</v>
      </c>
      <c r="H156" s="13">
        <v>2000</v>
      </c>
      <c r="I156" s="13"/>
      <c r="J156" s="13"/>
      <c r="K156" s="13">
        <v>398000</v>
      </c>
    </row>
    <row r="157" spans="1:11">
      <c r="A157" s="306"/>
      <c r="B157" s="85" t="s">
        <v>281</v>
      </c>
      <c r="C157" s="13">
        <v>80000</v>
      </c>
      <c r="D157" s="13">
        <v>148000</v>
      </c>
      <c r="E157" s="13">
        <v>180000</v>
      </c>
      <c r="F157" s="13">
        <v>47000</v>
      </c>
      <c r="G157" s="13">
        <v>20000</v>
      </c>
      <c r="H157" s="13">
        <v>7000</v>
      </c>
      <c r="I157" s="13">
        <v>2000</v>
      </c>
      <c r="J157" s="13"/>
      <c r="K157" s="13">
        <v>483000</v>
      </c>
    </row>
    <row r="158" spans="1:11">
      <c r="A158" s="310"/>
      <c r="B158" s="85" t="s">
        <v>282</v>
      </c>
      <c r="C158" s="13">
        <v>234000</v>
      </c>
      <c r="D158" s="13">
        <v>184000</v>
      </c>
      <c r="E158" s="13">
        <v>326000</v>
      </c>
      <c r="F158" s="13">
        <v>98000</v>
      </c>
      <c r="G158" s="13">
        <v>27000</v>
      </c>
      <c r="H158" s="13">
        <v>9000</v>
      </c>
      <c r="I158" s="13">
        <v>2000</v>
      </c>
      <c r="J158" s="13"/>
      <c r="K158" s="13">
        <v>881000</v>
      </c>
    </row>
    <row r="159" spans="1:11">
      <c r="A159" s="305" t="s">
        <v>103</v>
      </c>
      <c r="B159" s="85" t="s">
        <v>280</v>
      </c>
      <c r="C159" s="13">
        <v>76000</v>
      </c>
      <c r="D159" s="13">
        <v>7000</v>
      </c>
      <c r="E159" s="13">
        <v>71000</v>
      </c>
      <c r="F159" s="13">
        <v>19000</v>
      </c>
      <c r="G159" s="13">
        <v>1000</v>
      </c>
      <c r="H159" s="13"/>
      <c r="I159" s="13"/>
      <c r="J159" s="13"/>
      <c r="K159" s="13">
        <v>176000</v>
      </c>
    </row>
    <row r="160" spans="1:11">
      <c r="A160" s="306"/>
      <c r="B160" s="85" t="s">
        <v>281</v>
      </c>
      <c r="C160" s="13">
        <v>22000</v>
      </c>
      <c r="D160" s="13">
        <v>71000</v>
      </c>
      <c r="E160" s="13">
        <v>84000</v>
      </c>
      <c r="F160" s="13">
        <v>18000</v>
      </c>
      <c r="G160" s="13">
        <v>5000</v>
      </c>
      <c r="H160" s="13">
        <v>4000</v>
      </c>
      <c r="I160" s="13"/>
      <c r="J160" s="13"/>
      <c r="K160" s="13">
        <v>205000</v>
      </c>
    </row>
    <row r="161" spans="1:11">
      <c r="A161" s="310"/>
      <c r="B161" s="85" t="s">
        <v>282</v>
      </c>
      <c r="C161" s="13">
        <v>98000</v>
      </c>
      <c r="D161" s="13">
        <v>78000</v>
      </c>
      <c r="E161" s="13">
        <v>156000</v>
      </c>
      <c r="F161" s="13">
        <v>36000</v>
      </c>
      <c r="G161" s="13">
        <v>7000</v>
      </c>
      <c r="H161" s="13">
        <v>5000</v>
      </c>
      <c r="I161" s="13"/>
      <c r="J161" s="13"/>
      <c r="K161" s="13">
        <v>381000</v>
      </c>
    </row>
    <row r="162" spans="1:11">
      <c r="A162" s="305" t="s">
        <v>104</v>
      </c>
      <c r="B162" s="85" t="s">
        <v>280</v>
      </c>
      <c r="C162" s="13">
        <v>118000</v>
      </c>
      <c r="D162" s="13">
        <v>21000</v>
      </c>
      <c r="E162" s="13">
        <v>133000</v>
      </c>
      <c r="F162" s="13">
        <v>39000</v>
      </c>
      <c r="G162" s="13">
        <v>4000</v>
      </c>
      <c r="H162" s="13">
        <v>2000</v>
      </c>
      <c r="I162" s="13"/>
      <c r="J162" s="13"/>
      <c r="K162" s="13">
        <v>318000</v>
      </c>
    </row>
    <row r="163" spans="1:11">
      <c r="A163" s="306"/>
      <c r="B163" s="85" t="s">
        <v>281</v>
      </c>
      <c r="C163" s="13">
        <v>45000</v>
      </c>
      <c r="D163" s="13">
        <v>113000</v>
      </c>
      <c r="E163" s="13">
        <v>159000</v>
      </c>
      <c r="F163" s="13">
        <v>31000</v>
      </c>
      <c r="G163" s="13">
        <v>11000</v>
      </c>
      <c r="H163" s="13">
        <v>3000</v>
      </c>
      <c r="I163" s="13">
        <v>2000</v>
      </c>
      <c r="J163" s="13"/>
      <c r="K163" s="13">
        <v>364000</v>
      </c>
    </row>
    <row r="164" spans="1:11">
      <c r="A164" s="310"/>
      <c r="B164" s="85" t="s">
        <v>282</v>
      </c>
      <c r="C164" s="13">
        <v>163000</v>
      </c>
      <c r="D164" s="13">
        <v>134000</v>
      </c>
      <c r="E164" s="13">
        <v>292000</v>
      </c>
      <c r="F164" s="13">
        <v>70000</v>
      </c>
      <c r="G164" s="13">
        <v>15000</v>
      </c>
      <c r="H164" s="13">
        <v>5000</v>
      </c>
      <c r="I164" s="13">
        <v>3000</v>
      </c>
      <c r="J164" s="13"/>
      <c r="K164" s="13">
        <v>682000</v>
      </c>
    </row>
    <row r="165" spans="1:11">
      <c r="A165" s="305" t="s">
        <v>105</v>
      </c>
      <c r="B165" s="85" t="s">
        <v>280</v>
      </c>
      <c r="C165" s="13">
        <v>108000</v>
      </c>
      <c r="D165" s="13">
        <v>8000</v>
      </c>
      <c r="E165" s="13">
        <v>117000</v>
      </c>
      <c r="F165" s="13">
        <v>24000</v>
      </c>
      <c r="G165" s="13">
        <v>4000</v>
      </c>
      <c r="H165" s="13">
        <v>2000</v>
      </c>
      <c r="I165" s="13"/>
      <c r="J165" s="13"/>
      <c r="K165" s="13">
        <v>264000</v>
      </c>
    </row>
    <row r="166" spans="1:11">
      <c r="A166" s="306"/>
      <c r="B166" s="85" t="s">
        <v>281</v>
      </c>
      <c r="C166" s="13">
        <v>28000</v>
      </c>
      <c r="D166" s="13">
        <v>102000</v>
      </c>
      <c r="E166" s="13">
        <v>111000</v>
      </c>
      <c r="F166" s="13">
        <v>22000</v>
      </c>
      <c r="G166" s="13">
        <v>10000</v>
      </c>
      <c r="H166" s="13"/>
      <c r="I166" s="13"/>
      <c r="J166" s="13"/>
      <c r="K166" s="13">
        <v>278000</v>
      </c>
    </row>
    <row r="167" spans="1:11">
      <c r="A167" s="310"/>
      <c r="B167" s="85" t="s">
        <v>282</v>
      </c>
      <c r="C167" s="13">
        <v>136000</v>
      </c>
      <c r="D167" s="13">
        <v>110000</v>
      </c>
      <c r="E167" s="13">
        <v>228000</v>
      </c>
      <c r="F167" s="13">
        <v>47000</v>
      </c>
      <c r="G167" s="13">
        <v>14000</v>
      </c>
      <c r="H167" s="13">
        <v>5000</v>
      </c>
      <c r="I167" s="13"/>
      <c r="J167" s="13"/>
      <c r="K167" s="13">
        <v>541000</v>
      </c>
    </row>
    <row r="168" spans="1:11">
      <c r="A168" s="307" t="s">
        <v>106</v>
      </c>
      <c r="B168" s="85" t="s">
        <v>280</v>
      </c>
      <c r="C168" s="13">
        <v>626000</v>
      </c>
      <c r="D168" s="13">
        <v>66000</v>
      </c>
      <c r="E168" s="13">
        <v>719000</v>
      </c>
      <c r="F168" s="13">
        <v>129000</v>
      </c>
      <c r="G168" s="13">
        <v>17000</v>
      </c>
      <c r="H168" s="13">
        <v>12000</v>
      </c>
      <c r="I168" s="13">
        <v>2000</v>
      </c>
      <c r="J168" s="13"/>
      <c r="K168" s="13">
        <v>1572000</v>
      </c>
    </row>
    <row r="169" spans="1:11">
      <c r="A169" s="308"/>
      <c r="B169" s="85" t="s">
        <v>281</v>
      </c>
      <c r="C169" s="13">
        <v>174000</v>
      </c>
      <c r="D169" s="13">
        <v>590000</v>
      </c>
      <c r="E169" s="13">
        <v>720000</v>
      </c>
      <c r="F169" s="13">
        <v>119000</v>
      </c>
      <c r="G169" s="13">
        <v>52000</v>
      </c>
      <c r="H169" s="13">
        <v>16000</v>
      </c>
      <c r="I169" s="13">
        <v>5000</v>
      </c>
      <c r="J169" s="13"/>
      <c r="K169" s="13">
        <v>1677000</v>
      </c>
    </row>
    <row r="170" spans="1:11">
      <c r="A170" s="309"/>
      <c r="B170" s="85" t="s">
        <v>282</v>
      </c>
      <c r="C170" s="13">
        <v>800000</v>
      </c>
      <c r="D170" s="13">
        <v>656000</v>
      </c>
      <c r="E170" s="13">
        <v>1439000</v>
      </c>
      <c r="F170" s="13">
        <v>248000</v>
      </c>
      <c r="G170" s="13">
        <v>70000</v>
      </c>
      <c r="H170" s="13">
        <v>28000</v>
      </c>
      <c r="I170" s="13">
        <v>7000</v>
      </c>
      <c r="J170" s="13">
        <v>2000</v>
      </c>
      <c r="K170" s="13">
        <v>3249000</v>
      </c>
    </row>
    <row r="171" spans="1:11">
      <c r="A171" s="305" t="s">
        <v>107</v>
      </c>
      <c r="B171" s="85" t="s">
        <v>280</v>
      </c>
      <c r="C171" s="13">
        <v>97000</v>
      </c>
      <c r="D171" s="13">
        <v>5000</v>
      </c>
      <c r="E171" s="13">
        <v>95000</v>
      </c>
      <c r="F171" s="13">
        <v>29000</v>
      </c>
      <c r="G171" s="13"/>
      <c r="H171" s="13"/>
      <c r="I171" s="13"/>
      <c r="J171" s="13"/>
      <c r="K171" s="13">
        <v>229000</v>
      </c>
    </row>
    <row r="172" spans="1:11">
      <c r="A172" s="306"/>
      <c r="B172" s="85" t="s">
        <v>281</v>
      </c>
      <c r="C172" s="13">
        <v>22000</v>
      </c>
      <c r="D172" s="13">
        <v>92000</v>
      </c>
      <c r="E172" s="13">
        <v>101000</v>
      </c>
      <c r="F172" s="13">
        <v>29000</v>
      </c>
      <c r="G172" s="13">
        <v>6000</v>
      </c>
      <c r="H172" s="13">
        <v>3000</v>
      </c>
      <c r="I172" s="13"/>
      <c r="J172" s="13"/>
      <c r="K172" s="13">
        <v>254000</v>
      </c>
    </row>
    <row r="173" spans="1:11">
      <c r="A173" s="310"/>
      <c r="B173" s="85" t="s">
        <v>282</v>
      </c>
      <c r="C173" s="13">
        <v>118000</v>
      </c>
      <c r="D173" s="13">
        <v>97000</v>
      </c>
      <c r="E173" s="13">
        <v>196000</v>
      </c>
      <c r="F173" s="13">
        <v>58000</v>
      </c>
      <c r="G173" s="13">
        <v>8000</v>
      </c>
      <c r="H173" s="13">
        <v>5000</v>
      </c>
      <c r="I173" s="13"/>
      <c r="J173" s="13"/>
      <c r="K173" s="13">
        <v>483000</v>
      </c>
    </row>
    <row r="174" spans="1:11">
      <c r="A174" s="305" t="s">
        <v>108</v>
      </c>
      <c r="B174" s="85" t="s">
        <v>280</v>
      </c>
      <c r="C174" s="13">
        <v>120000</v>
      </c>
      <c r="D174" s="13">
        <v>10000</v>
      </c>
      <c r="E174" s="13">
        <v>136000</v>
      </c>
      <c r="F174" s="13">
        <v>31000</v>
      </c>
      <c r="G174" s="13">
        <v>3000</v>
      </c>
      <c r="H174" s="13">
        <v>3000</v>
      </c>
      <c r="I174" s="13"/>
      <c r="J174" s="13"/>
      <c r="K174" s="13">
        <v>303000</v>
      </c>
    </row>
    <row r="175" spans="1:11">
      <c r="A175" s="306"/>
      <c r="B175" s="85" t="s">
        <v>281</v>
      </c>
      <c r="C175" s="13">
        <v>31000</v>
      </c>
      <c r="D175" s="13">
        <v>112000</v>
      </c>
      <c r="E175" s="13">
        <v>132000</v>
      </c>
      <c r="F175" s="13">
        <v>29000</v>
      </c>
      <c r="G175" s="13">
        <v>10000</v>
      </c>
      <c r="H175" s="13">
        <v>3000</v>
      </c>
      <c r="I175" s="13"/>
      <c r="J175" s="13"/>
      <c r="K175" s="13">
        <v>318000</v>
      </c>
    </row>
    <row r="176" spans="1:11">
      <c r="A176" s="310"/>
      <c r="B176" s="85" t="s">
        <v>282</v>
      </c>
      <c r="C176" s="13">
        <v>151000</v>
      </c>
      <c r="D176" s="13">
        <v>122000</v>
      </c>
      <c r="E176" s="13">
        <v>267000</v>
      </c>
      <c r="F176" s="13">
        <v>60000</v>
      </c>
      <c r="G176" s="13">
        <v>13000</v>
      </c>
      <c r="H176" s="13">
        <v>6000</v>
      </c>
      <c r="I176" s="13"/>
      <c r="J176" s="13"/>
      <c r="K176" s="13">
        <v>620000</v>
      </c>
    </row>
    <row r="177" spans="1:11">
      <c r="A177" s="305" t="s">
        <v>109</v>
      </c>
      <c r="B177" s="85" t="s">
        <v>280</v>
      </c>
      <c r="C177" s="13">
        <v>79000</v>
      </c>
      <c r="D177" s="13">
        <v>5000</v>
      </c>
      <c r="E177" s="13">
        <v>96000</v>
      </c>
      <c r="F177" s="13">
        <v>8000</v>
      </c>
      <c r="G177" s="13">
        <v>3000</v>
      </c>
      <c r="H177" s="13"/>
      <c r="I177" s="13"/>
      <c r="J177" s="13"/>
      <c r="K177" s="13">
        <v>192000</v>
      </c>
    </row>
    <row r="178" spans="1:11">
      <c r="A178" s="306"/>
      <c r="B178" s="85" t="s">
        <v>281</v>
      </c>
      <c r="C178" s="13">
        <v>20000</v>
      </c>
      <c r="D178" s="13">
        <v>73000</v>
      </c>
      <c r="E178" s="13">
        <v>94000</v>
      </c>
      <c r="F178" s="13">
        <v>6000</v>
      </c>
      <c r="G178" s="13">
        <v>7000</v>
      </c>
      <c r="H178" s="13"/>
      <c r="I178" s="13"/>
      <c r="J178" s="13"/>
      <c r="K178" s="13">
        <v>202000</v>
      </c>
    </row>
    <row r="179" spans="1:11">
      <c r="A179" s="310"/>
      <c r="B179" s="85" t="s">
        <v>282</v>
      </c>
      <c r="C179" s="13">
        <v>100000</v>
      </c>
      <c r="D179" s="13">
        <v>78000</v>
      </c>
      <c r="E179" s="13">
        <v>190000</v>
      </c>
      <c r="F179" s="13">
        <v>13000</v>
      </c>
      <c r="G179" s="13">
        <v>10000</v>
      </c>
      <c r="H179" s="13">
        <v>3000</v>
      </c>
      <c r="I179" s="13"/>
      <c r="J179" s="13"/>
      <c r="K179" s="13">
        <v>394000</v>
      </c>
    </row>
    <row r="180" spans="1:11">
      <c r="A180" s="305" t="s">
        <v>110</v>
      </c>
      <c r="B180" s="85" t="s">
        <v>280</v>
      </c>
      <c r="C180" s="13">
        <v>95000</v>
      </c>
      <c r="D180" s="13">
        <v>17000</v>
      </c>
      <c r="E180" s="13">
        <v>110000</v>
      </c>
      <c r="F180" s="13">
        <v>19000</v>
      </c>
      <c r="G180" s="13">
        <v>4000</v>
      </c>
      <c r="H180" s="13">
        <v>2000</v>
      </c>
      <c r="I180" s="13"/>
      <c r="J180" s="13"/>
      <c r="K180" s="13">
        <v>247000</v>
      </c>
    </row>
    <row r="181" spans="1:11">
      <c r="A181" s="306"/>
      <c r="B181" s="85" t="s">
        <v>281</v>
      </c>
      <c r="C181" s="13">
        <v>33000</v>
      </c>
      <c r="D181" s="13">
        <v>93000</v>
      </c>
      <c r="E181" s="13">
        <v>132000</v>
      </c>
      <c r="F181" s="13">
        <v>17000</v>
      </c>
      <c r="G181" s="13">
        <v>11000</v>
      </c>
      <c r="H181" s="13">
        <v>2000</v>
      </c>
      <c r="I181" s="13"/>
      <c r="J181" s="13"/>
      <c r="K181" s="13">
        <v>288000</v>
      </c>
    </row>
    <row r="182" spans="1:11">
      <c r="A182" s="310"/>
      <c r="B182" s="85" t="s">
        <v>282</v>
      </c>
      <c r="C182" s="13">
        <v>128000</v>
      </c>
      <c r="D182" s="13">
        <v>110000</v>
      </c>
      <c r="E182" s="13">
        <v>242000</v>
      </c>
      <c r="F182" s="13">
        <v>36000</v>
      </c>
      <c r="G182" s="13">
        <v>15000</v>
      </c>
      <c r="H182" s="13">
        <v>4000</v>
      </c>
      <c r="I182" s="13"/>
      <c r="J182" s="13"/>
      <c r="K182" s="13">
        <v>535000</v>
      </c>
    </row>
    <row r="183" spans="1:11">
      <c r="A183" s="305" t="s">
        <v>111</v>
      </c>
      <c r="B183" s="85" t="s">
        <v>280</v>
      </c>
      <c r="C183" s="13">
        <v>66000</v>
      </c>
      <c r="D183" s="13">
        <v>8000</v>
      </c>
      <c r="E183" s="13">
        <v>79000</v>
      </c>
      <c r="F183" s="13">
        <v>10000</v>
      </c>
      <c r="G183" s="13"/>
      <c r="H183" s="13"/>
      <c r="I183" s="13"/>
      <c r="J183" s="13"/>
      <c r="K183" s="13">
        <v>166000</v>
      </c>
    </row>
    <row r="184" spans="1:11">
      <c r="A184" s="306"/>
      <c r="B184" s="85" t="s">
        <v>281</v>
      </c>
      <c r="C184" s="13">
        <v>19000</v>
      </c>
      <c r="D184" s="13">
        <v>61000</v>
      </c>
      <c r="E184" s="13">
        <v>74000</v>
      </c>
      <c r="F184" s="13">
        <v>9000</v>
      </c>
      <c r="G184" s="13">
        <v>6000</v>
      </c>
      <c r="H184" s="13"/>
      <c r="I184" s="13"/>
      <c r="J184" s="13"/>
      <c r="K184" s="13">
        <v>174000</v>
      </c>
    </row>
    <row r="185" spans="1:11">
      <c r="A185" s="310"/>
      <c r="B185" s="85" t="s">
        <v>282</v>
      </c>
      <c r="C185" s="13">
        <v>85000</v>
      </c>
      <c r="D185" s="13">
        <v>69000</v>
      </c>
      <c r="E185" s="13">
        <v>152000</v>
      </c>
      <c r="F185" s="13">
        <v>20000</v>
      </c>
      <c r="G185" s="13">
        <v>8000</v>
      </c>
      <c r="H185" s="13">
        <v>4000</v>
      </c>
      <c r="I185" s="13"/>
      <c r="J185" s="13"/>
      <c r="K185" s="13">
        <v>340000</v>
      </c>
    </row>
    <row r="186" spans="1:11">
      <c r="A186" s="305" t="s">
        <v>112</v>
      </c>
      <c r="B186" s="85" t="s">
        <v>280</v>
      </c>
      <c r="C186" s="13">
        <v>116000</v>
      </c>
      <c r="D186" s="13">
        <v>20000</v>
      </c>
      <c r="E186" s="13">
        <v>141000</v>
      </c>
      <c r="F186" s="13">
        <v>25000</v>
      </c>
      <c r="G186" s="13">
        <v>3000</v>
      </c>
      <c r="H186" s="13">
        <v>2000</v>
      </c>
      <c r="I186" s="13"/>
      <c r="J186" s="13"/>
      <c r="K186" s="13">
        <v>308000</v>
      </c>
    </row>
    <row r="187" spans="1:11">
      <c r="A187" s="306"/>
      <c r="B187" s="85" t="s">
        <v>281</v>
      </c>
      <c r="C187" s="13">
        <v>39000</v>
      </c>
      <c r="D187" s="13">
        <v>107000</v>
      </c>
      <c r="E187" s="13">
        <v>140000</v>
      </c>
      <c r="F187" s="13">
        <v>24000</v>
      </c>
      <c r="G187" s="13">
        <v>9000</v>
      </c>
      <c r="H187" s="13">
        <v>3000</v>
      </c>
      <c r="I187" s="13"/>
      <c r="J187" s="13"/>
      <c r="K187" s="13">
        <v>323000</v>
      </c>
    </row>
    <row r="188" spans="1:11">
      <c r="A188" s="310"/>
      <c r="B188" s="85" t="s">
        <v>282</v>
      </c>
      <c r="C188" s="13">
        <v>155000</v>
      </c>
      <c r="D188" s="13">
        <v>126000</v>
      </c>
      <c r="E188" s="13">
        <v>281000</v>
      </c>
      <c r="F188" s="13">
        <v>48000</v>
      </c>
      <c r="G188" s="13">
        <v>12000</v>
      </c>
      <c r="H188" s="13">
        <v>6000</v>
      </c>
      <c r="I188" s="13"/>
      <c r="J188" s="13"/>
      <c r="K188" s="13">
        <v>631000</v>
      </c>
    </row>
    <row r="189" spans="1:11">
      <c r="A189" s="305" t="s">
        <v>113</v>
      </c>
      <c r="B189" s="85" t="s">
        <v>280</v>
      </c>
      <c r="C189" s="13">
        <v>46000</v>
      </c>
      <c r="D189" s="13"/>
      <c r="E189" s="13">
        <v>54000</v>
      </c>
      <c r="F189" s="13">
        <v>6000</v>
      </c>
      <c r="G189" s="13"/>
      <c r="H189" s="13"/>
      <c r="I189" s="13"/>
      <c r="J189" s="13"/>
      <c r="K189" s="13">
        <v>109000</v>
      </c>
    </row>
    <row r="190" spans="1:11">
      <c r="A190" s="306"/>
      <c r="B190" s="85" t="s">
        <v>281</v>
      </c>
      <c r="C190" s="13">
        <v>8000</v>
      </c>
      <c r="D190" s="13">
        <v>44000</v>
      </c>
      <c r="E190" s="13">
        <v>40000</v>
      </c>
      <c r="F190" s="13"/>
      <c r="G190" s="13"/>
      <c r="H190" s="13"/>
      <c r="I190" s="13"/>
      <c r="J190" s="13"/>
      <c r="K190" s="13">
        <v>101000</v>
      </c>
    </row>
    <row r="191" spans="1:11">
      <c r="A191" s="310"/>
      <c r="B191" s="85" t="s">
        <v>282</v>
      </c>
      <c r="C191" s="13">
        <v>54000</v>
      </c>
      <c r="D191" s="13">
        <v>46000</v>
      </c>
      <c r="E191" s="13">
        <v>94000</v>
      </c>
      <c r="F191" s="13"/>
      <c r="G191" s="13"/>
      <c r="H191" s="13"/>
      <c r="I191" s="13"/>
      <c r="J191" s="13"/>
      <c r="K191" s="13">
        <v>210000</v>
      </c>
    </row>
    <row r="192" spans="1:11">
      <c r="A192" s="305" t="s">
        <v>114</v>
      </c>
      <c r="B192" s="85" t="s">
        <v>280</v>
      </c>
      <c r="C192" s="13">
        <v>8000</v>
      </c>
      <c r="D192" s="13"/>
      <c r="E192" s="13">
        <v>9000</v>
      </c>
      <c r="F192" s="13">
        <v>1000</v>
      </c>
      <c r="G192" s="13"/>
      <c r="H192" s="13"/>
      <c r="I192" s="13"/>
      <c r="J192" s="13"/>
      <c r="K192" s="13">
        <v>18000</v>
      </c>
    </row>
    <row r="193" spans="1:11">
      <c r="A193" s="306"/>
      <c r="B193" s="85" t="s">
        <v>281</v>
      </c>
      <c r="C193" s="13">
        <v>1000</v>
      </c>
      <c r="D193" s="13">
        <v>8000</v>
      </c>
      <c r="E193" s="13">
        <v>8000</v>
      </c>
      <c r="F193" s="13"/>
      <c r="G193" s="13"/>
      <c r="H193" s="13"/>
      <c r="I193" s="13"/>
      <c r="J193" s="13"/>
      <c r="K193" s="13">
        <v>17000</v>
      </c>
    </row>
    <row r="194" spans="1:11">
      <c r="A194" s="310"/>
      <c r="B194" s="85" t="s">
        <v>282</v>
      </c>
      <c r="C194" s="13">
        <v>9000</v>
      </c>
      <c r="D194" s="13">
        <v>8000</v>
      </c>
      <c r="E194" s="13">
        <v>17000</v>
      </c>
      <c r="F194" s="13">
        <v>2000</v>
      </c>
      <c r="G194" s="13"/>
      <c r="H194" s="13"/>
      <c r="I194" s="13"/>
      <c r="J194" s="13"/>
      <c r="K194" s="13">
        <v>35000</v>
      </c>
    </row>
    <row r="195" spans="1:11">
      <c r="A195" s="307" t="s">
        <v>115</v>
      </c>
      <c r="B195" s="85" t="s">
        <v>280</v>
      </c>
      <c r="C195" s="13">
        <v>126000</v>
      </c>
      <c r="D195" s="13">
        <v>11000</v>
      </c>
      <c r="E195" s="13">
        <v>117000</v>
      </c>
      <c r="F195" s="13">
        <v>21000</v>
      </c>
      <c r="G195" s="13">
        <v>2000</v>
      </c>
      <c r="H195" s="13"/>
      <c r="I195" s="13"/>
      <c r="J195" s="13"/>
      <c r="K195" s="13">
        <v>278000</v>
      </c>
    </row>
    <row r="196" spans="1:11">
      <c r="A196" s="308"/>
      <c r="B196" s="85" t="s">
        <v>281</v>
      </c>
      <c r="C196" s="13">
        <v>30000</v>
      </c>
      <c r="D196" s="13">
        <v>119000</v>
      </c>
      <c r="E196" s="13">
        <v>123000</v>
      </c>
      <c r="F196" s="13">
        <v>19000</v>
      </c>
      <c r="G196" s="13">
        <v>9000</v>
      </c>
      <c r="H196" s="13">
        <v>4000</v>
      </c>
      <c r="I196" s="13"/>
      <c r="J196" s="13"/>
      <c r="K196" s="13">
        <v>305000</v>
      </c>
    </row>
    <row r="197" spans="1:11">
      <c r="A197" s="309"/>
      <c r="B197" s="85" t="s">
        <v>282</v>
      </c>
      <c r="C197" s="13">
        <v>156000</v>
      </c>
      <c r="D197" s="13">
        <v>130000</v>
      </c>
      <c r="E197" s="13">
        <v>240000</v>
      </c>
      <c r="F197" s="13">
        <v>40000</v>
      </c>
      <c r="G197" s="13">
        <v>11000</v>
      </c>
      <c r="H197" s="13">
        <v>6000</v>
      </c>
      <c r="I197" s="13"/>
      <c r="J197" s="13"/>
      <c r="K197" s="13">
        <v>584000</v>
      </c>
    </row>
    <row r="198" spans="1:11">
      <c r="A198" s="305" t="s">
        <v>116</v>
      </c>
      <c r="B198" s="85" t="s">
        <v>280</v>
      </c>
      <c r="C198" s="13">
        <v>96000</v>
      </c>
      <c r="D198" s="13">
        <v>6000</v>
      </c>
      <c r="E198" s="13">
        <v>78000</v>
      </c>
      <c r="F198" s="13">
        <v>15000</v>
      </c>
      <c r="G198" s="13"/>
      <c r="H198" s="13"/>
      <c r="I198" s="13"/>
      <c r="J198" s="13"/>
      <c r="K198" s="13">
        <v>197000</v>
      </c>
    </row>
    <row r="199" spans="1:11">
      <c r="A199" s="306"/>
      <c r="B199" s="85" t="s">
        <v>281</v>
      </c>
      <c r="C199" s="13">
        <v>23000</v>
      </c>
      <c r="D199" s="13">
        <v>90000</v>
      </c>
      <c r="E199" s="13">
        <v>88000</v>
      </c>
      <c r="F199" s="13">
        <v>15000</v>
      </c>
      <c r="G199" s="13">
        <v>7000</v>
      </c>
      <c r="H199" s="13">
        <v>3000</v>
      </c>
      <c r="I199" s="13"/>
      <c r="J199" s="13"/>
      <c r="K199" s="13">
        <v>225000</v>
      </c>
    </row>
    <row r="200" spans="1:11">
      <c r="A200" s="310"/>
      <c r="B200" s="85" t="s">
        <v>282</v>
      </c>
      <c r="C200" s="13">
        <v>118000</v>
      </c>
      <c r="D200" s="13">
        <v>96000</v>
      </c>
      <c r="E200" s="13">
        <v>166000</v>
      </c>
      <c r="F200" s="13">
        <v>30000</v>
      </c>
      <c r="G200" s="13">
        <v>8000</v>
      </c>
      <c r="H200" s="13">
        <v>4000</v>
      </c>
      <c r="I200" s="13"/>
      <c r="J200" s="13"/>
      <c r="K200" s="13">
        <v>422000</v>
      </c>
    </row>
    <row r="201" spans="1:11">
      <c r="A201" s="305" t="s">
        <v>117</v>
      </c>
      <c r="B201" s="85" t="s">
        <v>280</v>
      </c>
      <c r="C201" s="13">
        <v>12000</v>
      </c>
      <c r="D201" s="13"/>
      <c r="E201" s="13">
        <v>13000</v>
      </c>
      <c r="F201" s="13"/>
      <c r="G201" s="13"/>
      <c r="H201" s="13"/>
      <c r="I201" s="13"/>
      <c r="J201" s="13"/>
      <c r="K201" s="13">
        <v>29000</v>
      </c>
    </row>
    <row r="202" spans="1:11">
      <c r="A202" s="306"/>
      <c r="B202" s="85" t="s">
        <v>281</v>
      </c>
      <c r="C202" s="13">
        <v>3000</v>
      </c>
      <c r="D202" s="13">
        <v>12000</v>
      </c>
      <c r="E202" s="13">
        <v>10000</v>
      </c>
      <c r="F202" s="13"/>
      <c r="G202" s="13"/>
      <c r="H202" s="13"/>
      <c r="I202" s="13"/>
      <c r="J202" s="13"/>
      <c r="K202" s="13">
        <v>27000</v>
      </c>
    </row>
    <row r="203" spans="1:11">
      <c r="A203" s="310"/>
      <c r="B203" s="85" t="s">
        <v>282</v>
      </c>
      <c r="C203" s="13">
        <v>15000</v>
      </c>
      <c r="D203" s="13">
        <v>14000</v>
      </c>
      <c r="E203" s="13">
        <v>23000</v>
      </c>
      <c r="F203" s="13"/>
      <c r="G203" s="13"/>
      <c r="H203" s="13"/>
      <c r="I203" s="13"/>
      <c r="J203" s="13"/>
      <c r="K203" s="13">
        <v>56000</v>
      </c>
    </row>
    <row r="204" spans="1:11">
      <c r="A204" s="305" t="s">
        <v>118</v>
      </c>
      <c r="B204" s="85" t="s">
        <v>280</v>
      </c>
      <c r="C204" s="13">
        <v>14000</v>
      </c>
      <c r="D204" s="13">
        <v>2000</v>
      </c>
      <c r="E204" s="13">
        <v>20000</v>
      </c>
      <c r="F204" s="13">
        <v>3000</v>
      </c>
      <c r="G204" s="13"/>
      <c r="H204" s="13"/>
      <c r="I204" s="13"/>
      <c r="J204" s="13"/>
      <c r="K204" s="13">
        <v>41000</v>
      </c>
    </row>
    <row r="205" spans="1:11">
      <c r="A205" s="306"/>
      <c r="B205" s="85" t="s">
        <v>281</v>
      </c>
      <c r="C205" s="13">
        <v>4000</v>
      </c>
      <c r="D205" s="13">
        <v>13000</v>
      </c>
      <c r="E205" s="13">
        <v>20000</v>
      </c>
      <c r="F205" s="13">
        <v>2000</v>
      </c>
      <c r="G205" s="13"/>
      <c r="H205" s="13"/>
      <c r="I205" s="13"/>
      <c r="J205" s="13"/>
      <c r="K205" s="13">
        <v>40000</v>
      </c>
    </row>
    <row r="206" spans="1:11">
      <c r="A206" s="310"/>
      <c r="B206" s="85" t="s">
        <v>282</v>
      </c>
      <c r="C206" s="13">
        <v>17000</v>
      </c>
      <c r="D206" s="13">
        <v>15000</v>
      </c>
      <c r="E206" s="13">
        <v>40000</v>
      </c>
      <c r="F206" s="13">
        <v>5000</v>
      </c>
      <c r="G206" s="13"/>
      <c r="H206" s="13"/>
      <c r="I206" s="13"/>
      <c r="J206" s="13"/>
      <c r="K206" s="13">
        <v>81000</v>
      </c>
    </row>
    <row r="207" spans="1:11">
      <c r="A207" s="305" t="s">
        <v>119</v>
      </c>
      <c r="B207" s="85" t="s">
        <v>280</v>
      </c>
      <c r="C207" s="13">
        <v>4000</v>
      </c>
      <c r="D207" s="13"/>
      <c r="E207" s="13">
        <v>6000</v>
      </c>
      <c r="F207" s="13">
        <v>1000</v>
      </c>
      <c r="G207" s="13"/>
      <c r="H207" s="13"/>
      <c r="I207" s="13"/>
      <c r="J207" s="13"/>
      <c r="K207" s="13">
        <v>12000</v>
      </c>
    </row>
    <row r="208" spans="1:11">
      <c r="A208" s="306"/>
      <c r="B208" s="85" t="s">
        <v>281</v>
      </c>
      <c r="C208" s="13">
        <v>1000</v>
      </c>
      <c r="D208" s="13">
        <v>4000</v>
      </c>
      <c r="E208" s="13">
        <v>6000</v>
      </c>
      <c r="F208" s="13">
        <v>1000</v>
      </c>
      <c r="G208" s="13"/>
      <c r="H208" s="13"/>
      <c r="I208" s="13"/>
      <c r="J208" s="13"/>
      <c r="K208" s="13">
        <v>12000</v>
      </c>
    </row>
    <row r="209" spans="1:11">
      <c r="A209" s="310"/>
      <c r="B209" s="85" t="s">
        <v>282</v>
      </c>
      <c r="C209" s="13">
        <v>5000</v>
      </c>
      <c r="D209" s="13">
        <v>5000</v>
      </c>
      <c r="E209" s="13">
        <v>12000</v>
      </c>
      <c r="F209" s="13">
        <v>2000</v>
      </c>
      <c r="G209" s="13"/>
      <c r="H209" s="13"/>
      <c r="I209" s="13"/>
      <c r="J209" s="13"/>
      <c r="K209" s="13">
        <v>24000</v>
      </c>
    </row>
    <row r="210" spans="1:11">
      <c r="A210" s="307" t="s">
        <v>120</v>
      </c>
      <c r="B210" s="85" t="s">
        <v>280</v>
      </c>
      <c r="C210" s="13">
        <v>263000</v>
      </c>
      <c r="D210" s="13">
        <v>32000</v>
      </c>
      <c r="E210" s="13">
        <v>311000</v>
      </c>
      <c r="F210" s="13">
        <v>32000</v>
      </c>
      <c r="G210" s="13">
        <v>6000</v>
      </c>
      <c r="H210" s="13">
        <v>7000</v>
      </c>
      <c r="I210" s="13"/>
      <c r="J210" s="13"/>
      <c r="K210" s="13">
        <v>651000</v>
      </c>
    </row>
    <row r="211" spans="1:11">
      <c r="A211" s="308"/>
      <c r="B211" s="85" t="s">
        <v>281</v>
      </c>
      <c r="C211" s="13">
        <v>65000</v>
      </c>
      <c r="D211" s="13">
        <v>257000</v>
      </c>
      <c r="E211" s="13">
        <v>317000</v>
      </c>
      <c r="F211" s="13">
        <v>31000</v>
      </c>
      <c r="G211" s="13">
        <v>18000</v>
      </c>
      <c r="H211" s="13">
        <v>6000</v>
      </c>
      <c r="I211" s="13">
        <v>2000</v>
      </c>
      <c r="J211" s="13"/>
      <c r="K211" s="13">
        <v>696000</v>
      </c>
    </row>
    <row r="212" spans="1:11">
      <c r="A212" s="309"/>
      <c r="B212" s="85" t="s">
        <v>282</v>
      </c>
      <c r="C212" s="13">
        <v>327000</v>
      </c>
      <c r="D212" s="13">
        <v>289000</v>
      </c>
      <c r="E212" s="13">
        <v>627000</v>
      </c>
      <c r="F212" s="13">
        <v>63000</v>
      </c>
      <c r="G212" s="13">
        <v>24000</v>
      </c>
      <c r="H212" s="13">
        <v>12000</v>
      </c>
      <c r="I212" s="13">
        <v>2000</v>
      </c>
      <c r="J212" s="13"/>
      <c r="K212" s="13">
        <v>1346000</v>
      </c>
    </row>
    <row r="213" spans="1:11">
      <c r="A213" s="305" t="s">
        <v>121</v>
      </c>
      <c r="B213" s="85" t="s">
        <v>280</v>
      </c>
      <c r="C213" s="13">
        <v>94000</v>
      </c>
      <c r="D213" s="13">
        <v>19000</v>
      </c>
      <c r="E213" s="13">
        <v>118000</v>
      </c>
      <c r="F213" s="13">
        <v>15000</v>
      </c>
      <c r="G213" s="13">
        <v>3000</v>
      </c>
      <c r="H213" s="13">
        <v>2000</v>
      </c>
      <c r="I213" s="13"/>
      <c r="J213" s="13"/>
      <c r="K213" s="13">
        <v>250000</v>
      </c>
    </row>
    <row r="214" spans="1:11">
      <c r="A214" s="306"/>
      <c r="B214" s="85" t="s">
        <v>281</v>
      </c>
      <c r="C214" s="13">
        <v>38000</v>
      </c>
      <c r="D214" s="13">
        <v>89000</v>
      </c>
      <c r="E214" s="13">
        <v>114000</v>
      </c>
      <c r="F214" s="13">
        <v>14000</v>
      </c>
      <c r="G214" s="13">
        <v>8000</v>
      </c>
      <c r="H214" s="13"/>
      <c r="I214" s="13"/>
      <c r="J214" s="13"/>
      <c r="K214" s="13">
        <v>266000</v>
      </c>
    </row>
    <row r="215" spans="1:11">
      <c r="A215" s="310"/>
      <c r="B215" s="85" t="s">
        <v>282</v>
      </c>
      <c r="C215" s="13">
        <v>132000</v>
      </c>
      <c r="D215" s="13">
        <v>108000</v>
      </c>
      <c r="E215" s="13">
        <v>231000</v>
      </c>
      <c r="F215" s="13">
        <v>29000</v>
      </c>
      <c r="G215" s="13">
        <v>11000</v>
      </c>
      <c r="H215" s="13">
        <v>4000</v>
      </c>
      <c r="I215" s="13"/>
      <c r="J215" s="13"/>
      <c r="K215" s="13">
        <v>515000</v>
      </c>
    </row>
    <row r="216" spans="1:11">
      <c r="A216" s="305" t="s">
        <v>122</v>
      </c>
      <c r="B216" s="85" t="s">
        <v>280</v>
      </c>
      <c r="C216" s="13">
        <v>56000</v>
      </c>
      <c r="D216" s="13"/>
      <c r="E216" s="13">
        <v>59000</v>
      </c>
      <c r="F216" s="13"/>
      <c r="G216" s="13"/>
      <c r="H216" s="13"/>
      <c r="I216" s="13"/>
      <c r="J216" s="13"/>
      <c r="K216" s="13">
        <v>127000</v>
      </c>
    </row>
    <row r="217" spans="1:11">
      <c r="A217" s="306"/>
      <c r="B217" s="85" t="s">
        <v>281</v>
      </c>
      <c r="C217" s="13">
        <v>12000</v>
      </c>
      <c r="D217" s="13">
        <v>55000</v>
      </c>
      <c r="E217" s="13">
        <v>61000</v>
      </c>
      <c r="F217" s="13"/>
      <c r="G217" s="13">
        <v>4000</v>
      </c>
      <c r="H217" s="13"/>
      <c r="I217" s="13"/>
      <c r="J217" s="13"/>
      <c r="K217" s="13">
        <v>139000</v>
      </c>
    </row>
    <row r="218" spans="1:11">
      <c r="A218" s="310"/>
      <c r="B218" s="85" t="s">
        <v>282</v>
      </c>
      <c r="C218" s="13">
        <v>68000</v>
      </c>
      <c r="D218" s="13">
        <v>58000</v>
      </c>
      <c r="E218" s="13">
        <v>120000</v>
      </c>
      <c r="F218" s="13"/>
      <c r="G218" s="13">
        <v>6000</v>
      </c>
      <c r="H218" s="13">
        <v>2000</v>
      </c>
      <c r="I218" s="13"/>
      <c r="J218" s="13"/>
      <c r="K218" s="13">
        <v>265000</v>
      </c>
    </row>
    <row r="219" spans="1:11">
      <c r="A219" s="305" t="s">
        <v>123</v>
      </c>
      <c r="B219" s="85" t="s">
        <v>280</v>
      </c>
      <c r="C219" s="13">
        <v>14000</v>
      </c>
      <c r="D219" s="13"/>
      <c r="E219" s="13">
        <v>16000</v>
      </c>
      <c r="F219" s="13"/>
      <c r="G219" s="13"/>
      <c r="H219" s="13"/>
      <c r="I219" s="13"/>
      <c r="J219" s="13"/>
      <c r="K219" s="13">
        <v>32000</v>
      </c>
    </row>
    <row r="220" spans="1:11">
      <c r="A220" s="306"/>
      <c r="B220" s="85" t="s">
        <v>281</v>
      </c>
      <c r="C220" s="13">
        <v>1000</v>
      </c>
      <c r="D220" s="13">
        <v>13000</v>
      </c>
      <c r="E220" s="13">
        <v>15000</v>
      </c>
      <c r="F220" s="13"/>
      <c r="G220" s="13"/>
      <c r="H220" s="13"/>
      <c r="I220" s="13"/>
      <c r="J220" s="13"/>
      <c r="K220" s="13">
        <v>32000</v>
      </c>
    </row>
    <row r="221" spans="1:11">
      <c r="A221" s="310"/>
      <c r="B221" s="85" t="s">
        <v>282</v>
      </c>
      <c r="C221" s="13">
        <v>15000</v>
      </c>
      <c r="D221" s="13">
        <v>14000</v>
      </c>
      <c r="E221" s="13">
        <v>31000</v>
      </c>
      <c r="F221" s="13"/>
      <c r="G221" s="13"/>
      <c r="H221" s="13"/>
      <c r="I221" s="13"/>
      <c r="J221" s="13"/>
      <c r="K221" s="13">
        <v>63000</v>
      </c>
    </row>
    <row r="222" spans="1:11">
      <c r="A222" s="305" t="s">
        <v>124</v>
      </c>
      <c r="B222" s="85" t="s">
        <v>280</v>
      </c>
      <c r="C222" s="13">
        <v>35000</v>
      </c>
      <c r="D222" s="13"/>
      <c r="E222" s="13">
        <v>42000</v>
      </c>
      <c r="F222" s="13">
        <v>5000</v>
      </c>
      <c r="G222" s="13"/>
      <c r="H222" s="13"/>
      <c r="I222" s="13"/>
      <c r="J222" s="13"/>
      <c r="K222" s="13">
        <v>93000</v>
      </c>
    </row>
    <row r="223" spans="1:11">
      <c r="A223" s="306"/>
      <c r="B223" s="85" t="s">
        <v>281</v>
      </c>
      <c r="C223" s="13">
        <v>6000</v>
      </c>
      <c r="D223" s="13">
        <v>38000</v>
      </c>
      <c r="E223" s="13">
        <v>51000</v>
      </c>
      <c r="F223" s="13">
        <v>4000</v>
      </c>
      <c r="G223" s="13">
        <v>2000</v>
      </c>
      <c r="H223" s="13"/>
      <c r="I223" s="13"/>
      <c r="J223" s="13"/>
      <c r="K223" s="13">
        <v>102000</v>
      </c>
    </row>
    <row r="224" spans="1:11">
      <c r="A224" s="310"/>
      <c r="B224" s="85" t="s">
        <v>282</v>
      </c>
      <c r="C224" s="13">
        <v>42000</v>
      </c>
      <c r="D224" s="13">
        <v>46000</v>
      </c>
      <c r="E224" s="13">
        <v>92000</v>
      </c>
      <c r="F224" s="13">
        <v>9000</v>
      </c>
      <c r="G224" s="13">
        <v>3000</v>
      </c>
      <c r="H224" s="13"/>
      <c r="I224" s="13"/>
      <c r="J224" s="13"/>
      <c r="K224" s="13">
        <v>195000</v>
      </c>
    </row>
    <row r="225" spans="1:14">
      <c r="A225" s="305" t="s">
        <v>125</v>
      </c>
      <c r="B225" s="85" t="s">
        <v>280</v>
      </c>
      <c r="C225" s="13">
        <v>37000</v>
      </c>
      <c r="D225" s="13"/>
      <c r="E225" s="13">
        <v>49000</v>
      </c>
      <c r="F225" s="13">
        <v>3000</v>
      </c>
      <c r="G225" s="13"/>
      <c r="H225" s="13"/>
      <c r="I225" s="13"/>
      <c r="J225" s="13"/>
      <c r="K225" s="13">
        <v>93000</v>
      </c>
    </row>
    <row r="226" spans="1:14">
      <c r="A226" s="306"/>
      <c r="B226" s="85" t="s">
        <v>281</v>
      </c>
      <c r="C226" s="13">
        <v>4000</v>
      </c>
      <c r="D226" s="13">
        <v>37000</v>
      </c>
      <c r="E226" s="13">
        <v>45000</v>
      </c>
      <c r="F226" s="13"/>
      <c r="G226" s="13"/>
      <c r="H226" s="13"/>
      <c r="I226" s="13"/>
      <c r="J226" s="13"/>
      <c r="K226" s="13">
        <v>92000</v>
      </c>
    </row>
    <row r="227" spans="1:14">
      <c r="A227" s="310"/>
      <c r="B227" s="85" t="s">
        <v>282</v>
      </c>
      <c r="C227" s="13">
        <v>42000</v>
      </c>
      <c r="D227" s="13">
        <v>38000</v>
      </c>
      <c r="E227" s="13">
        <v>94000</v>
      </c>
      <c r="F227" s="13">
        <v>7000</v>
      </c>
      <c r="G227" s="13"/>
      <c r="H227" s="13"/>
      <c r="I227" s="13"/>
      <c r="J227" s="13"/>
      <c r="K227" s="13">
        <v>185000</v>
      </c>
    </row>
    <row r="228" spans="1:14">
      <c r="A228" s="305" t="s">
        <v>126</v>
      </c>
      <c r="B228" s="85" t="s">
        <v>280</v>
      </c>
      <c r="C228" s="13">
        <v>26000</v>
      </c>
      <c r="D228" s="13"/>
      <c r="E228" s="13">
        <v>27000</v>
      </c>
      <c r="F228" s="13"/>
      <c r="G228" s="13"/>
      <c r="H228" s="13"/>
      <c r="I228" s="13"/>
      <c r="J228" s="13"/>
      <c r="K228" s="13">
        <v>57000</v>
      </c>
    </row>
    <row r="229" spans="1:14">
      <c r="A229" s="306"/>
      <c r="B229" s="85" t="s">
        <v>281</v>
      </c>
      <c r="C229" s="13">
        <v>3000</v>
      </c>
      <c r="D229" s="13">
        <v>26000</v>
      </c>
      <c r="E229" s="13"/>
      <c r="F229" s="13"/>
      <c r="G229" s="13"/>
      <c r="H229" s="13"/>
      <c r="I229" s="13"/>
      <c r="J229" s="13"/>
      <c r="K229" s="13">
        <v>65000</v>
      </c>
    </row>
    <row r="230" spans="1:14">
      <c r="A230" s="310"/>
      <c r="B230" s="85" t="s">
        <v>282</v>
      </c>
      <c r="C230" s="13">
        <v>29000</v>
      </c>
      <c r="D230" s="13">
        <v>26000</v>
      </c>
      <c r="E230" s="13">
        <v>59000</v>
      </c>
      <c r="F230" s="13">
        <v>5000</v>
      </c>
      <c r="G230" s="13"/>
      <c r="H230" s="13"/>
      <c r="I230" s="13"/>
      <c r="J230" s="13"/>
      <c r="K230" s="13">
        <v>122000</v>
      </c>
    </row>
    <row r="231" spans="1:14">
      <c r="A231" s="11" t="s">
        <v>127</v>
      </c>
      <c r="B231" s="18"/>
      <c r="C231" s="18"/>
      <c r="D231" s="18"/>
      <c r="E231" s="18"/>
      <c r="F231" s="18"/>
    </row>
    <row r="232" spans="1:14">
      <c r="A232" s="323" t="s">
        <v>1388</v>
      </c>
      <c r="B232" s="323"/>
      <c r="C232" s="323"/>
      <c r="D232" s="323"/>
      <c r="E232" s="323"/>
      <c r="F232" s="323"/>
      <c r="G232" s="323"/>
      <c r="H232" s="323"/>
      <c r="I232" s="323"/>
      <c r="J232" s="323"/>
      <c r="K232" s="323"/>
      <c r="L232" s="323"/>
      <c r="M232" s="323"/>
      <c r="N232" s="323"/>
    </row>
    <row r="234" spans="1:14">
      <c r="A234" s="11" t="s">
        <v>1401</v>
      </c>
      <c r="B234" s="11"/>
      <c r="C234" s="11"/>
      <c r="D234" s="11"/>
      <c r="E234" s="11"/>
      <c r="F234" s="11"/>
      <c r="G234" s="20"/>
      <c r="H234" s="20"/>
      <c r="I234" s="11"/>
      <c r="J234" s="11"/>
      <c r="K234" s="11"/>
      <c r="L234" s="11"/>
      <c r="M234" s="11"/>
      <c r="N234" s="11"/>
    </row>
    <row r="235" spans="1:14" ht="17.100000000000001" customHeight="1">
      <c r="A235" s="301" t="s">
        <v>158</v>
      </c>
      <c r="B235" s="301" t="s">
        <v>271</v>
      </c>
      <c r="C235" s="281" t="s">
        <v>292</v>
      </c>
      <c r="D235" s="281"/>
      <c r="E235" s="281"/>
      <c r="F235" s="281"/>
      <c r="G235" s="281"/>
      <c r="H235" s="281"/>
      <c r="I235" s="281"/>
      <c r="J235" s="11"/>
      <c r="K235" s="11"/>
      <c r="L235" s="11"/>
      <c r="M235" s="11"/>
      <c r="N235" s="11"/>
    </row>
    <row r="236" spans="1:14" ht="38.1" customHeight="1">
      <c r="A236" s="301"/>
      <c r="B236" s="301"/>
      <c r="C236" s="4" t="s">
        <v>225</v>
      </c>
      <c r="D236" s="4" t="s">
        <v>226</v>
      </c>
      <c r="E236" s="4" t="s">
        <v>227</v>
      </c>
      <c r="F236" s="4" t="s">
        <v>228</v>
      </c>
      <c r="G236" s="4" t="s">
        <v>229</v>
      </c>
      <c r="H236" s="4" t="s">
        <v>230</v>
      </c>
      <c r="I236" s="47" t="s">
        <v>1402</v>
      </c>
      <c r="J236" s="11"/>
      <c r="K236" s="11"/>
      <c r="L236" s="11"/>
      <c r="M236" s="11"/>
      <c r="N236" s="11"/>
    </row>
    <row r="237" spans="1:14">
      <c r="A237" s="301"/>
      <c r="B237" s="301"/>
      <c r="C237" s="281" t="s">
        <v>279</v>
      </c>
      <c r="D237" s="281"/>
      <c r="E237" s="281"/>
      <c r="F237" s="281"/>
      <c r="G237" s="281"/>
      <c r="H237" s="281"/>
      <c r="I237" s="281"/>
    </row>
    <row r="238" spans="1:14">
      <c r="A238" s="322" t="s">
        <v>97</v>
      </c>
      <c r="B238" s="85" t="s">
        <v>280</v>
      </c>
      <c r="C238" s="13">
        <v>2285000</v>
      </c>
      <c r="D238" s="13">
        <v>20000</v>
      </c>
      <c r="E238" s="13">
        <v>5000</v>
      </c>
      <c r="F238" s="13">
        <v>11000</v>
      </c>
      <c r="G238" s="13">
        <v>90000</v>
      </c>
      <c r="H238" s="13">
        <v>804000</v>
      </c>
      <c r="I238" s="13">
        <v>3214000</v>
      </c>
    </row>
    <row r="239" spans="1:14">
      <c r="A239" s="322"/>
      <c r="B239" s="85" t="s">
        <v>281</v>
      </c>
      <c r="C239" s="88">
        <v>2335000</v>
      </c>
      <c r="D239" s="88">
        <v>17000</v>
      </c>
      <c r="E239" s="88">
        <v>7000</v>
      </c>
      <c r="F239" s="88">
        <v>32000</v>
      </c>
      <c r="G239" s="88">
        <v>449000</v>
      </c>
      <c r="H239" s="88">
        <v>694000</v>
      </c>
      <c r="I239" s="88">
        <v>3534000</v>
      </c>
    </row>
    <row r="240" spans="1:14">
      <c r="A240" s="322"/>
      <c r="B240" s="85" t="s">
        <v>282</v>
      </c>
      <c r="C240" s="88">
        <v>4619000</v>
      </c>
      <c r="D240" s="88">
        <v>37000</v>
      </c>
      <c r="E240" s="88">
        <v>12000</v>
      </c>
      <c r="F240" s="88">
        <v>42000</v>
      </c>
      <c r="G240" s="88">
        <v>539000</v>
      </c>
      <c r="H240" s="88">
        <v>1499000</v>
      </c>
      <c r="I240" s="88">
        <v>6748000</v>
      </c>
    </row>
    <row r="241" spans="1:9">
      <c r="A241" s="321" t="s">
        <v>98</v>
      </c>
      <c r="B241" s="85" t="s">
        <v>280</v>
      </c>
      <c r="C241" s="88">
        <v>1001000</v>
      </c>
      <c r="D241" s="88">
        <v>8000</v>
      </c>
      <c r="E241" s="88"/>
      <c r="F241" s="88">
        <v>4000</v>
      </c>
      <c r="G241" s="88">
        <v>41000</v>
      </c>
      <c r="H241" s="88">
        <v>342000</v>
      </c>
      <c r="I241" s="88">
        <v>1397000</v>
      </c>
    </row>
    <row r="242" spans="1:9">
      <c r="A242" s="321"/>
      <c r="B242" s="85" t="s">
        <v>281</v>
      </c>
      <c r="C242" s="88">
        <v>1023000</v>
      </c>
      <c r="D242" s="88">
        <v>6000</v>
      </c>
      <c r="E242" s="88">
        <v>3000</v>
      </c>
      <c r="F242" s="88">
        <v>17000</v>
      </c>
      <c r="G242" s="88">
        <v>216000</v>
      </c>
      <c r="H242" s="88">
        <v>327000</v>
      </c>
      <c r="I242" s="88">
        <v>1593000</v>
      </c>
    </row>
    <row r="243" spans="1:9">
      <c r="A243" s="321"/>
      <c r="B243" s="85" t="s">
        <v>282</v>
      </c>
      <c r="C243" s="88">
        <v>2024000</v>
      </c>
      <c r="D243" s="88">
        <v>15000</v>
      </c>
      <c r="E243" s="88">
        <v>4000</v>
      </c>
      <c r="F243" s="88">
        <v>21000</v>
      </c>
      <c r="G243" s="88">
        <v>257000</v>
      </c>
      <c r="H243" s="88">
        <v>669000</v>
      </c>
      <c r="I243" s="88">
        <v>2990000</v>
      </c>
    </row>
    <row r="244" spans="1:9">
      <c r="A244" s="317" t="s">
        <v>99</v>
      </c>
      <c r="B244" s="85" t="s">
        <v>280</v>
      </c>
      <c r="C244" s="88">
        <v>150000</v>
      </c>
      <c r="D244" s="88"/>
      <c r="E244" s="88"/>
      <c r="F244" s="88"/>
      <c r="G244" s="88">
        <v>6000</v>
      </c>
      <c r="H244" s="88">
        <v>53000</v>
      </c>
      <c r="I244" s="88">
        <v>210000</v>
      </c>
    </row>
    <row r="245" spans="1:9">
      <c r="A245" s="317"/>
      <c r="B245" s="85" t="s">
        <v>281</v>
      </c>
      <c r="C245" s="88">
        <v>153000</v>
      </c>
      <c r="D245" s="88"/>
      <c r="E245" s="88"/>
      <c r="F245" s="88"/>
      <c r="G245" s="88">
        <v>34000</v>
      </c>
      <c r="H245" s="88">
        <v>50000</v>
      </c>
      <c r="I245" s="88">
        <v>239000</v>
      </c>
    </row>
    <row r="246" spans="1:9">
      <c r="A246" s="317"/>
      <c r="B246" s="85" t="s">
        <v>282</v>
      </c>
      <c r="C246" s="88">
        <v>303000</v>
      </c>
      <c r="D246" s="88"/>
      <c r="E246" s="88"/>
      <c r="F246" s="88">
        <v>2000</v>
      </c>
      <c r="G246" s="88">
        <v>40000</v>
      </c>
      <c r="H246" s="88">
        <v>104000</v>
      </c>
      <c r="I246" s="88">
        <v>450000</v>
      </c>
    </row>
    <row r="247" spans="1:9">
      <c r="A247" s="317" t="s">
        <v>100</v>
      </c>
      <c r="B247" s="85" t="s">
        <v>280</v>
      </c>
      <c r="C247" s="88">
        <v>166000</v>
      </c>
      <c r="D247" s="88"/>
      <c r="E247" s="88"/>
      <c r="F247" s="88"/>
      <c r="G247" s="88">
        <v>7000</v>
      </c>
      <c r="H247" s="88">
        <v>62000</v>
      </c>
      <c r="I247" s="88">
        <v>240000</v>
      </c>
    </row>
    <row r="248" spans="1:9">
      <c r="A248" s="317"/>
      <c r="B248" s="85" t="s">
        <v>281</v>
      </c>
      <c r="C248" s="88">
        <v>166000</v>
      </c>
      <c r="D248" s="88"/>
      <c r="E248" s="88"/>
      <c r="F248" s="88">
        <v>3000</v>
      </c>
      <c r="G248" s="88">
        <v>28000</v>
      </c>
      <c r="H248" s="88">
        <v>62000</v>
      </c>
      <c r="I248" s="88">
        <v>263000</v>
      </c>
    </row>
    <row r="249" spans="1:9">
      <c r="A249" s="317"/>
      <c r="B249" s="85" t="s">
        <v>282</v>
      </c>
      <c r="C249" s="88">
        <v>332000</v>
      </c>
      <c r="D249" s="88"/>
      <c r="E249" s="88"/>
      <c r="F249" s="88">
        <v>5000</v>
      </c>
      <c r="G249" s="88">
        <v>35000</v>
      </c>
      <c r="H249" s="88">
        <v>124000</v>
      </c>
      <c r="I249" s="88">
        <v>503000</v>
      </c>
    </row>
    <row r="250" spans="1:9">
      <c r="A250" s="317" t="s">
        <v>101</v>
      </c>
      <c r="B250" s="85" t="s">
        <v>280</v>
      </c>
      <c r="C250" s="88">
        <v>33000</v>
      </c>
      <c r="D250" s="88"/>
      <c r="E250" s="88"/>
      <c r="F250" s="88"/>
      <c r="G250" s="88"/>
      <c r="H250" s="88">
        <v>14000</v>
      </c>
      <c r="I250" s="88">
        <v>47000</v>
      </c>
    </row>
    <row r="251" spans="1:9">
      <c r="A251" s="317"/>
      <c r="B251" s="85" t="s">
        <v>281</v>
      </c>
      <c r="C251" s="88">
        <v>33000</v>
      </c>
      <c r="D251" s="88"/>
      <c r="E251" s="88"/>
      <c r="F251" s="88"/>
      <c r="G251" s="88">
        <v>6000</v>
      </c>
      <c r="H251" s="88">
        <v>10000</v>
      </c>
      <c r="I251" s="88">
        <v>50000</v>
      </c>
    </row>
    <row r="252" spans="1:9">
      <c r="A252" s="317"/>
      <c r="B252" s="85" t="s">
        <v>282</v>
      </c>
      <c r="C252" s="88">
        <v>66000</v>
      </c>
      <c r="D252" s="88"/>
      <c r="E252" s="88"/>
      <c r="F252" s="88"/>
      <c r="G252" s="88">
        <v>7000</v>
      </c>
      <c r="H252" s="88">
        <v>24000</v>
      </c>
      <c r="I252" s="88">
        <v>97000</v>
      </c>
    </row>
    <row r="253" spans="1:9">
      <c r="A253" s="317" t="s">
        <v>102</v>
      </c>
      <c r="B253" s="85" t="s">
        <v>280</v>
      </c>
      <c r="C253" s="88">
        <v>236000</v>
      </c>
      <c r="D253" s="88"/>
      <c r="E253" s="88"/>
      <c r="F253" s="88"/>
      <c r="G253" s="88">
        <v>8000</v>
      </c>
      <c r="H253" s="88">
        <v>68000</v>
      </c>
      <c r="I253" s="88">
        <v>314000</v>
      </c>
    </row>
    <row r="254" spans="1:9">
      <c r="A254" s="317"/>
      <c r="B254" s="85" t="s">
        <v>281</v>
      </c>
      <c r="C254" s="88">
        <v>245000</v>
      </c>
      <c r="D254" s="88"/>
      <c r="E254" s="88"/>
      <c r="F254" s="88">
        <v>5000</v>
      </c>
      <c r="G254" s="88">
        <v>58000</v>
      </c>
      <c r="H254" s="88">
        <v>68000</v>
      </c>
      <c r="I254" s="88">
        <v>377000</v>
      </c>
    </row>
    <row r="255" spans="1:9">
      <c r="A255" s="317"/>
      <c r="B255" s="85" t="s">
        <v>282</v>
      </c>
      <c r="C255" s="88">
        <v>482000</v>
      </c>
      <c r="D255" s="88"/>
      <c r="E255" s="88"/>
      <c r="F255" s="88">
        <v>6000</v>
      </c>
      <c r="G255" s="88">
        <v>66000</v>
      </c>
      <c r="H255" s="88">
        <v>136000</v>
      </c>
      <c r="I255" s="88">
        <v>690000</v>
      </c>
    </row>
    <row r="256" spans="1:9">
      <c r="A256" s="317" t="s">
        <v>103</v>
      </c>
      <c r="B256" s="85" t="s">
        <v>280</v>
      </c>
      <c r="C256" s="88">
        <v>103000</v>
      </c>
      <c r="D256" s="88"/>
      <c r="E256" s="88"/>
      <c r="F256" s="88"/>
      <c r="G256" s="88">
        <v>4000</v>
      </c>
      <c r="H256" s="88">
        <v>29000</v>
      </c>
      <c r="I256" s="88">
        <v>138000</v>
      </c>
    </row>
    <row r="257" spans="1:9">
      <c r="A257" s="317"/>
      <c r="B257" s="85" t="s">
        <v>281</v>
      </c>
      <c r="C257" s="88">
        <v>105000</v>
      </c>
      <c r="D257" s="88"/>
      <c r="E257" s="88"/>
      <c r="F257" s="88"/>
      <c r="G257" s="88">
        <v>20000</v>
      </c>
      <c r="H257" s="88">
        <v>30000</v>
      </c>
      <c r="I257" s="88">
        <v>157000</v>
      </c>
    </row>
    <row r="258" spans="1:9">
      <c r="A258" s="317"/>
      <c r="B258" s="85" t="s">
        <v>282</v>
      </c>
      <c r="C258" s="88">
        <v>208000</v>
      </c>
      <c r="D258" s="88"/>
      <c r="E258" s="88"/>
      <c r="F258" s="88"/>
      <c r="G258" s="88">
        <v>25000</v>
      </c>
      <c r="H258" s="88">
        <v>60000</v>
      </c>
      <c r="I258" s="88">
        <v>295000</v>
      </c>
    </row>
    <row r="259" spans="1:9">
      <c r="A259" s="317" t="s">
        <v>104</v>
      </c>
      <c r="B259" s="85" t="s">
        <v>280</v>
      </c>
      <c r="C259" s="88">
        <v>175000</v>
      </c>
      <c r="D259" s="88"/>
      <c r="E259" s="88"/>
      <c r="F259" s="88"/>
      <c r="G259" s="88">
        <v>8000</v>
      </c>
      <c r="H259" s="88">
        <v>70000</v>
      </c>
      <c r="I259" s="88">
        <v>255000</v>
      </c>
    </row>
    <row r="260" spans="1:9">
      <c r="A260" s="317"/>
      <c r="B260" s="85" t="s">
        <v>281</v>
      </c>
      <c r="C260" s="88">
        <v>182000</v>
      </c>
      <c r="D260" s="88"/>
      <c r="E260" s="88"/>
      <c r="F260" s="88">
        <v>4000</v>
      </c>
      <c r="G260" s="88">
        <v>40000</v>
      </c>
      <c r="H260" s="88">
        <v>67000</v>
      </c>
      <c r="I260" s="88">
        <v>294000</v>
      </c>
    </row>
    <row r="261" spans="1:9">
      <c r="A261" s="317"/>
      <c r="B261" s="85" t="s">
        <v>282</v>
      </c>
      <c r="C261" s="88">
        <v>357000</v>
      </c>
      <c r="D261" s="88"/>
      <c r="E261" s="88"/>
      <c r="F261" s="88">
        <v>4000</v>
      </c>
      <c r="G261" s="88">
        <v>48000</v>
      </c>
      <c r="H261" s="88">
        <v>136000</v>
      </c>
      <c r="I261" s="88">
        <v>549000</v>
      </c>
    </row>
    <row r="262" spans="1:9">
      <c r="A262" s="317" t="s">
        <v>105</v>
      </c>
      <c r="B262" s="85" t="s">
        <v>280</v>
      </c>
      <c r="C262" s="88">
        <v>137000</v>
      </c>
      <c r="D262" s="88"/>
      <c r="E262" s="88"/>
      <c r="F262" s="88"/>
      <c r="G262" s="88">
        <v>7000</v>
      </c>
      <c r="H262" s="88">
        <v>46000</v>
      </c>
      <c r="I262" s="88">
        <v>193000</v>
      </c>
    </row>
    <row r="263" spans="1:9">
      <c r="A263" s="317"/>
      <c r="B263" s="85" t="s">
        <v>281</v>
      </c>
      <c r="C263" s="88">
        <v>140000</v>
      </c>
      <c r="D263" s="88"/>
      <c r="E263" s="88"/>
      <c r="F263" s="88"/>
      <c r="G263" s="88">
        <v>31000</v>
      </c>
      <c r="H263" s="88">
        <v>39000</v>
      </c>
      <c r="I263" s="88">
        <v>214000</v>
      </c>
    </row>
    <row r="264" spans="1:9">
      <c r="A264" s="317"/>
      <c r="B264" s="85" t="s">
        <v>282</v>
      </c>
      <c r="C264" s="88">
        <v>277000</v>
      </c>
      <c r="D264" s="88"/>
      <c r="E264" s="88"/>
      <c r="F264" s="88"/>
      <c r="G264" s="88">
        <v>38000</v>
      </c>
      <c r="H264" s="88">
        <v>85000</v>
      </c>
      <c r="I264" s="88">
        <v>407000</v>
      </c>
    </row>
    <row r="265" spans="1:9">
      <c r="A265" s="321" t="s">
        <v>106</v>
      </c>
      <c r="B265" s="85" t="s">
        <v>280</v>
      </c>
      <c r="C265" s="88">
        <v>791000</v>
      </c>
      <c r="D265" s="88"/>
      <c r="E265" s="88">
        <v>3000</v>
      </c>
      <c r="F265" s="88">
        <v>5000</v>
      </c>
      <c r="G265" s="88">
        <v>32000</v>
      </c>
      <c r="H265" s="88">
        <v>303000</v>
      </c>
      <c r="I265" s="88">
        <v>1140000</v>
      </c>
    </row>
    <row r="266" spans="1:9">
      <c r="A266" s="321"/>
      <c r="B266" s="85" t="s">
        <v>281</v>
      </c>
      <c r="C266" s="88">
        <v>810000</v>
      </c>
      <c r="D266" s="88">
        <v>7000</v>
      </c>
      <c r="E266" s="88">
        <v>2000</v>
      </c>
      <c r="F266" s="88">
        <v>7000</v>
      </c>
      <c r="G266" s="88">
        <v>149000</v>
      </c>
      <c r="H266" s="88">
        <v>245000</v>
      </c>
      <c r="I266" s="88">
        <v>1221000</v>
      </c>
    </row>
    <row r="267" spans="1:9">
      <c r="A267" s="321"/>
      <c r="B267" s="85" t="s">
        <v>282</v>
      </c>
      <c r="C267" s="88">
        <v>1601000</v>
      </c>
      <c r="D267" s="88">
        <v>13000</v>
      </c>
      <c r="E267" s="88">
        <v>5000</v>
      </c>
      <c r="F267" s="88">
        <v>12000</v>
      </c>
      <c r="G267" s="88">
        <v>181000</v>
      </c>
      <c r="H267" s="88">
        <v>548000</v>
      </c>
      <c r="I267" s="88">
        <v>2361000</v>
      </c>
    </row>
    <row r="268" spans="1:9">
      <c r="A268" s="317" t="s">
        <v>107</v>
      </c>
      <c r="B268" s="85" t="s">
        <v>280</v>
      </c>
      <c r="C268" s="88">
        <v>125000</v>
      </c>
      <c r="D268" s="88"/>
      <c r="E268" s="88"/>
      <c r="F268" s="88"/>
      <c r="G268" s="88">
        <v>3000</v>
      </c>
      <c r="H268" s="88">
        <v>47000</v>
      </c>
      <c r="I268" s="88">
        <v>176000</v>
      </c>
    </row>
    <row r="269" spans="1:9">
      <c r="A269" s="317"/>
      <c r="B269" s="85" t="s">
        <v>281</v>
      </c>
      <c r="C269" s="88">
        <v>130000</v>
      </c>
      <c r="D269" s="88"/>
      <c r="E269" s="88"/>
      <c r="F269" s="88"/>
      <c r="G269" s="88">
        <v>21000</v>
      </c>
      <c r="H269" s="88">
        <v>39000</v>
      </c>
      <c r="I269" s="88">
        <v>192000</v>
      </c>
    </row>
    <row r="270" spans="1:9">
      <c r="A270" s="317"/>
      <c r="B270" s="85" t="s">
        <v>282</v>
      </c>
      <c r="C270" s="88">
        <v>255000</v>
      </c>
      <c r="D270" s="88"/>
      <c r="E270" s="88"/>
      <c r="F270" s="88"/>
      <c r="G270" s="88">
        <v>24000</v>
      </c>
      <c r="H270" s="88">
        <v>87000</v>
      </c>
      <c r="I270" s="88">
        <v>368000</v>
      </c>
    </row>
    <row r="271" spans="1:9">
      <c r="A271" s="317" t="s">
        <v>108</v>
      </c>
      <c r="B271" s="85" t="s">
        <v>280</v>
      </c>
      <c r="C271" s="88">
        <v>150000</v>
      </c>
      <c r="D271" s="88"/>
      <c r="E271" s="88"/>
      <c r="F271" s="88"/>
      <c r="G271" s="88">
        <v>9000</v>
      </c>
      <c r="H271" s="88">
        <v>65000</v>
      </c>
      <c r="I271" s="88">
        <v>226000</v>
      </c>
    </row>
    <row r="272" spans="1:9">
      <c r="A272" s="317"/>
      <c r="B272" s="85" t="s">
        <v>281</v>
      </c>
      <c r="C272" s="88">
        <v>153000</v>
      </c>
      <c r="D272" s="88"/>
      <c r="E272" s="88"/>
      <c r="F272" s="88"/>
      <c r="G272" s="88">
        <v>30000</v>
      </c>
      <c r="H272" s="88">
        <v>49000</v>
      </c>
      <c r="I272" s="88">
        <v>235000</v>
      </c>
    </row>
    <row r="273" spans="1:9">
      <c r="A273" s="317"/>
      <c r="B273" s="85" t="s">
        <v>282</v>
      </c>
      <c r="C273" s="88">
        <v>303000</v>
      </c>
      <c r="D273" s="88"/>
      <c r="E273" s="88"/>
      <c r="F273" s="88">
        <v>2000</v>
      </c>
      <c r="G273" s="88">
        <v>39000</v>
      </c>
      <c r="H273" s="88">
        <v>114000</v>
      </c>
      <c r="I273" s="88">
        <v>461000</v>
      </c>
    </row>
    <row r="274" spans="1:9">
      <c r="A274" s="317" t="s">
        <v>109</v>
      </c>
      <c r="B274" s="85" t="s">
        <v>280</v>
      </c>
      <c r="C274" s="88">
        <v>90000</v>
      </c>
      <c r="D274" s="88"/>
      <c r="E274" s="88"/>
      <c r="F274" s="88"/>
      <c r="G274" s="88">
        <v>4000</v>
      </c>
      <c r="H274" s="88">
        <v>42000</v>
      </c>
      <c r="I274" s="88">
        <v>136000</v>
      </c>
    </row>
    <row r="275" spans="1:9">
      <c r="A275" s="317"/>
      <c r="B275" s="85" t="s">
        <v>281</v>
      </c>
      <c r="C275" s="88">
        <v>91000</v>
      </c>
      <c r="D275" s="88"/>
      <c r="E275" s="88"/>
      <c r="F275" s="88"/>
      <c r="G275" s="88">
        <v>15000</v>
      </c>
      <c r="H275" s="88">
        <v>34000</v>
      </c>
      <c r="I275" s="88">
        <v>144000</v>
      </c>
    </row>
    <row r="276" spans="1:9">
      <c r="A276" s="317"/>
      <c r="B276" s="85" t="s">
        <v>282</v>
      </c>
      <c r="C276" s="88">
        <v>181000</v>
      </c>
      <c r="D276" s="88"/>
      <c r="E276" s="88"/>
      <c r="F276" s="88"/>
      <c r="G276" s="88">
        <v>19000</v>
      </c>
      <c r="H276" s="88">
        <v>76000</v>
      </c>
      <c r="I276" s="88">
        <v>280000</v>
      </c>
    </row>
    <row r="277" spans="1:9">
      <c r="A277" s="317" t="s">
        <v>110</v>
      </c>
      <c r="B277" s="85" t="s">
        <v>280</v>
      </c>
      <c r="C277" s="88">
        <v>131000</v>
      </c>
      <c r="D277" s="88"/>
      <c r="E277" s="88"/>
      <c r="F277" s="88"/>
      <c r="G277" s="88">
        <v>3000</v>
      </c>
      <c r="H277" s="88">
        <v>39000</v>
      </c>
      <c r="I277" s="88">
        <v>178000</v>
      </c>
    </row>
    <row r="278" spans="1:9">
      <c r="A278" s="317"/>
      <c r="B278" s="85" t="s">
        <v>281</v>
      </c>
      <c r="C278" s="88">
        <v>134000</v>
      </c>
      <c r="D278" s="88"/>
      <c r="E278" s="88"/>
      <c r="F278" s="88"/>
      <c r="G278" s="88">
        <v>24000</v>
      </c>
      <c r="H278" s="88">
        <v>34000</v>
      </c>
      <c r="I278" s="88">
        <v>198000</v>
      </c>
    </row>
    <row r="279" spans="1:9">
      <c r="A279" s="317"/>
      <c r="B279" s="85" t="s">
        <v>282</v>
      </c>
      <c r="C279" s="88">
        <v>265000</v>
      </c>
      <c r="D279" s="88"/>
      <c r="E279" s="88"/>
      <c r="F279" s="88"/>
      <c r="G279" s="88">
        <v>27000</v>
      </c>
      <c r="H279" s="88">
        <v>73000</v>
      </c>
      <c r="I279" s="88">
        <v>376000</v>
      </c>
    </row>
    <row r="280" spans="1:9">
      <c r="A280" s="317" t="s">
        <v>111</v>
      </c>
      <c r="B280" s="85" t="s">
        <v>280</v>
      </c>
      <c r="C280" s="88">
        <v>76000</v>
      </c>
      <c r="D280" s="88"/>
      <c r="E280" s="88"/>
      <c r="F280" s="88"/>
      <c r="G280" s="88">
        <v>5000</v>
      </c>
      <c r="H280" s="88">
        <v>34000</v>
      </c>
      <c r="I280" s="88">
        <v>118000</v>
      </c>
    </row>
    <row r="281" spans="1:9">
      <c r="A281" s="317"/>
      <c r="B281" s="85" t="s">
        <v>281</v>
      </c>
      <c r="C281" s="88">
        <v>78000</v>
      </c>
      <c r="D281" s="88"/>
      <c r="E281" s="88"/>
      <c r="F281" s="88"/>
      <c r="G281" s="88">
        <v>18000</v>
      </c>
      <c r="H281" s="88">
        <v>33000</v>
      </c>
      <c r="I281" s="88">
        <v>130000</v>
      </c>
    </row>
    <row r="282" spans="1:9">
      <c r="A282" s="317"/>
      <c r="B282" s="85" t="s">
        <v>282</v>
      </c>
      <c r="C282" s="88">
        <v>155000</v>
      </c>
      <c r="D282" s="88"/>
      <c r="E282" s="88"/>
      <c r="F282" s="88"/>
      <c r="G282" s="88">
        <v>23000</v>
      </c>
      <c r="H282" s="88">
        <v>67000</v>
      </c>
      <c r="I282" s="88">
        <v>248000</v>
      </c>
    </row>
    <row r="283" spans="1:9">
      <c r="A283" s="317" t="s">
        <v>112</v>
      </c>
      <c r="B283" s="85" t="s">
        <v>280</v>
      </c>
      <c r="C283" s="88">
        <v>155000</v>
      </c>
      <c r="D283" s="88"/>
      <c r="E283" s="88"/>
      <c r="F283" s="88"/>
      <c r="G283" s="88">
        <v>7000</v>
      </c>
      <c r="H283" s="88">
        <v>52000</v>
      </c>
      <c r="I283" s="88">
        <v>217000</v>
      </c>
    </row>
    <row r="284" spans="1:9">
      <c r="A284" s="317"/>
      <c r="B284" s="85" t="s">
        <v>281</v>
      </c>
      <c r="C284" s="88">
        <v>160000</v>
      </c>
      <c r="D284" s="88"/>
      <c r="E284" s="88"/>
      <c r="F284" s="88">
        <v>3000</v>
      </c>
      <c r="G284" s="88">
        <v>31000</v>
      </c>
      <c r="H284" s="88">
        <v>41000</v>
      </c>
      <c r="I284" s="88">
        <v>236000</v>
      </c>
    </row>
    <row r="285" spans="1:9">
      <c r="A285" s="317"/>
      <c r="B285" s="85" t="s">
        <v>282</v>
      </c>
      <c r="C285" s="88">
        <v>316000</v>
      </c>
      <c r="D285" s="88"/>
      <c r="E285" s="88"/>
      <c r="F285" s="88">
        <v>3000</v>
      </c>
      <c r="G285" s="88">
        <v>38000</v>
      </c>
      <c r="H285" s="88">
        <v>94000</v>
      </c>
      <c r="I285" s="88">
        <v>452000</v>
      </c>
    </row>
    <row r="286" spans="1:9">
      <c r="A286" s="317" t="s">
        <v>113</v>
      </c>
      <c r="B286" s="85" t="s">
        <v>280</v>
      </c>
      <c r="C286" s="88">
        <v>55000</v>
      </c>
      <c r="D286" s="88"/>
      <c r="E286" s="88"/>
      <c r="F286" s="88"/>
      <c r="G286" s="88"/>
      <c r="H286" s="88">
        <v>20000</v>
      </c>
      <c r="I286" s="88">
        <v>76000</v>
      </c>
    </row>
    <row r="287" spans="1:9">
      <c r="A287" s="317"/>
      <c r="B287" s="85" t="s">
        <v>281</v>
      </c>
      <c r="C287" s="88">
        <v>54000</v>
      </c>
      <c r="D287" s="88"/>
      <c r="E287" s="88"/>
      <c r="F287" s="88"/>
      <c r="G287" s="88">
        <v>9000</v>
      </c>
      <c r="H287" s="88">
        <v>12000</v>
      </c>
      <c r="I287" s="88">
        <v>74000</v>
      </c>
    </row>
    <row r="288" spans="1:9">
      <c r="A288" s="317"/>
      <c r="B288" s="85" t="s">
        <v>282</v>
      </c>
      <c r="C288" s="88">
        <v>109000</v>
      </c>
      <c r="D288" s="88"/>
      <c r="E288" s="88"/>
      <c r="F288" s="88"/>
      <c r="G288" s="88">
        <v>10000</v>
      </c>
      <c r="H288" s="88">
        <v>32000</v>
      </c>
      <c r="I288" s="88">
        <v>150000</v>
      </c>
    </row>
    <row r="289" spans="1:9">
      <c r="A289" s="317" t="s">
        <v>114</v>
      </c>
      <c r="B289" s="85" t="s">
        <v>280</v>
      </c>
      <c r="C289" s="88">
        <v>9000</v>
      </c>
      <c r="D289" s="88"/>
      <c r="E289" s="88"/>
      <c r="F289" s="88"/>
      <c r="G289" s="88"/>
      <c r="H289" s="88">
        <v>4000</v>
      </c>
      <c r="I289" s="88">
        <v>13000</v>
      </c>
    </row>
    <row r="290" spans="1:9">
      <c r="A290" s="317"/>
      <c r="B290" s="85" t="s">
        <v>281</v>
      </c>
      <c r="C290" s="88">
        <v>9000</v>
      </c>
      <c r="D290" s="88"/>
      <c r="E290" s="88"/>
      <c r="F290" s="88"/>
      <c r="G290" s="88">
        <v>1000</v>
      </c>
      <c r="H290" s="88">
        <v>3000</v>
      </c>
      <c r="I290" s="88">
        <v>13000</v>
      </c>
    </row>
    <row r="291" spans="1:9">
      <c r="A291" s="317"/>
      <c r="B291" s="85" t="s">
        <v>282</v>
      </c>
      <c r="C291" s="88">
        <v>18000</v>
      </c>
      <c r="D291" s="88"/>
      <c r="E291" s="88"/>
      <c r="F291" s="88"/>
      <c r="G291" s="88">
        <v>1000</v>
      </c>
      <c r="H291" s="88">
        <v>6000</v>
      </c>
      <c r="I291" s="88">
        <v>25000</v>
      </c>
    </row>
    <row r="292" spans="1:9">
      <c r="A292" s="321" t="s">
        <v>115</v>
      </c>
      <c r="B292" s="85" t="s">
        <v>280</v>
      </c>
      <c r="C292" s="88">
        <v>154000</v>
      </c>
      <c r="D292" s="88"/>
      <c r="E292" s="88"/>
      <c r="F292" s="88"/>
      <c r="G292" s="88">
        <v>7000</v>
      </c>
      <c r="H292" s="88">
        <v>51000</v>
      </c>
      <c r="I292" s="88">
        <v>215000</v>
      </c>
    </row>
    <row r="293" spans="1:9">
      <c r="A293" s="321"/>
      <c r="B293" s="85" t="s">
        <v>281</v>
      </c>
      <c r="C293" s="88">
        <v>160000</v>
      </c>
      <c r="D293" s="88"/>
      <c r="E293" s="88"/>
      <c r="F293" s="88">
        <v>3000</v>
      </c>
      <c r="G293" s="88">
        <v>27000</v>
      </c>
      <c r="H293" s="88">
        <v>39000</v>
      </c>
      <c r="I293" s="88">
        <v>230000</v>
      </c>
    </row>
    <row r="294" spans="1:9">
      <c r="A294" s="321"/>
      <c r="B294" s="85" t="s">
        <v>282</v>
      </c>
      <c r="C294" s="88">
        <v>314000</v>
      </c>
      <c r="D294" s="88"/>
      <c r="E294" s="88"/>
      <c r="F294" s="88">
        <v>3000</v>
      </c>
      <c r="G294" s="88">
        <v>34000</v>
      </c>
      <c r="H294" s="88">
        <v>89000</v>
      </c>
      <c r="I294" s="88">
        <v>445000</v>
      </c>
    </row>
    <row r="295" spans="1:9">
      <c r="A295" s="317" t="s">
        <v>116</v>
      </c>
      <c r="B295" s="85" t="s">
        <v>280</v>
      </c>
      <c r="C295" s="88">
        <v>113000</v>
      </c>
      <c r="D295" s="88"/>
      <c r="E295" s="88"/>
      <c r="F295" s="88"/>
      <c r="G295" s="88">
        <v>5000</v>
      </c>
      <c r="H295" s="88">
        <v>34000</v>
      </c>
      <c r="I295" s="88">
        <v>154000</v>
      </c>
    </row>
    <row r="296" spans="1:9">
      <c r="A296" s="317"/>
      <c r="B296" s="85" t="s">
        <v>281</v>
      </c>
      <c r="C296" s="88">
        <v>117000</v>
      </c>
      <c r="D296" s="88"/>
      <c r="E296" s="88"/>
      <c r="F296" s="88">
        <v>2000</v>
      </c>
      <c r="G296" s="88">
        <v>22000</v>
      </c>
      <c r="H296" s="88">
        <v>30000</v>
      </c>
      <c r="I296" s="88">
        <v>171000</v>
      </c>
    </row>
    <row r="297" spans="1:9">
      <c r="A297" s="317"/>
      <c r="B297" s="85" t="s">
        <v>282</v>
      </c>
      <c r="C297" s="88">
        <v>231000</v>
      </c>
      <c r="D297" s="88"/>
      <c r="E297" s="88"/>
      <c r="F297" s="88">
        <v>2000</v>
      </c>
      <c r="G297" s="88">
        <v>27000</v>
      </c>
      <c r="H297" s="88">
        <v>64000</v>
      </c>
      <c r="I297" s="88">
        <v>324000</v>
      </c>
    </row>
    <row r="298" spans="1:9">
      <c r="A298" s="317" t="s">
        <v>117</v>
      </c>
      <c r="B298" s="85" t="s">
        <v>280</v>
      </c>
      <c r="C298" s="88">
        <v>16000</v>
      </c>
      <c r="D298" s="88"/>
      <c r="E298" s="88"/>
      <c r="F298" s="88"/>
      <c r="G298" s="88"/>
      <c r="H298" s="88">
        <v>4000</v>
      </c>
      <c r="I298" s="88">
        <v>22000</v>
      </c>
    </row>
    <row r="299" spans="1:9">
      <c r="A299" s="317"/>
      <c r="B299" s="85" t="s">
        <v>281</v>
      </c>
      <c r="C299" s="88">
        <v>17000</v>
      </c>
      <c r="D299" s="88"/>
      <c r="E299" s="88"/>
      <c r="F299" s="88"/>
      <c r="G299" s="88">
        <v>1000</v>
      </c>
      <c r="H299" s="88"/>
      <c r="I299" s="88">
        <v>22000</v>
      </c>
    </row>
    <row r="300" spans="1:9">
      <c r="A300" s="317"/>
      <c r="B300" s="85" t="s">
        <v>282</v>
      </c>
      <c r="C300" s="88">
        <v>32000</v>
      </c>
      <c r="D300" s="88"/>
      <c r="E300" s="88"/>
      <c r="F300" s="88"/>
      <c r="G300" s="88">
        <v>2000</v>
      </c>
      <c r="H300" s="88">
        <v>6000</v>
      </c>
      <c r="I300" s="88">
        <v>44000</v>
      </c>
    </row>
    <row r="301" spans="1:9">
      <c r="A301" s="317" t="s">
        <v>118</v>
      </c>
      <c r="B301" s="85" t="s">
        <v>280</v>
      </c>
      <c r="C301" s="88">
        <v>19000</v>
      </c>
      <c r="D301" s="88"/>
      <c r="E301" s="88"/>
      <c r="F301" s="88"/>
      <c r="G301" s="88"/>
      <c r="H301" s="88">
        <v>10000</v>
      </c>
      <c r="I301" s="88">
        <v>30000</v>
      </c>
    </row>
    <row r="302" spans="1:9">
      <c r="A302" s="317"/>
      <c r="B302" s="85" t="s">
        <v>281</v>
      </c>
      <c r="C302" s="88">
        <v>20000</v>
      </c>
      <c r="D302" s="88"/>
      <c r="E302" s="88"/>
      <c r="F302" s="88"/>
      <c r="G302" s="88">
        <v>3000</v>
      </c>
      <c r="H302" s="88">
        <v>5000</v>
      </c>
      <c r="I302" s="88">
        <v>28000</v>
      </c>
    </row>
    <row r="303" spans="1:9">
      <c r="A303" s="317"/>
      <c r="B303" s="85" t="s">
        <v>282</v>
      </c>
      <c r="C303" s="88">
        <v>39000</v>
      </c>
      <c r="D303" s="88"/>
      <c r="E303" s="88"/>
      <c r="F303" s="88"/>
      <c r="G303" s="88">
        <v>4000</v>
      </c>
      <c r="H303" s="88">
        <v>15000</v>
      </c>
      <c r="I303" s="88">
        <v>58000</v>
      </c>
    </row>
    <row r="304" spans="1:9">
      <c r="A304" s="317" t="s">
        <v>119</v>
      </c>
      <c r="B304" s="85" t="s">
        <v>280</v>
      </c>
      <c r="C304" s="88">
        <v>6000</v>
      </c>
      <c r="D304" s="88"/>
      <c r="E304" s="88"/>
      <c r="F304" s="88"/>
      <c r="G304" s="88"/>
      <c r="H304" s="88">
        <v>3000</v>
      </c>
      <c r="I304" s="88">
        <v>9000</v>
      </c>
    </row>
    <row r="305" spans="1:9">
      <c r="A305" s="317"/>
      <c r="B305" s="85" t="s">
        <v>281</v>
      </c>
      <c r="C305" s="88">
        <v>6000</v>
      </c>
      <c r="D305" s="88"/>
      <c r="E305" s="88"/>
      <c r="F305" s="88"/>
      <c r="G305" s="88"/>
      <c r="H305" s="88">
        <v>2000</v>
      </c>
      <c r="I305" s="88">
        <v>9000</v>
      </c>
    </row>
    <row r="306" spans="1:9">
      <c r="A306" s="317"/>
      <c r="B306" s="85" t="s">
        <v>282</v>
      </c>
      <c r="C306" s="88">
        <v>12000</v>
      </c>
      <c r="D306" s="88"/>
      <c r="E306" s="88"/>
      <c r="F306" s="88"/>
      <c r="G306" s="88"/>
      <c r="H306" s="88">
        <v>5000</v>
      </c>
      <c r="I306" s="88">
        <v>18000</v>
      </c>
    </row>
    <row r="307" spans="1:9">
      <c r="A307" s="321" t="s">
        <v>120</v>
      </c>
      <c r="B307" s="85" t="s">
        <v>280</v>
      </c>
      <c r="C307" s="88">
        <v>338000</v>
      </c>
      <c r="D307" s="88"/>
      <c r="E307" s="88"/>
      <c r="F307" s="88">
        <v>1000</v>
      </c>
      <c r="G307" s="88">
        <v>11000</v>
      </c>
      <c r="H307" s="88">
        <v>109000</v>
      </c>
      <c r="I307" s="88">
        <v>462000</v>
      </c>
    </row>
    <row r="308" spans="1:9">
      <c r="A308" s="321"/>
      <c r="B308" s="85" t="s">
        <v>281</v>
      </c>
      <c r="C308" s="88">
        <v>342000</v>
      </c>
      <c r="D308" s="88">
        <v>3000</v>
      </c>
      <c r="E308" s="88"/>
      <c r="F308" s="88">
        <v>5000</v>
      </c>
      <c r="G308" s="88">
        <v>57000</v>
      </c>
      <c r="H308" s="88">
        <v>83000</v>
      </c>
      <c r="I308" s="88">
        <v>490000</v>
      </c>
    </row>
    <row r="309" spans="1:9">
      <c r="A309" s="321"/>
      <c r="B309" s="85" t="s">
        <v>282</v>
      </c>
      <c r="C309" s="88">
        <v>681000</v>
      </c>
      <c r="D309" s="88">
        <v>6000</v>
      </c>
      <c r="E309" s="88"/>
      <c r="F309" s="88">
        <v>6000</v>
      </c>
      <c r="G309" s="88">
        <v>67000</v>
      </c>
      <c r="H309" s="88">
        <v>192000</v>
      </c>
      <c r="I309" s="88">
        <v>953000</v>
      </c>
    </row>
    <row r="310" spans="1:9">
      <c r="A310" s="317" t="s">
        <v>121</v>
      </c>
      <c r="B310" s="85" t="s">
        <v>280</v>
      </c>
      <c r="C310" s="88">
        <v>131000</v>
      </c>
      <c r="D310" s="88"/>
      <c r="E310" s="88"/>
      <c r="F310" s="88"/>
      <c r="G310" s="88">
        <v>5000</v>
      </c>
      <c r="H310" s="88">
        <v>48000</v>
      </c>
      <c r="I310" s="88">
        <v>185000</v>
      </c>
    </row>
    <row r="311" spans="1:9">
      <c r="A311" s="317"/>
      <c r="B311" s="85" t="s">
        <v>281</v>
      </c>
      <c r="C311" s="88">
        <v>131000</v>
      </c>
      <c r="D311" s="88"/>
      <c r="E311" s="88"/>
      <c r="F311" s="88"/>
      <c r="G311" s="88">
        <v>27000</v>
      </c>
      <c r="H311" s="88">
        <v>41000</v>
      </c>
      <c r="I311" s="88">
        <v>202000</v>
      </c>
    </row>
    <row r="312" spans="1:9">
      <c r="A312" s="317"/>
      <c r="B312" s="85" t="s">
        <v>282</v>
      </c>
      <c r="C312" s="88">
        <v>263000</v>
      </c>
      <c r="D312" s="88"/>
      <c r="E312" s="88"/>
      <c r="F312" s="88">
        <v>3000</v>
      </c>
      <c r="G312" s="88">
        <v>32000</v>
      </c>
      <c r="H312" s="88">
        <v>88000</v>
      </c>
      <c r="I312" s="88">
        <v>387000</v>
      </c>
    </row>
    <row r="313" spans="1:9">
      <c r="A313" s="317" t="s">
        <v>122</v>
      </c>
      <c r="B313" s="85" t="s">
        <v>280</v>
      </c>
      <c r="C313" s="88">
        <v>69000</v>
      </c>
      <c r="D313" s="88"/>
      <c r="E313" s="88"/>
      <c r="F313" s="88"/>
      <c r="G313" s="88"/>
      <c r="H313" s="88">
        <v>17000</v>
      </c>
      <c r="I313" s="88">
        <v>88000</v>
      </c>
    </row>
    <row r="314" spans="1:9">
      <c r="A314" s="317"/>
      <c r="B314" s="85" t="s">
        <v>281</v>
      </c>
      <c r="C314" s="88">
        <v>69000</v>
      </c>
      <c r="D314" s="88"/>
      <c r="E314" s="88"/>
      <c r="F314" s="88"/>
      <c r="G314" s="88">
        <v>12000</v>
      </c>
      <c r="H314" s="88">
        <v>14000</v>
      </c>
      <c r="I314" s="88">
        <v>96000</v>
      </c>
    </row>
    <row r="315" spans="1:9">
      <c r="A315" s="317"/>
      <c r="B315" s="85" t="s">
        <v>282</v>
      </c>
      <c r="C315" s="88">
        <v>137000</v>
      </c>
      <c r="D315" s="88"/>
      <c r="E315" s="88"/>
      <c r="F315" s="88"/>
      <c r="G315" s="88">
        <v>14000</v>
      </c>
      <c r="H315" s="88">
        <v>31000</v>
      </c>
      <c r="I315" s="88">
        <v>184000</v>
      </c>
    </row>
    <row r="316" spans="1:9">
      <c r="A316" s="317" t="s">
        <v>123</v>
      </c>
      <c r="B316" s="85" t="s">
        <v>280</v>
      </c>
      <c r="C316" s="88">
        <v>16000</v>
      </c>
      <c r="D316" s="88"/>
      <c r="E316" s="88"/>
      <c r="F316" s="88"/>
      <c r="G316" s="88"/>
      <c r="H316" s="88">
        <v>4000</v>
      </c>
      <c r="I316" s="88">
        <v>21000</v>
      </c>
    </row>
    <row r="317" spans="1:9">
      <c r="A317" s="317"/>
      <c r="B317" s="85" t="s">
        <v>281</v>
      </c>
      <c r="C317" s="88">
        <v>16000</v>
      </c>
      <c r="D317" s="88"/>
      <c r="E317" s="88"/>
      <c r="F317" s="88"/>
      <c r="G317" s="88">
        <v>1000</v>
      </c>
      <c r="H317" s="88">
        <v>3000</v>
      </c>
      <c r="I317" s="88">
        <v>21000</v>
      </c>
    </row>
    <row r="318" spans="1:9">
      <c r="A318" s="317"/>
      <c r="B318" s="85" t="s">
        <v>282</v>
      </c>
      <c r="C318" s="88">
        <v>32000</v>
      </c>
      <c r="D318" s="88"/>
      <c r="E318" s="88"/>
      <c r="F318" s="88"/>
      <c r="G318" s="88">
        <v>2000</v>
      </c>
      <c r="H318" s="88">
        <v>7000</v>
      </c>
      <c r="I318" s="88">
        <v>42000</v>
      </c>
    </row>
    <row r="319" spans="1:9">
      <c r="A319" s="317" t="s">
        <v>124</v>
      </c>
      <c r="B319" s="85" t="s">
        <v>280</v>
      </c>
      <c r="C319" s="88">
        <v>49000</v>
      </c>
      <c r="D319" s="88"/>
      <c r="E319" s="88"/>
      <c r="F319" s="88"/>
      <c r="G319" s="88">
        <v>2000</v>
      </c>
      <c r="H319" s="88">
        <v>16000</v>
      </c>
      <c r="I319" s="88">
        <v>68000</v>
      </c>
    </row>
    <row r="320" spans="1:9">
      <c r="A320" s="317"/>
      <c r="B320" s="85" t="s">
        <v>281</v>
      </c>
      <c r="C320" s="88">
        <v>51000</v>
      </c>
      <c r="D320" s="88"/>
      <c r="E320" s="88"/>
      <c r="F320" s="88"/>
      <c r="G320" s="88">
        <v>6000</v>
      </c>
      <c r="H320" s="88">
        <v>11000</v>
      </c>
      <c r="I320" s="88">
        <v>69000</v>
      </c>
    </row>
    <row r="321" spans="1:15">
      <c r="A321" s="317"/>
      <c r="B321" s="85" t="s">
        <v>282</v>
      </c>
      <c r="C321" s="88">
        <v>100000</v>
      </c>
      <c r="D321" s="88"/>
      <c r="E321" s="88"/>
      <c r="F321" s="88"/>
      <c r="G321" s="88">
        <v>8000</v>
      </c>
      <c r="H321" s="88">
        <v>27000</v>
      </c>
      <c r="I321" s="88">
        <v>137000</v>
      </c>
    </row>
    <row r="322" spans="1:15">
      <c r="A322" s="317" t="s">
        <v>125</v>
      </c>
      <c r="B322" s="85" t="s">
        <v>280</v>
      </c>
      <c r="C322" s="88">
        <v>43000</v>
      </c>
      <c r="D322" s="88"/>
      <c r="E322" s="88"/>
      <c r="F322" s="88"/>
      <c r="G322" s="88"/>
      <c r="H322" s="88">
        <v>16000</v>
      </c>
      <c r="I322" s="88">
        <v>62000</v>
      </c>
    </row>
    <row r="323" spans="1:15">
      <c r="A323" s="317"/>
      <c r="B323" s="85" t="s">
        <v>281</v>
      </c>
      <c r="C323" s="88">
        <v>44000</v>
      </c>
      <c r="D323" s="88"/>
      <c r="E323" s="88"/>
      <c r="F323" s="88"/>
      <c r="G323" s="88">
        <v>5000</v>
      </c>
      <c r="H323" s="88">
        <v>8000</v>
      </c>
      <c r="I323" s="88">
        <v>59000</v>
      </c>
    </row>
    <row r="324" spans="1:15">
      <c r="A324" s="317"/>
      <c r="B324" s="85" t="s">
        <v>282</v>
      </c>
      <c r="C324" s="88">
        <v>87000</v>
      </c>
      <c r="D324" s="88"/>
      <c r="E324" s="88"/>
      <c r="F324" s="88"/>
      <c r="G324" s="88">
        <v>5000</v>
      </c>
      <c r="H324" s="88">
        <v>24000</v>
      </c>
      <c r="I324" s="88">
        <v>121000</v>
      </c>
    </row>
    <row r="325" spans="1:15">
      <c r="A325" s="317" t="s">
        <v>126</v>
      </c>
      <c r="B325" s="85" t="s">
        <v>280</v>
      </c>
      <c r="C325" s="88">
        <v>30000</v>
      </c>
      <c r="D325" s="88"/>
      <c r="E325" s="88"/>
      <c r="F325" s="88"/>
      <c r="G325" s="88"/>
      <c r="H325" s="88">
        <v>8000</v>
      </c>
      <c r="I325" s="88">
        <v>38000</v>
      </c>
    </row>
    <row r="326" spans="1:15">
      <c r="A326" s="317"/>
      <c r="B326" s="85" t="s">
        <v>281</v>
      </c>
      <c r="C326" s="88">
        <v>31000</v>
      </c>
      <c r="D326" s="88"/>
      <c r="E326" s="88"/>
      <c r="F326" s="88"/>
      <c r="G326" s="88"/>
      <c r="H326" s="88">
        <v>7000</v>
      </c>
      <c r="I326" s="88">
        <v>44000</v>
      </c>
    </row>
    <row r="327" spans="1:15">
      <c r="A327" s="317"/>
      <c r="B327" s="85" t="s">
        <v>282</v>
      </c>
      <c r="C327" s="88">
        <v>61000</v>
      </c>
      <c r="D327" s="88"/>
      <c r="E327" s="88"/>
      <c r="F327" s="88"/>
      <c r="G327" s="88"/>
      <c r="H327" s="88">
        <v>15000</v>
      </c>
      <c r="I327" s="88">
        <v>82000</v>
      </c>
    </row>
    <row r="328" spans="1:15">
      <c r="A328" s="11" t="s">
        <v>127</v>
      </c>
      <c r="B328" s="89"/>
      <c r="C328" s="89"/>
      <c r="D328" s="89"/>
      <c r="E328" s="89"/>
      <c r="F328" s="89"/>
      <c r="G328" s="90"/>
      <c r="H328" s="90"/>
      <c r="I328" s="90"/>
      <c r="J328" s="90"/>
      <c r="K328" s="90"/>
      <c r="L328" s="90"/>
      <c r="M328" s="90"/>
      <c r="N328" s="90"/>
      <c r="O328" s="90"/>
    </row>
    <row r="329" spans="1:15">
      <c r="A329" s="323" t="s">
        <v>1388</v>
      </c>
      <c r="B329" s="323"/>
      <c r="C329" s="323"/>
      <c r="D329" s="323"/>
      <c r="E329" s="323"/>
      <c r="F329" s="323"/>
      <c r="G329" s="323"/>
      <c r="H329" s="323"/>
      <c r="I329" s="323"/>
      <c r="J329" s="323"/>
      <c r="K329" s="323"/>
      <c r="L329" s="323"/>
      <c r="M329" s="323"/>
      <c r="N329" s="323"/>
    </row>
    <row r="330" spans="1:15">
      <c r="A330" s="35" t="s">
        <v>1403</v>
      </c>
      <c r="B330" s="28"/>
      <c r="C330" s="28"/>
      <c r="D330" s="28"/>
      <c r="E330" s="28"/>
      <c r="F330" s="28"/>
      <c r="G330" s="28"/>
      <c r="H330" s="28"/>
      <c r="I330" s="28"/>
      <c r="J330" s="28"/>
      <c r="K330" s="28"/>
      <c r="L330" s="28"/>
      <c r="M330" s="28"/>
      <c r="N330" s="28"/>
    </row>
    <row r="331" spans="1:15">
      <c r="A331" s="272"/>
      <c r="B331" s="272"/>
      <c r="C331" s="272"/>
      <c r="D331" s="272"/>
      <c r="E331" s="272"/>
      <c r="F331" s="272"/>
      <c r="G331" s="272"/>
      <c r="H331" s="272"/>
      <c r="I331" s="272"/>
      <c r="J331" s="272"/>
      <c r="K331" s="272"/>
      <c r="L331" s="272"/>
      <c r="M331" s="272"/>
      <c r="N331" s="272"/>
    </row>
    <row r="333" spans="1:15">
      <c r="A333" s="11" t="s">
        <v>26</v>
      </c>
      <c r="B333" s="11"/>
      <c r="C333" s="11"/>
      <c r="D333" s="11"/>
      <c r="E333" s="11"/>
      <c r="F333" s="11"/>
      <c r="G333" s="20"/>
      <c r="H333" s="11"/>
      <c r="I333" s="20"/>
      <c r="J333" s="11"/>
      <c r="K333" s="11"/>
      <c r="N333" s="11"/>
    </row>
    <row r="334" spans="1:15" ht="15" customHeight="1">
      <c r="A334" s="282" t="s">
        <v>158</v>
      </c>
      <c r="B334" s="282" t="s">
        <v>271</v>
      </c>
      <c r="C334" s="285" t="s">
        <v>293</v>
      </c>
      <c r="D334" s="286"/>
      <c r="E334" s="286"/>
      <c r="F334" s="286"/>
      <c r="G334" s="286"/>
      <c r="H334" s="287"/>
    </row>
    <row r="335" spans="1:15" ht="43.25" customHeight="1">
      <c r="A335" s="283"/>
      <c r="B335" s="283"/>
      <c r="C335" s="4" t="s">
        <v>261</v>
      </c>
      <c r="D335" s="4" t="s">
        <v>262</v>
      </c>
      <c r="E335" s="4" t="s">
        <v>263</v>
      </c>
      <c r="F335" s="4" t="s">
        <v>264</v>
      </c>
      <c r="G335" s="4" t="s">
        <v>180</v>
      </c>
      <c r="H335" s="4" t="s">
        <v>137</v>
      </c>
    </row>
    <row r="336" spans="1:15">
      <c r="A336" s="284"/>
      <c r="B336" s="284"/>
      <c r="C336" s="288" t="s">
        <v>279</v>
      </c>
      <c r="D336" s="289"/>
      <c r="E336" s="289"/>
      <c r="F336" s="289"/>
      <c r="G336" s="289"/>
      <c r="H336" s="290"/>
    </row>
    <row r="337" spans="1:8">
      <c r="A337" s="322" t="s">
        <v>97</v>
      </c>
      <c r="B337" s="85" t="s">
        <v>280</v>
      </c>
      <c r="C337" s="68">
        <v>467000</v>
      </c>
      <c r="D337" s="68">
        <v>1966000</v>
      </c>
      <c r="E337" s="68">
        <v>1623000</v>
      </c>
      <c r="F337" s="68">
        <v>119000</v>
      </c>
      <c r="G337" s="68">
        <v>14000</v>
      </c>
      <c r="H337" s="68">
        <v>4188000</v>
      </c>
    </row>
    <row r="338" spans="1:8">
      <c r="A338" s="322"/>
      <c r="B338" s="85" t="s">
        <v>281</v>
      </c>
      <c r="C338" s="68">
        <v>765000</v>
      </c>
      <c r="D338" s="68">
        <v>2163000</v>
      </c>
      <c r="E338" s="68">
        <v>1447000</v>
      </c>
      <c r="F338" s="68">
        <v>105000</v>
      </c>
      <c r="G338" s="68">
        <v>13000</v>
      </c>
      <c r="H338" s="68">
        <v>4493000</v>
      </c>
    </row>
    <row r="339" spans="1:8">
      <c r="A339" s="322"/>
      <c r="B339" s="85" t="s">
        <v>282</v>
      </c>
      <c r="C339" s="68">
        <v>1232000</v>
      </c>
      <c r="D339" s="68">
        <v>4128000</v>
      </c>
      <c r="E339" s="68">
        <v>3070000</v>
      </c>
      <c r="F339" s="68">
        <v>224000</v>
      </c>
      <c r="G339" s="68">
        <v>27000</v>
      </c>
      <c r="H339" s="68">
        <v>8681000</v>
      </c>
    </row>
    <row r="340" spans="1:8">
      <c r="A340" s="321" t="s">
        <v>98</v>
      </c>
      <c r="B340" s="85" t="s">
        <v>280</v>
      </c>
      <c r="C340" s="68">
        <v>151000</v>
      </c>
      <c r="D340" s="68">
        <v>790000</v>
      </c>
      <c r="E340" s="68">
        <v>775000</v>
      </c>
      <c r="F340" s="68">
        <v>60000</v>
      </c>
      <c r="G340" s="68">
        <v>3000</v>
      </c>
      <c r="H340" s="68">
        <v>1778000</v>
      </c>
    </row>
    <row r="341" spans="1:8">
      <c r="A341" s="321"/>
      <c r="B341" s="85" t="s">
        <v>281</v>
      </c>
      <c r="C341" s="68">
        <v>291000</v>
      </c>
      <c r="D341" s="68">
        <v>935000</v>
      </c>
      <c r="E341" s="68">
        <v>680000</v>
      </c>
      <c r="F341" s="68">
        <v>58000</v>
      </c>
      <c r="G341" s="68"/>
      <c r="H341" s="68">
        <v>1965000</v>
      </c>
    </row>
    <row r="342" spans="1:8">
      <c r="A342" s="321"/>
      <c r="B342" s="85" t="s">
        <v>282</v>
      </c>
      <c r="C342" s="68">
        <v>441000</v>
      </c>
      <c r="D342" s="68">
        <v>1725000</v>
      </c>
      <c r="E342" s="68">
        <v>1455000</v>
      </c>
      <c r="F342" s="68">
        <v>117000</v>
      </c>
      <c r="G342" s="68">
        <v>5000</v>
      </c>
      <c r="H342" s="68">
        <v>3743000</v>
      </c>
    </row>
    <row r="343" spans="1:8">
      <c r="A343" s="317" t="s">
        <v>99</v>
      </c>
      <c r="B343" s="85" t="s">
        <v>280</v>
      </c>
      <c r="C343" s="68">
        <v>30000</v>
      </c>
      <c r="D343" s="68">
        <v>130000</v>
      </c>
      <c r="E343" s="68">
        <v>102000</v>
      </c>
      <c r="F343" s="68">
        <v>9000</v>
      </c>
      <c r="G343" s="68"/>
      <c r="H343" s="68">
        <v>272000</v>
      </c>
    </row>
    <row r="344" spans="1:8">
      <c r="A344" s="317"/>
      <c r="B344" s="85" t="s">
        <v>281</v>
      </c>
      <c r="C344" s="68">
        <v>53000</v>
      </c>
      <c r="D344" s="68">
        <v>149000</v>
      </c>
      <c r="E344" s="68">
        <v>94000</v>
      </c>
      <c r="F344" s="68">
        <v>8000</v>
      </c>
      <c r="G344" s="68"/>
      <c r="H344" s="68">
        <v>305000</v>
      </c>
    </row>
    <row r="345" spans="1:8">
      <c r="A345" s="317"/>
      <c r="B345" s="85" t="s">
        <v>282</v>
      </c>
      <c r="C345" s="68">
        <v>84000</v>
      </c>
      <c r="D345" s="68">
        <v>279000</v>
      </c>
      <c r="E345" s="68">
        <v>196000</v>
      </c>
      <c r="F345" s="68">
        <v>17000</v>
      </c>
      <c r="G345" s="68"/>
      <c r="H345" s="68">
        <v>576000</v>
      </c>
    </row>
    <row r="346" spans="1:8">
      <c r="A346" s="317" t="s">
        <v>100</v>
      </c>
      <c r="B346" s="85" t="s">
        <v>280</v>
      </c>
      <c r="C346" s="68">
        <v>22000</v>
      </c>
      <c r="D346" s="68">
        <v>111000</v>
      </c>
      <c r="E346" s="68">
        <v>145000</v>
      </c>
      <c r="F346" s="68">
        <v>11000</v>
      </c>
      <c r="G346" s="68"/>
      <c r="H346" s="68">
        <v>289000</v>
      </c>
    </row>
    <row r="347" spans="1:8">
      <c r="A347" s="317"/>
      <c r="B347" s="85" t="s">
        <v>281</v>
      </c>
      <c r="C347" s="68">
        <v>37000</v>
      </c>
      <c r="D347" s="68">
        <v>126000</v>
      </c>
      <c r="E347" s="68">
        <v>133000</v>
      </c>
      <c r="F347" s="68">
        <v>12000</v>
      </c>
      <c r="G347" s="68"/>
      <c r="H347" s="68">
        <v>310000</v>
      </c>
    </row>
    <row r="348" spans="1:8">
      <c r="A348" s="317"/>
      <c r="B348" s="85" t="s">
        <v>282</v>
      </c>
      <c r="C348" s="68">
        <v>59000</v>
      </c>
      <c r="D348" s="68">
        <v>237000</v>
      </c>
      <c r="E348" s="68">
        <v>278000</v>
      </c>
      <c r="F348" s="68">
        <v>23000</v>
      </c>
      <c r="G348" s="68"/>
      <c r="H348" s="68">
        <v>599000</v>
      </c>
    </row>
    <row r="349" spans="1:8">
      <c r="A349" s="317" t="s">
        <v>101</v>
      </c>
      <c r="B349" s="85" t="s">
        <v>280</v>
      </c>
      <c r="C349" s="68"/>
      <c r="D349" s="68">
        <v>16000</v>
      </c>
      <c r="E349" s="68">
        <v>36000</v>
      </c>
      <c r="F349" s="68"/>
      <c r="G349" s="68"/>
      <c r="H349" s="68">
        <v>56000</v>
      </c>
    </row>
    <row r="350" spans="1:8">
      <c r="A350" s="317"/>
      <c r="B350" s="85" t="s">
        <v>281</v>
      </c>
      <c r="C350" s="68"/>
      <c r="D350" s="68">
        <v>24000</v>
      </c>
      <c r="E350" s="68">
        <v>31000</v>
      </c>
      <c r="F350" s="68"/>
      <c r="G350" s="68"/>
      <c r="H350" s="68">
        <v>60000</v>
      </c>
    </row>
    <row r="351" spans="1:8">
      <c r="A351" s="317"/>
      <c r="B351" s="85" t="s">
        <v>282</v>
      </c>
      <c r="C351" s="68"/>
      <c r="D351" s="68">
        <v>40000</v>
      </c>
      <c r="E351" s="68">
        <v>67000</v>
      </c>
      <c r="F351" s="68"/>
      <c r="G351" s="68"/>
      <c r="H351" s="68">
        <v>117000</v>
      </c>
    </row>
    <row r="352" spans="1:8">
      <c r="A352" s="317" t="s">
        <v>102</v>
      </c>
      <c r="B352" s="85" t="s">
        <v>280</v>
      </c>
      <c r="C352" s="68">
        <v>36000</v>
      </c>
      <c r="D352" s="68">
        <v>199000</v>
      </c>
      <c r="E352" s="68">
        <v>157000</v>
      </c>
      <c r="F352" s="68">
        <v>11000</v>
      </c>
      <c r="G352" s="68"/>
      <c r="H352" s="68">
        <v>403000</v>
      </c>
    </row>
    <row r="353" spans="1:8">
      <c r="A353" s="317"/>
      <c r="B353" s="85" t="s">
        <v>281</v>
      </c>
      <c r="C353" s="68">
        <v>77000</v>
      </c>
      <c r="D353" s="68">
        <v>237000</v>
      </c>
      <c r="E353" s="68">
        <v>145000</v>
      </c>
      <c r="F353" s="68">
        <v>9000</v>
      </c>
      <c r="G353" s="68"/>
      <c r="H353" s="68">
        <v>469000</v>
      </c>
    </row>
    <row r="354" spans="1:8">
      <c r="A354" s="317"/>
      <c r="B354" s="85" t="s">
        <v>282</v>
      </c>
      <c r="C354" s="68">
        <v>114000</v>
      </c>
      <c r="D354" s="68">
        <v>436000</v>
      </c>
      <c r="E354" s="68">
        <v>302000</v>
      </c>
      <c r="F354" s="68">
        <v>21000</v>
      </c>
      <c r="G354" s="68"/>
      <c r="H354" s="68">
        <v>872000</v>
      </c>
    </row>
    <row r="355" spans="1:8">
      <c r="A355" s="317" t="s">
        <v>103</v>
      </c>
      <c r="B355" s="85" t="s">
        <v>280</v>
      </c>
      <c r="C355" s="68">
        <v>9000</v>
      </c>
      <c r="D355" s="68">
        <v>77000</v>
      </c>
      <c r="E355" s="68">
        <v>87000</v>
      </c>
      <c r="F355" s="68">
        <v>4000</v>
      </c>
      <c r="G355" s="68"/>
      <c r="H355" s="68">
        <v>176000</v>
      </c>
    </row>
    <row r="356" spans="1:8">
      <c r="A356" s="317"/>
      <c r="B356" s="85" t="s">
        <v>281</v>
      </c>
      <c r="C356" s="68">
        <v>25000</v>
      </c>
      <c r="D356" s="68">
        <v>97000</v>
      </c>
      <c r="E356" s="68">
        <v>67000</v>
      </c>
      <c r="F356" s="68">
        <v>5000</v>
      </c>
      <c r="G356" s="68"/>
      <c r="H356" s="68">
        <v>194000</v>
      </c>
    </row>
    <row r="357" spans="1:8">
      <c r="A357" s="317"/>
      <c r="B357" s="85" t="s">
        <v>282</v>
      </c>
      <c r="C357" s="68">
        <v>34000</v>
      </c>
      <c r="D357" s="68">
        <v>173000</v>
      </c>
      <c r="E357" s="68">
        <v>154000</v>
      </c>
      <c r="F357" s="68">
        <v>8000</v>
      </c>
      <c r="G357" s="68"/>
      <c r="H357" s="68">
        <v>370000</v>
      </c>
    </row>
    <row r="358" spans="1:8">
      <c r="A358" s="317" t="s">
        <v>104</v>
      </c>
      <c r="B358" s="85" t="s">
        <v>280</v>
      </c>
      <c r="C358" s="68">
        <v>21000</v>
      </c>
      <c r="D358" s="68">
        <v>120000</v>
      </c>
      <c r="E358" s="68">
        <v>163000</v>
      </c>
      <c r="F358" s="68">
        <v>17000</v>
      </c>
      <c r="G358" s="68"/>
      <c r="H358" s="68">
        <v>322000</v>
      </c>
    </row>
    <row r="359" spans="1:8">
      <c r="A359" s="317"/>
      <c r="B359" s="85" t="s">
        <v>281</v>
      </c>
      <c r="C359" s="68">
        <v>46000</v>
      </c>
      <c r="D359" s="68">
        <v>159000</v>
      </c>
      <c r="E359" s="68">
        <v>137000</v>
      </c>
      <c r="F359" s="68">
        <v>14000</v>
      </c>
      <c r="G359" s="68"/>
      <c r="H359" s="68">
        <v>357000</v>
      </c>
    </row>
    <row r="360" spans="1:8">
      <c r="A360" s="317"/>
      <c r="B360" s="85" t="s">
        <v>282</v>
      </c>
      <c r="C360" s="68">
        <v>67000</v>
      </c>
      <c r="D360" s="68">
        <v>279000</v>
      </c>
      <c r="E360" s="68">
        <v>300000</v>
      </c>
      <c r="F360" s="68">
        <v>31000</v>
      </c>
      <c r="G360" s="68"/>
      <c r="H360" s="68">
        <v>679000</v>
      </c>
    </row>
    <row r="361" spans="1:8">
      <c r="A361" s="317" t="s">
        <v>105</v>
      </c>
      <c r="B361" s="85" t="s">
        <v>280</v>
      </c>
      <c r="C361" s="68">
        <v>31000</v>
      </c>
      <c r="D361" s="68">
        <v>138000</v>
      </c>
      <c r="E361" s="68">
        <v>85000</v>
      </c>
      <c r="F361" s="68">
        <v>5000</v>
      </c>
      <c r="G361" s="68"/>
      <c r="H361" s="68">
        <v>260000</v>
      </c>
    </row>
    <row r="362" spans="1:8">
      <c r="A362" s="317"/>
      <c r="B362" s="85" t="s">
        <v>281</v>
      </c>
      <c r="C362" s="68">
        <v>48000</v>
      </c>
      <c r="D362" s="68">
        <v>142000</v>
      </c>
      <c r="E362" s="68">
        <v>73000</v>
      </c>
      <c r="F362" s="68">
        <v>7000</v>
      </c>
      <c r="G362" s="68"/>
      <c r="H362" s="68">
        <v>271000</v>
      </c>
    </row>
    <row r="363" spans="1:8">
      <c r="A363" s="317"/>
      <c r="B363" s="85" t="s">
        <v>282</v>
      </c>
      <c r="C363" s="68">
        <v>79000</v>
      </c>
      <c r="D363" s="68">
        <v>280000</v>
      </c>
      <c r="E363" s="68">
        <v>158000</v>
      </c>
      <c r="F363" s="68">
        <v>13000</v>
      </c>
      <c r="G363" s="68"/>
      <c r="H363" s="68">
        <v>531000</v>
      </c>
    </row>
    <row r="364" spans="1:8">
      <c r="A364" s="321" t="s">
        <v>106</v>
      </c>
      <c r="B364" s="85" t="s">
        <v>280</v>
      </c>
      <c r="C364" s="68">
        <v>210000</v>
      </c>
      <c r="D364" s="68">
        <v>724000</v>
      </c>
      <c r="E364" s="68">
        <v>537000</v>
      </c>
      <c r="F364" s="68">
        <v>40000</v>
      </c>
      <c r="G364" s="68"/>
      <c r="H364" s="68">
        <v>1520000</v>
      </c>
    </row>
    <row r="365" spans="1:8">
      <c r="A365" s="321"/>
      <c r="B365" s="85" t="s">
        <v>281</v>
      </c>
      <c r="C365" s="68">
        <v>312000</v>
      </c>
      <c r="D365" s="68">
        <v>741000</v>
      </c>
      <c r="E365" s="68">
        <v>489000</v>
      </c>
      <c r="F365" s="68">
        <v>35000</v>
      </c>
      <c r="G365" s="68">
        <v>8000</v>
      </c>
      <c r="H365" s="68">
        <v>1586000</v>
      </c>
    </row>
    <row r="366" spans="1:8">
      <c r="A366" s="321"/>
      <c r="B366" s="85" t="s">
        <v>282</v>
      </c>
      <c r="C366" s="68">
        <v>523000</v>
      </c>
      <c r="D366" s="68">
        <v>1465000</v>
      </c>
      <c r="E366" s="68">
        <v>1026000</v>
      </c>
      <c r="F366" s="68">
        <v>76000</v>
      </c>
      <c r="G366" s="68">
        <v>17000</v>
      </c>
      <c r="H366" s="68">
        <v>3106000</v>
      </c>
    </row>
    <row r="367" spans="1:8">
      <c r="A367" s="317" t="s">
        <v>107</v>
      </c>
      <c r="B367" s="85" t="s">
        <v>280</v>
      </c>
      <c r="C367" s="68">
        <v>34000</v>
      </c>
      <c r="D367" s="68">
        <v>105000</v>
      </c>
      <c r="E367" s="68">
        <v>82000</v>
      </c>
      <c r="F367" s="68"/>
      <c r="G367" s="68"/>
      <c r="H367" s="68">
        <v>230000</v>
      </c>
    </row>
    <row r="368" spans="1:8">
      <c r="A368" s="317"/>
      <c r="B368" s="85" t="s">
        <v>281</v>
      </c>
      <c r="C368" s="68">
        <v>49000</v>
      </c>
      <c r="D368" s="68">
        <v>118000</v>
      </c>
      <c r="E368" s="68">
        <v>73000</v>
      </c>
      <c r="F368" s="68">
        <v>6000</v>
      </c>
      <c r="G368" s="68"/>
      <c r="H368" s="68">
        <v>245000</v>
      </c>
    </row>
    <row r="369" spans="1:8">
      <c r="A369" s="317"/>
      <c r="B369" s="85" t="s">
        <v>282</v>
      </c>
      <c r="C369" s="68">
        <v>83000</v>
      </c>
      <c r="D369" s="68">
        <v>223000</v>
      </c>
      <c r="E369" s="68">
        <v>155000</v>
      </c>
      <c r="F369" s="68">
        <v>14000</v>
      </c>
      <c r="G369" s="68"/>
      <c r="H369" s="68">
        <v>475000</v>
      </c>
    </row>
    <row r="370" spans="1:8">
      <c r="A370" s="317" t="s">
        <v>108</v>
      </c>
      <c r="B370" s="85" t="s">
        <v>280</v>
      </c>
      <c r="C370" s="68">
        <v>29000</v>
      </c>
      <c r="D370" s="68">
        <v>137000</v>
      </c>
      <c r="E370" s="68">
        <v>111000</v>
      </c>
      <c r="F370" s="68">
        <v>11000</v>
      </c>
      <c r="G370" s="68"/>
      <c r="H370" s="68">
        <v>292000</v>
      </c>
    </row>
    <row r="371" spans="1:8">
      <c r="A371" s="317"/>
      <c r="B371" s="85" t="s">
        <v>281</v>
      </c>
      <c r="C371" s="68">
        <v>50000</v>
      </c>
      <c r="D371" s="68">
        <v>133000</v>
      </c>
      <c r="E371" s="68">
        <v>104000</v>
      </c>
      <c r="F371" s="68">
        <v>10000</v>
      </c>
      <c r="G371" s="68"/>
      <c r="H371" s="68">
        <v>301000</v>
      </c>
    </row>
    <row r="372" spans="1:8">
      <c r="A372" s="317"/>
      <c r="B372" s="85" t="s">
        <v>282</v>
      </c>
      <c r="C372" s="68">
        <v>79000</v>
      </c>
      <c r="D372" s="68">
        <v>269000</v>
      </c>
      <c r="E372" s="68">
        <v>214000</v>
      </c>
      <c r="F372" s="68">
        <v>21000</v>
      </c>
      <c r="G372" s="68"/>
      <c r="H372" s="68">
        <v>594000</v>
      </c>
    </row>
    <row r="373" spans="1:8">
      <c r="A373" s="317" t="s">
        <v>109</v>
      </c>
      <c r="B373" s="85" t="s">
        <v>280</v>
      </c>
      <c r="C373" s="68">
        <v>18000</v>
      </c>
      <c r="D373" s="68">
        <v>79000</v>
      </c>
      <c r="E373" s="68">
        <v>76000</v>
      </c>
      <c r="F373" s="68">
        <v>3000</v>
      </c>
      <c r="G373" s="68"/>
      <c r="H373" s="68">
        <v>177000</v>
      </c>
    </row>
    <row r="374" spans="1:8">
      <c r="A374" s="317"/>
      <c r="B374" s="85" t="s">
        <v>281</v>
      </c>
      <c r="C374" s="68">
        <v>26000</v>
      </c>
      <c r="D374" s="68">
        <v>91000</v>
      </c>
      <c r="E374" s="68">
        <v>69000</v>
      </c>
      <c r="F374" s="68">
        <v>4000</v>
      </c>
      <c r="G374" s="68"/>
      <c r="H374" s="68">
        <v>190000</v>
      </c>
    </row>
    <row r="375" spans="1:8">
      <c r="A375" s="317"/>
      <c r="B375" s="85" t="s">
        <v>282</v>
      </c>
      <c r="C375" s="68">
        <v>44000</v>
      </c>
      <c r="D375" s="68">
        <v>169000</v>
      </c>
      <c r="E375" s="68">
        <v>146000</v>
      </c>
      <c r="F375" s="68">
        <v>7000</v>
      </c>
      <c r="G375" s="68"/>
      <c r="H375" s="68">
        <v>367000</v>
      </c>
    </row>
    <row r="376" spans="1:8">
      <c r="A376" s="317" t="s">
        <v>110</v>
      </c>
      <c r="B376" s="85" t="s">
        <v>280</v>
      </c>
      <c r="C376" s="68">
        <v>44000</v>
      </c>
      <c r="D376" s="68">
        <v>126000</v>
      </c>
      <c r="E376" s="68">
        <v>65000</v>
      </c>
      <c r="F376" s="68">
        <v>4000</v>
      </c>
      <c r="G376" s="68"/>
      <c r="H376" s="68">
        <v>238000</v>
      </c>
    </row>
    <row r="377" spans="1:8">
      <c r="A377" s="317"/>
      <c r="B377" s="85" t="s">
        <v>281</v>
      </c>
      <c r="C377" s="68">
        <v>60000</v>
      </c>
      <c r="D377" s="68">
        <v>133000</v>
      </c>
      <c r="E377" s="68">
        <v>69000</v>
      </c>
      <c r="F377" s="68">
        <v>4000</v>
      </c>
      <c r="G377" s="68"/>
      <c r="H377" s="68">
        <v>267000</v>
      </c>
    </row>
    <row r="378" spans="1:8">
      <c r="A378" s="317"/>
      <c r="B378" s="85" t="s">
        <v>282</v>
      </c>
      <c r="C378" s="68">
        <v>104000</v>
      </c>
      <c r="D378" s="68">
        <v>259000</v>
      </c>
      <c r="E378" s="68">
        <v>134000</v>
      </c>
      <c r="F378" s="68">
        <v>8000</v>
      </c>
      <c r="G378" s="68"/>
      <c r="H378" s="68">
        <v>505000</v>
      </c>
    </row>
    <row r="379" spans="1:8">
      <c r="A379" s="317" t="s">
        <v>111</v>
      </c>
      <c r="B379" s="85" t="s">
        <v>280</v>
      </c>
      <c r="C379" s="68">
        <v>11000</v>
      </c>
      <c r="D379" s="68">
        <v>69000</v>
      </c>
      <c r="E379" s="68">
        <v>73000</v>
      </c>
      <c r="F379" s="68">
        <v>5000</v>
      </c>
      <c r="G379" s="68"/>
      <c r="H379" s="68">
        <v>158000</v>
      </c>
    </row>
    <row r="380" spans="1:8">
      <c r="A380" s="317"/>
      <c r="B380" s="85" t="s">
        <v>281</v>
      </c>
      <c r="C380" s="68">
        <v>19000</v>
      </c>
      <c r="D380" s="68">
        <v>77000</v>
      </c>
      <c r="E380" s="68">
        <v>63000</v>
      </c>
      <c r="F380" s="68">
        <v>5000</v>
      </c>
      <c r="G380" s="68"/>
      <c r="H380" s="68">
        <v>164000</v>
      </c>
    </row>
    <row r="381" spans="1:8">
      <c r="A381" s="317"/>
      <c r="B381" s="85" t="s">
        <v>282</v>
      </c>
      <c r="C381" s="68">
        <v>30000</v>
      </c>
      <c r="D381" s="68">
        <v>145000</v>
      </c>
      <c r="E381" s="68">
        <v>136000</v>
      </c>
      <c r="F381" s="68">
        <v>11000</v>
      </c>
      <c r="G381" s="68"/>
      <c r="H381" s="68">
        <v>322000</v>
      </c>
    </row>
    <row r="382" spans="1:8">
      <c r="A382" s="317" t="s">
        <v>112</v>
      </c>
      <c r="B382" s="85" t="s">
        <v>280</v>
      </c>
      <c r="C382" s="68">
        <v>57000</v>
      </c>
      <c r="D382" s="68">
        <v>149000</v>
      </c>
      <c r="E382" s="68">
        <v>86000</v>
      </c>
      <c r="F382" s="68">
        <v>6000</v>
      </c>
      <c r="G382" s="68"/>
      <c r="H382" s="68">
        <v>300000</v>
      </c>
    </row>
    <row r="383" spans="1:8">
      <c r="A383" s="317"/>
      <c r="B383" s="85" t="s">
        <v>281</v>
      </c>
      <c r="C383" s="68">
        <v>76000</v>
      </c>
      <c r="D383" s="68">
        <v>144000</v>
      </c>
      <c r="E383" s="68">
        <v>79000</v>
      </c>
      <c r="F383" s="68">
        <v>4000</v>
      </c>
      <c r="G383" s="68"/>
      <c r="H383" s="68">
        <v>307000</v>
      </c>
    </row>
    <row r="384" spans="1:8">
      <c r="A384" s="317"/>
      <c r="B384" s="85" t="s">
        <v>282</v>
      </c>
      <c r="C384" s="68">
        <v>133000</v>
      </c>
      <c r="D384" s="68">
        <v>293000</v>
      </c>
      <c r="E384" s="68">
        <v>165000</v>
      </c>
      <c r="F384" s="68">
        <v>10000</v>
      </c>
      <c r="G384" s="68"/>
      <c r="H384" s="68">
        <v>607000</v>
      </c>
    </row>
    <row r="385" spans="1:8">
      <c r="A385" s="317" t="s">
        <v>113</v>
      </c>
      <c r="B385" s="85" t="s">
        <v>280</v>
      </c>
      <c r="C385" s="68">
        <v>15000</v>
      </c>
      <c r="D385" s="68">
        <v>53000</v>
      </c>
      <c r="E385" s="68">
        <v>37000</v>
      </c>
      <c r="F385" s="68"/>
      <c r="G385" s="68"/>
      <c r="H385" s="68">
        <v>107000</v>
      </c>
    </row>
    <row r="386" spans="1:8">
      <c r="A386" s="317"/>
      <c r="B386" s="85" t="s">
        <v>281</v>
      </c>
      <c r="C386" s="68">
        <v>30000</v>
      </c>
      <c r="D386" s="68">
        <v>39000</v>
      </c>
      <c r="E386" s="68">
        <v>26000</v>
      </c>
      <c r="F386" s="68"/>
      <c r="G386" s="68"/>
      <c r="H386" s="68">
        <v>97000</v>
      </c>
    </row>
    <row r="387" spans="1:8">
      <c r="A387" s="317"/>
      <c r="B387" s="85" t="s">
        <v>282</v>
      </c>
      <c r="C387" s="68">
        <v>45000</v>
      </c>
      <c r="D387" s="68">
        <v>92000</v>
      </c>
      <c r="E387" s="68">
        <v>63000</v>
      </c>
      <c r="F387" s="68"/>
      <c r="G387" s="68"/>
      <c r="H387" s="68">
        <v>203000</v>
      </c>
    </row>
    <row r="388" spans="1:8">
      <c r="A388" s="317" t="s">
        <v>114</v>
      </c>
      <c r="B388" s="85" t="s">
        <v>280</v>
      </c>
      <c r="C388" s="68">
        <v>1000</v>
      </c>
      <c r="D388" s="68">
        <v>7000</v>
      </c>
      <c r="E388" s="68">
        <v>8000</v>
      </c>
      <c r="F388" s="68"/>
      <c r="G388" s="68"/>
      <c r="H388" s="68">
        <v>17000</v>
      </c>
    </row>
    <row r="389" spans="1:8">
      <c r="A389" s="317"/>
      <c r="B389" s="85" t="s">
        <v>281</v>
      </c>
      <c r="C389" s="68">
        <v>2000</v>
      </c>
      <c r="D389" s="68">
        <v>8000</v>
      </c>
      <c r="E389" s="68">
        <v>6000</v>
      </c>
      <c r="F389" s="68"/>
      <c r="G389" s="68"/>
      <c r="H389" s="68">
        <v>16000</v>
      </c>
    </row>
    <row r="390" spans="1:8">
      <c r="A390" s="317"/>
      <c r="B390" s="85" t="s">
        <v>282</v>
      </c>
      <c r="C390" s="68">
        <v>3000</v>
      </c>
      <c r="D390" s="68">
        <v>15000</v>
      </c>
      <c r="E390" s="68">
        <v>13000</v>
      </c>
      <c r="F390" s="68"/>
      <c r="G390" s="68"/>
      <c r="H390" s="68">
        <v>33000</v>
      </c>
    </row>
    <row r="391" spans="1:8">
      <c r="A391" s="321" t="s">
        <v>115</v>
      </c>
      <c r="B391" s="85" t="s">
        <v>280</v>
      </c>
      <c r="C391" s="68">
        <v>23000</v>
      </c>
      <c r="D391" s="68">
        <v>132000</v>
      </c>
      <c r="E391" s="68">
        <v>106000</v>
      </c>
      <c r="F391" s="68">
        <v>6000</v>
      </c>
      <c r="G391" s="68"/>
      <c r="H391" s="68">
        <v>267000</v>
      </c>
    </row>
    <row r="392" spans="1:8">
      <c r="A392" s="321"/>
      <c r="B392" s="85" t="s">
        <v>281</v>
      </c>
      <c r="C392" s="68">
        <v>42000</v>
      </c>
      <c r="D392" s="68">
        <v>150000</v>
      </c>
      <c r="E392" s="68">
        <v>94000</v>
      </c>
      <c r="F392" s="68">
        <v>4000</v>
      </c>
      <c r="G392" s="68"/>
      <c r="H392" s="68">
        <v>290000</v>
      </c>
    </row>
    <row r="393" spans="1:8">
      <c r="A393" s="321"/>
      <c r="B393" s="85" t="s">
        <v>282</v>
      </c>
      <c r="C393" s="68">
        <v>65000</v>
      </c>
      <c r="D393" s="68">
        <v>282000</v>
      </c>
      <c r="E393" s="68">
        <v>200000</v>
      </c>
      <c r="F393" s="68">
        <v>10000</v>
      </c>
      <c r="G393" s="68"/>
      <c r="H393" s="68">
        <v>558000</v>
      </c>
    </row>
    <row r="394" spans="1:8">
      <c r="A394" s="317" t="s">
        <v>116</v>
      </c>
      <c r="B394" s="85" t="s">
        <v>280</v>
      </c>
      <c r="C394" s="68">
        <v>14000</v>
      </c>
      <c r="D394" s="68">
        <v>90000</v>
      </c>
      <c r="E394" s="68">
        <v>81000</v>
      </c>
      <c r="F394" s="68">
        <v>4000</v>
      </c>
      <c r="G394" s="68"/>
      <c r="H394" s="68">
        <v>189000</v>
      </c>
    </row>
    <row r="395" spans="1:8">
      <c r="A395" s="317"/>
      <c r="B395" s="85" t="s">
        <v>281</v>
      </c>
      <c r="C395" s="68">
        <v>29000</v>
      </c>
      <c r="D395" s="68">
        <v>109000</v>
      </c>
      <c r="E395" s="68">
        <v>73000</v>
      </c>
      <c r="F395" s="68">
        <v>3000</v>
      </c>
      <c r="G395" s="68"/>
      <c r="H395" s="68">
        <v>214000</v>
      </c>
    </row>
    <row r="396" spans="1:8">
      <c r="A396" s="317"/>
      <c r="B396" s="85" t="s">
        <v>282</v>
      </c>
      <c r="C396" s="68">
        <v>43000</v>
      </c>
      <c r="D396" s="68">
        <v>199000</v>
      </c>
      <c r="E396" s="68">
        <v>154000</v>
      </c>
      <c r="F396" s="68">
        <v>7000</v>
      </c>
      <c r="G396" s="68"/>
      <c r="H396" s="68">
        <v>404000</v>
      </c>
    </row>
    <row r="397" spans="1:8">
      <c r="A397" s="317" t="s">
        <v>117</v>
      </c>
      <c r="B397" s="85" t="s">
        <v>280</v>
      </c>
      <c r="C397" s="68">
        <v>3000</v>
      </c>
      <c r="D397" s="68">
        <v>16000</v>
      </c>
      <c r="E397" s="68">
        <v>8000</v>
      </c>
      <c r="F397" s="68"/>
      <c r="G397" s="68"/>
      <c r="H397" s="68">
        <v>28000</v>
      </c>
    </row>
    <row r="398" spans="1:8">
      <c r="A398" s="317"/>
      <c r="B398" s="85" t="s">
        <v>281</v>
      </c>
      <c r="C398" s="68">
        <v>5000</v>
      </c>
      <c r="D398" s="68">
        <v>15000</v>
      </c>
      <c r="E398" s="68">
        <v>7000</v>
      </c>
      <c r="F398" s="68"/>
      <c r="G398" s="68"/>
      <c r="H398" s="68">
        <v>27000</v>
      </c>
    </row>
    <row r="399" spans="1:8">
      <c r="A399" s="317"/>
      <c r="B399" s="85" t="s">
        <v>282</v>
      </c>
      <c r="C399" s="68">
        <v>7000</v>
      </c>
      <c r="D399" s="68">
        <v>31000</v>
      </c>
      <c r="E399" s="68">
        <v>15000</v>
      </c>
      <c r="F399" s="68"/>
      <c r="G399" s="68"/>
      <c r="H399" s="68">
        <v>54000</v>
      </c>
    </row>
    <row r="400" spans="1:8">
      <c r="A400" s="317" t="s">
        <v>118</v>
      </c>
      <c r="B400" s="85" t="s">
        <v>280</v>
      </c>
      <c r="C400" s="68">
        <v>5000</v>
      </c>
      <c r="D400" s="68">
        <v>19000</v>
      </c>
      <c r="E400" s="68">
        <v>13000</v>
      </c>
      <c r="F400" s="68"/>
      <c r="G400" s="68"/>
      <c r="H400" s="68">
        <v>39000</v>
      </c>
    </row>
    <row r="401" spans="1:8">
      <c r="A401" s="317"/>
      <c r="B401" s="85" t="s">
        <v>281</v>
      </c>
      <c r="C401" s="68">
        <v>7000</v>
      </c>
      <c r="D401" s="68">
        <v>21000</v>
      </c>
      <c r="E401" s="68">
        <v>11000</v>
      </c>
      <c r="F401" s="68"/>
      <c r="G401" s="68"/>
      <c r="H401" s="68">
        <v>38000</v>
      </c>
    </row>
    <row r="402" spans="1:8">
      <c r="A402" s="317"/>
      <c r="B402" s="85" t="s">
        <v>282</v>
      </c>
      <c r="C402" s="68">
        <v>12000</v>
      </c>
      <c r="D402" s="68">
        <v>40000</v>
      </c>
      <c r="E402" s="68">
        <v>24000</v>
      </c>
      <c r="F402" s="68"/>
      <c r="G402" s="68"/>
      <c r="H402" s="68">
        <v>77000</v>
      </c>
    </row>
    <row r="403" spans="1:8">
      <c r="A403" s="317" t="s">
        <v>119</v>
      </c>
      <c r="B403" s="85" t="s">
        <v>280</v>
      </c>
      <c r="C403" s="68"/>
      <c r="D403" s="68">
        <v>6000</v>
      </c>
      <c r="E403" s="68">
        <v>4000</v>
      </c>
      <c r="F403" s="68"/>
      <c r="G403" s="68"/>
      <c r="H403" s="68">
        <v>12000</v>
      </c>
    </row>
    <row r="404" spans="1:8">
      <c r="A404" s="317"/>
      <c r="B404" s="85" t="s">
        <v>281</v>
      </c>
      <c r="C404" s="68">
        <v>2000</v>
      </c>
      <c r="D404" s="68">
        <v>6000</v>
      </c>
      <c r="E404" s="68">
        <v>4000</v>
      </c>
      <c r="F404" s="68"/>
      <c r="G404" s="68"/>
      <c r="H404" s="68">
        <v>12000</v>
      </c>
    </row>
    <row r="405" spans="1:8">
      <c r="A405" s="317"/>
      <c r="B405" s="85" t="s">
        <v>282</v>
      </c>
      <c r="C405" s="68">
        <v>3000</v>
      </c>
      <c r="D405" s="68">
        <v>12000</v>
      </c>
      <c r="E405" s="68">
        <v>8000</v>
      </c>
      <c r="F405" s="68"/>
      <c r="G405" s="68"/>
      <c r="H405" s="68">
        <v>23000</v>
      </c>
    </row>
    <row r="406" spans="1:8">
      <c r="A406" s="321" t="s">
        <v>120</v>
      </c>
      <c r="B406" s="85" t="s">
        <v>280</v>
      </c>
      <c r="C406" s="68">
        <v>83000</v>
      </c>
      <c r="D406" s="68">
        <v>321000</v>
      </c>
      <c r="E406" s="68">
        <v>205000</v>
      </c>
      <c r="F406" s="68">
        <v>13000</v>
      </c>
      <c r="G406" s="68"/>
      <c r="H406" s="68">
        <v>623000</v>
      </c>
    </row>
    <row r="407" spans="1:8">
      <c r="A407" s="321"/>
      <c r="B407" s="85" t="s">
        <v>281</v>
      </c>
      <c r="C407" s="68">
        <v>120000</v>
      </c>
      <c r="D407" s="68">
        <v>336000</v>
      </c>
      <c r="E407" s="68">
        <v>184000</v>
      </c>
      <c r="F407" s="68">
        <v>9000</v>
      </c>
      <c r="G407" s="68"/>
      <c r="H407" s="68">
        <v>651000</v>
      </c>
    </row>
    <row r="408" spans="1:8">
      <c r="A408" s="321"/>
      <c r="B408" s="85" t="s">
        <v>282</v>
      </c>
      <c r="C408" s="68">
        <v>203000</v>
      </c>
      <c r="D408" s="68">
        <v>657000</v>
      </c>
      <c r="E408" s="68">
        <v>389000</v>
      </c>
      <c r="F408" s="68">
        <v>22000</v>
      </c>
      <c r="G408" s="68"/>
      <c r="H408" s="68">
        <v>1274000</v>
      </c>
    </row>
    <row r="409" spans="1:8">
      <c r="A409" s="317" t="s">
        <v>121</v>
      </c>
      <c r="B409" s="85" t="s">
        <v>280</v>
      </c>
      <c r="C409" s="68">
        <v>19000</v>
      </c>
      <c r="D409" s="68">
        <v>116000</v>
      </c>
      <c r="E409" s="68">
        <v>102000</v>
      </c>
      <c r="F409" s="68">
        <v>6000</v>
      </c>
      <c r="G409" s="68"/>
      <c r="H409" s="68">
        <v>243000</v>
      </c>
    </row>
    <row r="410" spans="1:8">
      <c r="A410" s="317"/>
      <c r="B410" s="85" t="s">
        <v>281</v>
      </c>
      <c r="C410" s="68">
        <v>34000</v>
      </c>
      <c r="D410" s="68">
        <v>130000</v>
      </c>
      <c r="E410" s="68">
        <v>86000</v>
      </c>
      <c r="F410" s="68">
        <v>4000</v>
      </c>
      <c r="G410" s="68"/>
      <c r="H410" s="68">
        <v>254000</v>
      </c>
    </row>
    <row r="411" spans="1:8">
      <c r="A411" s="317"/>
      <c r="B411" s="85" t="s">
        <v>282</v>
      </c>
      <c r="C411" s="68">
        <v>53000</v>
      </c>
      <c r="D411" s="68">
        <v>246000</v>
      </c>
      <c r="E411" s="68">
        <v>188000</v>
      </c>
      <c r="F411" s="68">
        <v>10000</v>
      </c>
      <c r="G411" s="68"/>
      <c r="H411" s="68">
        <v>497000</v>
      </c>
    </row>
    <row r="412" spans="1:8">
      <c r="A412" s="317" t="s">
        <v>122</v>
      </c>
      <c r="B412" s="85" t="s">
        <v>280</v>
      </c>
      <c r="C412" s="68">
        <v>12000</v>
      </c>
      <c r="D412" s="68">
        <v>72000</v>
      </c>
      <c r="E412" s="68">
        <v>34000</v>
      </c>
      <c r="F412" s="68">
        <v>1000</v>
      </c>
      <c r="G412" s="68"/>
      <c r="H412" s="68">
        <v>120000</v>
      </c>
    </row>
    <row r="413" spans="1:8">
      <c r="A413" s="317"/>
      <c r="B413" s="85" t="s">
        <v>281</v>
      </c>
      <c r="C413" s="68">
        <v>19000</v>
      </c>
      <c r="D413" s="68">
        <v>74000</v>
      </c>
      <c r="E413" s="68">
        <v>34000</v>
      </c>
      <c r="F413" s="68"/>
      <c r="G413" s="68"/>
      <c r="H413" s="68">
        <v>129000</v>
      </c>
    </row>
    <row r="414" spans="1:8">
      <c r="A414" s="317"/>
      <c r="B414" s="85" t="s">
        <v>282</v>
      </c>
      <c r="C414" s="68">
        <v>31000</v>
      </c>
      <c r="D414" s="68">
        <v>146000</v>
      </c>
      <c r="E414" s="68">
        <v>68000</v>
      </c>
      <c r="F414" s="68">
        <v>3000</v>
      </c>
      <c r="G414" s="68"/>
      <c r="H414" s="68">
        <v>249000</v>
      </c>
    </row>
    <row r="415" spans="1:8">
      <c r="A415" s="317" t="s">
        <v>123</v>
      </c>
      <c r="B415" s="85" t="s">
        <v>280</v>
      </c>
      <c r="C415" s="68">
        <v>6000</v>
      </c>
      <c r="D415" s="68">
        <v>14000</v>
      </c>
      <c r="E415" s="68">
        <v>9000</v>
      </c>
      <c r="F415" s="68"/>
      <c r="G415" s="68"/>
      <c r="H415" s="68">
        <v>30000</v>
      </c>
    </row>
    <row r="416" spans="1:8">
      <c r="A416" s="317"/>
      <c r="B416" s="85" t="s">
        <v>281</v>
      </c>
      <c r="C416" s="68">
        <v>8000</v>
      </c>
      <c r="D416" s="68">
        <v>14000</v>
      </c>
      <c r="E416" s="68">
        <v>6000</v>
      </c>
      <c r="F416" s="68"/>
      <c r="G416" s="68"/>
      <c r="H416" s="68">
        <v>28000</v>
      </c>
    </row>
    <row r="417" spans="1:14">
      <c r="A417" s="317"/>
      <c r="B417" s="85" t="s">
        <v>282</v>
      </c>
      <c r="C417" s="68">
        <v>15000</v>
      </c>
      <c r="D417" s="68">
        <v>28000</v>
      </c>
      <c r="E417" s="68">
        <v>14000</v>
      </c>
      <c r="F417" s="68"/>
      <c r="G417" s="68"/>
      <c r="H417" s="68">
        <v>58000</v>
      </c>
    </row>
    <row r="418" spans="1:14">
      <c r="A418" s="317" t="s">
        <v>124</v>
      </c>
      <c r="B418" s="85" t="s">
        <v>280</v>
      </c>
      <c r="C418" s="68">
        <v>13000</v>
      </c>
      <c r="D418" s="68">
        <v>46000</v>
      </c>
      <c r="E418" s="68">
        <v>26000</v>
      </c>
      <c r="F418" s="68">
        <v>3000</v>
      </c>
      <c r="G418" s="68"/>
      <c r="H418" s="68">
        <v>88000</v>
      </c>
    </row>
    <row r="419" spans="1:14">
      <c r="A419" s="317"/>
      <c r="B419" s="85" t="s">
        <v>281</v>
      </c>
      <c r="C419" s="68">
        <v>18000</v>
      </c>
      <c r="D419" s="68">
        <v>46000</v>
      </c>
      <c r="E419" s="68">
        <v>28000</v>
      </c>
      <c r="F419" s="68"/>
      <c r="G419" s="68"/>
      <c r="H419" s="68">
        <v>93000</v>
      </c>
    </row>
    <row r="420" spans="1:14">
      <c r="A420" s="317"/>
      <c r="B420" s="85" t="s">
        <v>282</v>
      </c>
      <c r="C420" s="68">
        <v>31000</v>
      </c>
      <c r="D420" s="68">
        <v>92000</v>
      </c>
      <c r="E420" s="68">
        <v>54000</v>
      </c>
      <c r="F420" s="68"/>
      <c r="G420" s="68"/>
      <c r="H420" s="68">
        <v>181000</v>
      </c>
    </row>
    <row r="421" spans="1:14">
      <c r="A421" s="317" t="s">
        <v>125</v>
      </c>
      <c r="B421" s="85" t="s">
        <v>280</v>
      </c>
      <c r="C421" s="68">
        <v>22000</v>
      </c>
      <c r="D421" s="68">
        <v>44000</v>
      </c>
      <c r="E421" s="68">
        <v>20000</v>
      </c>
      <c r="F421" s="68"/>
      <c r="G421" s="68"/>
      <c r="H421" s="68">
        <v>88000</v>
      </c>
    </row>
    <row r="422" spans="1:14">
      <c r="A422" s="317"/>
      <c r="B422" s="85" t="s">
        <v>281</v>
      </c>
      <c r="C422" s="68">
        <v>31000</v>
      </c>
      <c r="D422" s="68">
        <v>39000</v>
      </c>
      <c r="E422" s="68">
        <v>14000</v>
      </c>
      <c r="F422" s="68"/>
      <c r="G422" s="68"/>
      <c r="H422" s="68">
        <v>86000</v>
      </c>
    </row>
    <row r="423" spans="1:14">
      <c r="A423" s="317"/>
      <c r="B423" s="85" t="s">
        <v>282</v>
      </c>
      <c r="C423" s="68">
        <v>53000</v>
      </c>
      <c r="D423" s="68">
        <v>83000</v>
      </c>
      <c r="E423" s="68">
        <v>34000</v>
      </c>
      <c r="F423" s="68"/>
      <c r="G423" s="68"/>
      <c r="H423" s="68">
        <v>174000</v>
      </c>
    </row>
    <row r="424" spans="1:14">
      <c r="A424" s="317" t="s">
        <v>126</v>
      </c>
      <c r="B424" s="85" t="s">
        <v>280</v>
      </c>
      <c r="C424" s="68"/>
      <c r="D424" s="68">
        <v>29000</v>
      </c>
      <c r="E424" s="68"/>
      <c r="F424" s="68"/>
      <c r="G424" s="68"/>
      <c r="H424" s="68">
        <v>54000</v>
      </c>
    </row>
    <row r="425" spans="1:14">
      <c r="A425" s="317"/>
      <c r="B425" s="85" t="s">
        <v>281</v>
      </c>
      <c r="C425" s="68">
        <v>10000</v>
      </c>
      <c r="D425" s="68">
        <v>33000</v>
      </c>
      <c r="E425" s="68"/>
      <c r="F425" s="68"/>
      <c r="G425" s="68"/>
      <c r="H425" s="68">
        <v>60000</v>
      </c>
    </row>
    <row r="426" spans="1:14">
      <c r="A426" s="317"/>
      <c r="B426" s="85" t="s">
        <v>282</v>
      </c>
      <c r="C426" s="68">
        <v>19000</v>
      </c>
      <c r="D426" s="68">
        <v>62000</v>
      </c>
      <c r="E426" s="68"/>
      <c r="F426" s="68"/>
      <c r="G426" s="68"/>
      <c r="H426" s="68">
        <v>115000</v>
      </c>
    </row>
    <row r="427" spans="1:14">
      <c r="A427" s="11" t="s">
        <v>127</v>
      </c>
      <c r="B427" s="18"/>
      <c r="C427" s="18"/>
      <c r="D427" s="18"/>
      <c r="E427" s="18"/>
      <c r="F427" s="18"/>
    </row>
    <row r="428" spans="1:14" ht="15" customHeight="1">
      <c r="A428" s="9" t="s">
        <v>1388</v>
      </c>
    </row>
    <row r="429" spans="1:14">
      <c r="A429" s="20" t="s">
        <v>1404</v>
      </c>
      <c r="B429" s="20"/>
      <c r="C429" s="20"/>
      <c r="D429" s="20"/>
      <c r="E429" s="20"/>
      <c r="F429" s="20"/>
      <c r="G429" s="20"/>
      <c r="H429" s="20"/>
      <c r="I429" s="20"/>
      <c r="J429" s="20"/>
      <c r="K429" s="20"/>
      <c r="L429" s="20"/>
      <c r="M429" s="20"/>
      <c r="N429" s="20"/>
    </row>
    <row r="431" spans="1:14" ht="15" customHeight="1"/>
    <row r="432" spans="1:14">
      <c r="A432" s="11" t="s">
        <v>1405</v>
      </c>
      <c r="B432" s="50"/>
      <c r="C432" s="50"/>
      <c r="D432" s="50"/>
      <c r="E432" s="50"/>
      <c r="F432" s="50"/>
      <c r="G432" s="50"/>
      <c r="H432" s="20"/>
      <c r="I432" s="20"/>
      <c r="J432" s="50"/>
      <c r="K432" s="50"/>
      <c r="L432" s="50"/>
      <c r="M432" s="50"/>
      <c r="N432" s="50"/>
    </row>
    <row r="433" spans="1:26" ht="120" customHeight="1">
      <c r="A433" s="301" t="s">
        <v>158</v>
      </c>
      <c r="B433" s="282" t="s">
        <v>271</v>
      </c>
      <c r="C433" s="288" t="s">
        <v>294</v>
      </c>
      <c r="D433" s="289"/>
      <c r="E433" s="288" t="s">
        <v>295</v>
      </c>
      <c r="F433" s="289"/>
      <c r="G433" s="288" t="s">
        <v>296</v>
      </c>
      <c r="H433" s="290"/>
      <c r="I433" s="281" t="s">
        <v>297</v>
      </c>
      <c r="J433" s="281"/>
      <c r="K433" s="19"/>
      <c r="N433" s="19"/>
    </row>
    <row r="434" spans="1:26" ht="30" customHeight="1">
      <c r="A434" s="301"/>
      <c r="B434" s="283"/>
      <c r="C434" s="91" t="s">
        <v>298</v>
      </c>
      <c r="D434" s="4" t="s">
        <v>299</v>
      </c>
      <c r="E434" s="91" t="s">
        <v>298</v>
      </c>
      <c r="F434" s="4" t="s">
        <v>299</v>
      </c>
      <c r="G434" s="91" t="s">
        <v>298</v>
      </c>
      <c r="H434" s="4" t="s">
        <v>299</v>
      </c>
      <c r="I434" s="47" t="s">
        <v>298</v>
      </c>
      <c r="J434" s="4" t="s">
        <v>299</v>
      </c>
      <c r="K434" s="92"/>
      <c r="N434" s="92"/>
    </row>
    <row r="435" spans="1:26" ht="14.45" customHeight="1">
      <c r="A435" s="301"/>
      <c r="B435" s="284"/>
      <c r="C435" s="288" t="s">
        <v>279</v>
      </c>
      <c r="D435" s="289"/>
      <c r="E435" s="289"/>
      <c r="F435" s="289"/>
      <c r="G435" s="289"/>
      <c r="H435" s="289"/>
      <c r="I435" s="289"/>
      <c r="J435" s="290"/>
      <c r="K435" s="19"/>
      <c r="L435" s="19"/>
      <c r="M435" s="19"/>
      <c r="N435" s="19"/>
    </row>
    <row r="436" spans="1:26">
      <c r="A436" s="322" t="s">
        <v>97</v>
      </c>
      <c r="B436" s="85" t="s">
        <v>280</v>
      </c>
      <c r="C436" s="93">
        <v>180000</v>
      </c>
      <c r="D436" s="93">
        <v>3134000</v>
      </c>
      <c r="E436" s="93">
        <v>2323000</v>
      </c>
      <c r="F436" s="93">
        <v>892000</v>
      </c>
      <c r="G436" s="93">
        <v>2915000</v>
      </c>
      <c r="H436" s="94">
        <v>1273000</v>
      </c>
      <c r="I436" s="93">
        <v>2426000</v>
      </c>
      <c r="J436" s="93">
        <v>788000</v>
      </c>
      <c r="K436" s="95"/>
      <c r="L436" s="95"/>
      <c r="M436" s="95"/>
      <c r="N436" s="95"/>
    </row>
    <row r="437" spans="1:26">
      <c r="A437" s="322"/>
      <c r="B437" s="85" t="s">
        <v>281</v>
      </c>
      <c r="C437" s="93">
        <v>130000</v>
      </c>
      <c r="D437" s="93">
        <v>3506000</v>
      </c>
      <c r="E437" s="93">
        <v>2385000</v>
      </c>
      <c r="F437" s="93">
        <v>1149000</v>
      </c>
      <c r="G437" s="93">
        <v>2876000</v>
      </c>
      <c r="H437" s="94">
        <v>1617000</v>
      </c>
      <c r="I437" s="93">
        <v>2483000</v>
      </c>
      <c r="J437" s="93">
        <v>1050000</v>
      </c>
      <c r="K437" s="95"/>
      <c r="L437" s="95"/>
      <c r="M437" s="95"/>
      <c r="N437" s="95"/>
    </row>
    <row r="438" spans="1:26">
      <c r="A438" s="322"/>
      <c r="B438" s="85" t="s">
        <v>282</v>
      </c>
      <c r="C438" s="93">
        <v>310000</v>
      </c>
      <c r="D438" s="93">
        <v>6640000</v>
      </c>
      <c r="E438" s="93">
        <v>4708000</v>
      </c>
      <c r="F438" s="93">
        <v>2041000</v>
      </c>
      <c r="G438" s="93">
        <v>5792000</v>
      </c>
      <c r="H438" s="94">
        <v>2889000</v>
      </c>
      <c r="I438" s="93">
        <v>4909000</v>
      </c>
      <c r="J438" s="93">
        <v>1839000</v>
      </c>
      <c r="K438" s="95"/>
      <c r="L438" s="95"/>
      <c r="M438" s="95"/>
      <c r="N438" s="95"/>
      <c r="O438" s="96"/>
      <c r="P438" s="55"/>
      <c r="Q438" s="96"/>
      <c r="R438" s="55"/>
      <c r="S438" s="96"/>
      <c r="T438" s="55"/>
      <c r="U438" s="96"/>
      <c r="V438" s="55"/>
      <c r="W438" s="96"/>
      <c r="X438" s="55"/>
      <c r="Y438" s="96"/>
      <c r="Z438" s="55"/>
    </row>
    <row r="439" spans="1:26">
      <c r="A439" s="321" t="s">
        <v>98</v>
      </c>
      <c r="B439" s="85" t="s">
        <v>280</v>
      </c>
      <c r="C439" s="93">
        <v>72000</v>
      </c>
      <c r="D439" s="93">
        <v>1365000</v>
      </c>
      <c r="E439" s="93">
        <v>984000</v>
      </c>
      <c r="F439" s="93">
        <v>414000</v>
      </c>
      <c r="G439" s="93">
        <v>1216000</v>
      </c>
      <c r="H439" s="94">
        <v>562000</v>
      </c>
      <c r="I439" s="93">
        <v>1017000</v>
      </c>
      <c r="J439" s="93">
        <v>380000</v>
      </c>
      <c r="K439" s="95"/>
      <c r="L439" s="95"/>
      <c r="M439" s="95"/>
      <c r="N439" s="95"/>
      <c r="O439" s="96"/>
      <c r="P439" s="55"/>
      <c r="Q439" s="96"/>
      <c r="R439" s="55"/>
      <c r="S439" s="96"/>
      <c r="T439" s="55"/>
      <c r="U439" s="96"/>
      <c r="V439" s="55"/>
      <c r="W439" s="96"/>
      <c r="X439" s="55"/>
      <c r="Y439" s="96"/>
      <c r="Z439" s="55"/>
    </row>
    <row r="440" spans="1:26">
      <c r="A440" s="321"/>
      <c r="B440" s="85" t="s">
        <v>281</v>
      </c>
      <c r="C440" s="93">
        <v>50000</v>
      </c>
      <c r="D440" s="93">
        <v>1586000</v>
      </c>
      <c r="E440" s="93">
        <v>1046000</v>
      </c>
      <c r="F440" s="93">
        <v>547000</v>
      </c>
      <c r="G440" s="93">
        <v>1229000</v>
      </c>
      <c r="H440" s="94">
        <v>737000</v>
      </c>
      <c r="I440" s="93">
        <v>1072000</v>
      </c>
      <c r="J440" s="93">
        <v>521000</v>
      </c>
      <c r="K440" s="95"/>
      <c r="L440" s="95"/>
      <c r="M440" s="95"/>
      <c r="N440" s="95"/>
      <c r="O440" s="96"/>
      <c r="P440" s="55"/>
      <c r="Q440" s="96"/>
      <c r="R440" s="55"/>
      <c r="S440" s="96"/>
      <c r="T440" s="55"/>
      <c r="U440" s="96"/>
      <c r="V440" s="55"/>
      <c r="W440" s="96"/>
      <c r="X440" s="55"/>
      <c r="Y440" s="96"/>
      <c r="Z440" s="55"/>
    </row>
    <row r="441" spans="1:26">
      <c r="A441" s="321"/>
      <c r="B441" s="85" t="s">
        <v>282</v>
      </c>
      <c r="C441" s="93">
        <v>123000</v>
      </c>
      <c r="D441" s="93">
        <v>2952000</v>
      </c>
      <c r="E441" s="93">
        <v>2030000</v>
      </c>
      <c r="F441" s="93">
        <v>960000</v>
      </c>
      <c r="G441" s="93">
        <v>2444000</v>
      </c>
      <c r="H441" s="94">
        <v>1299000</v>
      </c>
      <c r="I441" s="93">
        <v>2089000</v>
      </c>
      <c r="J441" s="93">
        <v>901000</v>
      </c>
      <c r="K441" s="95"/>
      <c r="L441" s="95"/>
      <c r="M441" s="95"/>
      <c r="N441" s="95"/>
      <c r="O441" s="96"/>
      <c r="P441" s="55"/>
      <c r="Q441" s="96"/>
      <c r="R441" s="55"/>
      <c r="S441" s="96"/>
      <c r="T441" s="55"/>
      <c r="U441" s="96"/>
      <c r="V441" s="55"/>
      <c r="W441" s="96"/>
      <c r="X441" s="55"/>
      <c r="Y441" s="96"/>
      <c r="Z441" s="55"/>
    </row>
    <row r="442" spans="1:26">
      <c r="A442" s="317" t="s">
        <v>99</v>
      </c>
      <c r="B442" s="85" t="s">
        <v>280</v>
      </c>
      <c r="C442" s="93">
        <v>8000</v>
      </c>
      <c r="D442" s="93">
        <v>208000</v>
      </c>
      <c r="E442" s="93">
        <v>150000</v>
      </c>
      <c r="F442" s="93">
        <v>60000</v>
      </c>
      <c r="G442" s="93">
        <v>172000</v>
      </c>
      <c r="H442" s="94">
        <v>100000</v>
      </c>
      <c r="I442" s="93">
        <v>150000</v>
      </c>
      <c r="J442" s="93">
        <v>60000</v>
      </c>
      <c r="K442" s="95"/>
      <c r="L442" s="95"/>
      <c r="M442" s="95"/>
      <c r="N442" s="95"/>
      <c r="O442" s="96"/>
      <c r="P442" s="55"/>
      <c r="Q442" s="96"/>
      <c r="R442" s="55"/>
      <c r="S442" s="96"/>
      <c r="T442" s="55"/>
      <c r="U442" s="96"/>
      <c r="V442" s="55"/>
      <c r="W442" s="96"/>
      <c r="X442" s="55"/>
      <c r="Y442" s="96"/>
      <c r="Z442" s="55"/>
    </row>
    <row r="443" spans="1:26">
      <c r="A443" s="317"/>
      <c r="B443" s="85" t="s">
        <v>281</v>
      </c>
      <c r="C443" s="93">
        <v>5000</v>
      </c>
      <c r="D443" s="93">
        <v>244000</v>
      </c>
      <c r="E443" s="93">
        <v>155000</v>
      </c>
      <c r="F443" s="93">
        <v>85000</v>
      </c>
      <c r="G443" s="93">
        <v>163000</v>
      </c>
      <c r="H443" s="94">
        <v>142000</v>
      </c>
      <c r="I443" s="93">
        <v>149000</v>
      </c>
      <c r="J443" s="93">
        <v>91000</v>
      </c>
      <c r="K443" s="95"/>
      <c r="L443" s="95"/>
      <c r="M443" s="95"/>
      <c r="N443" s="95"/>
      <c r="O443" s="96"/>
      <c r="P443" s="55"/>
      <c r="Q443" s="96"/>
      <c r="R443" s="55"/>
      <c r="S443" s="96"/>
      <c r="T443" s="55"/>
      <c r="U443" s="96"/>
      <c r="V443" s="55"/>
      <c r="W443" s="96"/>
      <c r="X443" s="55"/>
      <c r="Y443" s="96"/>
      <c r="Z443" s="55"/>
    </row>
    <row r="444" spans="1:26">
      <c r="A444" s="317"/>
      <c r="B444" s="85" t="s">
        <v>282</v>
      </c>
      <c r="C444" s="93">
        <v>13000</v>
      </c>
      <c r="D444" s="93">
        <v>453000</v>
      </c>
      <c r="E444" s="93">
        <v>305000</v>
      </c>
      <c r="F444" s="93">
        <v>145000</v>
      </c>
      <c r="G444" s="93">
        <v>334000</v>
      </c>
      <c r="H444" s="94">
        <v>242000</v>
      </c>
      <c r="I444" s="93">
        <v>299000</v>
      </c>
      <c r="J444" s="93">
        <v>151000</v>
      </c>
      <c r="K444" s="95"/>
      <c r="L444" s="95"/>
      <c r="M444" s="95"/>
      <c r="N444" s="95"/>
      <c r="O444" s="96"/>
      <c r="P444" s="55"/>
      <c r="Q444" s="96"/>
      <c r="R444" s="55"/>
      <c r="S444" s="96"/>
      <c r="T444" s="55"/>
      <c r="U444" s="96"/>
      <c r="V444" s="55"/>
      <c r="W444" s="96"/>
      <c r="X444" s="55"/>
      <c r="Y444" s="96"/>
      <c r="Z444" s="55"/>
    </row>
    <row r="445" spans="1:26">
      <c r="A445" s="317" t="s">
        <v>100</v>
      </c>
      <c r="B445" s="85" t="s">
        <v>280</v>
      </c>
      <c r="C445" s="93">
        <v>22000</v>
      </c>
      <c r="D445" s="93">
        <v>224000</v>
      </c>
      <c r="E445" s="93">
        <v>154000</v>
      </c>
      <c r="F445" s="93">
        <v>86000</v>
      </c>
      <c r="G445" s="93">
        <v>195000</v>
      </c>
      <c r="H445" s="94">
        <v>94000</v>
      </c>
      <c r="I445" s="93">
        <v>155000</v>
      </c>
      <c r="J445" s="93">
        <v>85000</v>
      </c>
      <c r="K445" s="95"/>
      <c r="L445" s="95"/>
      <c r="M445" s="95"/>
      <c r="N445" s="95"/>
      <c r="O445" s="96"/>
      <c r="P445" s="55"/>
      <c r="Q445" s="96"/>
      <c r="R445" s="55"/>
      <c r="S445" s="96"/>
      <c r="T445" s="55"/>
      <c r="U445" s="96"/>
      <c r="V445" s="55"/>
      <c r="W445" s="96"/>
      <c r="X445" s="55"/>
      <c r="Y445" s="96"/>
      <c r="Z445" s="55"/>
    </row>
    <row r="446" spans="1:26">
      <c r="A446" s="317"/>
      <c r="B446" s="85" t="s">
        <v>281</v>
      </c>
      <c r="C446" s="93"/>
      <c r="D446" s="93">
        <v>249000</v>
      </c>
      <c r="E446" s="93">
        <v>148000</v>
      </c>
      <c r="F446" s="93">
        <v>116000</v>
      </c>
      <c r="G446" s="93">
        <v>167000</v>
      </c>
      <c r="H446" s="94">
        <v>143000</v>
      </c>
      <c r="I446" s="93">
        <v>145000</v>
      </c>
      <c r="J446" s="93">
        <v>118000</v>
      </c>
      <c r="K446" s="95"/>
      <c r="L446" s="95"/>
      <c r="M446" s="95"/>
      <c r="N446" s="95"/>
      <c r="O446" s="96"/>
      <c r="P446" s="55"/>
      <c r="Q446" s="96"/>
      <c r="R446" s="55"/>
      <c r="S446" s="96"/>
      <c r="T446" s="55"/>
      <c r="U446" s="96"/>
      <c r="V446" s="55"/>
      <c r="W446" s="96"/>
      <c r="X446" s="55"/>
      <c r="Y446" s="96"/>
      <c r="Z446" s="55"/>
    </row>
    <row r="447" spans="1:26">
      <c r="A447" s="317"/>
      <c r="B447" s="85" t="s">
        <v>282</v>
      </c>
      <c r="C447" s="93">
        <v>42000</v>
      </c>
      <c r="D447" s="93">
        <v>473000</v>
      </c>
      <c r="E447" s="93">
        <v>301000</v>
      </c>
      <c r="F447" s="93">
        <v>202000</v>
      </c>
      <c r="G447" s="93">
        <v>362000</v>
      </c>
      <c r="H447" s="94">
        <v>237000</v>
      </c>
      <c r="I447" s="93">
        <v>300000</v>
      </c>
      <c r="J447" s="93">
        <v>203000</v>
      </c>
      <c r="K447" s="95"/>
      <c r="L447" s="95"/>
      <c r="M447" s="95"/>
      <c r="N447" s="95"/>
      <c r="O447" s="96"/>
      <c r="P447" s="55"/>
      <c r="Q447" s="96"/>
      <c r="R447" s="55"/>
      <c r="S447" s="96"/>
      <c r="T447" s="55"/>
      <c r="U447" s="96"/>
      <c r="V447" s="55"/>
      <c r="W447" s="96"/>
      <c r="X447" s="55"/>
      <c r="Y447" s="96"/>
      <c r="Z447" s="55"/>
    </row>
    <row r="448" spans="1:26">
      <c r="A448" s="317" t="s">
        <v>101</v>
      </c>
      <c r="B448" s="85" t="s">
        <v>280</v>
      </c>
      <c r="C448" s="93"/>
      <c r="D448" s="93">
        <v>48000</v>
      </c>
      <c r="E448" s="93">
        <v>33000</v>
      </c>
      <c r="F448" s="93">
        <v>14000</v>
      </c>
      <c r="G448" s="93">
        <v>37000</v>
      </c>
      <c r="H448" s="94">
        <v>19000</v>
      </c>
      <c r="I448" s="93">
        <v>34000</v>
      </c>
      <c r="J448" s="93">
        <v>13000</v>
      </c>
      <c r="K448" s="95"/>
      <c r="L448" s="95"/>
      <c r="M448" s="95"/>
      <c r="N448" s="95"/>
      <c r="O448" s="96"/>
      <c r="P448" s="55"/>
      <c r="Q448" s="96"/>
      <c r="R448" s="55"/>
      <c r="S448" s="96"/>
      <c r="T448" s="55"/>
      <c r="U448" s="96"/>
      <c r="V448" s="55"/>
      <c r="W448" s="96"/>
      <c r="X448" s="55"/>
      <c r="Y448" s="96"/>
      <c r="Z448" s="55"/>
    </row>
    <row r="449" spans="1:26">
      <c r="A449" s="317"/>
      <c r="B449" s="85" t="s">
        <v>281</v>
      </c>
      <c r="C449" s="93"/>
      <c r="D449" s="93">
        <v>49000</v>
      </c>
      <c r="E449" s="93">
        <v>32000</v>
      </c>
      <c r="F449" s="93">
        <v>17000</v>
      </c>
      <c r="G449" s="93">
        <v>34000</v>
      </c>
      <c r="H449" s="94">
        <v>26000</v>
      </c>
      <c r="I449" s="93">
        <v>33000</v>
      </c>
      <c r="J449" s="93">
        <v>17000</v>
      </c>
      <c r="K449" s="95"/>
      <c r="L449" s="95"/>
      <c r="M449" s="95"/>
      <c r="N449" s="95"/>
      <c r="O449" s="96"/>
      <c r="P449" s="55"/>
      <c r="Q449" s="96"/>
      <c r="R449" s="55"/>
      <c r="S449" s="96"/>
      <c r="T449" s="55"/>
      <c r="U449" s="96"/>
      <c r="V449" s="55"/>
      <c r="W449" s="96"/>
      <c r="X449" s="55"/>
      <c r="Y449" s="96"/>
      <c r="Z449" s="55"/>
    </row>
    <row r="450" spans="1:26">
      <c r="A450" s="317"/>
      <c r="B450" s="85" t="s">
        <v>282</v>
      </c>
      <c r="C450" s="93"/>
      <c r="D450" s="93">
        <v>97000</v>
      </c>
      <c r="E450" s="93">
        <v>65000</v>
      </c>
      <c r="F450" s="93">
        <v>31000</v>
      </c>
      <c r="G450" s="93">
        <v>72000</v>
      </c>
      <c r="H450" s="94">
        <v>45000</v>
      </c>
      <c r="I450" s="93">
        <v>67000</v>
      </c>
      <c r="J450" s="93">
        <v>30000</v>
      </c>
      <c r="K450" s="95"/>
      <c r="L450" s="95"/>
      <c r="M450" s="95"/>
      <c r="N450" s="95"/>
      <c r="O450" s="96"/>
      <c r="P450" s="55"/>
      <c r="Q450" s="96"/>
      <c r="R450" s="55"/>
      <c r="S450" s="96"/>
      <c r="T450" s="55"/>
      <c r="U450" s="96"/>
      <c r="V450" s="55"/>
      <c r="W450" s="96"/>
      <c r="X450" s="55"/>
      <c r="Y450" s="96"/>
      <c r="Z450" s="55"/>
    </row>
    <row r="451" spans="1:26">
      <c r="A451" s="317" t="s">
        <v>102</v>
      </c>
      <c r="B451" s="85" t="s">
        <v>280</v>
      </c>
      <c r="C451" s="93">
        <v>9000</v>
      </c>
      <c r="D451" s="93">
        <v>313000</v>
      </c>
      <c r="E451" s="93">
        <v>226000</v>
      </c>
      <c r="F451" s="93">
        <v>87000</v>
      </c>
      <c r="G451" s="93">
        <v>283000</v>
      </c>
      <c r="H451" s="94">
        <v>120000</v>
      </c>
      <c r="I451" s="93">
        <v>241000</v>
      </c>
      <c r="J451" s="93">
        <v>73000</v>
      </c>
      <c r="K451" s="95"/>
      <c r="L451" s="95"/>
      <c r="M451" s="95"/>
      <c r="N451" s="95"/>
      <c r="O451" s="96"/>
      <c r="P451" s="55"/>
      <c r="Q451" s="96"/>
      <c r="R451" s="55"/>
      <c r="S451" s="96"/>
      <c r="T451" s="55"/>
      <c r="U451" s="96"/>
      <c r="V451" s="55"/>
      <c r="W451" s="96"/>
      <c r="X451" s="55"/>
      <c r="Y451" s="96"/>
      <c r="Z451" s="55"/>
    </row>
    <row r="452" spans="1:26">
      <c r="A452" s="317"/>
      <c r="B452" s="85" t="s">
        <v>281</v>
      </c>
      <c r="C452" s="93">
        <v>7000</v>
      </c>
      <c r="D452" s="93">
        <v>380000</v>
      </c>
      <c r="E452" s="93">
        <v>269000</v>
      </c>
      <c r="F452" s="93">
        <v>108000</v>
      </c>
      <c r="G452" s="93">
        <v>319000</v>
      </c>
      <c r="H452" s="94">
        <v>150000</v>
      </c>
      <c r="I452" s="93">
        <v>281000</v>
      </c>
      <c r="J452" s="93">
        <v>96000</v>
      </c>
      <c r="K452" s="95"/>
      <c r="L452" s="95"/>
      <c r="M452" s="95"/>
      <c r="N452" s="95"/>
      <c r="O452" s="96"/>
      <c r="P452" s="55"/>
      <c r="Q452" s="96"/>
      <c r="R452" s="55"/>
      <c r="S452" s="96"/>
      <c r="T452" s="55"/>
      <c r="U452" s="96"/>
      <c r="V452" s="55"/>
      <c r="W452" s="96"/>
      <c r="X452" s="55"/>
      <c r="Y452" s="96"/>
      <c r="Z452" s="55"/>
    </row>
    <row r="453" spans="1:26">
      <c r="A453" s="317"/>
      <c r="B453" s="85" t="s">
        <v>282</v>
      </c>
      <c r="C453" s="93">
        <v>16000</v>
      </c>
      <c r="D453" s="93">
        <v>693000</v>
      </c>
      <c r="E453" s="93">
        <v>495000</v>
      </c>
      <c r="F453" s="93">
        <v>195000</v>
      </c>
      <c r="G453" s="93">
        <v>601000</v>
      </c>
      <c r="H453" s="94">
        <v>270000</v>
      </c>
      <c r="I453" s="93">
        <v>521000</v>
      </c>
      <c r="J453" s="93">
        <v>169000</v>
      </c>
      <c r="K453" s="95"/>
      <c r="L453" s="95"/>
      <c r="M453" s="95"/>
      <c r="N453" s="95"/>
      <c r="O453" s="96"/>
      <c r="P453" s="55"/>
      <c r="Q453" s="96"/>
      <c r="R453" s="55"/>
      <c r="S453" s="96"/>
      <c r="T453" s="55"/>
      <c r="U453" s="96"/>
      <c r="V453" s="55"/>
      <c r="W453" s="96"/>
      <c r="X453" s="55"/>
      <c r="Y453" s="96"/>
      <c r="Z453" s="55"/>
    </row>
    <row r="454" spans="1:26">
      <c r="A454" s="317" t="s">
        <v>103</v>
      </c>
      <c r="B454" s="85" t="s">
        <v>280</v>
      </c>
      <c r="C454" s="93">
        <v>6000</v>
      </c>
      <c r="D454" s="93">
        <v>135000</v>
      </c>
      <c r="E454" s="93">
        <v>98000</v>
      </c>
      <c r="F454" s="93">
        <v>40000</v>
      </c>
      <c r="G454" s="93">
        <v>125000</v>
      </c>
      <c r="H454" s="94">
        <v>51000</v>
      </c>
      <c r="I454" s="93">
        <v>101000</v>
      </c>
      <c r="J454" s="93">
        <v>37000</v>
      </c>
      <c r="K454" s="95"/>
      <c r="L454" s="95"/>
      <c r="M454" s="95"/>
      <c r="N454" s="95"/>
      <c r="O454" s="96"/>
      <c r="P454" s="55"/>
      <c r="Q454" s="96"/>
      <c r="R454" s="55"/>
      <c r="S454" s="96"/>
      <c r="T454" s="55"/>
      <c r="U454" s="96"/>
      <c r="V454" s="55"/>
      <c r="W454" s="96"/>
      <c r="X454" s="55"/>
      <c r="Y454" s="96"/>
      <c r="Z454" s="55"/>
    </row>
    <row r="455" spans="1:26">
      <c r="A455" s="317"/>
      <c r="B455" s="85" t="s">
        <v>281</v>
      </c>
      <c r="C455" s="93">
        <v>3000</v>
      </c>
      <c r="D455" s="93">
        <v>157000</v>
      </c>
      <c r="E455" s="93">
        <v>103000</v>
      </c>
      <c r="F455" s="93">
        <v>55000</v>
      </c>
      <c r="G455" s="93">
        <v>133000</v>
      </c>
      <c r="H455" s="94">
        <v>60000</v>
      </c>
      <c r="I455" s="93">
        <v>106000</v>
      </c>
      <c r="J455" s="93">
        <v>52000</v>
      </c>
      <c r="K455" s="95"/>
      <c r="L455" s="95"/>
      <c r="M455" s="95"/>
      <c r="N455" s="95"/>
      <c r="O455" s="96"/>
      <c r="P455" s="55"/>
      <c r="Q455" s="96"/>
      <c r="R455" s="55"/>
      <c r="S455" s="96"/>
      <c r="T455" s="55"/>
      <c r="U455" s="96"/>
      <c r="V455" s="55"/>
      <c r="W455" s="96"/>
      <c r="X455" s="55"/>
      <c r="Y455" s="96"/>
      <c r="Z455" s="55"/>
    </row>
    <row r="456" spans="1:26">
      <c r="A456" s="317"/>
      <c r="B456" s="85" t="s">
        <v>282</v>
      </c>
      <c r="C456" s="93">
        <v>9000</v>
      </c>
      <c r="D456" s="93">
        <v>293000</v>
      </c>
      <c r="E456" s="93">
        <v>200000</v>
      </c>
      <c r="F456" s="93">
        <v>95000</v>
      </c>
      <c r="G456" s="93">
        <v>258000</v>
      </c>
      <c r="H456" s="94">
        <v>111000</v>
      </c>
      <c r="I456" s="93">
        <v>206000</v>
      </c>
      <c r="J456" s="93">
        <v>89000</v>
      </c>
      <c r="K456" s="95"/>
      <c r="L456" s="95"/>
      <c r="M456" s="95"/>
      <c r="N456" s="95"/>
      <c r="O456" s="96"/>
      <c r="P456" s="55"/>
      <c r="Q456" s="96"/>
      <c r="R456" s="55"/>
      <c r="S456" s="96"/>
      <c r="T456" s="55"/>
      <c r="U456" s="96"/>
      <c r="V456" s="55"/>
      <c r="W456" s="96"/>
      <c r="X456" s="55"/>
      <c r="Y456" s="96"/>
      <c r="Z456" s="55"/>
    </row>
    <row r="457" spans="1:26">
      <c r="A457" s="317" t="s">
        <v>104</v>
      </c>
      <c r="B457" s="85" t="s">
        <v>280</v>
      </c>
      <c r="C457" s="93">
        <v>17000</v>
      </c>
      <c r="D457" s="93">
        <v>245000</v>
      </c>
      <c r="E457" s="93">
        <v>178000</v>
      </c>
      <c r="F457" s="93">
        <v>77000</v>
      </c>
      <c r="G457" s="93">
        <v>221000</v>
      </c>
      <c r="H457" s="94">
        <v>100000</v>
      </c>
      <c r="I457" s="93">
        <v>187000</v>
      </c>
      <c r="J457" s="93">
        <v>69000</v>
      </c>
      <c r="K457" s="95"/>
      <c r="L457" s="95"/>
      <c r="M457" s="95"/>
      <c r="N457" s="95"/>
      <c r="O457" s="96"/>
      <c r="P457" s="55"/>
      <c r="Q457" s="96"/>
      <c r="R457" s="55"/>
      <c r="S457" s="96"/>
      <c r="T457" s="55"/>
      <c r="U457" s="96"/>
      <c r="V457" s="55"/>
      <c r="W457" s="96"/>
      <c r="X457" s="55"/>
      <c r="Y457" s="96"/>
      <c r="Z457" s="55"/>
    </row>
    <row r="458" spans="1:26">
      <c r="A458" s="317"/>
      <c r="B458" s="85" t="s">
        <v>281</v>
      </c>
      <c r="C458" s="93">
        <v>9000</v>
      </c>
      <c r="D458" s="93">
        <v>294000</v>
      </c>
      <c r="E458" s="93">
        <v>192000</v>
      </c>
      <c r="F458" s="93">
        <v>102000</v>
      </c>
      <c r="G458" s="93">
        <v>232000</v>
      </c>
      <c r="H458" s="94">
        <v>125000</v>
      </c>
      <c r="I458" s="93">
        <v>203000</v>
      </c>
      <c r="J458" s="93">
        <v>91000</v>
      </c>
      <c r="K458" s="95"/>
      <c r="L458" s="95"/>
      <c r="M458" s="95"/>
      <c r="N458" s="95"/>
      <c r="O458" s="96"/>
      <c r="P458" s="55"/>
      <c r="Q458" s="96"/>
      <c r="R458" s="55"/>
      <c r="S458" s="96"/>
      <c r="T458" s="55"/>
      <c r="U458" s="96"/>
      <c r="V458" s="55"/>
      <c r="W458" s="96"/>
      <c r="X458" s="55"/>
      <c r="Y458" s="96"/>
      <c r="Z458" s="55"/>
    </row>
    <row r="459" spans="1:26">
      <c r="A459" s="317"/>
      <c r="B459" s="85" t="s">
        <v>282</v>
      </c>
      <c r="C459" s="93">
        <v>26000</v>
      </c>
      <c r="D459" s="93">
        <v>539000</v>
      </c>
      <c r="E459" s="93">
        <v>370000</v>
      </c>
      <c r="F459" s="93">
        <v>179000</v>
      </c>
      <c r="G459" s="93">
        <v>453000</v>
      </c>
      <c r="H459" s="94">
        <v>225000</v>
      </c>
      <c r="I459" s="93">
        <v>390000</v>
      </c>
      <c r="J459" s="93">
        <v>159000</v>
      </c>
      <c r="K459" s="95"/>
      <c r="L459" s="95"/>
      <c r="M459" s="95"/>
      <c r="N459" s="95"/>
      <c r="O459" s="96"/>
      <c r="P459" s="55"/>
      <c r="Q459" s="96"/>
      <c r="R459" s="55"/>
      <c r="S459" s="96"/>
      <c r="T459" s="55"/>
      <c r="U459" s="96"/>
      <c r="V459" s="55"/>
      <c r="W459" s="96"/>
      <c r="X459" s="55"/>
      <c r="Y459" s="96"/>
      <c r="Z459" s="55"/>
    </row>
    <row r="460" spans="1:26">
      <c r="A460" s="317" t="s">
        <v>105</v>
      </c>
      <c r="B460" s="85" t="s">
        <v>280</v>
      </c>
      <c r="C460" s="93">
        <v>9000</v>
      </c>
      <c r="D460" s="93">
        <v>191000</v>
      </c>
      <c r="E460" s="93">
        <v>145000</v>
      </c>
      <c r="F460" s="93">
        <v>48000</v>
      </c>
      <c r="G460" s="93">
        <v>182000</v>
      </c>
      <c r="H460" s="94">
        <v>77000</v>
      </c>
      <c r="I460" s="93">
        <v>150000</v>
      </c>
      <c r="J460" s="93">
        <v>43000</v>
      </c>
      <c r="K460" s="95"/>
      <c r="L460" s="95"/>
      <c r="M460" s="95"/>
      <c r="N460" s="95"/>
      <c r="O460" s="96"/>
      <c r="P460" s="55"/>
      <c r="Q460" s="96"/>
      <c r="R460" s="55"/>
      <c r="S460" s="96"/>
      <c r="T460" s="55"/>
      <c r="U460" s="96"/>
      <c r="V460" s="55"/>
      <c r="W460" s="96"/>
      <c r="X460" s="55"/>
      <c r="Y460" s="96"/>
      <c r="Z460" s="55"/>
    </row>
    <row r="461" spans="1:26">
      <c r="A461" s="317"/>
      <c r="B461" s="85" t="s">
        <v>281</v>
      </c>
      <c r="C461" s="93">
        <v>6000</v>
      </c>
      <c r="D461" s="93">
        <v>213000</v>
      </c>
      <c r="E461" s="93">
        <v>148000</v>
      </c>
      <c r="F461" s="93">
        <v>65000</v>
      </c>
      <c r="G461" s="93">
        <v>181000</v>
      </c>
      <c r="H461" s="94">
        <v>90000</v>
      </c>
      <c r="I461" s="93">
        <v>156000</v>
      </c>
      <c r="J461" s="93">
        <v>58000</v>
      </c>
      <c r="K461" s="95"/>
      <c r="L461" s="95"/>
      <c r="M461" s="95"/>
      <c r="N461" s="95"/>
      <c r="O461" s="96"/>
      <c r="P461" s="55"/>
      <c r="Q461" s="96"/>
      <c r="R461" s="55"/>
      <c r="S461" s="96"/>
      <c r="T461" s="55"/>
      <c r="U461" s="96"/>
      <c r="V461" s="55"/>
      <c r="W461" s="96"/>
      <c r="X461" s="55"/>
      <c r="Y461" s="96"/>
      <c r="Z461" s="55"/>
    </row>
    <row r="462" spans="1:26">
      <c r="A462" s="317"/>
      <c r="B462" s="85" t="s">
        <v>282</v>
      </c>
      <c r="C462" s="93">
        <v>15000</v>
      </c>
      <c r="D462" s="93">
        <v>404000</v>
      </c>
      <c r="E462" s="93">
        <v>293000</v>
      </c>
      <c r="F462" s="93">
        <v>113000</v>
      </c>
      <c r="G462" s="93">
        <v>363000</v>
      </c>
      <c r="H462" s="94">
        <v>167000</v>
      </c>
      <c r="I462" s="93">
        <v>306000</v>
      </c>
      <c r="J462" s="93">
        <v>101000</v>
      </c>
      <c r="K462" s="95"/>
      <c r="L462" s="95"/>
      <c r="M462" s="95"/>
      <c r="N462" s="95"/>
      <c r="O462" s="96"/>
      <c r="P462" s="55"/>
      <c r="Q462" s="96"/>
      <c r="R462" s="55"/>
      <c r="S462" s="96"/>
      <c r="T462" s="55"/>
      <c r="U462" s="96"/>
      <c r="V462" s="55"/>
      <c r="W462" s="96"/>
      <c r="X462" s="55"/>
      <c r="Y462" s="96"/>
      <c r="Z462" s="55"/>
    </row>
    <row r="463" spans="1:26">
      <c r="A463" s="321" t="s">
        <v>106</v>
      </c>
      <c r="B463" s="85" t="s">
        <v>280</v>
      </c>
      <c r="C463" s="93">
        <v>68000</v>
      </c>
      <c r="D463" s="93">
        <v>1108000</v>
      </c>
      <c r="E463" s="93">
        <v>809000</v>
      </c>
      <c r="F463" s="93">
        <v>331000</v>
      </c>
      <c r="G463" s="93">
        <v>1039000</v>
      </c>
      <c r="H463" s="94">
        <v>481000</v>
      </c>
      <c r="I463" s="93">
        <v>862000</v>
      </c>
      <c r="J463" s="93">
        <v>278000</v>
      </c>
      <c r="K463" s="95"/>
      <c r="L463" s="95"/>
      <c r="M463" s="95"/>
      <c r="N463" s="95"/>
      <c r="O463" s="96"/>
      <c r="P463" s="55"/>
      <c r="Q463" s="96"/>
      <c r="R463" s="55"/>
      <c r="S463" s="96"/>
      <c r="T463" s="55"/>
      <c r="U463" s="96"/>
      <c r="V463" s="55"/>
      <c r="W463" s="96"/>
      <c r="X463" s="55"/>
      <c r="Y463" s="96"/>
      <c r="Z463" s="55"/>
    </row>
    <row r="464" spans="1:26">
      <c r="A464" s="321"/>
      <c r="B464" s="85" t="s">
        <v>281</v>
      </c>
      <c r="C464" s="93">
        <v>48000</v>
      </c>
      <c r="D464" s="93">
        <v>1207000</v>
      </c>
      <c r="E464" s="93">
        <v>804000</v>
      </c>
      <c r="F464" s="93">
        <v>417000</v>
      </c>
      <c r="G464" s="93">
        <v>994000</v>
      </c>
      <c r="H464" s="94">
        <v>592000</v>
      </c>
      <c r="I464" s="93">
        <v>860000</v>
      </c>
      <c r="J464" s="93">
        <v>361000</v>
      </c>
      <c r="K464" s="95"/>
      <c r="L464" s="95"/>
      <c r="M464" s="95"/>
      <c r="N464" s="95"/>
      <c r="O464" s="96"/>
      <c r="P464" s="55"/>
      <c r="Q464" s="96"/>
      <c r="R464" s="55"/>
      <c r="S464" s="96"/>
      <c r="T464" s="55"/>
      <c r="U464" s="96"/>
      <c r="V464" s="55"/>
      <c r="W464" s="96"/>
      <c r="X464" s="55"/>
      <c r="Y464" s="96"/>
      <c r="Z464" s="55"/>
    </row>
    <row r="465" spans="1:26">
      <c r="A465" s="321"/>
      <c r="B465" s="85" t="s">
        <v>282</v>
      </c>
      <c r="C465" s="93">
        <v>116000</v>
      </c>
      <c r="D465" s="93">
        <v>2315000</v>
      </c>
      <c r="E465" s="93">
        <v>1613000</v>
      </c>
      <c r="F465" s="93">
        <v>747000</v>
      </c>
      <c r="G465" s="93">
        <v>2034000</v>
      </c>
      <c r="H465" s="94">
        <v>1073000</v>
      </c>
      <c r="I465" s="93">
        <v>1721000</v>
      </c>
      <c r="J465" s="93">
        <v>639000</v>
      </c>
      <c r="K465" s="95"/>
      <c r="L465" s="95"/>
      <c r="M465" s="95"/>
      <c r="N465" s="95"/>
      <c r="O465" s="96"/>
      <c r="P465" s="55"/>
      <c r="Q465" s="96"/>
      <c r="R465" s="55"/>
      <c r="S465" s="96"/>
      <c r="T465" s="55"/>
      <c r="U465" s="96"/>
      <c r="V465" s="55"/>
      <c r="W465" s="96"/>
      <c r="X465" s="55"/>
      <c r="Y465" s="96"/>
      <c r="Z465" s="55"/>
    </row>
    <row r="466" spans="1:26">
      <c r="A466" s="317" t="s">
        <v>107</v>
      </c>
      <c r="B466" s="85" t="s">
        <v>280</v>
      </c>
      <c r="C466" s="93">
        <v>9000</v>
      </c>
      <c r="D466" s="93">
        <v>172000</v>
      </c>
      <c r="E466" s="93">
        <v>116000</v>
      </c>
      <c r="F466" s="93">
        <v>60000</v>
      </c>
      <c r="G466" s="93">
        <v>141000</v>
      </c>
      <c r="H466" s="94">
        <v>89000</v>
      </c>
      <c r="I466" s="93">
        <v>120000</v>
      </c>
      <c r="J466" s="93">
        <v>57000</v>
      </c>
      <c r="K466" s="95"/>
      <c r="L466" s="95"/>
      <c r="M466" s="95"/>
      <c r="N466" s="95"/>
      <c r="O466" s="96"/>
      <c r="P466" s="55"/>
      <c r="Q466" s="96"/>
      <c r="R466" s="55"/>
      <c r="S466" s="96"/>
      <c r="T466" s="55"/>
      <c r="U466" s="96"/>
      <c r="V466" s="55"/>
      <c r="W466" s="96"/>
      <c r="X466" s="55"/>
      <c r="Y466" s="96"/>
      <c r="Z466" s="55"/>
    </row>
    <row r="467" spans="1:26">
      <c r="A467" s="317"/>
      <c r="B467" s="85" t="s">
        <v>281</v>
      </c>
      <c r="C467" s="93">
        <v>7000</v>
      </c>
      <c r="D467" s="93">
        <v>190000</v>
      </c>
      <c r="E467" s="93">
        <v>117000</v>
      </c>
      <c r="F467" s="93">
        <v>74000</v>
      </c>
      <c r="G467" s="93">
        <v>127000</v>
      </c>
      <c r="H467" s="94">
        <v>118000</v>
      </c>
      <c r="I467" s="93">
        <v>115000</v>
      </c>
      <c r="J467" s="93">
        <v>77000</v>
      </c>
      <c r="K467" s="95"/>
      <c r="L467" s="95"/>
      <c r="M467" s="95"/>
      <c r="N467" s="95"/>
      <c r="O467" s="96"/>
      <c r="P467" s="55"/>
      <c r="Q467" s="96"/>
      <c r="R467" s="55"/>
      <c r="S467" s="96"/>
      <c r="T467" s="55"/>
      <c r="U467" s="96"/>
      <c r="V467" s="55"/>
      <c r="W467" s="96"/>
      <c r="X467" s="55"/>
      <c r="Y467" s="96"/>
      <c r="Z467" s="55"/>
    </row>
    <row r="468" spans="1:26">
      <c r="A468" s="317"/>
      <c r="B468" s="85" t="s">
        <v>282</v>
      </c>
      <c r="C468" s="93">
        <v>16000</v>
      </c>
      <c r="D468" s="93">
        <v>362000</v>
      </c>
      <c r="E468" s="93">
        <v>234000</v>
      </c>
      <c r="F468" s="93">
        <v>134000</v>
      </c>
      <c r="G468" s="93">
        <v>268000</v>
      </c>
      <c r="H468" s="94">
        <v>207000</v>
      </c>
      <c r="I468" s="93">
        <v>235000</v>
      </c>
      <c r="J468" s="93">
        <v>133000</v>
      </c>
      <c r="K468" s="95"/>
      <c r="L468" s="95"/>
      <c r="M468" s="95"/>
      <c r="N468" s="95"/>
      <c r="O468" s="96"/>
      <c r="P468" s="55"/>
      <c r="Q468" s="96"/>
      <c r="R468" s="55"/>
      <c r="S468" s="96"/>
      <c r="T468" s="55"/>
      <c r="U468" s="96"/>
      <c r="V468" s="55"/>
      <c r="W468" s="96"/>
      <c r="X468" s="55"/>
      <c r="Y468" s="96"/>
      <c r="Z468" s="55"/>
    </row>
    <row r="469" spans="1:26">
      <c r="A469" s="317" t="s">
        <v>108</v>
      </c>
      <c r="B469" s="85" t="s">
        <v>280</v>
      </c>
      <c r="C469" s="93">
        <v>13000</v>
      </c>
      <c r="D469" s="93">
        <v>218000</v>
      </c>
      <c r="E469" s="93">
        <v>153000</v>
      </c>
      <c r="F469" s="93">
        <v>73000</v>
      </c>
      <c r="G469" s="93">
        <v>200000</v>
      </c>
      <c r="H469" s="94">
        <v>92000</v>
      </c>
      <c r="I469" s="93">
        <v>162000</v>
      </c>
      <c r="J469" s="93">
        <v>64000</v>
      </c>
      <c r="K469" s="95"/>
      <c r="L469" s="95"/>
      <c r="M469" s="95"/>
      <c r="N469" s="95"/>
      <c r="O469" s="96"/>
      <c r="P469" s="55"/>
      <c r="Q469" s="96"/>
      <c r="R469" s="55"/>
      <c r="S469" s="96"/>
      <c r="T469" s="55"/>
      <c r="U469" s="96"/>
      <c r="V469" s="55"/>
      <c r="W469" s="96"/>
      <c r="X469" s="55"/>
      <c r="Y469" s="96"/>
      <c r="Z469" s="55"/>
    </row>
    <row r="470" spans="1:26">
      <c r="A470" s="317"/>
      <c r="B470" s="85" t="s">
        <v>281</v>
      </c>
      <c r="C470" s="93">
        <v>6000</v>
      </c>
      <c r="D470" s="93">
        <v>235000</v>
      </c>
      <c r="E470" s="93">
        <v>141000</v>
      </c>
      <c r="F470" s="93">
        <v>93000</v>
      </c>
      <c r="G470" s="93">
        <v>170000</v>
      </c>
      <c r="H470" s="94">
        <v>131000</v>
      </c>
      <c r="I470" s="93">
        <v>148000</v>
      </c>
      <c r="J470" s="93">
        <v>87000</v>
      </c>
      <c r="K470" s="95"/>
      <c r="L470" s="95"/>
      <c r="M470" s="95"/>
      <c r="N470" s="95"/>
      <c r="O470" s="96"/>
      <c r="P470" s="55"/>
      <c r="Q470" s="96"/>
      <c r="R470" s="55"/>
      <c r="S470" s="96"/>
      <c r="T470" s="55"/>
      <c r="U470" s="96"/>
      <c r="V470" s="55"/>
      <c r="W470" s="96"/>
      <c r="X470" s="55"/>
      <c r="Y470" s="96"/>
      <c r="Z470" s="55"/>
    </row>
    <row r="471" spans="1:26">
      <c r="A471" s="317"/>
      <c r="B471" s="85" t="s">
        <v>282</v>
      </c>
      <c r="C471" s="93">
        <v>20000</v>
      </c>
      <c r="D471" s="93">
        <v>453000</v>
      </c>
      <c r="E471" s="93">
        <v>294000</v>
      </c>
      <c r="F471" s="93">
        <v>167000</v>
      </c>
      <c r="G471" s="93">
        <v>370000</v>
      </c>
      <c r="H471" s="94">
        <v>224000</v>
      </c>
      <c r="I471" s="93">
        <v>310000</v>
      </c>
      <c r="J471" s="93">
        <v>151000</v>
      </c>
      <c r="K471" s="95"/>
      <c r="L471" s="95"/>
      <c r="M471" s="95"/>
      <c r="N471" s="95"/>
      <c r="O471" s="96"/>
      <c r="P471" s="55"/>
      <c r="Q471" s="96"/>
      <c r="R471" s="55"/>
      <c r="S471" s="96"/>
      <c r="T471" s="55"/>
      <c r="U471" s="96"/>
      <c r="V471" s="55"/>
      <c r="W471" s="96"/>
      <c r="X471" s="55"/>
      <c r="Y471" s="96"/>
      <c r="Z471" s="55"/>
    </row>
    <row r="472" spans="1:26">
      <c r="A472" s="317" t="s">
        <v>109</v>
      </c>
      <c r="B472" s="85" t="s">
        <v>280</v>
      </c>
      <c r="C472" s="93">
        <v>7000</v>
      </c>
      <c r="D472" s="93">
        <v>133000</v>
      </c>
      <c r="E472" s="93">
        <v>96000</v>
      </c>
      <c r="F472" s="93">
        <v>40000</v>
      </c>
      <c r="G472" s="93">
        <v>113000</v>
      </c>
      <c r="H472" s="94">
        <v>64000</v>
      </c>
      <c r="I472" s="93">
        <v>103000</v>
      </c>
      <c r="J472" s="93">
        <v>33000</v>
      </c>
      <c r="K472" s="95"/>
      <c r="L472" s="95"/>
      <c r="M472" s="95"/>
      <c r="N472" s="95"/>
      <c r="O472" s="96"/>
      <c r="P472" s="55"/>
      <c r="Q472" s="96"/>
      <c r="R472" s="55"/>
      <c r="S472" s="96"/>
      <c r="T472" s="55"/>
      <c r="U472" s="96"/>
      <c r="V472" s="55"/>
      <c r="W472" s="96"/>
      <c r="X472" s="55"/>
      <c r="Y472" s="96"/>
      <c r="Z472" s="55"/>
    </row>
    <row r="473" spans="1:26">
      <c r="A473" s="317"/>
      <c r="B473" s="85" t="s">
        <v>281</v>
      </c>
      <c r="C473" s="93">
        <v>6000</v>
      </c>
      <c r="D473" s="93">
        <v>143000</v>
      </c>
      <c r="E473" s="93">
        <v>96000</v>
      </c>
      <c r="F473" s="93">
        <v>48000</v>
      </c>
      <c r="G473" s="93">
        <v>108000</v>
      </c>
      <c r="H473" s="94">
        <v>81000</v>
      </c>
      <c r="I473" s="93">
        <v>101000</v>
      </c>
      <c r="J473" s="93">
        <v>42000</v>
      </c>
      <c r="K473" s="95"/>
      <c r="L473" s="95"/>
      <c r="M473" s="95"/>
      <c r="N473" s="95"/>
      <c r="O473" s="96"/>
      <c r="P473" s="55"/>
      <c r="Q473" s="96"/>
      <c r="R473" s="55"/>
      <c r="S473" s="96"/>
      <c r="T473" s="55"/>
      <c r="U473" s="96"/>
      <c r="V473" s="55"/>
      <c r="W473" s="96"/>
      <c r="X473" s="55"/>
      <c r="Y473" s="96"/>
      <c r="Z473" s="55"/>
    </row>
    <row r="474" spans="1:26">
      <c r="A474" s="317"/>
      <c r="B474" s="85" t="s">
        <v>282</v>
      </c>
      <c r="C474" s="93">
        <v>13000</v>
      </c>
      <c r="D474" s="93">
        <v>276000</v>
      </c>
      <c r="E474" s="93">
        <v>191000</v>
      </c>
      <c r="F474" s="93">
        <v>88000</v>
      </c>
      <c r="G474" s="93">
        <v>222000</v>
      </c>
      <c r="H474" s="94">
        <v>145000</v>
      </c>
      <c r="I474" s="93">
        <v>204000</v>
      </c>
      <c r="J474" s="93">
        <v>75000</v>
      </c>
      <c r="K474" s="95"/>
      <c r="L474" s="95"/>
      <c r="M474" s="95"/>
      <c r="N474" s="95"/>
      <c r="O474" s="96"/>
      <c r="P474" s="55"/>
      <c r="Q474" s="96"/>
      <c r="R474" s="55"/>
      <c r="S474" s="96"/>
      <c r="T474" s="55"/>
      <c r="U474" s="96"/>
      <c r="V474" s="55"/>
      <c r="W474" s="96"/>
      <c r="X474" s="55"/>
      <c r="Y474" s="96"/>
      <c r="Z474" s="55"/>
    </row>
    <row r="475" spans="1:26">
      <c r="A475" s="317" t="s">
        <v>110</v>
      </c>
      <c r="B475" s="85" t="s">
        <v>280</v>
      </c>
      <c r="C475" s="93">
        <v>4000</v>
      </c>
      <c r="D475" s="93">
        <v>178000</v>
      </c>
      <c r="E475" s="93">
        <v>132000</v>
      </c>
      <c r="F475" s="93">
        <v>46000</v>
      </c>
      <c r="G475" s="93">
        <v>168000</v>
      </c>
      <c r="H475" s="94">
        <v>71000</v>
      </c>
      <c r="I475" s="93">
        <v>141000</v>
      </c>
      <c r="J475" s="93">
        <v>37000</v>
      </c>
      <c r="K475" s="95"/>
      <c r="L475" s="95"/>
      <c r="M475" s="95"/>
      <c r="N475" s="95"/>
      <c r="O475" s="96"/>
      <c r="P475" s="55"/>
      <c r="Q475" s="96"/>
      <c r="R475" s="55"/>
      <c r="S475" s="96"/>
      <c r="T475" s="55"/>
      <c r="U475" s="96"/>
      <c r="V475" s="55"/>
      <c r="W475" s="96"/>
      <c r="X475" s="55"/>
      <c r="Y475" s="96"/>
      <c r="Z475" s="55"/>
    </row>
    <row r="476" spans="1:26">
      <c r="A476" s="317"/>
      <c r="B476" s="85" t="s">
        <v>281</v>
      </c>
      <c r="C476" s="93"/>
      <c r="D476" s="93">
        <v>202000</v>
      </c>
      <c r="E476" s="93">
        <v>135000</v>
      </c>
      <c r="F476" s="93">
        <v>63000</v>
      </c>
      <c r="G476" s="93">
        <v>179000</v>
      </c>
      <c r="H476" s="94">
        <v>87000</v>
      </c>
      <c r="I476" s="93">
        <v>150000</v>
      </c>
      <c r="J476" s="93">
        <v>48000</v>
      </c>
      <c r="K476" s="95"/>
      <c r="L476" s="95"/>
      <c r="M476" s="95"/>
      <c r="N476" s="95"/>
      <c r="O476" s="96"/>
      <c r="P476" s="55"/>
      <c r="Q476" s="96"/>
      <c r="R476" s="55"/>
      <c r="S476" s="96"/>
      <c r="T476" s="55"/>
      <c r="U476" s="96"/>
      <c r="V476" s="55"/>
      <c r="W476" s="96"/>
      <c r="X476" s="55"/>
      <c r="Y476" s="96"/>
      <c r="Z476" s="55"/>
    </row>
    <row r="477" spans="1:26">
      <c r="A477" s="317"/>
      <c r="B477" s="85" t="s">
        <v>282</v>
      </c>
      <c r="C477" s="93">
        <v>5000</v>
      </c>
      <c r="D477" s="93">
        <v>381000</v>
      </c>
      <c r="E477" s="93">
        <v>267000</v>
      </c>
      <c r="F477" s="93">
        <v>109000</v>
      </c>
      <c r="G477" s="93">
        <v>347000</v>
      </c>
      <c r="H477" s="94">
        <v>158000</v>
      </c>
      <c r="I477" s="93">
        <v>290000</v>
      </c>
      <c r="J477" s="93">
        <v>86000</v>
      </c>
      <c r="K477" s="95"/>
      <c r="L477" s="95"/>
      <c r="M477" s="95"/>
      <c r="N477" s="95"/>
      <c r="O477" s="96"/>
      <c r="P477" s="55"/>
      <c r="Q477" s="96"/>
      <c r="R477" s="55"/>
      <c r="S477" s="96"/>
      <c r="T477" s="55"/>
      <c r="U477" s="96"/>
      <c r="V477" s="55"/>
      <c r="W477" s="96"/>
      <c r="X477" s="55"/>
      <c r="Y477" s="96"/>
      <c r="Z477" s="55"/>
    </row>
    <row r="478" spans="1:26">
      <c r="A478" s="317" t="s">
        <v>111</v>
      </c>
      <c r="B478" s="85" t="s">
        <v>280</v>
      </c>
      <c r="C478" s="93"/>
      <c r="D478" s="93">
        <v>109000</v>
      </c>
      <c r="E478" s="93">
        <v>88000</v>
      </c>
      <c r="F478" s="93">
        <v>30000</v>
      </c>
      <c r="G478" s="93">
        <v>112000</v>
      </c>
      <c r="H478" s="94">
        <v>46000</v>
      </c>
      <c r="I478" s="93">
        <v>93000</v>
      </c>
      <c r="J478" s="93">
        <v>25000</v>
      </c>
      <c r="K478" s="95"/>
      <c r="L478" s="95"/>
      <c r="M478" s="95"/>
      <c r="N478" s="95"/>
      <c r="O478" s="96"/>
      <c r="P478" s="55"/>
      <c r="Q478" s="96"/>
      <c r="R478" s="55"/>
      <c r="S478" s="96"/>
      <c r="T478" s="55"/>
      <c r="U478" s="96"/>
      <c r="V478" s="55"/>
      <c r="W478" s="96"/>
      <c r="X478" s="55"/>
      <c r="Y478" s="96"/>
      <c r="Z478" s="55"/>
    </row>
    <row r="479" spans="1:26">
      <c r="A479" s="317"/>
      <c r="B479" s="85" t="s">
        <v>281</v>
      </c>
      <c r="C479" s="93"/>
      <c r="D479" s="93">
        <v>119000</v>
      </c>
      <c r="E479" s="93">
        <v>91000</v>
      </c>
      <c r="F479" s="93">
        <v>40000</v>
      </c>
      <c r="G479" s="93">
        <v>115000</v>
      </c>
      <c r="H479" s="94">
        <v>49000</v>
      </c>
      <c r="I479" s="93">
        <v>100000</v>
      </c>
      <c r="J479" s="93">
        <v>31000</v>
      </c>
      <c r="K479" s="95"/>
      <c r="L479" s="95"/>
      <c r="M479" s="95"/>
      <c r="N479" s="95"/>
      <c r="O479" s="96"/>
      <c r="P479" s="55"/>
      <c r="Q479" s="96"/>
      <c r="R479" s="55"/>
      <c r="S479" s="96"/>
      <c r="T479" s="55"/>
      <c r="U479" s="96"/>
      <c r="V479" s="55"/>
      <c r="W479" s="96"/>
      <c r="X479" s="55"/>
      <c r="Y479" s="96"/>
      <c r="Z479" s="55"/>
    </row>
    <row r="480" spans="1:26">
      <c r="A480" s="317"/>
      <c r="B480" s="85" t="s">
        <v>282</v>
      </c>
      <c r="C480" s="93"/>
      <c r="D480" s="93">
        <v>228000</v>
      </c>
      <c r="E480" s="93">
        <v>179000</v>
      </c>
      <c r="F480" s="93">
        <v>69000</v>
      </c>
      <c r="G480" s="93">
        <v>227000</v>
      </c>
      <c r="H480" s="94">
        <v>95000</v>
      </c>
      <c r="I480" s="93">
        <v>193000</v>
      </c>
      <c r="J480" s="93">
        <v>56000</v>
      </c>
      <c r="K480" s="95"/>
      <c r="L480" s="95"/>
      <c r="M480" s="95"/>
      <c r="N480" s="95"/>
      <c r="O480" s="96"/>
      <c r="P480" s="55"/>
      <c r="Q480" s="96"/>
      <c r="R480" s="55"/>
      <c r="S480" s="96"/>
      <c r="T480" s="55"/>
      <c r="U480" s="96"/>
      <c r="V480" s="55"/>
      <c r="W480" s="96"/>
      <c r="X480" s="55"/>
      <c r="Y480" s="96"/>
      <c r="Z480" s="55"/>
    </row>
    <row r="481" spans="1:26">
      <c r="A481" s="317" t="s">
        <v>112</v>
      </c>
      <c r="B481" s="85" t="s">
        <v>280</v>
      </c>
      <c r="C481" s="93">
        <v>14000</v>
      </c>
      <c r="D481" s="93">
        <v>212000</v>
      </c>
      <c r="E481" s="93">
        <v>156000</v>
      </c>
      <c r="F481" s="93">
        <v>60000</v>
      </c>
      <c r="G481" s="93">
        <v>211000</v>
      </c>
      <c r="H481" s="94">
        <v>89000</v>
      </c>
      <c r="I481" s="93">
        <v>172000</v>
      </c>
      <c r="J481" s="93">
        <v>45000</v>
      </c>
      <c r="K481" s="95"/>
      <c r="L481" s="95"/>
      <c r="M481" s="95"/>
      <c r="N481" s="95"/>
      <c r="O481" s="96"/>
      <c r="P481" s="55"/>
      <c r="Q481" s="96"/>
      <c r="R481" s="55"/>
      <c r="S481" s="96"/>
      <c r="T481" s="55"/>
      <c r="U481" s="96"/>
      <c r="V481" s="55"/>
      <c r="W481" s="96"/>
      <c r="X481" s="55"/>
      <c r="Y481" s="96"/>
      <c r="Z481" s="55"/>
    </row>
    <row r="482" spans="1:26">
      <c r="A482" s="317"/>
      <c r="B482" s="85" t="s">
        <v>281</v>
      </c>
      <c r="C482" s="93">
        <v>11000</v>
      </c>
      <c r="D482" s="93">
        <v>230000</v>
      </c>
      <c r="E482" s="93">
        <v>163000</v>
      </c>
      <c r="F482" s="93">
        <v>72000</v>
      </c>
      <c r="G482" s="93">
        <v>214000</v>
      </c>
      <c r="H482" s="94">
        <v>92000</v>
      </c>
      <c r="I482" s="93">
        <v>180000</v>
      </c>
      <c r="J482" s="93">
        <v>55000</v>
      </c>
      <c r="K482" s="95"/>
      <c r="L482" s="95"/>
      <c r="M482" s="95"/>
      <c r="N482" s="95"/>
      <c r="O482" s="96"/>
      <c r="P482" s="55"/>
      <c r="Q482" s="96"/>
      <c r="R482" s="55"/>
      <c r="S482" s="96"/>
      <c r="T482" s="55"/>
      <c r="U482" s="96"/>
      <c r="V482" s="55"/>
      <c r="W482" s="96"/>
      <c r="X482" s="55"/>
      <c r="Y482" s="96"/>
      <c r="Z482" s="55"/>
    </row>
    <row r="483" spans="1:26">
      <c r="A483" s="317"/>
      <c r="B483" s="85" t="s">
        <v>282</v>
      </c>
      <c r="C483" s="93">
        <v>25000</v>
      </c>
      <c r="D483" s="93">
        <v>442000</v>
      </c>
      <c r="E483" s="93">
        <v>320000</v>
      </c>
      <c r="F483" s="93">
        <v>133000</v>
      </c>
      <c r="G483" s="93">
        <v>426000</v>
      </c>
      <c r="H483" s="94">
        <v>181000</v>
      </c>
      <c r="I483" s="93">
        <v>353000</v>
      </c>
      <c r="J483" s="93">
        <v>100000</v>
      </c>
      <c r="K483" s="95"/>
      <c r="L483" s="95"/>
      <c r="M483" s="95"/>
      <c r="N483" s="95"/>
      <c r="O483" s="96"/>
      <c r="P483" s="55"/>
      <c r="Q483" s="96"/>
      <c r="R483" s="55"/>
      <c r="S483" s="96"/>
      <c r="T483" s="55"/>
      <c r="U483" s="96"/>
      <c r="V483" s="55"/>
      <c r="W483" s="96"/>
      <c r="X483" s="55"/>
      <c r="Y483" s="96"/>
      <c r="Z483" s="55"/>
    </row>
    <row r="484" spans="1:26">
      <c r="A484" s="317" t="s">
        <v>113</v>
      </c>
      <c r="B484" s="85" t="s">
        <v>280</v>
      </c>
      <c r="C484" s="93"/>
      <c r="D484" s="93">
        <v>73000</v>
      </c>
      <c r="E484" s="93">
        <v>59000</v>
      </c>
      <c r="F484" s="93">
        <v>17000</v>
      </c>
      <c r="G484" s="93">
        <v>83000</v>
      </c>
      <c r="H484" s="94">
        <v>23000</v>
      </c>
      <c r="I484" s="93">
        <v>62000</v>
      </c>
      <c r="J484" s="93">
        <v>14000</v>
      </c>
      <c r="K484" s="95"/>
      <c r="L484" s="95"/>
      <c r="M484" s="95"/>
      <c r="N484" s="95"/>
      <c r="O484" s="96"/>
      <c r="P484" s="55"/>
      <c r="Q484" s="96"/>
      <c r="R484" s="55"/>
      <c r="S484" s="96"/>
      <c r="T484" s="55"/>
      <c r="U484" s="96"/>
      <c r="V484" s="55"/>
      <c r="W484" s="96"/>
      <c r="X484" s="55"/>
      <c r="Y484" s="96"/>
      <c r="Z484" s="55"/>
    </row>
    <row r="485" spans="1:26">
      <c r="A485" s="317"/>
      <c r="B485" s="85" t="s">
        <v>281</v>
      </c>
      <c r="C485" s="93"/>
      <c r="D485" s="93">
        <v>75000</v>
      </c>
      <c r="E485" s="93">
        <v>54000</v>
      </c>
      <c r="F485" s="93"/>
      <c r="G485" s="93">
        <v>71000</v>
      </c>
      <c r="H485" s="94">
        <v>25000</v>
      </c>
      <c r="I485" s="93">
        <v>58000</v>
      </c>
      <c r="J485" s="93">
        <v>16000</v>
      </c>
      <c r="K485" s="95"/>
      <c r="L485" s="95"/>
      <c r="M485" s="95"/>
      <c r="N485" s="95"/>
      <c r="O485" s="96"/>
      <c r="P485" s="55"/>
      <c r="Q485" s="96"/>
      <c r="R485" s="55"/>
      <c r="S485" s="96"/>
      <c r="T485" s="55"/>
      <c r="U485" s="96"/>
      <c r="V485" s="55"/>
      <c r="W485" s="96"/>
      <c r="X485" s="55"/>
      <c r="Y485" s="96"/>
      <c r="Z485" s="55"/>
    </row>
    <row r="486" spans="1:26">
      <c r="A486" s="317"/>
      <c r="B486" s="85" t="s">
        <v>282</v>
      </c>
      <c r="C486" s="93"/>
      <c r="D486" s="93">
        <v>148000</v>
      </c>
      <c r="E486" s="93">
        <v>112000</v>
      </c>
      <c r="F486" s="93">
        <v>38000</v>
      </c>
      <c r="G486" s="93">
        <v>155000</v>
      </c>
      <c r="H486" s="94">
        <v>49000</v>
      </c>
      <c r="I486" s="93">
        <v>120000</v>
      </c>
      <c r="J486" s="93">
        <v>30000</v>
      </c>
      <c r="K486" s="95"/>
      <c r="L486" s="95"/>
      <c r="M486" s="95"/>
      <c r="N486" s="95"/>
      <c r="O486" s="96"/>
      <c r="P486" s="55"/>
      <c r="Q486" s="96"/>
      <c r="R486" s="55"/>
      <c r="S486" s="96"/>
      <c r="T486" s="55"/>
      <c r="U486" s="96"/>
      <c r="V486" s="55"/>
      <c r="W486" s="96"/>
      <c r="X486" s="55"/>
      <c r="Y486" s="96"/>
      <c r="Z486" s="55"/>
    </row>
    <row r="487" spans="1:26">
      <c r="A487" s="317" t="s">
        <v>114</v>
      </c>
      <c r="B487" s="85" t="s">
        <v>280</v>
      </c>
      <c r="C487" s="93">
        <v>1000</v>
      </c>
      <c r="D487" s="93">
        <v>13000</v>
      </c>
      <c r="E487" s="93">
        <v>9000</v>
      </c>
      <c r="F487" s="93">
        <v>4000</v>
      </c>
      <c r="G487" s="93">
        <v>11000</v>
      </c>
      <c r="H487" s="94">
        <v>6000</v>
      </c>
      <c r="I487" s="93">
        <v>9000</v>
      </c>
      <c r="J487" s="93">
        <v>4000</v>
      </c>
      <c r="K487" s="95"/>
      <c r="L487" s="95"/>
      <c r="M487" s="95"/>
      <c r="N487" s="95"/>
      <c r="O487" s="96"/>
      <c r="P487" s="55"/>
      <c r="Q487" s="96"/>
      <c r="R487" s="55"/>
      <c r="S487" s="96"/>
      <c r="T487" s="55"/>
      <c r="U487" s="96"/>
      <c r="V487" s="55"/>
      <c r="W487" s="96"/>
      <c r="X487" s="55"/>
      <c r="Y487" s="96"/>
      <c r="Z487" s="55"/>
    </row>
    <row r="488" spans="1:26">
      <c r="A488" s="317"/>
      <c r="B488" s="85" t="s">
        <v>281</v>
      </c>
      <c r="C488" s="93"/>
      <c r="D488" s="93">
        <v>13000</v>
      </c>
      <c r="E488" s="93">
        <v>7000</v>
      </c>
      <c r="F488" s="93">
        <v>6000</v>
      </c>
      <c r="G488" s="93">
        <v>8000</v>
      </c>
      <c r="H488" s="94">
        <v>8000</v>
      </c>
      <c r="I488" s="93">
        <v>8000</v>
      </c>
      <c r="J488" s="93">
        <v>5000</v>
      </c>
      <c r="K488" s="95"/>
      <c r="L488" s="95"/>
      <c r="M488" s="95"/>
      <c r="N488" s="95"/>
      <c r="O488" s="96"/>
      <c r="P488" s="55"/>
      <c r="Q488" s="96"/>
      <c r="R488" s="55"/>
      <c r="S488" s="96"/>
      <c r="T488" s="55"/>
      <c r="U488" s="96"/>
      <c r="V488" s="55"/>
      <c r="W488" s="96"/>
      <c r="X488" s="55"/>
      <c r="Y488" s="96"/>
      <c r="Z488" s="55"/>
    </row>
    <row r="489" spans="1:26">
      <c r="A489" s="317"/>
      <c r="B489" s="85" t="s">
        <v>282</v>
      </c>
      <c r="C489" s="93">
        <v>1000</v>
      </c>
      <c r="D489" s="93">
        <v>26000</v>
      </c>
      <c r="E489" s="93">
        <v>16000</v>
      </c>
      <c r="F489" s="93">
        <v>10000</v>
      </c>
      <c r="G489" s="93">
        <v>20000</v>
      </c>
      <c r="H489" s="94">
        <v>13000</v>
      </c>
      <c r="I489" s="93">
        <v>17000</v>
      </c>
      <c r="J489" s="93">
        <v>8000</v>
      </c>
      <c r="K489" s="95"/>
      <c r="L489" s="95"/>
      <c r="M489" s="95"/>
      <c r="N489" s="95"/>
      <c r="O489" s="96"/>
      <c r="P489" s="55"/>
      <c r="Q489" s="96"/>
      <c r="R489" s="55"/>
      <c r="S489" s="96"/>
      <c r="T489" s="55"/>
      <c r="U489" s="96"/>
      <c r="V489" s="55"/>
      <c r="W489" s="96"/>
      <c r="X489" s="55"/>
      <c r="Y489" s="96"/>
      <c r="Z489" s="55"/>
    </row>
    <row r="490" spans="1:26">
      <c r="A490" s="321" t="s">
        <v>115</v>
      </c>
      <c r="B490" s="85" t="s">
        <v>280</v>
      </c>
      <c r="C490" s="93">
        <v>19000</v>
      </c>
      <c r="D490" s="93">
        <v>202000</v>
      </c>
      <c r="E490" s="93">
        <v>159000</v>
      </c>
      <c r="F490" s="93">
        <v>56000</v>
      </c>
      <c r="G490" s="93">
        <v>192000</v>
      </c>
      <c r="H490" s="94">
        <v>75000</v>
      </c>
      <c r="I490" s="93">
        <v>164000</v>
      </c>
      <c r="J490" s="93">
        <v>51000</v>
      </c>
      <c r="K490" s="95"/>
      <c r="L490" s="95"/>
      <c r="M490" s="95"/>
      <c r="N490" s="95"/>
      <c r="O490" s="96"/>
      <c r="P490" s="55"/>
      <c r="Q490" s="96"/>
      <c r="R490" s="55"/>
      <c r="S490" s="96"/>
      <c r="T490" s="55"/>
      <c r="U490" s="96"/>
      <c r="V490" s="55"/>
      <c r="W490" s="96"/>
      <c r="X490" s="55"/>
      <c r="Y490" s="96"/>
      <c r="Z490" s="55"/>
    </row>
    <row r="491" spans="1:26">
      <c r="A491" s="321"/>
      <c r="B491" s="85" t="s">
        <v>281</v>
      </c>
      <c r="C491" s="93">
        <v>15000</v>
      </c>
      <c r="D491" s="93">
        <v>222000</v>
      </c>
      <c r="E491" s="93">
        <v>165000</v>
      </c>
      <c r="F491" s="93">
        <v>64000</v>
      </c>
      <c r="G491" s="93">
        <v>192000</v>
      </c>
      <c r="H491" s="94">
        <v>98000</v>
      </c>
      <c r="I491" s="93">
        <v>171000</v>
      </c>
      <c r="J491" s="93">
        <v>59000</v>
      </c>
      <c r="K491" s="95"/>
      <c r="L491" s="95"/>
      <c r="M491" s="95"/>
      <c r="N491" s="95"/>
      <c r="O491" s="96"/>
      <c r="P491" s="55"/>
      <c r="Q491" s="96"/>
      <c r="R491" s="55"/>
      <c r="S491" s="96"/>
      <c r="T491" s="55"/>
      <c r="U491" s="96"/>
      <c r="V491" s="55"/>
      <c r="W491" s="96"/>
      <c r="X491" s="55"/>
      <c r="Y491" s="96"/>
      <c r="Z491" s="55"/>
    </row>
    <row r="492" spans="1:26">
      <c r="A492" s="321"/>
      <c r="B492" s="85" t="s">
        <v>282</v>
      </c>
      <c r="C492" s="93">
        <v>34000</v>
      </c>
      <c r="D492" s="93">
        <v>424000</v>
      </c>
      <c r="E492" s="93">
        <v>325000</v>
      </c>
      <c r="F492" s="93">
        <v>120000</v>
      </c>
      <c r="G492" s="93">
        <v>384000</v>
      </c>
      <c r="H492" s="94">
        <v>173000</v>
      </c>
      <c r="I492" s="93">
        <v>335000</v>
      </c>
      <c r="J492" s="93">
        <v>110000</v>
      </c>
      <c r="K492" s="95"/>
      <c r="L492" s="95"/>
      <c r="M492" s="95"/>
      <c r="N492" s="95"/>
      <c r="O492" s="96"/>
      <c r="P492" s="55"/>
      <c r="Q492" s="96"/>
      <c r="R492" s="55"/>
      <c r="S492" s="96"/>
      <c r="T492" s="55"/>
      <c r="U492" s="96"/>
      <c r="V492" s="55"/>
      <c r="W492" s="96"/>
      <c r="X492" s="55"/>
      <c r="Y492" s="96"/>
      <c r="Z492" s="55"/>
    </row>
    <row r="493" spans="1:26">
      <c r="A493" s="317" t="s">
        <v>116</v>
      </c>
      <c r="B493" s="85" t="s">
        <v>280</v>
      </c>
      <c r="C493" s="93">
        <v>12000</v>
      </c>
      <c r="D493" s="93">
        <v>145000</v>
      </c>
      <c r="E493" s="93">
        <v>120000</v>
      </c>
      <c r="F493" s="93">
        <v>34000</v>
      </c>
      <c r="G493" s="93">
        <v>145000</v>
      </c>
      <c r="H493" s="94">
        <v>45000</v>
      </c>
      <c r="I493" s="93">
        <v>123000</v>
      </c>
      <c r="J493" s="93">
        <v>31000</v>
      </c>
      <c r="K493" s="95"/>
      <c r="L493" s="95"/>
      <c r="M493" s="95"/>
      <c r="N493" s="95"/>
      <c r="O493" s="96"/>
      <c r="P493" s="55"/>
      <c r="Q493" s="96"/>
      <c r="R493" s="55"/>
      <c r="S493" s="96"/>
      <c r="T493" s="55"/>
      <c r="U493" s="96"/>
      <c r="V493" s="55"/>
      <c r="W493" s="96"/>
      <c r="X493" s="55"/>
      <c r="Y493" s="96"/>
      <c r="Z493" s="55"/>
    </row>
    <row r="494" spans="1:26">
      <c r="A494" s="317"/>
      <c r="B494" s="85" t="s">
        <v>281</v>
      </c>
      <c r="C494" s="93">
        <v>10000</v>
      </c>
      <c r="D494" s="93">
        <v>165000</v>
      </c>
      <c r="E494" s="93">
        <v>127000</v>
      </c>
      <c r="F494" s="93">
        <v>43000</v>
      </c>
      <c r="G494" s="93">
        <v>148000</v>
      </c>
      <c r="H494" s="94">
        <v>66000</v>
      </c>
      <c r="I494" s="93">
        <v>131000</v>
      </c>
      <c r="J494" s="93">
        <v>40000</v>
      </c>
      <c r="K494" s="95"/>
      <c r="L494" s="95"/>
      <c r="M494" s="95"/>
      <c r="N494" s="95"/>
      <c r="O494" s="96"/>
      <c r="P494" s="55"/>
      <c r="Q494" s="96"/>
      <c r="R494" s="55"/>
      <c r="S494" s="96"/>
      <c r="T494" s="55"/>
      <c r="U494" s="96"/>
      <c r="V494" s="55"/>
      <c r="W494" s="96"/>
      <c r="X494" s="55"/>
      <c r="Y494" s="96"/>
      <c r="Z494" s="55"/>
    </row>
    <row r="495" spans="1:26">
      <c r="A495" s="317"/>
      <c r="B495" s="85" t="s">
        <v>282</v>
      </c>
      <c r="C495" s="93">
        <v>23000</v>
      </c>
      <c r="D495" s="93">
        <v>311000</v>
      </c>
      <c r="E495" s="93">
        <v>247000</v>
      </c>
      <c r="F495" s="93">
        <v>77000</v>
      </c>
      <c r="G495" s="93">
        <v>292000</v>
      </c>
      <c r="H495" s="94">
        <v>111000</v>
      </c>
      <c r="I495" s="93">
        <v>254000</v>
      </c>
      <c r="J495" s="93">
        <v>71000</v>
      </c>
      <c r="K495" s="95"/>
      <c r="L495" s="95"/>
      <c r="M495" s="95"/>
      <c r="N495" s="95"/>
      <c r="O495" s="96"/>
      <c r="P495" s="55"/>
      <c r="Q495" s="96"/>
      <c r="R495" s="55"/>
      <c r="S495" s="96"/>
      <c r="T495" s="55"/>
      <c r="U495" s="96"/>
      <c r="V495" s="55"/>
      <c r="W495" s="96"/>
      <c r="X495" s="55"/>
      <c r="Y495" s="96"/>
      <c r="Z495" s="55"/>
    </row>
    <row r="496" spans="1:26">
      <c r="A496" s="317" t="s">
        <v>117</v>
      </c>
      <c r="B496" s="85" t="s">
        <v>280</v>
      </c>
      <c r="C496" s="93"/>
      <c r="D496" s="93">
        <v>19000</v>
      </c>
      <c r="E496" s="93">
        <v>15000</v>
      </c>
      <c r="F496" s="93">
        <v>7000</v>
      </c>
      <c r="G496" s="93">
        <v>18000</v>
      </c>
      <c r="H496" s="94">
        <v>9000</v>
      </c>
      <c r="I496" s="93">
        <v>16000</v>
      </c>
      <c r="J496" s="93">
        <v>6000</v>
      </c>
      <c r="K496" s="95"/>
      <c r="L496" s="95"/>
      <c r="M496" s="95"/>
      <c r="N496" s="95"/>
      <c r="O496" s="96"/>
      <c r="P496" s="55"/>
      <c r="Q496" s="96"/>
      <c r="R496" s="55"/>
      <c r="S496" s="96"/>
      <c r="T496" s="55"/>
      <c r="U496" s="96"/>
      <c r="V496" s="55"/>
      <c r="W496" s="96"/>
      <c r="X496" s="55"/>
      <c r="Y496" s="96"/>
      <c r="Z496" s="55"/>
    </row>
    <row r="497" spans="1:26">
      <c r="A497" s="317"/>
      <c r="B497" s="85" t="s">
        <v>281</v>
      </c>
      <c r="C497" s="93"/>
      <c r="D497" s="93">
        <v>19000</v>
      </c>
      <c r="E497" s="93">
        <v>14000</v>
      </c>
      <c r="F497" s="93">
        <v>8000</v>
      </c>
      <c r="G497" s="93">
        <v>17000</v>
      </c>
      <c r="H497" s="94">
        <v>10000</v>
      </c>
      <c r="I497" s="93">
        <v>15000</v>
      </c>
      <c r="J497" s="93">
        <v>6000</v>
      </c>
      <c r="K497" s="95"/>
      <c r="L497" s="95"/>
      <c r="M497" s="95"/>
      <c r="N497" s="95"/>
      <c r="O497" s="96"/>
      <c r="P497" s="55"/>
      <c r="Q497" s="96"/>
      <c r="R497" s="55"/>
      <c r="S497" s="96"/>
      <c r="T497" s="55"/>
      <c r="U497" s="96"/>
      <c r="V497" s="55"/>
      <c r="W497" s="96"/>
      <c r="X497" s="55"/>
      <c r="Y497" s="96"/>
      <c r="Z497" s="55"/>
    </row>
    <row r="498" spans="1:26">
      <c r="A498" s="317"/>
      <c r="B498" s="85" t="s">
        <v>282</v>
      </c>
      <c r="C498" s="93"/>
      <c r="D498" s="93">
        <v>37000</v>
      </c>
      <c r="E498" s="93">
        <v>29000</v>
      </c>
      <c r="F498" s="93">
        <v>15000</v>
      </c>
      <c r="G498" s="93">
        <v>35000</v>
      </c>
      <c r="H498" s="94">
        <v>19000</v>
      </c>
      <c r="I498" s="93">
        <v>32000</v>
      </c>
      <c r="J498" s="93">
        <v>12000</v>
      </c>
      <c r="K498" s="95"/>
      <c r="L498" s="95"/>
      <c r="M498" s="95"/>
      <c r="N498" s="95"/>
      <c r="O498" s="96"/>
      <c r="P498" s="55"/>
      <c r="Q498" s="96"/>
      <c r="R498" s="55"/>
      <c r="S498" s="96"/>
      <c r="T498" s="55"/>
      <c r="U498" s="96"/>
      <c r="V498" s="55"/>
      <c r="W498" s="96"/>
      <c r="X498" s="55"/>
      <c r="Y498" s="96"/>
      <c r="Z498" s="55"/>
    </row>
    <row r="499" spans="1:26">
      <c r="A499" s="317" t="s">
        <v>118</v>
      </c>
      <c r="B499" s="85" t="s">
        <v>280</v>
      </c>
      <c r="C499" s="93"/>
      <c r="D499" s="93">
        <v>30000</v>
      </c>
      <c r="E499" s="93">
        <v>18000</v>
      </c>
      <c r="F499" s="93">
        <v>12000</v>
      </c>
      <c r="G499" s="93">
        <v>22000</v>
      </c>
      <c r="H499" s="94">
        <v>17000</v>
      </c>
      <c r="I499" s="93">
        <v>18000</v>
      </c>
      <c r="J499" s="93">
        <v>12000</v>
      </c>
      <c r="K499" s="95"/>
      <c r="L499" s="95"/>
      <c r="M499" s="95"/>
      <c r="N499" s="95"/>
      <c r="O499" s="96"/>
      <c r="P499" s="55"/>
      <c r="Q499" s="96"/>
      <c r="R499" s="55"/>
      <c r="S499" s="96"/>
      <c r="T499" s="55"/>
      <c r="U499" s="96"/>
      <c r="V499" s="55"/>
      <c r="W499" s="96"/>
      <c r="X499" s="55"/>
      <c r="Y499" s="96"/>
      <c r="Z499" s="55"/>
    </row>
    <row r="500" spans="1:26">
      <c r="A500" s="317"/>
      <c r="B500" s="85" t="s">
        <v>281</v>
      </c>
      <c r="C500" s="93"/>
      <c r="D500" s="93">
        <v>29000</v>
      </c>
      <c r="E500" s="93">
        <v>17000</v>
      </c>
      <c r="F500" s="93">
        <v>11000</v>
      </c>
      <c r="G500" s="93">
        <v>19000</v>
      </c>
      <c r="H500" s="94">
        <v>19000</v>
      </c>
      <c r="I500" s="93">
        <v>17000</v>
      </c>
      <c r="J500" s="93">
        <v>11000</v>
      </c>
      <c r="K500" s="95"/>
      <c r="L500" s="95"/>
      <c r="M500" s="95"/>
      <c r="N500" s="95"/>
      <c r="O500" s="96"/>
      <c r="P500" s="55"/>
      <c r="Q500" s="96"/>
      <c r="R500" s="55"/>
      <c r="S500" s="96"/>
      <c r="T500" s="55"/>
      <c r="U500" s="96"/>
      <c r="V500" s="55"/>
      <c r="W500" s="96"/>
      <c r="X500" s="55"/>
      <c r="Y500" s="96"/>
      <c r="Z500" s="55"/>
    </row>
    <row r="501" spans="1:26">
      <c r="A501" s="317"/>
      <c r="B501" s="85" t="s">
        <v>282</v>
      </c>
      <c r="C501" s="93"/>
      <c r="D501" s="93">
        <v>58000</v>
      </c>
      <c r="E501" s="93">
        <v>35000</v>
      </c>
      <c r="F501" s="93">
        <v>23000</v>
      </c>
      <c r="G501" s="93">
        <v>41000</v>
      </c>
      <c r="H501" s="94">
        <v>36000</v>
      </c>
      <c r="I501" s="93">
        <v>35000</v>
      </c>
      <c r="J501" s="93">
        <v>23000</v>
      </c>
      <c r="K501" s="95"/>
      <c r="L501" s="95"/>
      <c r="M501" s="95"/>
      <c r="N501" s="95"/>
      <c r="O501" s="96"/>
      <c r="P501" s="55"/>
      <c r="Q501" s="96"/>
      <c r="R501" s="55"/>
      <c r="S501" s="96"/>
      <c r="T501" s="55"/>
      <c r="U501" s="96"/>
      <c r="V501" s="55"/>
      <c r="W501" s="96"/>
      <c r="X501" s="55"/>
      <c r="Y501" s="96"/>
      <c r="Z501" s="55"/>
    </row>
    <row r="502" spans="1:26">
      <c r="A502" s="317" t="s">
        <v>119</v>
      </c>
      <c r="B502" s="85" t="s">
        <v>280</v>
      </c>
      <c r="C502" s="93"/>
      <c r="D502" s="93">
        <v>8000</v>
      </c>
      <c r="E502" s="93">
        <v>7000</v>
      </c>
      <c r="F502" s="93">
        <v>2000</v>
      </c>
      <c r="G502" s="93">
        <v>8000</v>
      </c>
      <c r="H502" s="94">
        <v>4000</v>
      </c>
      <c r="I502" s="93">
        <v>7000</v>
      </c>
      <c r="J502" s="93"/>
      <c r="K502" s="95"/>
      <c r="L502" s="95"/>
      <c r="M502" s="95"/>
      <c r="N502" s="95"/>
      <c r="O502" s="96"/>
      <c r="P502" s="55"/>
      <c r="Q502" s="96"/>
      <c r="R502" s="55"/>
      <c r="S502" s="96"/>
      <c r="T502" s="55"/>
      <c r="U502" s="96"/>
      <c r="V502" s="55"/>
      <c r="W502" s="96"/>
      <c r="X502" s="55"/>
      <c r="Y502" s="96"/>
      <c r="Z502" s="55"/>
    </row>
    <row r="503" spans="1:26">
      <c r="A503" s="317"/>
      <c r="B503" s="85" t="s">
        <v>281</v>
      </c>
      <c r="C503" s="93"/>
      <c r="D503" s="93">
        <v>9000</v>
      </c>
      <c r="E503" s="93">
        <v>7000</v>
      </c>
      <c r="F503" s="93">
        <v>2000</v>
      </c>
      <c r="G503" s="93">
        <v>8000</v>
      </c>
      <c r="H503" s="94">
        <v>4000</v>
      </c>
      <c r="I503" s="93">
        <v>8000</v>
      </c>
      <c r="J503" s="93"/>
      <c r="K503" s="95"/>
      <c r="L503" s="95"/>
      <c r="M503" s="95"/>
      <c r="N503" s="95"/>
      <c r="O503" s="96"/>
      <c r="P503" s="55"/>
      <c r="Q503" s="96"/>
      <c r="R503" s="55"/>
      <c r="S503" s="96"/>
      <c r="T503" s="55"/>
      <c r="U503" s="96"/>
      <c r="V503" s="55"/>
      <c r="W503" s="96"/>
      <c r="X503" s="55"/>
      <c r="Y503" s="96"/>
      <c r="Z503" s="55"/>
    </row>
    <row r="504" spans="1:26">
      <c r="A504" s="317"/>
      <c r="B504" s="85" t="s">
        <v>282</v>
      </c>
      <c r="C504" s="93"/>
      <c r="D504" s="93">
        <v>17000</v>
      </c>
      <c r="E504" s="93">
        <v>14000</v>
      </c>
      <c r="F504" s="93">
        <v>4000</v>
      </c>
      <c r="G504" s="93">
        <v>16000</v>
      </c>
      <c r="H504" s="94">
        <v>8000</v>
      </c>
      <c r="I504" s="93">
        <v>14000</v>
      </c>
      <c r="J504" s="93"/>
      <c r="K504" s="95"/>
      <c r="L504" s="95"/>
      <c r="M504" s="95"/>
      <c r="N504" s="95"/>
      <c r="O504" s="96"/>
      <c r="P504" s="55"/>
      <c r="Q504" s="96"/>
      <c r="R504" s="55"/>
      <c r="S504" s="96"/>
      <c r="T504" s="55"/>
      <c r="U504" s="96"/>
      <c r="V504" s="55"/>
      <c r="W504" s="96"/>
      <c r="X504" s="55"/>
      <c r="Y504" s="96"/>
      <c r="Z504" s="55"/>
    </row>
    <row r="505" spans="1:26">
      <c r="A505" s="321" t="s">
        <v>120</v>
      </c>
      <c r="B505" s="85" t="s">
        <v>280</v>
      </c>
      <c r="C505" s="93">
        <v>21000</v>
      </c>
      <c r="D505" s="93">
        <v>459000</v>
      </c>
      <c r="E505" s="93">
        <v>371000</v>
      </c>
      <c r="F505" s="93">
        <v>92000</v>
      </c>
      <c r="G505" s="93">
        <v>468000</v>
      </c>
      <c r="H505" s="94">
        <v>155000</v>
      </c>
      <c r="I505" s="93">
        <v>383000</v>
      </c>
      <c r="J505" s="93">
        <v>79000</v>
      </c>
      <c r="K505" s="95"/>
      <c r="L505" s="95"/>
      <c r="M505" s="95"/>
      <c r="N505" s="95"/>
      <c r="O505" s="96"/>
      <c r="P505" s="55"/>
      <c r="Q505" s="96"/>
      <c r="R505" s="55"/>
      <c r="S505" s="96"/>
      <c r="T505" s="55"/>
      <c r="U505" s="96"/>
      <c r="V505" s="55"/>
      <c r="W505" s="96"/>
      <c r="X505" s="55"/>
      <c r="Y505" s="96"/>
      <c r="Z505" s="55"/>
    </row>
    <row r="506" spans="1:26">
      <c r="A506" s="321"/>
      <c r="B506" s="85" t="s">
        <v>281</v>
      </c>
      <c r="C506" s="93">
        <v>16000</v>
      </c>
      <c r="D506" s="93">
        <v>491000</v>
      </c>
      <c r="E506" s="93">
        <v>369000</v>
      </c>
      <c r="F506" s="93">
        <v>121000</v>
      </c>
      <c r="G506" s="93">
        <v>462000</v>
      </c>
      <c r="H506" s="94">
        <v>189000</v>
      </c>
      <c r="I506" s="93">
        <v>380000</v>
      </c>
      <c r="J506" s="93">
        <v>110000</v>
      </c>
      <c r="K506" s="95"/>
      <c r="L506" s="95"/>
      <c r="M506" s="95"/>
      <c r="N506" s="95"/>
      <c r="O506" s="96"/>
      <c r="P506" s="55"/>
      <c r="Q506" s="96"/>
      <c r="R506" s="55"/>
      <c r="S506" s="96"/>
      <c r="T506" s="55"/>
      <c r="U506" s="96"/>
      <c r="V506" s="55"/>
      <c r="W506" s="96"/>
      <c r="X506" s="55"/>
      <c r="Y506" s="96"/>
      <c r="Z506" s="55"/>
    </row>
    <row r="507" spans="1:26">
      <c r="A507" s="321"/>
      <c r="B507" s="85" t="s">
        <v>282</v>
      </c>
      <c r="C507" s="93">
        <v>37000</v>
      </c>
      <c r="D507" s="93">
        <v>950000</v>
      </c>
      <c r="E507" s="93">
        <v>740000</v>
      </c>
      <c r="F507" s="93">
        <v>213000</v>
      </c>
      <c r="G507" s="93">
        <v>929000</v>
      </c>
      <c r="H507" s="94">
        <v>345000</v>
      </c>
      <c r="I507" s="93">
        <v>764000</v>
      </c>
      <c r="J507" s="93">
        <v>189000</v>
      </c>
      <c r="K507" s="95"/>
      <c r="L507" s="95"/>
      <c r="M507" s="95"/>
      <c r="N507" s="95"/>
      <c r="O507" s="96"/>
      <c r="P507" s="55"/>
      <c r="Q507" s="96"/>
      <c r="R507" s="55"/>
      <c r="S507" s="96"/>
      <c r="T507" s="55"/>
      <c r="U507" s="96"/>
      <c r="V507" s="55"/>
      <c r="W507" s="96"/>
      <c r="X507" s="55"/>
      <c r="Y507" s="96"/>
      <c r="Z507" s="55"/>
    </row>
    <row r="508" spans="1:26">
      <c r="A508" s="317" t="s">
        <v>121</v>
      </c>
      <c r="B508" s="85" t="s">
        <v>280</v>
      </c>
      <c r="C508" s="93">
        <v>3000</v>
      </c>
      <c r="D508" s="93">
        <v>190000</v>
      </c>
      <c r="E508" s="93">
        <v>143000</v>
      </c>
      <c r="F508" s="93">
        <v>42000</v>
      </c>
      <c r="G508" s="93">
        <v>173000</v>
      </c>
      <c r="H508" s="94">
        <v>70000</v>
      </c>
      <c r="I508" s="93">
        <v>142000</v>
      </c>
      <c r="J508" s="93">
        <v>43000</v>
      </c>
      <c r="K508" s="95"/>
      <c r="L508" s="95"/>
      <c r="M508" s="95"/>
      <c r="N508" s="95"/>
      <c r="O508" s="96"/>
      <c r="P508" s="55"/>
      <c r="Q508" s="96"/>
      <c r="R508" s="55"/>
      <c r="S508" s="96"/>
      <c r="T508" s="55"/>
      <c r="U508" s="96"/>
      <c r="V508" s="55"/>
      <c r="W508" s="96"/>
      <c r="X508" s="55"/>
      <c r="Y508" s="96"/>
      <c r="Z508" s="55"/>
    </row>
    <row r="509" spans="1:26">
      <c r="A509" s="317"/>
      <c r="B509" s="85" t="s">
        <v>281</v>
      </c>
      <c r="C509" s="93"/>
      <c r="D509" s="93">
        <v>207000</v>
      </c>
      <c r="E509" s="93">
        <v>146000</v>
      </c>
      <c r="F509" s="93">
        <v>56000</v>
      </c>
      <c r="G509" s="93">
        <v>172000</v>
      </c>
      <c r="H509" s="94">
        <v>82000</v>
      </c>
      <c r="I509" s="93">
        <v>138000</v>
      </c>
      <c r="J509" s="93">
        <v>64000</v>
      </c>
      <c r="K509" s="95"/>
      <c r="L509" s="95"/>
      <c r="M509" s="95"/>
      <c r="N509" s="95"/>
      <c r="O509" s="96"/>
      <c r="P509" s="55"/>
      <c r="Q509" s="96"/>
      <c r="R509" s="55"/>
      <c r="S509" s="96"/>
      <c r="T509" s="55"/>
      <c r="U509" s="96"/>
      <c r="V509" s="55"/>
      <c r="W509" s="96"/>
      <c r="X509" s="55"/>
      <c r="Y509" s="96"/>
      <c r="Z509" s="55"/>
    </row>
    <row r="510" spans="1:26">
      <c r="A510" s="317"/>
      <c r="B510" s="85" t="s">
        <v>282</v>
      </c>
      <c r="C510" s="93">
        <v>4000</v>
      </c>
      <c r="D510" s="93">
        <v>397000</v>
      </c>
      <c r="E510" s="93">
        <v>289000</v>
      </c>
      <c r="F510" s="93">
        <v>98000</v>
      </c>
      <c r="G510" s="93">
        <v>345000</v>
      </c>
      <c r="H510" s="94">
        <v>152000</v>
      </c>
      <c r="I510" s="93">
        <v>281000</v>
      </c>
      <c r="J510" s="93">
        <v>106000</v>
      </c>
      <c r="K510" s="95"/>
      <c r="L510" s="95"/>
      <c r="M510" s="95"/>
      <c r="N510" s="95"/>
      <c r="O510" s="96"/>
      <c r="P510" s="55"/>
      <c r="Q510" s="96"/>
      <c r="R510" s="55"/>
      <c r="S510" s="96"/>
      <c r="T510" s="55"/>
      <c r="U510" s="96"/>
      <c r="V510" s="55"/>
      <c r="W510" s="96"/>
      <c r="X510" s="55"/>
      <c r="Y510" s="96"/>
      <c r="Z510" s="55"/>
    </row>
    <row r="511" spans="1:26">
      <c r="A511" s="317" t="s">
        <v>122</v>
      </c>
      <c r="B511" s="85" t="s">
        <v>280</v>
      </c>
      <c r="C511" s="93">
        <v>5000</v>
      </c>
      <c r="D511" s="93">
        <v>86000</v>
      </c>
      <c r="E511" s="93">
        <v>74000</v>
      </c>
      <c r="F511" s="93">
        <v>13000</v>
      </c>
      <c r="G511" s="93">
        <v>85000</v>
      </c>
      <c r="H511" s="94">
        <v>35000</v>
      </c>
      <c r="I511" s="93">
        <v>75000</v>
      </c>
      <c r="J511" s="93">
        <v>12000</v>
      </c>
      <c r="K511" s="95"/>
      <c r="L511" s="95"/>
      <c r="M511" s="95"/>
      <c r="N511" s="95"/>
      <c r="O511" s="96"/>
      <c r="P511" s="55"/>
      <c r="Q511" s="96"/>
      <c r="R511" s="55"/>
      <c r="S511" s="96"/>
      <c r="T511" s="55"/>
      <c r="U511" s="96"/>
      <c r="V511" s="55"/>
      <c r="W511" s="96"/>
      <c r="X511" s="55"/>
      <c r="Y511" s="96"/>
      <c r="Z511" s="55"/>
    </row>
    <row r="512" spans="1:26">
      <c r="A512" s="317"/>
      <c r="B512" s="85" t="s">
        <v>281</v>
      </c>
      <c r="C512" s="93"/>
      <c r="D512" s="93">
        <v>95000</v>
      </c>
      <c r="E512" s="93">
        <v>77000</v>
      </c>
      <c r="F512" s="93">
        <v>19000</v>
      </c>
      <c r="G512" s="93">
        <v>86000</v>
      </c>
      <c r="H512" s="94">
        <v>43000</v>
      </c>
      <c r="I512" s="93">
        <v>79000</v>
      </c>
      <c r="J512" s="93">
        <v>17000</v>
      </c>
      <c r="K512" s="95"/>
      <c r="L512" s="95"/>
      <c r="M512" s="95"/>
      <c r="N512" s="95"/>
      <c r="O512" s="96"/>
      <c r="P512" s="55"/>
      <c r="Q512" s="96"/>
      <c r="R512" s="55"/>
      <c r="S512" s="96"/>
      <c r="T512" s="55"/>
      <c r="U512" s="96"/>
      <c r="V512" s="55"/>
      <c r="W512" s="96"/>
      <c r="X512" s="55"/>
      <c r="Y512" s="96"/>
      <c r="Z512" s="55"/>
    </row>
    <row r="513" spans="1:26">
      <c r="A513" s="317"/>
      <c r="B513" s="85" t="s">
        <v>282</v>
      </c>
      <c r="C513" s="93"/>
      <c r="D513" s="93">
        <v>181000</v>
      </c>
      <c r="E513" s="93">
        <v>151000</v>
      </c>
      <c r="F513" s="93">
        <v>32000</v>
      </c>
      <c r="G513" s="93">
        <v>171000</v>
      </c>
      <c r="H513" s="94">
        <v>78000</v>
      </c>
      <c r="I513" s="93">
        <v>154000</v>
      </c>
      <c r="J513" s="93">
        <v>30000</v>
      </c>
      <c r="K513" s="95"/>
      <c r="L513" s="95"/>
      <c r="M513" s="95"/>
      <c r="N513" s="95"/>
      <c r="O513" s="96"/>
      <c r="P513" s="55"/>
      <c r="Q513" s="96"/>
      <c r="R513" s="55"/>
      <c r="S513" s="96"/>
      <c r="T513" s="55"/>
      <c r="U513" s="96"/>
      <c r="V513" s="55"/>
      <c r="W513" s="96"/>
      <c r="X513" s="55"/>
      <c r="Y513" s="96"/>
      <c r="Z513" s="55"/>
    </row>
    <row r="514" spans="1:26">
      <c r="A514" s="317" t="s">
        <v>123</v>
      </c>
      <c r="B514" s="85" t="s">
        <v>280</v>
      </c>
      <c r="C514" s="93"/>
      <c r="D514" s="93">
        <v>18000</v>
      </c>
      <c r="E514" s="93">
        <v>17000</v>
      </c>
      <c r="F514" s="93">
        <v>4000</v>
      </c>
      <c r="G514" s="93">
        <v>23000</v>
      </c>
      <c r="H514" s="94">
        <v>7000</v>
      </c>
      <c r="I514" s="93">
        <v>18000</v>
      </c>
      <c r="J514" s="93">
        <v>3000</v>
      </c>
      <c r="K514" s="95"/>
      <c r="L514" s="95"/>
      <c r="M514" s="95"/>
      <c r="N514" s="95"/>
      <c r="O514" s="96"/>
      <c r="P514" s="55"/>
      <c r="Q514" s="96"/>
      <c r="R514" s="55"/>
      <c r="S514" s="96"/>
      <c r="T514" s="55"/>
      <c r="U514" s="96"/>
      <c r="V514" s="55"/>
      <c r="W514" s="96"/>
      <c r="X514" s="55"/>
      <c r="Y514" s="96"/>
      <c r="Z514" s="55"/>
    </row>
    <row r="515" spans="1:26">
      <c r="A515" s="317"/>
      <c r="B515" s="85" t="s">
        <v>281</v>
      </c>
      <c r="C515" s="93"/>
      <c r="D515" s="93">
        <v>19000</v>
      </c>
      <c r="E515" s="93">
        <v>16000</v>
      </c>
      <c r="F515" s="93">
        <v>5000</v>
      </c>
      <c r="G515" s="93">
        <v>21000</v>
      </c>
      <c r="H515" s="94">
        <v>7000</v>
      </c>
      <c r="I515" s="93">
        <v>17000</v>
      </c>
      <c r="J515" s="93"/>
      <c r="K515" s="95"/>
      <c r="L515" s="95"/>
      <c r="M515" s="95"/>
      <c r="N515" s="95"/>
      <c r="O515" s="96"/>
      <c r="P515" s="55"/>
      <c r="Q515" s="96"/>
      <c r="R515" s="55"/>
      <c r="S515" s="96"/>
      <c r="T515" s="55"/>
      <c r="U515" s="96"/>
      <c r="V515" s="55"/>
      <c r="W515" s="96"/>
      <c r="X515" s="55"/>
      <c r="Y515" s="96"/>
      <c r="Z515" s="55"/>
    </row>
    <row r="516" spans="1:26">
      <c r="A516" s="317"/>
      <c r="B516" s="85" t="s">
        <v>282</v>
      </c>
      <c r="C516" s="93"/>
      <c r="D516" s="93">
        <v>37000</v>
      </c>
      <c r="E516" s="93">
        <v>33000</v>
      </c>
      <c r="F516" s="93">
        <v>9000</v>
      </c>
      <c r="G516" s="93">
        <v>44000</v>
      </c>
      <c r="H516" s="94">
        <v>14000</v>
      </c>
      <c r="I516" s="93">
        <v>35000</v>
      </c>
      <c r="J516" s="93">
        <v>7000</v>
      </c>
      <c r="K516" s="95"/>
      <c r="L516" s="95"/>
      <c r="M516" s="95"/>
      <c r="N516" s="95"/>
      <c r="O516" s="96"/>
      <c r="P516" s="55"/>
      <c r="Q516" s="96"/>
      <c r="R516" s="55"/>
      <c r="S516" s="96"/>
      <c r="T516" s="55"/>
      <c r="U516" s="96"/>
      <c r="V516" s="55"/>
      <c r="W516" s="96"/>
      <c r="X516" s="55"/>
      <c r="Y516" s="96"/>
      <c r="Z516" s="55"/>
    </row>
    <row r="517" spans="1:26">
      <c r="A517" s="317" t="s">
        <v>124</v>
      </c>
      <c r="B517" s="85" t="s">
        <v>280</v>
      </c>
      <c r="C517" s="93">
        <v>5000</v>
      </c>
      <c r="D517" s="93">
        <v>65000</v>
      </c>
      <c r="E517" s="93">
        <v>54000</v>
      </c>
      <c r="F517" s="93">
        <v>15000</v>
      </c>
      <c r="G517" s="93">
        <v>65000</v>
      </c>
      <c r="H517" s="94">
        <v>23000</v>
      </c>
      <c r="I517" s="93">
        <v>55000</v>
      </c>
      <c r="J517" s="93">
        <v>13000</v>
      </c>
      <c r="K517" s="95"/>
      <c r="L517" s="95"/>
      <c r="M517" s="95"/>
      <c r="N517" s="95"/>
      <c r="O517" s="96"/>
      <c r="P517" s="55"/>
      <c r="Q517" s="96"/>
      <c r="R517" s="55"/>
      <c r="S517" s="96"/>
      <c r="T517" s="55"/>
      <c r="U517" s="96"/>
      <c r="V517" s="55"/>
      <c r="W517" s="96"/>
      <c r="X517" s="55"/>
      <c r="Y517" s="96"/>
      <c r="Z517" s="55"/>
    </row>
    <row r="518" spans="1:26">
      <c r="A518" s="317"/>
      <c r="B518" s="85" t="s">
        <v>281</v>
      </c>
      <c r="C518" s="93">
        <v>7000</v>
      </c>
      <c r="D518" s="93">
        <v>65000</v>
      </c>
      <c r="E518" s="93">
        <v>51000</v>
      </c>
      <c r="F518" s="93">
        <v>18000</v>
      </c>
      <c r="G518" s="93">
        <v>62000</v>
      </c>
      <c r="H518" s="94">
        <v>31000</v>
      </c>
      <c r="I518" s="93">
        <v>54000</v>
      </c>
      <c r="J518" s="93">
        <v>14000</v>
      </c>
      <c r="K518" s="95"/>
      <c r="L518" s="95"/>
      <c r="M518" s="95"/>
      <c r="N518" s="95"/>
      <c r="O518" s="96"/>
      <c r="P518" s="55"/>
      <c r="Q518" s="96"/>
      <c r="R518" s="55"/>
      <c r="S518" s="96"/>
      <c r="T518" s="55"/>
      <c r="U518" s="96"/>
      <c r="V518" s="55"/>
      <c r="W518" s="96"/>
      <c r="X518" s="55"/>
      <c r="Y518" s="96"/>
      <c r="Z518" s="55"/>
    </row>
    <row r="519" spans="1:26">
      <c r="A519" s="317"/>
      <c r="B519" s="85" t="s">
        <v>282</v>
      </c>
      <c r="C519" s="93">
        <v>12000</v>
      </c>
      <c r="D519" s="93">
        <v>130000</v>
      </c>
      <c r="E519" s="93">
        <v>105000</v>
      </c>
      <c r="F519" s="93">
        <v>33000</v>
      </c>
      <c r="G519" s="93">
        <v>127000</v>
      </c>
      <c r="H519" s="94">
        <v>54000</v>
      </c>
      <c r="I519" s="93">
        <v>110000</v>
      </c>
      <c r="J519" s="93">
        <v>28000</v>
      </c>
      <c r="K519" s="95"/>
      <c r="L519" s="95"/>
      <c r="M519" s="95"/>
      <c r="N519" s="95"/>
      <c r="O519" s="96"/>
      <c r="P519" s="55"/>
      <c r="Q519" s="96"/>
      <c r="R519" s="55"/>
      <c r="S519" s="96"/>
      <c r="T519" s="55"/>
      <c r="U519" s="96"/>
      <c r="V519" s="55"/>
      <c r="W519" s="96"/>
      <c r="X519" s="55"/>
      <c r="Y519" s="96"/>
      <c r="Z519" s="55"/>
    </row>
    <row r="520" spans="1:26">
      <c r="A520" s="317" t="s">
        <v>125</v>
      </c>
      <c r="B520" s="85" t="s">
        <v>280</v>
      </c>
      <c r="C520" s="93"/>
      <c r="D520" s="93">
        <v>64000</v>
      </c>
      <c r="E520" s="93">
        <v>54000</v>
      </c>
      <c r="F520" s="93"/>
      <c r="G520" s="93">
        <v>77000</v>
      </c>
      <c r="H520" s="94">
        <v>11000</v>
      </c>
      <c r="I520" s="93">
        <v>58000</v>
      </c>
      <c r="J520" s="93"/>
      <c r="K520" s="95"/>
      <c r="L520" s="95"/>
      <c r="M520" s="95"/>
      <c r="N520" s="95"/>
      <c r="O520" s="96"/>
      <c r="P520" s="55"/>
      <c r="Q520" s="96"/>
      <c r="R520" s="55"/>
      <c r="S520" s="96"/>
      <c r="T520" s="55"/>
      <c r="U520" s="96"/>
      <c r="V520" s="55"/>
      <c r="W520" s="96"/>
      <c r="X520" s="55"/>
      <c r="Y520" s="96"/>
      <c r="Z520" s="55"/>
    </row>
    <row r="521" spans="1:26">
      <c r="A521" s="317"/>
      <c r="B521" s="85" t="s">
        <v>281</v>
      </c>
      <c r="C521" s="93"/>
      <c r="D521" s="93">
        <v>61000</v>
      </c>
      <c r="E521" s="93">
        <v>52000</v>
      </c>
      <c r="F521" s="93">
        <v>7000</v>
      </c>
      <c r="G521" s="93">
        <v>73000</v>
      </c>
      <c r="H521" s="94">
        <v>13000</v>
      </c>
      <c r="I521" s="93">
        <v>55000</v>
      </c>
      <c r="J521" s="93"/>
      <c r="K521" s="95"/>
      <c r="L521" s="95"/>
      <c r="M521" s="95"/>
      <c r="N521" s="95"/>
      <c r="O521" s="96"/>
      <c r="P521" s="55"/>
      <c r="Q521" s="96"/>
      <c r="R521" s="55"/>
      <c r="S521" s="96"/>
      <c r="T521" s="55"/>
      <c r="U521" s="96"/>
      <c r="V521" s="55"/>
      <c r="W521" s="96"/>
      <c r="X521" s="55"/>
      <c r="Y521" s="96"/>
      <c r="Z521" s="55"/>
    </row>
    <row r="522" spans="1:26">
      <c r="A522" s="317"/>
      <c r="B522" s="85" t="s">
        <v>282</v>
      </c>
      <c r="C522" s="93"/>
      <c r="D522" s="93">
        <v>125000</v>
      </c>
      <c r="E522" s="93">
        <v>106000</v>
      </c>
      <c r="F522" s="93">
        <v>15000</v>
      </c>
      <c r="G522" s="93">
        <v>150000</v>
      </c>
      <c r="H522" s="94">
        <v>24000</v>
      </c>
      <c r="I522" s="93">
        <v>113000</v>
      </c>
      <c r="J522" s="93"/>
      <c r="K522" s="95"/>
      <c r="L522" s="95"/>
      <c r="M522" s="95"/>
      <c r="N522" s="95"/>
      <c r="O522" s="96"/>
      <c r="P522" s="55"/>
      <c r="Q522" s="96"/>
      <c r="R522" s="55"/>
      <c r="S522" s="96"/>
      <c r="T522" s="55"/>
      <c r="U522" s="96"/>
      <c r="V522" s="55"/>
      <c r="W522" s="96"/>
      <c r="X522" s="55"/>
      <c r="Y522" s="96"/>
      <c r="Z522" s="55"/>
    </row>
    <row r="523" spans="1:26">
      <c r="A523" s="317" t="s">
        <v>126</v>
      </c>
      <c r="B523" s="85" t="s">
        <v>280</v>
      </c>
      <c r="C523" s="93"/>
      <c r="D523" s="93">
        <v>37000</v>
      </c>
      <c r="E523" s="93">
        <v>28000</v>
      </c>
      <c r="F523" s="93">
        <v>10000</v>
      </c>
      <c r="G523" s="93">
        <v>45000</v>
      </c>
      <c r="H523" s="94"/>
      <c r="I523" s="93">
        <v>34000</v>
      </c>
      <c r="J523" s="93"/>
      <c r="K523" s="95"/>
      <c r="L523" s="95"/>
      <c r="M523" s="95"/>
      <c r="N523" s="95"/>
      <c r="O523" s="96"/>
      <c r="P523" s="55"/>
      <c r="Q523" s="96"/>
      <c r="R523" s="55"/>
      <c r="S523" s="96"/>
      <c r="T523" s="55"/>
      <c r="U523" s="96"/>
      <c r="V523" s="55"/>
      <c r="W523" s="96"/>
      <c r="X523" s="55"/>
      <c r="Y523" s="96"/>
      <c r="Z523" s="55"/>
    </row>
    <row r="524" spans="1:26">
      <c r="A524" s="317"/>
      <c r="B524" s="85" t="s">
        <v>281</v>
      </c>
      <c r="C524" s="93"/>
      <c r="D524" s="93">
        <v>44000</v>
      </c>
      <c r="E524" s="93">
        <v>27000</v>
      </c>
      <c r="F524" s="93"/>
      <c r="G524" s="93">
        <v>47000</v>
      </c>
      <c r="H524" s="94"/>
      <c r="I524" s="93">
        <v>37000</v>
      </c>
      <c r="J524" s="93">
        <v>7000</v>
      </c>
      <c r="K524" s="95"/>
      <c r="L524" s="95"/>
      <c r="M524" s="95"/>
      <c r="N524" s="95"/>
      <c r="O524" s="96"/>
      <c r="P524" s="55"/>
      <c r="Q524" s="96"/>
      <c r="R524" s="55"/>
      <c r="S524" s="96"/>
      <c r="T524" s="55"/>
      <c r="U524" s="96"/>
      <c r="V524" s="55"/>
      <c r="W524" s="96"/>
      <c r="X524" s="55"/>
      <c r="Y524" s="96"/>
      <c r="Z524" s="55"/>
    </row>
    <row r="525" spans="1:26">
      <c r="A525" s="317"/>
      <c r="B525" s="85" t="s">
        <v>282</v>
      </c>
      <c r="C525" s="93"/>
      <c r="D525" s="93">
        <v>81000</v>
      </c>
      <c r="E525" s="93">
        <v>55000</v>
      </c>
      <c r="F525" s="93"/>
      <c r="G525" s="93">
        <v>92000</v>
      </c>
      <c r="H525" s="94"/>
      <c r="I525" s="93">
        <v>71000</v>
      </c>
      <c r="J525" s="93">
        <v>11000</v>
      </c>
      <c r="K525" s="95"/>
      <c r="L525" s="95"/>
      <c r="M525" s="95"/>
      <c r="N525" s="95"/>
      <c r="O525" s="96"/>
      <c r="P525" s="55"/>
      <c r="Q525" s="96"/>
      <c r="R525" s="55"/>
      <c r="S525" s="96"/>
      <c r="T525" s="55"/>
      <c r="U525" s="96"/>
      <c r="V525" s="55"/>
      <c r="W525" s="96"/>
      <c r="X525" s="55"/>
      <c r="Y525" s="96"/>
      <c r="Z525" s="55"/>
    </row>
    <row r="526" spans="1:26">
      <c r="A526" s="11" t="s">
        <v>127</v>
      </c>
      <c r="B526" s="18"/>
      <c r="C526" s="18"/>
      <c r="D526" s="18"/>
      <c r="E526" s="18"/>
      <c r="F526" s="18"/>
    </row>
    <row r="527" spans="1:26" ht="15" customHeight="1">
      <c r="A527" s="9" t="s">
        <v>1388</v>
      </c>
    </row>
    <row r="528" spans="1:26" ht="15.95" customHeight="1">
      <c r="A528" s="20" t="s">
        <v>1404</v>
      </c>
      <c r="B528" s="20"/>
      <c r="C528" s="20"/>
      <c r="D528" s="20"/>
      <c r="E528" s="20"/>
      <c r="F528" s="20"/>
      <c r="G528" s="20"/>
      <c r="H528" s="20"/>
      <c r="I528" s="20"/>
      <c r="J528" s="20"/>
      <c r="K528" s="20"/>
      <c r="L528" s="20"/>
      <c r="M528" s="20"/>
      <c r="N528" s="20"/>
    </row>
    <row r="529" spans="1:14">
      <c r="A529" s="97"/>
      <c r="B529" s="17"/>
      <c r="C529" s="17"/>
      <c r="D529" s="17"/>
      <c r="E529" s="17"/>
      <c r="H529" s="17"/>
      <c r="I529" s="17"/>
      <c r="J529" s="17"/>
      <c r="K529" s="17"/>
      <c r="L529" s="17"/>
      <c r="M529" s="17"/>
      <c r="N529" s="17"/>
    </row>
    <row r="530" spans="1:14">
      <c r="A530" s="17"/>
      <c r="B530" s="17"/>
      <c r="C530" s="17"/>
      <c r="D530" s="17"/>
      <c r="E530" s="17"/>
      <c r="H530" s="17"/>
      <c r="I530" s="17"/>
      <c r="J530" s="17"/>
      <c r="K530" s="17"/>
      <c r="L530" s="17"/>
      <c r="M530" s="17"/>
      <c r="N530" s="17"/>
    </row>
    <row r="531" spans="1:14" ht="20.25" customHeight="1">
      <c r="A531" s="11" t="s">
        <v>1406</v>
      </c>
      <c r="B531" s="11"/>
      <c r="C531" s="11"/>
      <c r="D531" s="11"/>
      <c r="E531" s="11"/>
      <c r="F531" s="20"/>
      <c r="G531" s="20"/>
      <c r="H531" s="11"/>
      <c r="I531" s="11"/>
      <c r="J531" s="11"/>
      <c r="K531" s="11"/>
      <c r="L531" s="11"/>
      <c r="M531" s="11"/>
      <c r="N531" s="11"/>
    </row>
    <row r="532" spans="1:14" ht="15" customHeight="1">
      <c r="A532" s="301" t="s">
        <v>158</v>
      </c>
      <c r="B532" s="282" t="s">
        <v>271</v>
      </c>
      <c r="C532" s="301" t="s">
        <v>300</v>
      </c>
      <c r="D532" s="301"/>
      <c r="E532" s="301"/>
      <c r="F532" s="301"/>
      <c r="G532" s="301"/>
      <c r="H532" s="301"/>
      <c r="I532" s="98"/>
    </row>
    <row r="533" spans="1:14" ht="39.950000000000003" customHeight="1">
      <c r="A533" s="301"/>
      <c r="B533" s="283"/>
      <c r="C533" s="4" t="s">
        <v>208</v>
      </c>
      <c r="D533" s="4" t="s">
        <v>277</v>
      </c>
      <c r="E533" s="4" t="s">
        <v>278</v>
      </c>
      <c r="F533" s="4" t="s">
        <v>301</v>
      </c>
      <c r="G533" s="4" t="s">
        <v>137</v>
      </c>
      <c r="H533" s="281" t="s">
        <v>206</v>
      </c>
      <c r="I533" s="99"/>
      <c r="J533" s="54"/>
      <c r="K533" s="54"/>
      <c r="L533" s="54"/>
      <c r="M533" s="54"/>
    </row>
    <row r="534" spans="1:14">
      <c r="A534" s="301"/>
      <c r="B534" s="284"/>
      <c r="C534" s="281" t="s">
        <v>279</v>
      </c>
      <c r="D534" s="281"/>
      <c r="E534" s="281"/>
      <c r="F534" s="281"/>
      <c r="G534" s="281"/>
      <c r="H534" s="281"/>
      <c r="I534" s="98"/>
    </row>
    <row r="535" spans="1:14" ht="15.95" customHeight="1">
      <c r="A535" s="322" t="s">
        <v>97</v>
      </c>
      <c r="B535" s="85" t="s">
        <v>280</v>
      </c>
      <c r="C535" s="100">
        <v>16000</v>
      </c>
      <c r="D535" s="101">
        <v>651000</v>
      </c>
      <c r="E535" s="101">
        <v>665000</v>
      </c>
      <c r="F535" s="101">
        <v>168000</v>
      </c>
      <c r="G535" s="101">
        <v>1500000</v>
      </c>
      <c r="H535" s="68">
        <v>47.9</v>
      </c>
      <c r="I535" s="98"/>
    </row>
    <row r="536" spans="1:14">
      <c r="A536" s="322"/>
      <c r="B536" s="85" t="s">
        <v>281</v>
      </c>
      <c r="C536" s="100">
        <v>18000</v>
      </c>
      <c r="D536" s="68">
        <v>268000</v>
      </c>
      <c r="E536" s="68">
        <v>331000</v>
      </c>
      <c r="F536" s="68">
        <v>110000</v>
      </c>
      <c r="G536" s="68">
        <v>727000</v>
      </c>
      <c r="H536" s="68">
        <v>49.2</v>
      </c>
      <c r="I536" s="98"/>
    </row>
    <row r="537" spans="1:14">
      <c r="A537" s="322"/>
      <c r="B537" s="85" t="s">
        <v>282</v>
      </c>
      <c r="C537" s="100">
        <v>34000</v>
      </c>
      <c r="D537" s="68">
        <v>919000</v>
      </c>
      <c r="E537" s="68">
        <v>996000</v>
      </c>
      <c r="F537" s="68">
        <v>277000</v>
      </c>
      <c r="G537" s="68">
        <v>2226000</v>
      </c>
      <c r="H537" s="68">
        <v>48.3</v>
      </c>
      <c r="I537" s="98"/>
    </row>
    <row r="538" spans="1:14">
      <c r="A538" s="321" t="s">
        <v>98</v>
      </c>
      <c r="B538" s="85" t="s">
        <v>280</v>
      </c>
      <c r="C538" s="100">
        <v>3000</v>
      </c>
      <c r="D538" s="68">
        <v>233000</v>
      </c>
      <c r="E538" s="68">
        <v>294000</v>
      </c>
      <c r="F538" s="68">
        <v>84000</v>
      </c>
      <c r="G538" s="68">
        <v>614000</v>
      </c>
      <c r="H538" s="68">
        <v>49.8</v>
      </c>
      <c r="I538" s="98"/>
    </row>
    <row r="539" spans="1:14">
      <c r="A539" s="321"/>
      <c r="B539" s="85" t="s">
        <v>281</v>
      </c>
      <c r="C539" s="100">
        <v>5000</v>
      </c>
      <c r="D539" s="68">
        <v>111000</v>
      </c>
      <c r="E539" s="68">
        <v>163000</v>
      </c>
      <c r="F539" s="68">
        <v>55000</v>
      </c>
      <c r="G539" s="102">
        <v>335000</v>
      </c>
      <c r="H539" s="68">
        <v>50.5</v>
      </c>
      <c r="I539" s="98"/>
    </row>
    <row r="540" spans="1:14">
      <c r="A540" s="321"/>
      <c r="B540" s="85" t="s">
        <v>282</v>
      </c>
      <c r="C540" s="100">
        <v>9000</v>
      </c>
      <c r="D540" s="68">
        <v>344000</v>
      </c>
      <c r="E540" s="68">
        <v>458000</v>
      </c>
      <c r="F540" s="68">
        <v>140000</v>
      </c>
      <c r="G540" s="102">
        <v>950000</v>
      </c>
      <c r="H540" s="68">
        <v>50.1</v>
      </c>
      <c r="I540" s="98"/>
    </row>
    <row r="541" spans="1:14">
      <c r="A541" s="317" t="s">
        <v>99</v>
      </c>
      <c r="B541" s="85" t="s">
        <v>280</v>
      </c>
      <c r="C541" s="100"/>
      <c r="D541" s="68">
        <v>37000</v>
      </c>
      <c r="E541" s="68">
        <v>44000</v>
      </c>
      <c r="F541" s="68">
        <v>15000</v>
      </c>
      <c r="G541" s="102">
        <v>96000</v>
      </c>
      <c r="H541" s="68">
        <v>50.5</v>
      </c>
      <c r="I541" s="98"/>
    </row>
    <row r="542" spans="1:14">
      <c r="A542" s="317"/>
      <c r="B542" s="85" t="s">
        <v>281</v>
      </c>
      <c r="C542" s="100"/>
      <c r="D542" s="68">
        <v>19000</v>
      </c>
      <c r="E542" s="68">
        <v>24000</v>
      </c>
      <c r="F542" s="68">
        <v>9000</v>
      </c>
      <c r="G542" s="102">
        <v>54000</v>
      </c>
      <c r="H542" s="68">
        <v>49.7</v>
      </c>
      <c r="I542" s="98"/>
    </row>
    <row r="543" spans="1:14">
      <c r="A543" s="317"/>
      <c r="B543" s="85" t="s">
        <v>282</v>
      </c>
      <c r="C543" s="100"/>
      <c r="D543" s="68">
        <v>55000</v>
      </c>
      <c r="E543" s="68">
        <v>68000</v>
      </c>
      <c r="F543" s="68">
        <v>24000</v>
      </c>
      <c r="G543" s="102">
        <v>149000</v>
      </c>
      <c r="H543" s="68">
        <v>50.2</v>
      </c>
      <c r="I543" s="103"/>
      <c r="J543" s="55"/>
    </row>
    <row r="544" spans="1:14">
      <c r="A544" s="317" t="s">
        <v>100</v>
      </c>
      <c r="B544" s="85" t="s">
        <v>280</v>
      </c>
      <c r="C544" s="100"/>
      <c r="D544" s="68">
        <v>33000</v>
      </c>
      <c r="E544" s="68">
        <v>58000</v>
      </c>
      <c r="F544" s="68">
        <v>17000</v>
      </c>
      <c r="G544" s="68">
        <v>109000</v>
      </c>
      <c r="H544" s="102">
        <v>51.4</v>
      </c>
      <c r="I544" s="104"/>
      <c r="J544" s="96"/>
      <c r="K544" s="55"/>
    </row>
    <row r="545" spans="1:12">
      <c r="A545" s="317"/>
      <c r="B545" s="85" t="s">
        <v>281</v>
      </c>
      <c r="C545" s="100"/>
      <c r="D545" s="68">
        <v>9000</v>
      </c>
      <c r="E545" s="68">
        <v>18000</v>
      </c>
      <c r="F545" s="68">
        <v>7000</v>
      </c>
      <c r="G545" s="68">
        <v>35000</v>
      </c>
      <c r="H545" s="102">
        <v>52.9</v>
      </c>
      <c r="I545" s="103"/>
      <c r="J545" s="55"/>
      <c r="K545" s="96"/>
      <c r="L545" s="55"/>
    </row>
    <row r="546" spans="1:12">
      <c r="A546" s="317"/>
      <c r="B546" s="85" t="s">
        <v>282</v>
      </c>
      <c r="C546" s="100"/>
      <c r="D546" s="68">
        <v>43000</v>
      </c>
      <c r="E546" s="68">
        <v>76000</v>
      </c>
      <c r="F546" s="68">
        <v>24000</v>
      </c>
      <c r="G546" s="68">
        <v>144000</v>
      </c>
      <c r="H546" s="102">
        <v>51.8</v>
      </c>
      <c r="I546" s="103"/>
      <c r="J546" s="55"/>
      <c r="K546" s="96"/>
      <c r="L546" s="55"/>
    </row>
    <row r="547" spans="1:12">
      <c r="A547" s="317" t="s">
        <v>101</v>
      </c>
      <c r="B547" s="85" t="s">
        <v>280</v>
      </c>
      <c r="C547" s="100"/>
      <c r="D547" s="68">
        <v>9000</v>
      </c>
      <c r="E547" s="68">
        <v>9000</v>
      </c>
      <c r="F547" s="68"/>
      <c r="G547" s="68">
        <v>22000</v>
      </c>
      <c r="H547" s="102">
        <v>49.8</v>
      </c>
      <c r="I547" s="103"/>
      <c r="J547" s="55"/>
      <c r="K547" s="96"/>
      <c r="L547" s="55"/>
    </row>
    <row r="548" spans="1:12">
      <c r="A548" s="317"/>
      <c r="B548" s="85" t="s">
        <v>281</v>
      </c>
      <c r="C548" s="100"/>
      <c r="D548" s="68"/>
      <c r="E548" s="68">
        <v>5000</v>
      </c>
      <c r="F548" s="68"/>
      <c r="G548" s="68">
        <v>10000</v>
      </c>
      <c r="H548" s="102">
        <v>49.3</v>
      </c>
      <c r="I548" s="103"/>
      <c r="J548" s="55"/>
      <c r="K548" s="96"/>
      <c r="L548" s="55"/>
    </row>
    <row r="549" spans="1:12">
      <c r="A549" s="317"/>
      <c r="B549" s="85" t="s">
        <v>282</v>
      </c>
      <c r="C549" s="100"/>
      <c r="D549" s="68">
        <v>13000</v>
      </c>
      <c r="E549" s="68">
        <v>14000</v>
      </c>
      <c r="F549" s="68"/>
      <c r="G549" s="68">
        <v>32000</v>
      </c>
      <c r="H549" s="102">
        <v>49.6</v>
      </c>
      <c r="I549" s="103"/>
      <c r="J549" s="55"/>
      <c r="K549" s="96"/>
      <c r="L549" s="55"/>
    </row>
    <row r="550" spans="1:12">
      <c r="A550" s="317" t="s">
        <v>102</v>
      </c>
      <c r="B550" s="85" t="s">
        <v>280</v>
      </c>
      <c r="C550" s="100"/>
      <c r="D550" s="68">
        <v>47000</v>
      </c>
      <c r="E550" s="68">
        <v>61000</v>
      </c>
      <c r="F550" s="68">
        <v>16000</v>
      </c>
      <c r="G550" s="68">
        <v>125000</v>
      </c>
      <c r="H550" s="102">
        <v>49.7</v>
      </c>
      <c r="I550" s="103"/>
      <c r="J550" s="55"/>
      <c r="K550" s="96"/>
      <c r="L550" s="55"/>
    </row>
    <row r="551" spans="1:12">
      <c r="A551" s="317"/>
      <c r="B551" s="85" t="s">
        <v>281</v>
      </c>
      <c r="C551" s="100"/>
      <c r="D551" s="68">
        <v>36000</v>
      </c>
      <c r="E551" s="68">
        <v>53000</v>
      </c>
      <c r="F551" s="68">
        <v>17000</v>
      </c>
      <c r="G551" s="68">
        <v>107000</v>
      </c>
      <c r="H551" s="102">
        <v>50.6</v>
      </c>
      <c r="I551" s="103"/>
      <c r="J551" s="55"/>
      <c r="K551" s="96"/>
      <c r="L551" s="55"/>
    </row>
    <row r="552" spans="1:12">
      <c r="A552" s="317"/>
      <c r="B552" s="85" t="s">
        <v>282</v>
      </c>
      <c r="C552" s="100"/>
      <c r="D552" s="68">
        <v>83000</v>
      </c>
      <c r="E552" s="68">
        <v>114000</v>
      </c>
      <c r="F552" s="68">
        <v>33000</v>
      </c>
      <c r="G552" s="68">
        <v>232000</v>
      </c>
      <c r="H552" s="102">
        <v>50.1</v>
      </c>
      <c r="I552" s="103"/>
      <c r="J552" s="55"/>
      <c r="K552" s="96"/>
      <c r="L552" s="55"/>
    </row>
    <row r="553" spans="1:12">
      <c r="A553" s="317" t="s">
        <v>103</v>
      </c>
      <c r="B553" s="85" t="s">
        <v>280</v>
      </c>
      <c r="C553" s="100"/>
      <c r="D553" s="68">
        <v>25000</v>
      </c>
      <c r="E553" s="68">
        <v>30000</v>
      </c>
      <c r="F553" s="68">
        <v>9000</v>
      </c>
      <c r="G553" s="68">
        <v>65000</v>
      </c>
      <c r="H553" s="102">
        <v>49.7</v>
      </c>
      <c r="I553" s="103"/>
      <c r="J553" s="55"/>
      <c r="K553" s="96"/>
      <c r="L553" s="55"/>
    </row>
    <row r="554" spans="1:12">
      <c r="A554" s="317"/>
      <c r="B554" s="85" t="s">
        <v>281</v>
      </c>
      <c r="C554" s="100"/>
      <c r="D554" s="68">
        <v>11000</v>
      </c>
      <c r="E554" s="68">
        <v>15000</v>
      </c>
      <c r="F554" s="68">
        <v>5000</v>
      </c>
      <c r="G554" s="68">
        <v>33000</v>
      </c>
      <c r="H554" s="102">
        <v>50.3</v>
      </c>
      <c r="I554" s="103"/>
      <c r="J554" s="55"/>
      <c r="K554" s="96"/>
      <c r="L554" s="55"/>
    </row>
    <row r="555" spans="1:12">
      <c r="A555" s="317"/>
      <c r="B555" s="85" t="s">
        <v>282</v>
      </c>
      <c r="C555" s="100"/>
      <c r="D555" s="68">
        <v>37000</v>
      </c>
      <c r="E555" s="68">
        <v>45000</v>
      </c>
      <c r="F555" s="68">
        <v>14000</v>
      </c>
      <c r="G555" s="68">
        <v>97000</v>
      </c>
      <c r="H555" s="102">
        <v>49.9</v>
      </c>
      <c r="I555" s="103"/>
      <c r="J555" s="55"/>
      <c r="K555" s="96"/>
      <c r="L555" s="55"/>
    </row>
    <row r="556" spans="1:12">
      <c r="A556" s="317" t="s">
        <v>104</v>
      </c>
      <c r="B556" s="85" t="s">
        <v>280</v>
      </c>
      <c r="C556" s="100"/>
      <c r="D556" s="68">
        <v>41000</v>
      </c>
      <c r="E556" s="68">
        <v>50000</v>
      </c>
      <c r="F556" s="68">
        <v>14000</v>
      </c>
      <c r="G556" s="68">
        <v>106000</v>
      </c>
      <c r="H556" s="102">
        <v>49.5</v>
      </c>
      <c r="I556" s="103"/>
      <c r="J556" s="55"/>
      <c r="K556" s="96"/>
      <c r="L556" s="55"/>
    </row>
    <row r="557" spans="1:12">
      <c r="A557" s="317"/>
      <c r="B557" s="85" t="s">
        <v>281</v>
      </c>
      <c r="C557" s="100"/>
      <c r="D557" s="68">
        <v>18000</v>
      </c>
      <c r="E557" s="68">
        <v>29000</v>
      </c>
      <c r="F557" s="68">
        <v>9000</v>
      </c>
      <c r="G557" s="68">
        <v>56000</v>
      </c>
      <c r="H557" s="102">
        <v>50.8</v>
      </c>
      <c r="I557" s="103"/>
      <c r="J557" s="55"/>
      <c r="K557" s="96"/>
      <c r="L557" s="55"/>
    </row>
    <row r="558" spans="1:12">
      <c r="A558" s="317"/>
      <c r="B558" s="85" t="s">
        <v>282</v>
      </c>
      <c r="C558" s="100">
        <v>2000</v>
      </c>
      <c r="D558" s="68">
        <v>59000</v>
      </c>
      <c r="E558" s="68">
        <v>79000</v>
      </c>
      <c r="F558" s="68">
        <v>23000</v>
      </c>
      <c r="G558" s="68">
        <v>162000</v>
      </c>
      <c r="H558" s="102">
        <v>49.9</v>
      </c>
      <c r="I558" s="103"/>
      <c r="J558" s="55"/>
      <c r="K558" s="96"/>
      <c r="L558" s="55"/>
    </row>
    <row r="559" spans="1:12">
      <c r="A559" s="317" t="s">
        <v>105</v>
      </c>
      <c r="B559" s="85" t="s">
        <v>280</v>
      </c>
      <c r="C559" s="100"/>
      <c r="D559" s="68">
        <v>40000</v>
      </c>
      <c r="E559" s="68">
        <v>42000</v>
      </c>
      <c r="F559" s="68">
        <v>10000</v>
      </c>
      <c r="G559" s="68">
        <v>93000</v>
      </c>
      <c r="H559" s="102">
        <v>48</v>
      </c>
      <c r="I559" s="103"/>
      <c r="J559" s="55"/>
      <c r="K559" s="96"/>
      <c r="L559" s="55"/>
    </row>
    <row r="560" spans="1:12">
      <c r="A560" s="317"/>
      <c r="B560" s="85" t="s">
        <v>281</v>
      </c>
      <c r="C560" s="100"/>
      <c r="D560" s="68">
        <v>14000</v>
      </c>
      <c r="E560" s="68">
        <v>19000</v>
      </c>
      <c r="F560" s="68">
        <v>6000</v>
      </c>
      <c r="G560" s="68">
        <v>41000</v>
      </c>
      <c r="H560" s="102">
        <v>49.2</v>
      </c>
      <c r="I560" s="103"/>
      <c r="J560" s="55"/>
      <c r="K560" s="96"/>
      <c r="L560" s="55"/>
    </row>
    <row r="561" spans="1:12">
      <c r="A561" s="317"/>
      <c r="B561" s="85" t="s">
        <v>282</v>
      </c>
      <c r="C561" s="100">
        <v>2000</v>
      </c>
      <c r="D561" s="68">
        <v>55000</v>
      </c>
      <c r="E561" s="68">
        <v>61000</v>
      </c>
      <c r="F561" s="68">
        <v>16000</v>
      </c>
      <c r="G561" s="68">
        <v>133000</v>
      </c>
      <c r="H561" s="102">
        <v>48.3</v>
      </c>
      <c r="I561" s="103"/>
      <c r="J561" s="55"/>
      <c r="K561" s="96"/>
      <c r="L561" s="55"/>
    </row>
    <row r="562" spans="1:12">
      <c r="A562" s="321" t="s">
        <v>106</v>
      </c>
      <c r="B562" s="85" t="s">
        <v>280</v>
      </c>
      <c r="C562" s="100">
        <v>6000</v>
      </c>
      <c r="D562" s="68">
        <v>245000</v>
      </c>
      <c r="E562" s="68">
        <v>240000</v>
      </c>
      <c r="F562" s="68">
        <v>53000</v>
      </c>
      <c r="G562" s="68">
        <v>544000</v>
      </c>
      <c r="H562" s="102">
        <v>47.3</v>
      </c>
      <c r="I562" s="103"/>
      <c r="J562" s="55"/>
      <c r="K562" s="96"/>
      <c r="L562" s="55"/>
    </row>
    <row r="563" spans="1:12">
      <c r="A563" s="321"/>
      <c r="B563" s="85" t="s">
        <v>281</v>
      </c>
      <c r="C563" s="100">
        <v>7000</v>
      </c>
      <c r="D563" s="68">
        <v>93000</v>
      </c>
      <c r="E563" s="68">
        <v>111000</v>
      </c>
      <c r="F563" s="68">
        <v>37000</v>
      </c>
      <c r="G563" s="68">
        <v>248000</v>
      </c>
      <c r="H563" s="102">
        <v>48.8</v>
      </c>
      <c r="I563" s="103"/>
      <c r="J563" s="55"/>
      <c r="K563" s="96"/>
      <c r="L563" s="55"/>
    </row>
    <row r="564" spans="1:12">
      <c r="A564" s="321"/>
      <c r="B564" s="85" t="s">
        <v>282</v>
      </c>
      <c r="C564" s="100">
        <v>13000</v>
      </c>
      <c r="D564" s="68">
        <v>339000</v>
      </c>
      <c r="E564" s="68">
        <v>351000</v>
      </c>
      <c r="F564" s="68">
        <v>90000</v>
      </c>
      <c r="G564" s="68">
        <v>792000</v>
      </c>
      <c r="H564" s="102">
        <v>47.7</v>
      </c>
      <c r="I564" s="103"/>
      <c r="J564" s="55"/>
      <c r="K564" s="96"/>
      <c r="L564" s="55"/>
    </row>
    <row r="565" spans="1:12">
      <c r="A565" s="317" t="s">
        <v>107</v>
      </c>
      <c r="B565" s="85" t="s">
        <v>280</v>
      </c>
      <c r="C565" s="100"/>
      <c r="D565" s="68">
        <v>32000</v>
      </c>
      <c r="E565" s="68">
        <v>43000</v>
      </c>
      <c r="F565" s="68">
        <v>10000</v>
      </c>
      <c r="G565" s="68">
        <v>85000</v>
      </c>
      <c r="H565" s="102">
        <v>49.8</v>
      </c>
      <c r="I565" s="103"/>
      <c r="J565" s="55"/>
      <c r="K565" s="96"/>
      <c r="L565" s="55"/>
    </row>
    <row r="566" spans="1:12">
      <c r="A566" s="317"/>
      <c r="B566" s="85" t="s">
        <v>281</v>
      </c>
      <c r="C566" s="100"/>
      <c r="D566" s="68">
        <v>9000</v>
      </c>
      <c r="E566" s="68">
        <v>20000</v>
      </c>
      <c r="F566" s="68">
        <v>5000</v>
      </c>
      <c r="G566" s="68">
        <v>34000</v>
      </c>
      <c r="H566" s="102">
        <v>52.3</v>
      </c>
      <c r="I566" s="103"/>
      <c r="J566" s="55"/>
      <c r="K566" s="96"/>
      <c r="L566" s="55"/>
    </row>
    <row r="567" spans="1:12">
      <c r="A567" s="317"/>
      <c r="B567" s="85" t="s">
        <v>282</v>
      </c>
      <c r="C567" s="100"/>
      <c r="D567" s="68">
        <v>40000</v>
      </c>
      <c r="E567" s="68">
        <v>63000</v>
      </c>
      <c r="F567" s="68">
        <v>15000</v>
      </c>
      <c r="G567" s="68">
        <v>119000</v>
      </c>
      <c r="H567" s="102">
        <v>50.5</v>
      </c>
      <c r="I567" s="103"/>
      <c r="J567" s="55"/>
      <c r="K567" s="96"/>
      <c r="L567" s="55"/>
    </row>
    <row r="568" spans="1:12">
      <c r="A568" s="317" t="s">
        <v>108</v>
      </c>
      <c r="B568" s="85" t="s">
        <v>280</v>
      </c>
      <c r="C568" s="100"/>
      <c r="D568" s="68">
        <v>45000</v>
      </c>
      <c r="E568" s="68">
        <v>50000</v>
      </c>
      <c r="F568" s="68">
        <v>13000</v>
      </c>
      <c r="G568" s="68">
        <v>109000</v>
      </c>
      <c r="H568" s="102">
        <v>48.8</v>
      </c>
      <c r="I568" s="103"/>
      <c r="J568" s="55"/>
      <c r="K568" s="96"/>
      <c r="L568" s="55"/>
    </row>
    <row r="569" spans="1:12">
      <c r="A569" s="317"/>
      <c r="B569" s="85" t="s">
        <v>281</v>
      </c>
      <c r="C569" s="100"/>
      <c r="D569" s="68">
        <v>14000</v>
      </c>
      <c r="E569" s="68">
        <v>18000</v>
      </c>
      <c r="F569" s="68">
        <v>9000</v>
      </c>
      <c r="G569" s="68">
        <v>41000</v>
      </c>
      <c r="H569" s="102">
        <v>51.3</v>
      </c>
      <c r="I569" s="103"/>
      <c r="J569" s="55"/>
      <c r="K569" s="96"/>
      <c r="L569" s="55"/>
    </row>
    <row r="570" spans="1:12">
      <c r="A570" s="317"/>
      <c r="B570" s="85" t="s">
        <v>282</v>
      </c>
      <c r="C570" s="100"/>
      <c r="D570" s="68">
        <v>59000</v>
      </c>
      <c r="E570" s="68">
        <v>68000</v>
      </c>
      <c r="F570" s="68">
        <v>22000</v>
      </c>
      <c r="G570" s="68">
        <v>150000</v>
      </c>
      <c r="H570" s="102">
        <v>49.5</v>
      </c>
      <c r="I570" s="103"/>
      <c r="J570" s="55"/>
      <c r="K570" s="96"/>
      <c r="L570" s="55"/>
    </row>
    <row r="571" spans="1:12">
      <c r="A571" s="317" t="s">
        <v>109</v>
      </c>
      <c r="B571" s="85" t="s">
        <v>280</v>
      </c>
      <c r="C571" s="100"/>
      <c r="D571" s="68">
        <v>35000</v>
      </c>
      <c r="E571" s="68">
        <v>26000</v>
      </c>
      <c r="F571" s="68">
        <v>5000</v>
      </c>
      <c r="G571" s="68">
        <v>67000</v>
      </c>
      <c r="H571" s="102">
        <v>44.8</v>
      </c>
      <c r="I571" s="103"/>
      <c r="J571" s="55"/>
      <c r="K571" s="96"/>
      <c r="L571" s="55"/>
    </row>
    <row r="572" spans="1:12">
      <c r="A572" s="317"/>
      <c r="B572" s="85" t="s">
        <v>281</v>
      </c>
      <c r="C572" s="100"/>
      <c r="D572" s="68">
        <v>13000</v>
      </c>
      <c r="E572" s="68">
        <v>12000</v>
      </c>
      <c r="F572" s="68">
        <v>4000</v>
      </c>
      <c r="G572" s="68">
        <v>30000</v>
      </c>
      <c r="H572" s="102">
        <v>47.1</v>
      </c>
      <c r="I572" s="103"/>
      <c r="J572" s="55"/>
      <c r="K572" s="96"/>
      <c r="L572" s="55"/>
    </row>
    <row r="573" spans="1:12">
      <c r="A573" s="317"/>
      <c r="B573" s="85" t="s">
        <v>282</v>
      </c>
      <c r="C573" s="100">
        <v>2000</v>
      </c>
      <c r="D573" s="68">
        <v>48000</v>
      </c>
      <c r="E573" s="68">
        <v>38000</v>
      </c>
      <c r="F573" s="68">
        <v>9000</v>
      </c>
      <c r="G573" s="68">
        <v>97000</v>
      </c>
      <c r="H573" s="102">
        <v>45.5</v>
      </c>
      <c r="I573" s="103"/>
      <c r="J573" s="55"/>
      <c r="K573" s="96"/>
      <c r="L573" s="55"/>
    </row>
    <row r="574" spans="1:12">
      <c r="A574" s="317" t="s">
        <v>110</v>
      </c>
      <c r="B574" s="85" t="s">
        <v>280</v>
      </c>
      <c r="C574" s="100"/>
      <c r="D574" s="68">
        <v>36000</v>
      </c>
      <c r="E574" s="68">
        <v>37000</v>
      </c>
      <c r="F574" s="68">
        <v>6000</v>
      </c>
      <c r="G574" s="68">
        <v>80000</v>
      </c>
      <c r="H574" s="102">
        <v>46.7</v>
      </c>
      <c r="I574" s="103"/>
      <c r="J574" s="55"/>
      <c r="K574" s="96"/>
      <c r="L574" s="55"/>
    </row>
    <row r="575" spans="1:12">
      <c r="A575" s="317"/>
      <c r="B575" s="85" t="s">
        <v>281</v>
      </c>
      <c r="C575" s="100"/>
      <c r="D575" s="68">
        <v>21000</v>
      </c>
      <c r="E575" s="68">
        <v>21000</v>
      </c>
      <c r="F575" s="68">
        <v>5000</v>
      </c>
      <c r="G575" s="68">
        <v>48000</v>
      </c>
      <c r="H575" s="102">
        <v>47.4</v>
      </c>
      <c r="I575" s="103"/>
      <c r="J575" s="55"/>
      <c r="K575" s="96"/>
      <c r="L575" s="55"/>
    </row>
    <row r="576" spans="1:12">
      <c r="A576" s="317"/>
      <c r="B576" s="85" t="s">
        <v>282</v>
      </c>
      <c r="C576" s="100"/>
      <c r="D576" s="68">
        <v>57000</v>
      </c>
      <c r="E576" s="68">
        <v>58000</v>
      </c>
      <c r="F576" s="68">
        <v>11000</v>
      </c>
      <c r="G576" s="68">
        <v>128000</v>
      </c>
      <c r="H576" s="102">
        <v>47</v>
      </c>
      <c r="I576" s="103"/>
      <c r="J576" s="55"/>
      <c r="K576" s="96"/>
      <c r="L576" s="55"/>
    </row>
    <row r="577" spans="1:12">
      <c r="A577" s="317" t="s">
        <v>111</v>
      </c>
      <c r="B577" s="85" t="s">
        <v>280</v>
      </c>
      <c r="C577" s="100"/>
      <c r="D577" s="68">
        <v>27000</v>
      </c>
      <c r="E577" s="68">
        <v>21000</v>
      </c>
      <c r="F577" s="68">
        <v>7000</v>
      </c>
      <c r="G577" s="68">
        <v>56000</v>
      </c>
      <c r="H577" s="102">
        <v>46.5</v>
      </c>
      <c r="I577" s="103"/>
      <c r="J577" s="55"/>
      <c r="K577" s="96"/>
      <c r="L577" s="55"/>
    </row>
    <row r="578" spans="1:12">
      <c r="A578" s="317"/>
      <c r="B578" s="85" t="s">
        <v>281</v>
      </c>
      <c r="C578" s="100"/>
      <c r="D578" s="68">
        <v>11000</v>
      </c>
      <c r="E578" s="68">
        <v>11000</v>
      </c>
      <c r="F578" s="68">
        <v>5000</v>
      </c>
      <c r="G578" s="68">
        <v>28000</v>
      </c>
      <c r="H578" s="102">
        <v>48.5</v>
      </c>
      <c r="I578" s="103"/>
      <c r="J578" s="55"/>
      <c r="K578" s="96"/>
      <c r="L578" s="55"/>
    </row>
    <row r="579" spans="1:12">
      <c r="A579" s="317"/>
      <c r="B579" s="85" t="s">
        <v>282</v>
      </c>
      <c r="C579" s="100"/>
      <c r="D579" s="68">
        <v>38000</v>
      </c>
      <c r="E579" s="68">
        <v>31000</v>
      </c>
      <c r="F579" s="68">
        <v>12000</v>
      </c>
      <c r="G579" s="68">
        <v>84000</v>
      </c>
      <c r="H579" s="102">
        <v>47.2</v>
      </c>
      <c r="I579" s="103"/>
      <c r="J579" s="55"/>
      <c r="K579" s="96"/>
      <c r="L579" s="55"/>
    </row>
    <row r="580" spans="1:12">
      <c r="A580" s="317" t="s">
        <v>112</v>
      </c>
      <c r="B580" s="85" t="s">
        <v>280</v>
      </c>
      <c r="C580" s="100"/>
      <c r="D580" s="68">
        <v>46000</v>
      </c>
      <c r="E580" s="68">
        <v>40000</v>
      </c>
      <c r="F580" s="68">
        <v>9000</v>
      </c>
      <c r="G580" s="68">
        <v>96000</v>
      </c>
      <c r="H580" s="102">
        <v>46.4</v>
      </c>
      <c r="I580" s="103"/>
      <c r="J580" s="55"/>
      <c r="K580" s="96"/>
      <c r="L580" s="55"/>
    </row>
    <row r="581" spans="1:12">
      <c r="A581" s="317"/>
      <c r="B581" s="85" t="s">
        <v>281</v>
      </c>
      <c r="C581" s="100"/>
      <c r="D581" s="68">
        <v>22000</v>
      </c>
      <c r="E581" s="68">
        <v>25000</v>
      </c>
      <c r="F581" s="68">
        <v>6000</v>
      </c>
      <c r="G581" s="68">
        <v>56000</v>
      </c>
      <c r="H581" s="102">
        <v>46.9</v>
      </c>
      <c r="I581" s="103"/>
      <c r="J581" s="55"/>
      <c r="K581" s="96"/>
      <c r="L581" s="55"/>
    </row>
    <row r="582" spans="1:12">
      <c r="A582" s="317"/>
      <c r="B582" s="85" t="s">
        <v>282</v>
      </c>
      <c r="C582" s="100">
        <v>4000</v>
      </c>
      <c r="D582" s="68">
        <v>68000</v>
      </c>
      <c r="E582" s="68">
        <v>65000</v>
      </c>
      <c r="F582" s="68">
        <v>15000</v>
      </c>
      <c r="G582" s="68">
        <v>151000</v>
      </c>
      <c r="H582" s="102">
        <v>46.6</v>
      </c>
      <c r="I582" s="103"/>
      <c r="J582" s="55"/>
      <c r="K582" s="96"/>
      <c r="L582" s="55"/>
    </row>
    <row r="583" spans="1:12">
      <c r="A583" s="317" t="s">
        <v>113</v>
      </c>
      <c r="B583" s="85" t="s">
        <v>280</v>
      </c>
      <c r="C583" s="100"/>
      <c r="D583" s="68">
        <v>20000</v>
      </c>
      <c r="E583" s="68">
        <v>20000</v>
      </c>
      <c r="F583" s="68"/>
      <c r="G583" s="68">
        <v>43000</v>
      </c>
      <c r="H583" s="102">
        <v>46.1</v>
      </c>
      <c r="I583" s="103"/>
      <c r="J583" s="55"/>
      <c r="K583" s="96"/>
      <c r="L583" s="55"/>
    </row>
    <row r="584" spans="1:12">
      <c r="A584" s="317"/>
      <c r="B584" s="85" t="s">
        <v>281</v>
      </c>
      <c r="C584" s="100"/>
      <c r="D584" s="68">
        <v>4000</v>
      </c>
      <c r="E584" s="68">
        <v>5000</v>
      </c>
      <c r="F584" s="68"/>
      <c r="G584" s="68">
        <v>10000</v>
      </c>
      <c r="H584" s="102">
        <v>49.8</v>
      </c>
      <c r="I584" s="103"/>
      <c r="J584" s="55"/>
      <c r="K584" s="96"/>
      <c r="L584" s="55"/>
    </row>
    <row r="585" spans="1:12">
      <c r="A585" s="317"/>
      <c r="B585" s="85" t="s">
        <v>282</v>
      </c>
      <c r="C585" s="100"/>
      <c r="D585" s="68">
        <v>24000</v>
      </c>
      <c r="E585" s="68">
        <v>25000</v>
      </c>
      <c r="F585" s="68"/>
      <c r="G585" s="68">
        <v>53000</v>
      </c>
      <c r="H585" s="102">
        <v>46.8</v>
      </c>
      <c r="I585" s="103"/>
      <c r="J585" s="55"/>
      <c r="K585" s="96"/>
      <c r="L585" s="55"/>
    </row>
    <row r="586" spans="1:12">
      <c r="A586" s="317" t="s">
        <v>114</v>
      </c>
      <c r="B586" s="85" t="s">
        <v>280</v>
      </c>
      <c r="C586" s="100"/>
      <c r="D586" s="68">
        <v>4000</v>
      </c>
      <c r="E586" s="68">
        <v>3000</v>
      </c>
      <c r="F586" s="68">
        <v>1000</v>
      </c>
      <c r="G586" s="68">
        <v>8000</v>
      </c>
      <c r="H586" s="102">
        <v>46.6</v>
      </c>
      <c r="I586" s="103"/>
      <c r="J586" s="55"/>
      <c r="K586" s="96"/>
      <c r="L586" s="55"/>
    </row>
    <row r="587" spans="1:12">
      <c r="A587" s="317"/>
      <c r="B587" s="85" t="s">
        <v>281</v>
      </c>
      <c r="C587" s="100"/>
      <c r="D587" s="68"/>
      <c r="E587" s="68">
        <v>1000</v>
      </c>
      <c r="F587" s="68"/>
      <c r="G587" s="68">
        <v>1000</v>
      </c>
      <c r="H587" s="102">
        <v>48.8</v>
      </c>
      <c r="I587" s="103"/>
      <c r="J587" s="55"/>
      <c r="K587" s="96"/>
      <c r="L587" s="55"/>
    </row>
    <row r="588" spans="1:12">
      <c r="A588" s="317"/>
      <c r="B588" s="85" t="s">
        <v>282</v>
      </c>
      <c r="C588" s="100"/>
      <c r="D588" s="68">
        <v>4000</v>
      </c>
      <c r="E588" s="68">
        <v>4000</v>
      </c>
      <c r="F588" s="68">
        <v>1000</v>
      </c>
      <c r="G588" s="68">
        <v>9000</v>
      </c>
      <c r="H588" s="102">
        <v>46.9</v>
      </c>
      <c r="I588" s="103"/>
      <c r="J588" s="55"/>
      <c r="K588" s="96"/>
      <c r="L588" s="55"/>
    </row>
    <row r="589" spans="1:12">
      <c r="A589" s="321" t="s">
        <v>115</v>
      </c>
      <c r="B589" s="85" t="s">
        <v>280</v>
      </c>
      <c r="C589" s="100"/>
      <c r="D589" s="68">
        <v>45000</v>
      </c>
      <c r="E589" s="68">
        <v>45000</v>
      </c>
      <c r="F589" s="68">
        <v>12000</v>
      </c>
      <c r="G589" s="68">
        <v>103000</v>
      </c>
      <c r="H589" s="102">
        <v>47.8</v>
      </c>
      <c r="I589" s="103"/>
      <c r="J589" s="55"/>
      <c r="K589" s="96"/>
      <c r="L589" s="55"/>
    </row>
    <row r="590" spans="1:12">
      <c r="A590" s="321"/>
      <c r="B590" s="85" t="s">
        <v>281</v>
      </c>
      <c r="C590" s="100"/>
      <c r="D590" s="68">
        <v>22000</v>
      </c>
      <c r="E590" s="68">
        <v>22000</v>
      </c>
      <c r="F590" s="68">
        <v>9000</v>
      </c>
      <c r="G590" s="68">
        <v>54000</v>
      </c>
      <c r="H590" s="102">
        <v>48.8</v>
      </c>
      <c r="I590" s="103"/>
      <c r="J590" s="55"/>
      <c r="K590" s="96"/>
      <c r="L590" s="55"/>
    </row>
    <row r="591" spans="1:12">
      <c r="A591" s="321"/>
      <c r="B591" s="85" t="s">
        <v>282</v>
      </c>
      <c r="C591" s="100">
        <v>2000</v>
      </c>
      <c r="D591" s="68">
        <v>67000</v>
      </c>
      <c r="E591" s="68">
        <v>67000</v>
      </c>
      <c r="F591" s="68">
        <v>20000</v>
      </c>
      <c r="G591" s="68">
        <v>156000</v>
      </c>
      <c r="H591" s="102">
        <v>48.1</v>
      </c>
      <c r="I591" s="103"/>
      <c r="J591" s="55"/>
      <c r="K591" s="96"/>
      <c r="L591" s="55"/>
    </row>
    <row r="592" spans="1:12">
      <c r="A592" s="317" t="s">
        <v>116</v>
      </c>
      <c r="B592" s="85" t="s">
        <v>280</v>
      </c>
      <c r="C592" s="100"/>
      <c r="D592" s="68">
        <v>34000</v>
      </c>
      <c r="E592" s="68">
        <v>33000</v>
      </c>
      <c r="F592" s="68">
        <v>9000</v>
      </c>
      <c r="G592" s="68">
        <v>77000</v>
      </c>
      <c r="H592" s="102">
        <v>48</v>
      </c>
      <c r="I592" s="103"/>
      <c r="J592" s="55"/>
      <c r="K592" s="96"/>
      <c r="L592" s="55"/>
    </row>
    <row r="593" spans="1:12">
      <c r="A593" s="317"/>
      <c r="B593" s="85" t="s">
        <v>281</v>
      </c>
      <c r="C593" s="100"/>
      <c r="D593" s="68">
        <v>16000</v>
      </c>
      <c r="E593" s="68">
        <v>17000</v>
      </c>
      <c r="F593" s="68">
        <v>7000</v>
      </c>
      <c r="G593" s="68">
        <v>41000</v>
      </c>
      <c r="H593" s="102">
        <v>50</v>
      </c>
      <c r="I593" s="103"/>
      <c r="J593" s="55"/>
      <c r="K593" s="96"/>
      <c r="L593" s="55"/>
    </row>
    <row r="594" spans="1:12">
      <c r="A594" s="317"/>
      <c r="B594" s="85" t="s">
        <v>282</v>
      </c>
      <c r="C594" s="100"/>
      <c r="D594" s="68">
        <v>50000</v>
      </c>
      <c r="E594" s="68">
        <v>50000</v>
      </c>
      <c r="F594" s="68">
        <v>17000</v>
      </c>
      <c r="G594" s="68">
        <v>118000</v>
      </c>
      <c r="H594" s="102">
        <v>48.7</v>
      </c>
      <c r="I594" s="103"/>
      <c r="J594" s="55"/>
      <c r="K594" s="96"/>
      <c r="L594" s="55"/>
    </row>
    <row r="595" spans="1:12">
      <c r="A595" s="317" t="s">
        <v>117</v>
      </c>
      <c r="B595" s="85" t="s">
        <v>280</v>
      </c>
      <c r="C595" s="100"/>
      <c r="D595" s="68">
        <v>4000</v>
      </c>
      <c r="E595" s="68"/>
      <c r="F595" s="68"/>
      <c r="G595" s="68">
        <v>9000</v>
      </c>
      <c r="H595" s="102">
        <v>46.5</v>
      </c>
      <c r="I595" s="103"/>
      <c r="J595" s="55"/>
      <c r="K595" s="96"/>
      <c r="L595" s="55"/>
    </row>
    <row r="596" spans="1:12">
      <c r="A596" s="317"/>
      <c r="B596" s="85" t="s">
        <v>281</v>
      </c>
      <c r="C596" s="100"/>
      <c r="D596" s="68">
        <v>3000</v>
      </c>
      <c r="E596" s="68">
        <v>2000</v>
      </c>
      <c r="F596" s="68"/>
      <c r="G596" s="68">
        <v>6000</v>
      </c>
      <c r="H596" s="102">
        <v>43.1</v>
      </c>
      <c r="I596" s="103"/>
      <c r="J596" s="55"/>
      <c r="K596" s="96"/>
      <c r="L596" s="55"/>
    </row>
    <row r="597" spans="1:12">
      <c r="A597" s="317"/>
      <c r="B597" s="85" t="s">
        <v>282</v>
      </c>
      <c r="C597" s="100"/>
      <c r="D597" s="68">
        <v>7000</v>
      </c>
      <c r="E597" s="68">
        <v>7000</v>
      </c>
      <c r="F597" s="68"/>
      <c r="G597" s="68">
        <v>16000</v>
      </c>
      <c r="H597" s="102">
        <v>45.2</v>
      </c>
      <c r="I597" s="103"/>
      <c r="J597" s="55"/>
      <c r="K597" s="96"/>
      <c r="L597" s="55"/>
    </row>
    <row r="598" spans="1:12">
      <c r="A598" s="317" t="s">
        <v>118</v>
      </c>
      <c r="B598" s="85" t="s">
        <v>280</v>
      </c>
      <c r="C598" s="100"/>
      <c r="D598" s="68">
        <v>5000</v>
      </c>
      <c r="E598" s="68">
        <v>6000</v>
      </c>
      <c r="F598" s="68"/>
      <c r="G598" s="68">
        <v>13000</v>
      </c>
      <c r="H598" s="102">
        <v>47.4</v>
      </c>
      <c r="I598" s="103"/>
      <c r="J598" s="55"/>
      <c r="K598" s="96"/>
      <c r="L598" s="55"/>
    </row>
    <row r="599" spans="1:12">
      <c r="A599" s="317"/>
      <c r="B599" s="85" t="s">
        <v>281</v>
      </c>
      <c r="C599" s="100"/>
      <c r="D599" s="68"/>
      <c r="E599" s="68">
        <v>2000</v>
      </c>
      <c r="F599" s="68"/>
      <c r="G599" s="68">
        <v>5000</v>
      </c>
      <c r="H599" s="102">
        <v>46</v>
      </c>
      <c r="I599" s="103"/>
      <c r="J599" s="55"/>
      <c r="K599" s="96"/>
      <c r="L599" s="55"/>
    </row>
    <row r="600" spans="1:12">
      <c r="A600" s="317"/>
      <c r="B600" s="85" t="s">
        <v>282</v>
      </c>
      <c r="C600" s="100"/>
      <c r="D600" s="68">
        <v>8000</v>
      </c>
      <c r="E600" s="68">
        <v>8000</v>
      </c>
      <c r="F600" s="68">
        <v>2000</v>
      </c>
      <c r="G600" s="68">
        <v>17000</v>
      </c>
      <c r="H600" s="102">
        <v>47</v>
      </c>
      <c r="I600" s="103"/>
      <c r="J600" s="55"/>
      <c r="K600" s="96"/>
      <c r="L600" s="55"/>
    </row>
    <row r="601" spans="1:12">
      <c r="A601" s="317" t="s">
        <v>119</v>
      </c>
      <c r="B601" s="85" t="s">
        <v>280</v>
      </c>
      <c r="C601" s="100"/>
      <c r="D601" s="68">
        <v>2000</v>
      </c>
      <c r="E601" s="68">
        <v>2000</v>
      </c>
      <c r="F601" s="68"/>
      <c r="G601" s="68">
        <v>4000</v>
      </c>
      <c r="H601" s="102">
        <v>47.2</v>
      </c>
      <c r="I601" s="103"/>
      <c r="J601" s="55"/>
      <c r="K601" s="96"/>
      <c r="L601" s="55"/>
    </row>
    <row r="602" spans="1:12">
      <c r="A602" s="317"/>
      <c r="B602" s="85" t="s">
        <v>281</v>
      </c>
      <c r="C602" s="100"/>
      <c r="D602" s="68"/>
      <c r="E602" s="68"/>
      <c r="F602" s="68"/>
      <c r="G602" s="68">
        <v>1000</v>
      </c>
      <c r="H602" s="102">
        <v>48.4</v>
      </c>
      <c r="I602" s="103"/>
      <c r="J602" s="55"/>
      <c r="K602" s="96"/>
      <c r="L602" s="55"/>
    </row>
    <row r="603" spans="1:12">
      <c r="A603" s="317"/>
      <c r="B603" s="85" t="s">
        <v>282</v>
      </c>
      <c r="C603" s="100"/>
      <c r="D603" s="68">
        <v>3000</v>
      </c>
      <c r="E603" s="68">
        <v>2000</v>
      </c>
      <c r="F603" s="68">
        <v>1000</v>
      </c>
      <c r="G603" s="68">
        <v>5000</v>
      </c>
      <c r="H603" s="102">
        <v>47.6</v>
      </c>
      <c r="I603" s="103"/>
      <c r="J603" s="55"/>
      <c r="K603" s="96"/>
      <c r="L603" s="55"/>
    </row>
    <row r="604" spans="1:12">
      <c r="A604" s="321" t="s">
        <v>120</v>
      </c>
      <c r="B604" s="85" t="s">
        <v>280</v>
      </c>
      <c r="C604" s="100">
        <v>6000</v>
      </c>
      <c r="D604" s="68">
        <v>128000</v>
      </c>
      <c r="E604" s="68">
        <v>86000</v>
      </c>
      <c r="F604" s="68">
        <v>19000</v>
      </c>
      <c r="G604" s="68">
        <v>239000</v>
      </c>
      <c r="H604" s="102">
        <v>44.2</v>
      </c>
      <c r="I604" s="103"/>
      <c r="J604" s="55"/>
      <c r="K604" s="96"/>
      <c r="L604" s="55"/>
    </row>
    <row r="605" spans="1:12">
      <c r="A605" s="321"/>
      <c r="B605" s="85" t="s">
        <v>281</v>
      </c>
      <c r="C605" s="100">
        <v>4000</v>
      </c>
      <c r="D605" s="68">
        <v>41000</v>
      </c>
      <c r="E605" s="68">
        <v>35000</v>
      </c>
      <c r="F605" s="68">
        <v>9000</v>
      </c>
      <c r="G605" s="68">
        <v>89000</v>
      </c>
      <c r="H605" s="102">
        <v>45.6</v>
      </c>
      <c r="I605" s="103"/>
      <c r="J605" s="55"/>
      <c r="K605" s="96"/>
      <c r="L605" s="55"/>
    </row>
    <row r="606" spans="1:12">
      <c r="A606" s="321"/>
      <c r="B606" s="85" t="s">
        <v>282</v>
      </c>
      <c r="C606" s="100">
        <v>10000</v>
      </c>
      <c r="D606" s="68">
        <v>169000</v>
      </c>
      <c r="E606" s="68">
        <v>121000</v>
      </c>
      <c r="F606" s="68">
        <v>28000</v>
      </c>
      <c r="G606" s="68">
        <v>328000</v>
      </c>
      <c r="H606" s="102">
        <v>44.6</v>
      </c>
      <c r="I606" s="103"/>
      <c r="J606" s="55"/>
      <c r="K606" s="96"/>
      <c r="L606" s="55"/>
    </row>
    <row r="607" spans="1:12">
      <c r="A607" s="317" t="s">
        <v>121</v>
      </c>
      <c r="B607" s="85" t="s">
        <v>280</v>
      </c>
      <c r="C607" s="100"/>
      <c r="D607" s="68">
        <v>50000</v>
      </c>
      <c r="E607" s="68">
        <v>31000</v>
      </c>
      <c r="F607" s="68">
        <v>9000</v>
      </c>
      <c r="G607" s="68">
        <v>92000</v>
      </c>
      <c r="H607" s="102">
        <v>45</v>
      </c>
      <c r="I607" s="103"/>
      <c r="J607" s="55"/>
      <c r="K607" s="96"/>
      <c r="L607" s="55"/>
    </row>
    <row r="608" spans="1:12">
      <c r="A608" s="317"/>
      <c r="B608" s="85" t="s">
        <v>281</v>
      </c>
      <c r="C608" s="100"/>
      <c r="D608" s="68">
        <v>17000</v>
      </c>
      <c r="E608" s="68">
        <v>15000</v>
      </c>
      <c r="F608" s="68">
        <v>5000</v>
      </c>
      <c r="G608" s="68">
        <v>38000</v>
      </c>
      <c r="H608" s="102">
        <v>47.4</v>
      </c>
      <c r="I608" s="103"/>
      <c r="J608" s="55"/>
      <c r="K608" s="96"/>
      <c r="L608" s="55"/>
    </row>
    <row r="609" spans="1:12">
      <c r="A609" s="317"/>
      <c r="B609" s="85" t="s">
        <v>282</v>
      </c>
      <c r="C609" s="100">
        <v>2000</v>
      </c>
      <c r="D609" s="68">
        <v>68000</v>
      </c>
      <c r="E609" s="68">
        <v>46000</v>
      </c>
      <c r="F609" s="68">
        <v>13000</v>
      </c>
      <c r="G609" s="68">
        <v>130000</v>
      </c>
      <c r="H609" s="102">
        <v>45.7</v>
      </c>
      <c r="I609" s="103"/>
      <c r="J609" s="55"/>
      <c r="K609" s="96"/>
      <c r="L609" s="55"/>
    </row>
    <row r="610" spans="1:12">
      <c r="A610" s="317" t="s">
        <v>122</v>
      </c>
      <c r="B610" s="85" t="s">
        <v>280</v>
      </c>
      <c r="C610" s="100"/>
      <c r="D610" s="68">
        <v>22000</v>
      </c>
      <c r="E610" s="68">
        <v>19000</v>
      </c>
      <c r="F610" s="68">
        <v>4000</v>
      </c>
      <c r="G610" s="68">
        <v>45000</v>
      </c>
      <c r="H610" s="102">
        <v>46.3</v>
      </c>
      <c r="I610" s="103"/>
      <c r="J610" s="55"/>
      <c r="K610" s="96"/>
      <c r="L610" s="55"/>
    </row>
    <row r="611" spans="1:12">
      <c r="A611" s="317"/>
      <c r="B611" s="85" t="s">
        <v>281</v>
      </c>
      <c r="C611" s="100"/>
      <c r="D611" s="68">
        <v>10000</v>
      </c>
      <c r="E611" s="68">
        <v>10000</v>
      </c>
      <c r="F611" s="68">
        <v>2000</v>
      </c>
      <c r="G611" s="68">
        <v>22000</v>
      </c>
      <c r="H611" s="102">
        <v>46.3</v>
      </c>
      <c r="I611" s="103"/>
      <c r="J611" s="55"/>
      <c r="K611" s="96"/>
      <c r="L611" s="55"/>
    </row>
    <row r="612" spans="1:12">
      <c r="A612" s="317"/>
      <c r="B612" s="85" t="s">
        <v>282</v>
      </c>
      <c r="C612" s="100"/>
      <c r="D612" s="68">
        <v>32000</v>
      </c>
      <c r="E612" s="68">
        <v>29000</v>
      </c>
      <c r="F612" s="68">
        <v>6000</v>
      </c>
      <c r="G612" s="68">
        <v>67000</v>
      </c>
      <c r="H612" s="102">
        <v>46.3</v>
      </c>
      <c r="I612" s="103"/>
      <c r="J612" s="55"/>
      <c r="K612" s="96"/>
      <c r="L612" s="55"/>
    </row>
    <row r="613" spans="1:12">
      <c r="A613" s="317" t="s">
        <v>123</v>
      </c>
      <c r="B613" s="85" t="s">
        <v>280</v>
      </c>
      <c r="C613" s="100"/>
      <c r="D613" s="68">
        <v>7000</v>
      </c>
      <c r="E613" s="68">
        <v>4000</v>
      </c>
      <c r="F613" s="68"/>
      <c r="G613" s="68">
        <v>12000</v>
      </c>
      <c r="H613" s="102">
        <v>41.6</v>
      </c>
      <c r="I613" s="103"/>
      <c r="J613" s="55"/>
      <c r="K613" s="96"/>
      <c r="L613" s="55"/>
    </row>
    <row r="614" spans="1:12">
      <c r="A614" s="317"/>
      <c r="B614" s="85" t="s">
        <v>281</v>
      </c>
      <c r="C614" s="100"/>
      <c r="D614" s="68"/>
      <c r="E614" s="68"/>
      <c r="F614" s="68"/>
      <c r="G614" s="68">
        <v>3000</v>
      </c>
      <c r="H614" s="102">
        <v>44.7</v>
      </c>
      <c r="I614" s="103"/>
      <c r="J614" s="55"/>
      <c r="K614" s="96"/>
      <c r="L614" s="55"/>
    </row>
    <row r="615" spans="1:12">
      <c r="A615" s="317"/>
      <c r="B615" s="85" t="s">
        <v>282</v>
      </c>
      <c r="C615" s="100"/>
      <c r="D615" s="68">
        <v>8000</v>
      </c>
      <c r="E615" s="68">
        <v>5000</v>
      </c>
      <c r="F615" s="68">
        <v>1000</v>
      </c>
      <c r="G615" s="68">
        <v>15000</v>
      </c>
      <c r="H615" s="102">
        <v>42.3</v>
      </c>
      <c r="I615" s="103"/>
      <c r="J615" s="55"/>
      <c r="K615" s="96"/>
      <c r="L615" s="55"/>
    </row>
    <row r="616" spans="1:12">
      <c r="A616" s="317" t="s">
        <v>124</v>
      </c>
      <c r="B616" s="85" t="s">
        <v>280</v>
      </c>
      <c r="C616" s="100"/>
      <c r="D616" s="68">
        <v>21000</v>
      </c>
      <c r="E616" s="68">
        <v>10000</v>
      </c>
      <c r="F616" s="68">
        <v>2000</v>
      </c>
      <c r="G616" s="68">
        <v>35000</v>
      </c>
      <c r="H616" s="102">
        <v>41.2</v>
      </c>
      <c r="I616" s="103"/>
      <c r="J616" s="55"/>
      <c r="K616" s="96"/>
      <c r="L616" s="55"/>
    </row>
    <row r="617" spans="1:12">
      <c r="A617" s="317"/>
      <c r="B617" s="85" t="s">
        <v>281</v>
      </c>
      <c r="C617" s="100"/>
      <c r="D617" s="68">
        <v>6000</v>
      </c>
      <c r="E617" s="68">
        <v>4000</v>
      </c>
      <c r="F617" s="68"/>
      <c r="G617" s="68">
        <v>11000</v>
      </c>
      <c r="H617" s="102">
        <v>42.3</v>
      </c>
      <c r="I617" s="103"/>
      <c r="J617" s="55"/>
      <c r="K617" s="96"/>
      <c r="L617" s="55"/>
    </row>
    <row r="618" spans="1:12">
      <c r="A618" s="317"/>
      <c r="B618" s="85" t="s">
        <v>282</v>
      </c>
      <c r="C618" s="100">
        <v>2000</v>
      </c>
      <c r="D618" s="68">
        <v>27000</v>
      </c>
      <c r="E618" s="68">
        <v>15000</v>
      </c>
      <c r="F618" s="68">
        <v>3000</v>
      </c>
      <c r="G618" s="68">
        <v>46000</v>
      </c>
      <c r="H618" s="102">
        <v>41.4</v>
      </c>
      <c r="I618" s="103"/>
      <c r="J618" s="55"/>
      <c r="K618" s="96"/>
      <c r="L618" s="55"/>
    </row>
    <row r="619" spans="1:12">
      <c r="A619" s="317" t="s">
        <v>125</v>
      </c>
      <c r="B619" s="85" t="s">
        <v>280</v>
      </c>
      <c r="C619" s="100"/>
      <c r="D619" s="68">
        <v>19000</v>
      </c>
      <c r="E619" s="68">
        <v>13000</v>
      </c>
      <c r="F619" s="68">
        <v>3000</v>
      </c>
      <c r="G619" s="68">
        <v>35000</v>
      </c>
      <c r="H619" s="102">
        <v>43.5</v>
      </c>
      <c r="I619" s="103"/>
      <c r="J619" s="55"/>
      <c r="K619" s="96"/>
      <c r="L619" s="55"/>
    </row>
    <row r="620" spans="1:12">
      <c r="A620" s="317"/>
      <c r="B620" s="85" t="s">
        <v>281</v>
      </c>
      <c r="C620" s="100"/>
      <c r="D620" s="68">
        <v>3000</v>
      </c>
      <c r="E620" s="68">
        <v>2000</v>
      </c>
      <c r="F620" s="68"/>
      <c r="G620" s="68">
        <v>6000</v>
      </c>
      <c r="H620" s="102">
        <v>42.5</v>
      </c>
      <c r="I620" s="103"/>
      <c r="J620" s="55"/>
      <c r="K620" s="96"/>
      <c r="L620" s="55"/>
    </row>
    <row r="621" spans="1:12">
      <c r="A621" s="317"/>
      <c r="B621" s="85" t="s">
        <v>282</v>
      </c>
      <c r="C621" s="100">
        <v>2000</v>
      </c>
      <c r="D621" s="105">
        <v>22000</v>
      </c>
      <c r="E621" s="68">
        <v>14000</v>
      </c>
      <c r="F621" s="68">
        <v>3000</v>
      </c>
      <c r="G621" s="68">
        <v>42000</v>
      </c>
      <c r="H621" s="102">
        <v>43.4</v>
      </c>
      <c r="I621" s="103"/>
      <c r="J621" s="55"/>
      <c r="K621" s="96"/>
      <c r="L621" s="55"/>
    </row>
    <row r="622" spans="1:12">
      <c r="A622" s="317" t="s">
        <v>126</v>
      </c>
      <c r="B622" s="85" t="s">
        <v>280</v>
      </c>
      <c r="C622" s="100"/>
      <c r="D622" s="105">
        <v>9000</v>
      </c>
      <c r="E622" s="68">
        <v>10000</v>
      </c>
      <c r="F622" s="68"/>
      <c r="G622" s="68">
        <v>21000</v>
      </c>
      <c r="H622" s="102">
        <v>43.7</v>
      </c>
      <c r="I622" s="103"/>
      <c r="J622" s="55"/>
      <c r="K622" s="96"/>
      <c r="L622" s="55"/>
    </row>
    <row r="623" spans="1:12">
      <c r="A623" s="317"/>
      <c r="B623" s="85" t="s">
        <v>281</v>
      </c>
      <c r="C623" s="100"/>
      <c r="D623" s="105"/>
      <c r="E623" s="68"/>
      <c r="F623" s="68"/>
      <c r="G623" s="68"/>
      <c r="H623" s="102">
        <v>42.6</v>
      </c>
      <c r="I623" s="103"/>
      <c r="J623" s="55"/>
      <c r="K623" s="96"/>
      <c r="L623" s="55"/>
    </row>
    <row r="624" spans="1:12">
      <c r="A624" s="317"/>
      <c r="B624" s="85" t="s">
        <v>282</v>
      </c>
      <c r="C624" s="100"/>
      <c r="D624" s="105">
        <v>13000</v>
      </c>
      <c r="E624" s="68">
        <v>12000</v>
      </c>
      <c r="F624" s="68"/>
      <c r="G624" s="68">
        <v>29000</v>
      </c>
      <c r="H624" s="102">
        <v>43.4</v>
      </c>
      <c r="I624" s="103"/>
      <c r="J624" s="55"/>
      <c r="K624" s="96"/>
      <c r="L624" s="55"/>
    </row>
    <row r="625" spans="1:28">
      <c r="A625" s="11" t="s">
        <v>127</v>
      </c>
      <c r="B625" s="20"/>
      <c r="C625" s="20"/>
      <c r="D625" s="20"/>
      <c r="E625" s="20"/>
      <c r="F625" s="20"/>
    </row>
    <row r="626" spans="1:28" ht="16.5" customHeight="1">
      <c r="A626" s="20" t="s">
        <v>1388</v>
      </c>
      <c r="B626" s="20"/>
      <c r="C626" s="20"/>
      <c r="D626" s="20"/>
      <c r="E626" s="20"/>
      <c r="F626" s="20"/>
      <c r="G626" s="20"/>
      <c r="H626" s="20"/>
      <c r="I626" s="20"/>
      <c r="J626" s="20"/>
      <c r="K626" s="20"/>
      <c r="L626" s="20"/>
      <c r="M626" s="20"/>
      <c r="N626" s="20"/>
    </row>
    <row r="627" spans="1:28">
      <c r="A627" s="9" t="s">
        <v>1462</v>
      </c>
    </row>
    <row r="628" spans="1:28" ht="15" customHeight="1">
      <c r="A628" s="9" t="s">
        <v>1407</v>
      </c>
    </row>
    <row r="629" spans="1:28" ht="15" customHeight="1">
      <c r="A629" s="9" t="s">
        <v>1408</v>
      </c>
    </row>
    <row r="630" spans="1:28">
      <c r="A630" s="20" t="s">
        <v>1409</v>
      </c>
      <c r="B630" s="20"/>
      <c r="C630" s="20"/>
      <c r="D630" s="20"/>
      <c r="E630" s="20"/>
      <c r="F630" s="20"/>
      <c r="G630" s="20"/>
      <c r="H630" s="20"/>
      <c r="I630" s="20"/>
      <c r="J630" s="20"/>
      <c r="K630" s="20"/>
      <c r="L630" s="20"/>
      <c r="M630" s="20"/>
      <c r="N630" s="20"/>
    </row>
    <row r="632" spans="1:28">
      <c r="A632" s="62"/>
      <c r="B632" s="62"/>
      <c r="C632" s="62"/>
      <c r="D632" s="62"/>
      <c r="E632" s="62"/>
      <c r="F632" s="62"/>
      <c r="G632" s="62"/>
      <c r="H632" s="62"/>
      <c r="I632" s="62"/>
      <c r="J632" s="62"/>
      <c r="K632" s="62"/>
      <c r="L632" s="62"/>
      <c r="M632" s="62"/>
      <c r="N632" s="62"/>
      <c r="O632" s="62"/>
      <c r="P632" s="62"/>
      <c r="Q632" s="62"/>
      <c r="R632" s="18"/>
      <c r="S632" s="18"/>
      <c r="T632" s="18"/>
      <c r="U632" s="18"/>
      <c r="V632" s="18"/>
      <c r="W632" s="18"/>
      <c r="X632" s="18"/>
      <c r="Y632" s="18"/>
      <c r="Z632" s="18"/>
      <c r="AA632" s="18"/>
    </row>
    <row r="633" spans="1:28" ht="19.5" customHeight="1">
      <c r="A633" s="11" t="s">
        <v>1410</v>
      </c>
      <c r="B633" s="11"/>
      <c r="C633" s="11"/>
      <c r="D633" s="11"/>
      <c r="E633" s="11"/>
      <c r="F633" s="11"/>
      <c r="G633" s="20"/>
      <c r="H633" s="20"/>
      <c r="I633" s="11"/>
      <c r="J633" s="11"/>
      <c r="K633" s="11"/>
      <c r="L633" s="11"/>
      <c r="M633" s="11"/>
      <c r="N633" s="11"/>
      <c r="O633" s="11"/>
      <c r="P633" s="11"/>
      <c r="Q633" s="11"/>
      <c r="R633" s="11"/>
      <c r="T633" s="20"/>
    </row>
    <row r="634" spans="1:28" ht="19.5" customHeight="1">
      <c r="A634" s="281" t="s">
        <v>158</v>
      </c>
      <c r="B634" s="281" t="s">
        <v>160</v>
      </c>
      <c r="C634" s="301" t="s">
        <v>302</v>
      </c>
      <c r="D634" s="301"/>
      <c r="E634" s="301"/>
      <c r="F634" s="301"/>
      <c r="G634" s="301"/>
      <c r="H634" s="301"/>
      <c r="I634" s="301"/>
      <c r="J634" s="301"/>
      <c r="K634" s="301"/>
      <c r="L634" s="301"/>
      <c r="M634" s="301"/>
      <c r="N634" s="301"/>
      <c r="O634" s="301"/>
      <c r="P634" s="301"/>
      <c r="Q634" s="301"/>
      <c r="R634" s="301" t="s">
        <v>303</v>
      </c>
      <c r="S634" s="301"/>
      <c r="T634" s="301"/>
      <c r="U634" s="301"/>
      <c r="V634" s="301"/>
      <c r="W634" s="281" t="s">
        <v>304</v>
      </c>
      <c r="X634" s="281"/>
      <c r="Y634" s="281"/>
      <c r="Z634" s="281"/>
      <c r="AA634" s="281"/>
    </row>
    <row r="635" spans="1:28" ht="48.75" customHeight="1">
      <c r="A635" s="281"/>
      <c r="B635" s="281"/>
      <c r="C635" s="281" t="s">
        <v>305</v>
      </c>
      <c r="D635" s="281"/>
      <c r="E635" s="281" t="s">
        <v>306</v>
      </c>
      <c r="F635" s="281"/>
      <c r="G635" s="281" t="s">
        <v>307</v>
      </c>
      <c r="H635" s="281"/>
      <c r="I635" s="281"/>
      <c r="J635" s="281"/>
      <c r="K635" s="281"/>
      <c r="L635" s="281"/>
      <c r="M635" s="281"/>
      <c r="N635" s="281"/>
      <c r="O635" s="281"/>
      <c r="P635" s="281"/>
      <c r="Q635" s="281"/>
      <c r="R635" s="281" t="s">
        <v>308</v>
      </c>
      <c r="S635" s="281"/>
      <c r="T635" s="281" t="s">
        <v>309</v>
      </c>
      <c r="U635" s="281"/>
      <c r="V635" s="281"/>
      <c r="W635" s="281" t="s">
        <v>310</v>
      </c>
      <c r="X635" s="281"/>
      <c r="Y635" s="281" t="s">
        <v>311</v>
      </c>
      <c r="Z635" s="281"/>
      <c r="AA635" s="281"/>
      <c r="AB635" s="18"/>
    </row>
    <row r="636" spans="1:28" ht="69" customHeight="1">
      <c r="A636" s="281"/>
      <c r="B636" s="281"/>
      <c r="C636" s="47" t="s">
        <v>298</v>
      </c>
      <c r="D636" s="47" t="s">
        <v>299</v>
      </c>
      <c r="E636" s="47" t="s">
        <v>298</v>
      </c>
      <c r="F636" s="47" t="s">
        <v>299</v>
      </c>
      <c r="G636" s="4" t="s">
        <v>312</v>
      </c>
      <c r="H636" s="4" t="s">
        <v>313</v>
      </c>
      <c r="I636" s="4" t="s">
        <v>314</v>
      </c>
      <c r="J636" s="4" t="s">
        <v>315</v>
      </c>
      <c r="K636" s="4" t="s">
        <v>316</v>
      </c>
      <c r="L636" s="4" t="s">
        <v>317</v>
      </c>
      <c r="M636" s="4" t="s">
        <v>318</v>
      </c>
      <c r="N636" s="4" t="s">
        <v>319</v>
      </c>
      <c r="O636" s="4" t="s">
        <v>320</v>
      </c>
      <c r="P636" s="4" t="s">
        <v>321</v>
      </c>
      <c r="Q636" s="4" t="s">
        <v>180</v>
      </c>
      <c r="R636" s="47" t="s">
        <v>298</v>
      </c>
      <c r="S636" s="47" t="s">
        <v>299</v>
      </c>
      <c r="T636" s="4" t="s">
        <v>322</v>
      </c>
      <c r="U636" s="4" t="s">
        <v>323</v>
      </c>
      <c r="V636" s="4" t="s">
        <v>324</v>
      </c>
      <c r="W636" s="47" t="s">
        <v>298</v>
      </c>
      <c r="X636" s="47" t="s">
        <v>299</v>
      </c>
      <c r="Y636" s="4" t="s">
        <v>325</v>
      </c>
      <c r="Z636" s="4" t="s">
        <v>326</v>
      </c>
      <c r="AA636" s="4" t="s">
        <v>327</v>
      </c>
    </row>
    <row r="637" spans="1:28">
      <c r="A637" s="281"/>
      <c r="B637" s="318" t="s">
        <v>187</v>
      </c>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c r="AA637" s="320"/>
    </row>
    <row r="638" spans="1:28">
      <c r="A638" s="13" t="s">
        <v>97</v>
      </c>
      <c r="B638" s="68">
        <v>2226000</v>
      </c>
      <c r="C638" s="68">
        <v>551420</v>
      </c>
      <c r="D638" s="68">
        <v>1674800</v>
      </c>
      <c r="E638" s="68">
        <v>322080</v>
      </c>
      <c r="F638" s="68">
        <v>229340</v>
      </c>
      <c r="G638" s="68">
        <v>39770</v>
      </c>
      <c r="H638" s="68"/>
      <c r="I638" s="68">
        <v>18160</v>
      </c>
      <c r="J638" s="68">
        <v>27620</v>
      </c>
      <c r="K638" s="68">
        <v>313660</v>
      </c>
      <c r="L638" s="68"/>
      <c r="M638" s="68"/>
      <c r="N638" s="68"/>
      <c r="O638" s="68">
        <v>164600</v>
      </c>
      <c r="P638" s="68">
        <v>3350</v>
      </c>
      <c r="Q638" s="68"/>
      <c r="R638" s="68">
        <v>530000</v>
      </c>
      <c r="S638" s="68">
        <v>1697000</v>
      </c>
      <c r="T638" s="68"/>
      <c r="U638" s="68"/>
      <c r="V638" s="68"/>
      <c r="W638" s="68">
        <v>264000</v>
      </c>
      <c r="X638" s="68">
        <v>1963000</v>
      </c>
      <c r="Y638" s="68">
        <v>74330</v>
      </c>
      <c r="Z638" s="68">
        <v>8110</v>
      </c>
      <c r="AA638" s="68">
        <v>181080</v>
      </c>
    </row>
    <row r="639" spans="1:28">
      <c r="A639" s="15" t="s">
        <v>98</v>
      </c>
      <c r="B639" s="68">
        <v>950000</v>
      </c>
      <c r="C639" s="68">
        <v>194060</v>
      </c>
      <c r="D639" s="68">
        <v>755450</v>
      </c>
      <c r="E639" s="68">
        <v>97200</v>
      </c>
      <c r="F639" s="68">
        <v>96870</v>
      </c>
      <c r="G639" s="68">
        <v>13190</v>
      </c>
      <c r="H639" s="68"/>
      <c r="I639" s="68">
        <v>8260</v>
      </c>
      <c r="J639" s="68">
        <v>10520</v>
      </c>
      <c r="K639" s="68">
        <v>113670</v>
      </c>
      <c r="L639" s="68"/>
      <c r="M639" s="68"/>
      <c r="N639" s="68"/>
      <c r="O639" s="68">
        <v>59990</v>
      </c>
      <c r="P639" s="68"/>
      <c r="Q639" s="68"/>
      <c r="R639" s="68">
        <v>266000</v>
      </c>
      <c r="S639" s="68">
        <v>683000</v>
      </c>
      <c r="T639" s="68"/>
      <c r="U639" s="68"/>
      <c r="V639" s="68"/>
      <c r="W639" s="68">
        <v>122000</v>
      </c>
      <c r="X639" s="68">
        <v>828000</v>
      </c>
      <c r="Y639" s="68">
        <v>28780</v>
      </c>
      <c r="Z639" s="68">
        <v>3180</v>
      </c>
      <c r="AA639" s="68">
        <v>90000</v>
      </c>
    </row>
    <row r="640" spans="1:28">
      <c r="A640" s="16" t="s">
        <v>99</v>
      </c>
      <c r="B640" s="68">
        <v>149000</v>
      </c>
      <c r="C640" s="68">
        <v>43850</v>
      </c>
      <c r="D640" s="68">
        <v>105500</v>
      </c>
      <c r="E640" s="68">
        <v>23980</v>
      </c>
      <c r="F640" s="68">
        <v>19870</v>
      </c>
      <c r="G640" s="68">
        <v>4100</v>
      </c>
      <c r="H640" s="68"/>
      <c r="I640" s="68"/>
      <c r="J640" s="68"/>
      <c r="K640" s="68">
        <v>20800</v>
      </c>
      <c r="L640" s="68"/>
      <c r="M640" s="68"/>
      <c r="N640" s="68"/>
      <c r="O640" s="68">
        <v>17250</v>
      </c>
      <c r="P640" s="68"/>
      <c r="Q640" s="68"/>
      <c r="R640" s="68">
        <v>31000</v>
      </c>
      <c r="S640" s="68">
        <v>118000</v>
      </c>
      <c r="T640" s="68"/>
      <c r="U640" s="68"/>
      <c r="V640" s="68"/>
      <c r="W640" s="68">
        <v>18000</v>
      </c>
      <c r="X640" s="68">
        <v>131000</v>
      </c>
      <c r="Y640" s="68">
        <v>4470</v>
      </c>
      <c r="Z640" s="68"/>
      <c r="AA640" s="68">
        <v>13380</v>
      </c>
    </row>
    <row r="641" spans="1:27">
      <c r="A641" s="16" t="s">
        <v>100</v>
      </c>
      <c r="B641" s="68">
        <v>144000</v>
      </c>
      <c r="C641" s="68">
        <v>26630</v>
      </c>
      <c r="D641" s="68">
        <v>116890</v>
      </c>
      <c r="E641" s="68">
        <v>16950</v>
      </c>
      <c r="F641" s="68"/>
      <c r="G641" s="68"/>
      <c r="H641" s="68"/>
      <c r="I641" s="68"/>
      <c r="J641" s="68"/>
      <c r="K641" s="68">
        <v>19220</v>
      </c>
      <c r="L641" s="68"/>
      <c r="M641" s="68"/>
      <c r="N641" s="68"/>
      <c r="O641" s="68">
        <v>8240</v>
      </c>
      <c r="P641" s="68"/>
      <c r="Q641" s="68"/>
      <c r="R641" s="68">
        <v>64000</v>
      </c>
      <c r="S641" s="68">
        <v>79000</v>
      </c>
      <c r="T641" s="68"/>
      <c r="U641" s="68"/>
      <c r="V641" s="68"/>
      <c r="W641" s="68">
        <v>16000</v>
      </c>
      <c r="X641" s="68">
        <v>128000</v>
      </c>
      <c r="Y641" s="68">
        <v>3410</v>
      </c>
      <c r="Z641" s="68"/>
      <c r="AA641" s="68"/>
    </row>
    <row r="642" spans="1:27">
      <c r="A642" s="16" t="s">
        <v>101</v>
      </c>
      <c r="B642" s="68">
        <v>32000</v>
      </c>
      <c r="C642" s="68"/>
      <c r="D642" s="68">
        <v>29730</v>
      </c>
      <c r="E642" s="68"/>
      <c r="F642" s="68"/>
      <c r="G642" s="68"/>
      <c r="H642" s="68"/>
      <c r="I642" s="68"/>
      <c r="J642" s="68"/>
      <c r="K642" s="68"/>
      <c r="L642" s="68"/>
      <c r="M642" s="68"/>
      <c r="N642" s="68"/>
      <c r="O642" s="68"/>
      <c r="P642" s="68"/>
      <c r="Q642" s="68"/>
      <c r="R642" s="68"/>
      <c r="S642" s="68">
        <v>22000</v>
      </c>
      <c r="T642" s="68"/>
      <c r="U642" s="68"/>
      <c r="V642" s="68"/>
      <c r="W642" s="68"/>
      <c r="X642" s="68">
        <v>31000</v>
      </c>
      <c r="Y642" s="68"/>
      <c r="Z642" s="68"/>
      <c r="AA642" s="68"/>
    </row>
    <row r="643" spans="1:27">
      <c r="A643" s="16" t="s">
        <v>102</v>
      </c>
      <c r="B643" s="68">
        <v>232000</v>
      </c>
      <c r="C643" s="68">
        <v>38110</v>
      </c>
      <c r="D643" s="68">
        <v>193860</v>
      </c>
      <c r="E643" s="68">
        <v>15500</v>
      </c>
      <c r="F643" s="68">
        <v>22610</v>
      </c>
      <c r="G643" s="68"/>
      <c r="H643" s="68"/>
      <c r="I643" s="68"/>
      <c r="J643" s="68"/>
      <c r="K643" s="68">
        <v>24790</v>
      </c>
      <c r="L643" s="68"/>
      <c r="M643" s="68"/>
      <c r="N643" s="68"/>
      <c r="O643" s="68">
        <v>6290</v>
      </c>
      <c r="P643" s="68"/>
      <c r="Q643" s="68"/>
      <c r="R643" s="68">
        <v>45000</v>
      </c>
      <c r="S643" s="68">
        <v>187000</v>
      </c>
      <c r="T643" s="68"/>
      <c r="U643" s="68"/>
      <c r="V643" s="68"/>
      <c r="W643" s="68">
        <v>45000</v>
      </c>
      <c r="X643" s="68">
        <v>187000</v>
      </c>
      <c r="Y643" s="68">
        <v>11080</v>
      </c>
      <c r="Z643" s="68"/>
      <c r="AA643" s="68">
        <v>31960</v>
      </c>
    </row>
    <row r="644" spans="1:27">
      <c r="A644" s="16" t="s">
        <v>103</v>
      </c>
      <c r="B644" s="68">
        <v>97000</v>
      </c>
      <c r="C644" s="68">
        <v>17020</v>
      </c>
      <c r="D644" s="68">
        <v>80410</v>
      </c>
      <c r="E644" s="68">
        <v>4170</v>
      </c>
      <c r="F644" s="68">
        <v>12850</v>
      </c>
      <c r="G644" s="68"/>
      <c r="H644" s="68"/>
      <c r="I644" s="68"/>
      <c r="J644" s="68"/>
      <c r="K644" s="68">
        <v>14750</v>
      </c>
      <c r="L644" s="68"/>
      <c r="M644" s="68"/>
      <c r="N644" s="68"/>
      <c r="O644" s="68"/>
      <c r="P644" s="68"/>
      <c r="Q644" s="68"/>
      <c r="R644" s="68">
        <v>28000</v>
      </c>
      <c r="S644" s="68">
        <v>69000</v>
      </c>
      <c r="T644" s="68"/>
      <c r="U644" s="68"/>
      <c r="V644" s="68"/>
      <c r="W644" s="68">
        <v>5000</v>
      </c>
      <c r="X644" s="68">
        <v>92000</v>
      </c>
      <c r="Y644" s="68"/>
      <c r="Z644" s="68"/>
      <c r="AA644" s="68">
        <v>4610</v>
      </c>
    </row>
    <row r="645" spans="1:27">
      <c r="A645" s="16" t="s">
        <v>104</v>
      </c>
      <c r="B645" s="68">
        <v>162000</v>
      </c>
      <c r="C645" s="68">
        <v>33000</v>
      </c>
      <c r="D645" s="68">
        <v>129100</v>
      </c>
      <c r="E645" s="68">
        <v>10470</v>
      </c>
      <c r="F645" s="68">
        <v>22530</v>
      </c>
      <c r="G645" s="68"/>
      <c r="H645" s="68"/>
      <c r="I645" s="68"/>
      <c r="J645" s="68"/>
      <c r="K645" s="68">
        <v>20860</v>
      </c>
      <c r="L645" s="68"/>
      <c r="M645" s="68"/>
      <c r="N645" s="68"/>
      <c r="O645" s="68">
        <v>9580</v>
      </c>
      <c r="P645" s="68"/>
      <c r="Q645" s="68"/>
      <c r="R645" s="68">
        <v>55000</v>
      </c>
      <c r="S645" s="68">
        <v>107000</v>
      </c>
      <c r="T645" s="68"/>
      <c r="U645" s="68"/>
      <c r="V645" s="68"/>
      <c r="W645" s="68">
        <v>24000</v>
      </c>
      <c r="X645" s="68">
        <v>138000</v>
      </c>
      <c r="Y645" s="68">
        <v>7690</v>
      </c>
      <c r="Z645" s="68"/>
      <c r="AA645" s="68">
        <v>15620</v>
      </c>
    </row>
    <row r="646" spans="1:27">
      <c r="A646" s="16" t="s">
        <v>105</v>
      </c>
      <c r="B646" s="68">
        <v>133000</v>
      </c>
      <c r="C646" s="68">
        <v>33420</v>
      </c>
      <c r="D646" s="68">
        <v>99970</v>
      </c>
      <c r="E646" s="68">
        <v>24170</v>
      </c>
      <c r="F646" s="68">
        <v>9250</v>
      </c>
      <c r="G646" s="68"/>
      <c r="H646" s="68"/>
      <c r="I646" s="68"/>
      <c r="J646" s="68"/>
      <c r="K646" s="68">
        <v>13200</v>
      </c>
      <c r="L646" s="68"/>
      <c r="M646" s="68"/>
      <c r="N646" s="68"/>
      <c r="O646" s="68">
        <v>16600</v>
      </c>
      <c r="P646" s="68"/>
      <c r="Q646" s="68"/>
      <c r="R646" s="68">
        <v>32000</v>
      </c>
      <c r="S646" s="68">
        <v>101000</v>
      </c>
      <c r="T646" s="68"/>
      <c r="U646" s="68"/>
      <c r="V646" s="68"/>
      <c r="W646" s="68">
        <v>14000</v>
      </c>
      <c r="X646" s="68">
        <v>120000</v>
      </c>
      <c r="Y646" s="68"/>
      <c r="Z646" s="68"/>
      <c r="AA646" s="68">
        <v>11810</v>
      </c>
    </row>
    <row r="647" spans="1:27">
      <c r="A647" s="15" t="s">
        <v>106</v>
      </c>
      <c r="B647" s="68">
        <v>792000</v>
      </c>
      <c r="C647" s="68">
        <v>217910</v>
      </c>
      <c r="D647" s="68">
        <v>573870</v>
      </c>
      <c r="E647" s="68">
        <v>151190</v>
      </c>
      <c r="F647" s="68">
        <v>66720</v>
      </c>
      <c r="G647" s="68">
        <v>21170</v>
      </c>
      <c r="H647" s="68"/>
      <c r="I647" s="68">
        <v>6340</v>
      </c>
      <c r="J647" s="68">
        <v>15280</v>
      </c>
      <c r="K647" s="68">
        <v>114360</v>
      </c>
      <c r="L647" s="68"/>
      <c r="M647" s="68"/>
      <c r="N647" s="68"/>
      <c r="O647" s="68">
        <v>61260</v>
      </c>
      <c r="P647" s="68"/>
      <c r="Q647" s="68"/>
      <c r="R647" s="68">
        <v>166000</v>
      </c>
      <c r="S647" s="68">
        <v>626000</v>
      </c>
      <c r="T647" s="68"/>
      <c r="U647" s="68"/>
      <c r="V647" s="68"/>
      <c r="W647" s="68">
        <v>107000</v>
      </c>
      <c r="X647" s="68">
        <v>685000</v>
      </c>
      <c r="Y647" s="68">
        <v>34260</v>
      </c>
      <c r="Z647" s="68">
        <v>4270</v>
      </c>
      <c r="AA647" s="68">
        <v>68130</v>
      </c>
    </row>
    <row r="648" spans="1:27">
      <c r="A648" s="16" t="s">
        <v>107</v>
      </c>
      <c r="B648" s="68">
        <v>119000</v>
      </c>
      <c r="C648" s="68">
        <v>25320</v>
      </c>
      <c r="D648" s="68">
        <v>93750</v>
      </c>
      <c r="E648" s="68">
        <v>21070</v>
      </c>
      <c r="F648" s="68">
        <v>4240</v>
      </c>
      <c r="G648" s="68"/>
      <c r="H648" s="68"/>
      <c r="I648" s="68"/>
      <c r="J648" s="68">
        <v>3410</v>
      </c>
      <c r="K648" s="68">
        <v>9970</v>
      </c>
      <c r="L648" s="68"/>
      <c r="M648" s="68"/>
      <c r="N648" s="68"/>
      <c r="O648" s="68">
        <v>7150</v>
      </c>
      <c r="P648" s="68"/>
      <c r="Q648" s="68"/>
      <c r="R648" s="68">
        <v>27000</v>
      </c>
      <c r="S648" s="68">
        <v>92000</v>
      </c>
      <c r="T648" s="68"/>
      <c r="U648" s="68"/>
      <c r="V648" s="68"/>
      <c r="W648" s="68">
        <v>31000</v>
      </c>
      <c r="X648" s="68">
        <v>88000</v>
      </c>
      <c r="Y648" s="68">
        <v>10900</v>
      </c>
      <c r="Z648" s="68"/>
      <c r="AA648" s="68">
        <v>19020</v>
      </c>
    </row>
    <row r="649" spans="1:27">
      <c r="A649" s="16" t="s">
        <v>108</v>
      </c>
      <c r="B649" s="68">
        <v>150000</v>
      </c>
      <c r="C649" s="68">
        <v>40290</v>
      </c>
      <c r="D649" s="68">
        <v>110140</v>
      </c>
      <c r="E649" s="68">
        <v>35040</v>
      </c>
      <c r="F649" s="68">
        <v>5250</v>
      </c>
      <c r="G649" s="68">
        <v>3830</v>
      </c>
      <c r="H649" s="68"/>
      <c r="I649" s="68"/>
      <c r="J649" s="68">
        <v>4170</v>
      </c>
      <c r="K649" s="68">
        <v>24030</v>
      </c>
      <c r="L649" s="68"/>
      <c r="M649" s="68"/>
      <c r="N649" s="68"/>
      <c r="O649" s="68">
        <v>7690</v>
      </c>
      <c r="P649" s="68"/>
      <c r="Q649" s="68"/>
      <c r="R649" s="68">
        <v>20000</v>
      </c>
      <c r="S649" s="68">
        <v>130000</v>
      </c>
      <c r="T649" s="68"/>
      <c r="U649" s="68"/>
      <c r="V649" s="68"/>
      <c r="W649" s="68">
        <v>11000</v>
      </c>
      <c r="X649" s="68">
        <v>140000</v>
      </c>
      <c r="Y649" s="68">
        <v>3440</v>
      </c>
      <c r="Z649" s="68"/>
      <c r="AA649" s="68">
        <v>6840</v>
      </c>
    </row>
    <row r="650" spans="1:27">
      <c r="A650" s="16" t="s">
        <v>109</v>
      </c>
      <c r="B650" s="68">
        <v>97000</v>
      </c>
      <c r="C650" s="68">
        <v>22690</v>
      </c>
      <c r="D650" s="68">
        <v>74030</v>
      </c>
      <c r="E650" s="68">
        <v>15710</v>
      </c>
      <c r="F650" s="68">
        <v>6980</v>
      </c>
      <c r="G650" s="68"/>
      <c r="H650" s="68"/>
      <c r="I650" s="68"/>
      <c r="J650" s="68"/>
      <c r="K650" s="68">
        <v>15250</v>
      </c>
      <c r="L650" s="68"/>
      <c r="M650" s="68"/>
      <c r="N650" s="68"/>
      <c r="O650" s="68">
        <v>3780</v>
      </c>
      <c r="P650" s="68"/>
      <c r="Q650" s="68"/>
      <c r="R650" s="68">
        <v>35000</v>
      </c>
      <c r="S650" s="68">
        <v>62000</v>
      </c>
      <c r="T650" s="68"/>
      <c r="U650" s="68"/>
      <c r="V650" s="68"/>
      <c r="W650" s="68">
        <v>10000</v>
      </c>
      <c r="X650" s="68">
        <v>87000</v>
      </c>
      <c r="Y650" s="68"/>
      <c r="Z650" s="68"/>
      <c r="AA650" s="68">
        <v>6290</v>
      </c>
    </row>
    <row r="651" spans="1:27">
      <c r="A651" s="16" t="s">
        <v>110</v>
      </c>
      <c r="B651" s="68">
        <v>128000</v>
      </c>
      <c r="C651" s="68">
        <v>38290</v>
      </c>
      <c r="D651" s="68">
        <v>89760</v>
      </c>
      <c r="E651" s="68">
        <v>22150</v>
      </c>
      <c r="F651" s="68">
        <v>16140</v>
      </c>
      <c r="G651" s="68">
        <v>4440</v>
      </c>
      <c r="H651" s="68"/>
      <c r="I651" s="68"/>
      <c r="J651" s="68"/>
      <c r="K651" s="68">
        <v>19940</v>
      </c>
      <c r="L651" s="68"/>
      <c r="M651" s="68"/>
      <c r="N651" s="68"/>
      <c r="O651" s="68">
        <v>12090</v>
      </c>
      <c r="P651" s="68"/>
      <c r="Q651" s="68"/>
      <c r="R651" s="68">
        <v>15000</v>
      </c>
      <c r="S651" s="68">
        <v>113000</v>
      </c>
      <c r="T651" s="68"/>
      <c r="U651" s="68"/>
      <c r="V651" s="68"/>
      <c r="W651" s="68">
        <v>16000</v>
      </c>
      <c r="X651" s="68">
        <v>112000</v>
      </c>
      <c r="Y651" s="68">
        <v>4380</v>
      </c>
      <c r="Z651" s="68"/>
      <c r="AA651" s="68">
        <v>10840</v>
      </c>
    </row>
    <row r="652" spans="1:27">
      <c r="A652" s="16" t="s">
        <v>111</v>
      </c>
      <c r="B652" s="68">
        <v>84000</v>
      </c>
      <c r="C652" s="68">
        <v>27390</v>
      </c>
      <c r="D652" s="68">
        <v>56540</v>
      </c>
      <c r="E652" s="68">
        <v>17910</v>
      </c>
      <c r="F652" s="68">
        <v>9470</v>
      </c>
      <c r="G652" s="68"/>
      <c r="H652" s="68"/>
      <c r="I652" s="68"/>
      <c r="J652" s="68"/>
      <c r="K652" s="68">
        <v>11520</v>
      </c>
      <c r="L652" s="68"/>
      <c r="M652" s="68"/>
      <c r="N652" s="68"/>
      <c r="O652" s="68">
        <v>9060</v>
      </c>
      <c r="P652" s="68"/>
      <c r="Q652" s="68"/>
      <c r="R652" s="68">
        <v>26000</v>
      </c>
      <c r="S652" s="68">
        <v>58000</v>
      </c>
      <c r="T652" s="68"/>
      <c r="U652" s="68"/>
      <c r="V652" s="68"/>
      <c r="W652" s="68">
        <v>12000</v>
      </c>
      <c r="X652" s="68">
        <v>72000</v>
      </c>
      <c r="Y652" s="68">
        <v>2820</v>
      </c>
      <c r="Z652" s="68"/>
      <c r="AA652" s="68">
        <v>8030</v>
      </c>
    </row>
    <row r="653" spans="1:27">
      <c r="A653" s="16" t="s">
        <v>112</v>
      </c>
      <c r="B653" s="68">
        <v>151000</v>
      </c>
      <c r="C653" s="68">
        <v>52310</v>
      </c>
      <c r="D653" s="68">
        <v>99080</v>
      </c>
      <c r="E653" s="68">
        <v>31130</v>
      </c>
      <c r="F653" s="68">
        <v>21180</v>
      </c>
      <c r="G653" s="68">
        <v>5100</v>
      </c>
      <c r="H653" s="68"/>
      <c r="I653" s="68"/>
      <c r="J653" s="68"/>
      <c r="K653" s="68">
        <v>29790</v>
      </c>
      <c r="L653" s="68"/>
      <c r="M653" s="68"/>
      <c r="N653" s="68"/>
      <c r="O653" s="68">
        <v>14630</v>
      </c>
      <c r="P653" s="68"/>
      <c r="Q653" s="68"/>
      <c r="R653" s="68">
        <v>31000</v>
      </c>
      <c r="S653" s="68">
        <v>120000</v>
      </c>
      <c r="T653" s="68"/>
      <c r="U653" s="68"/>
      <c r="V653" s="68"/>
      <c r="W653" s="68">
        <v>23000</v>
      </c>
      <c r="X653" s="68">
        <v>129000</v>
      </c>
      <c r="Y653" s="68">
        <v>7010</v>
      </c>
      <c r="Z653" s="68"/>
      <c r="AA653" s="68">
        <v>15430</v>
      </c>
    </row>
    <row r="654" spans="1:27">
      <c r="A654" s="16" t="s">
        <v>113</v>
      </c>
      <c r="B654" s="68">
        <v>53000</v>
      </c>
      <c r="C654" s="68"/>
      <c r="D654" s="68">
        <v>44040</v>
      </c>
      <c r="E654" s="68"/>
      <c r="F654" s="68"/>
      <c r="G654" s="68"/>
      <c r="H654" s="68"/>
      <c r="I654" s="68"/>
      <c r="J654" s="68"/>
      <c r="K654" s="68"/>
      <c r="L654" s="68"/>
      <c r="M654" s="68"/>
      <c r="N654" s="68"/>
      <c r="O654" s="68"/>
      <c r="P654" s="68"/>
      <c r="Q654" s="68"/>
      <c r="R654" s="68"/>
      <c r="S654" s="68">
        <v>42000</v>
      </c>
      <c r="T654" s="68"/>
      <c r="U654" s="68"/>
      <c r="V654" s="68"/>
      <c r="W654" s="68"/>
      <c r="X654" s="68">
        <v>49000</v>
      </c>
      <c r="Y654" s="68"/>
      <c r="Z654" s="68"/>
      <c r="AA654" s="68"/>
    </row>
    <row r="655" spans="1:27">
      <c r="A655" s="16" t="s">
        <v>114</v>
      </c>
      <c r="B655" s="68">
        <v>9000</v>
      </c>
      <c r="C655" s="68">
        <v>2440</v>
      </c>
      <c r="D655" s="68">
        <v>6530</v>
      </c>
      <c r="E655" s="68">
        <v>2040</v>
      </c>
      <c r="F655" s="68"/>
      <c r="G655" s="68"/>
      <c r="H655" s="68"/>
      <c r="I655" s="68"/>
      <c r="J655" s="68"/>
      <c r="K655" s="68">
        <v>1150</v>
      </c>
      <c r="L655" s="68"/>
      <c r="M655" s="68"/>
      <c r="N655" s="68"/>
      <c r="O655" s="68">
        <v>700</v>
      </c>
      <c r="P655" s="68"/>
      <c r="Q655" s="68"/>
      <c r="R655" s="68">
        <v>1000</v>
      </c>
      <c r="S655" s="68">
        <v>8000</v>
      </c>
      <c r="T655" s="68"/>
      <c r="U655" s="68"/>
      <c r="V655" s="68"/>
      <c r="W655" s="68"/>
      <c r="X655" s="68">
        <v>9000</v>
      </c>
      <c r="Y655" s="68"/>
      <c r="Z655" s="68"/>
      <c r="AA655" s="68"/>
    </row>
    <row r="656" spans="1:27">
      <c r="A656" s="15" t="s">
        <v>115</v>
      </c>
      <c r="B656" s="68">
        <v>156000</v>
      </c>
      <c r="C656" s="68">
        <v>29110</v>
      </c>
      <c r="D656" s="68">
        <v>127350</v>
      </c>
      <c r="E656" s="68">
        <v>13080</v>
      </c>
      <c r="F656" s="68">
        <v>16040</v>
      </c>
      <c r="G656" s="68">
        <v>2030</v>
      </c>
      <c r="H656" s="68"/>
      <c r="I656" s="68"/>
      <c r="J656" s="68"/>
      <c r="K656" s="68">
        <v>18080</v>
      </c>
      <c r="L656" s="68"/>
      <c r="M656" s="68"/>
      <c r="N656" s="68"/>
      <c r="O656" s="68">
        <v>7040</v>
      </c>
      <c r="P656" s="68"/>
      <c r="Q656" s="68"/>
      <c r="R656" s="68">
        <v>25000</v>
      </c>
      <c r="S656" s="68">
        <v>131000</v>
      </c>
      <c r="T656" s="68"/>
      <c r="U656" s="68"/>
      <c r="V656" s="68"/>
      <c r="W656" s="68">
        <v>19000</v>
      </c>
      <c r="X656" s="68">
        <v>138000</v>
      </c>
      <c r="Y656" s="68"/>
      <c r="Z656" s="68"/>
      <c r="AA656" s="68">
        <v>12120</v>
      </c>
    </row>
    <row r="657" spans="1:27">
      <c r="A657" s="16" t="s">
        <v>116</v>
      </c>
      <c r="B657" s="68">
        <v>118000</v>
      </c>
      <c r="C657" s="68">
        <v>17170</v>
      </c>
      <c r="D657" s="68">
        <v>101020</v>
      </c>
      <c r="E657" s="68">
        <v>7680</v>
      </c>
      <c r="F657" s="68">
        <v>9490</v>
      </c>
      <c r="G657" s="68"/>
      <c r="H657" s="68"/>
      <c r="I657" s="68"/>
      <c r="J657" s="68"/>
      <c r="K657" s="68">
        <v>10110</v>
      </c>
      <c r="L657" s="68"/>
      <c r="M657" s="68"/>
      <c r="N657" s="68"/>
      <c r="O657" s="68">
        <v>4000</v>
      </c>
      <c r="P657" s="68"/>
      <c r="Q657" s="68"/>
      <c r="R657" s="68">
        <v>18000</v>
      </c>
      <c r="S657" s="68">
        <v>100000</v>
      </c>
      <c r="T657" s="68"/>
      <c r="U657" s="68"/>
      <c r="V657" s="68"/>
      <c r="W657" s="68">
        <v>16000</v>
      </c>
      <c r="X657" s="68">
        <v>102000</v>
      </c>
      <c r="Y657" s="68"/>
      <c r="Z657" s="68"/>
      <c r="AA657" s="68">
        <v>10040</v>
      </c>
    </row>
    <row r="658" spans="1:27">
      <c r="A658" s="16" t="s">
        <v>117</v>
      </c>
      <c r="B658" s="68">
        <v>16000</v>
      </c>
      <c r="C658" s="68"/>
      <c r="D658" s="68">
        <v>12640</v>
      </c>
      <c r="E658" s="68"/>
      <c r="F658" s="68"/>
      <c r="G658" s="68"/>
      <c r="H658" s="68"/>
      <c r="I658" s="68"/>
      <c r="J658" s="68"/>
      <c r="K658" s="68"/>
      <c r="L658" s="68"/>
      <c r="M658" s="68"/>
      <c r="N658" s="68"/>
      <c r="O658" s="68"/>
      <c r="P658" s="68"/>
      <c r="Q658" s="68"/>
      <c r="R658" s="68">
        <v>3000</v>
      </c>
      <c r="S658" s="68">
        <v>13000</v>
      </c>
      <c r="T658" s="68"/>
      <c r="U658" s="68"/>
      <c r="V658" s="68"/>
      <c r="W658" s="68"/>
      <c r="X658" s="68">
        <v>15000</v>
      </c>
      <c r="Y658" s="68"/>
      <c r="Z658" s="68"/>
      <c r="AA658" s="68"/>
    </row>
    <row r="659" spans="1:27">
      <c r="A659" s="16" t="s">
        <v>118</v>
      </c>
      <c r="B659" s="68">
        <v>17000</v>
      </c>
      <c r="C659" s="68">
        <v>7170</v>
      </c>
      <c r="D659" s="68">
        <v>10290</v>
      </c>
      <c r="E659" s="68"/>
      <c r="F659" s="68"/>
      <c r="G659" s="68"/>
      <c r="H659" s="68"/>
      <c r="I659" s="68"/>
      <c r="J659" s="68"/>
      <c r="K659" s="68"/>
      <c r="L659" s="68"/>
      <c r="M659" s="68"/>
      <c r="N659" s="68"/>
      <c r="O659" s="68"/>
      <c r="P659" s="68"/>
      <c r="Q659" s="68"/>
      <c r="R659" s="68"/>
      <c r="S659" s="68">
        <v>13000</v>
      </c>
      <c r="T659" s="68"/>
      <c r="U659" s="68"/>
      <c r="V659" s="68"/>
      <c r="W659" s="68"/>
      <c r="X659" s="68">
        <v>16000</v>
      </c>
      <c r="Y659" s="68"/>
      <c r="Z659" s="68"/>
      <c r="AA659" s="68"/>
    </row>
    <row r="660" spans="1:27">
      <c r="A660" s="16" t="s">
        <v>119</v>
      </c>
      <c r="B660" s="68">
        <v>5000</v>
      </c>
      <c r="C660" s="68">
        <v>1890</v>
      </c>
      <c r="D660" s="68">
        <v>3400</v>
      </c>
      <c r="E660" s="68"/>
      <c r="F660" s="68">
        <v>1440</v>
      </c>
      <c r="G660" s="68"/>
      <c r="H660" s="68"/>
      <c r="I660" s="68"/>
      <c r="J660" s="68"/>
      <c r="K660" s="68"/>
      <c r="L660" s="68"/>
      <c r="M660" s="68"/>
      <c r="N660" s="68"/>
      <c r="O660" s="68"/>
      <c r="P660" s="68"/>
      <c r="Q660" s="68"/>
      <c r="R660" s="68"/>
      <c r="S660" s="68">
        <v>5000</v>
      </c>
      <c r="T660" s="68"/>
      <c r="U660" s="68"/>
      <c r="V660" s="68"/>
      <c r="W660" s="68"/>
      <c r="X660" s="68">
        <v>4000</v>
      </c>
      <c r="Y660" s="68"/>
      <c r="Z660" s="68"/>
      <c r="AA660" s="68"/>
    </row>
    <row r="661" spans="1:27">
      <c r="A661" s="15" t="s">
        <v>120</v>
      </c>
      <c r="B661" s="68">
        <v>328000</v>
      </c>
      <c r="C661" s="68">
        <v>110330</v>
      </c>
      <c r="D661" s="68">
        <v>218130</v>
      </c>
      <c r="E661" s="68">
        <v>60610</v>
      </c>
      <c r="F661" s="68">
        <v>49720</v>
      </c>
      <c r="G661" s="68"/>
      <c r="H661" s="68"/>
      <c r="I661" s="68">
        <v>3080</v>
      </c>
      <c r="J661" s="68"/>
      <c r="K661" s="68">
        <v>67550</v>
      </c>
      <c r="L661" s="68"/>
      <c r="M661" s="68"/>
      <c r="N661" s="68"/>
      <c r="O661" s="68">
        <v>36310</v>
      </c>
      <c r="P661" s="68"/>
      <c r="Q661" s="68"/>
      <c r="R661" s="68">
        <v>72000</v>
      </c>
      <c r="S661" s="68">
        <v>256000</v>
      </c>
      <c r="T661" s="68"/>
      <c r="U661" s="68"/>
      <c r="V661" s="68"/>
      <c r="W661" s="68">
        <v>16000</v>
      </c>
      <c r="X661" s="68">
        <v>312000</v>
      </c>
      <c r="Y661" s="68"/>
      <c r="Z661" s="68"/>
      <c r="AA661" s="68">
        <v>10830</v>
      </c>
    </row>
    <row r="662" spans="1:27">
      <c r="A662" s="16" t="s">
        <v>121</v>
      </c>
      <c r="B662" s="68">
        <v>130000</v>
      </c>
      <c r="C662" s="68">
        <v>36440</v>
      </c>
      <c r="D662" s="68">
        <v>93280</v>
      </c>
      <c r="E662" s="68">
        <v>4480</v>
      </c>
      <c r="F662" s="68">
        <v>31960</v>
      </c>
      <c r="G662" s="68"/>
      <c r="H662" s="68"/>
      <c r="I662" s="68"/>
      <c r="J662" s="68"/>
      <c r="K662" s="68">
        <v>24580</v>
      </c>
      <c r="L662" s="68"/>
      <c r="M662" s="68"/>
      <c r="N662" s="68"/>
      <c r="O662" s="68">
        <v>10250</v>
      </c>
      <c r="P662" s="68"/>
      <c r="Q662" s="68"/>
      <c r="R662" s="68">
        <v>32000</v>
      </c>
      <c r="S662" s="68">
        <v>98000</v>
      </c>
      <c r="T662" s="68"/>
      <c r="U662" s="68"/>
      <c r="V662" s="68"/>
      <c r="W662" s="68">
        <v>4000</v>
      </c>
      <c r="X662" s="68">
        <v>126000</v>
      </c>
      <c r="Y662" s="68"/>
      <c r="Z662" s="68"/>
      <c r="AA662" s="68">
        <v>3750</v>
      </c>
    </row>
    <row r="663" spans="1:27">
      <c r="A663" s="16" t="s">
        <v>122</v>
      </c>
      <c r="B663" s="68">
        <v>67000</v>
      </c>
      <c r="C663" s="68">
        <v>23930</v>
      </c>
      <c r="D663" s="68">
        <v>42910</v>
      </c>
      <c r="E663" s="68">
        <v>15320</v>
      </c>
      <c r="F663" s="68">
        <v>8610</v>
      </c>
      <c r="G663" s="68"/>
      <c r="H663" s="68"/>
      <c r="I663" s="68"/>
      <c r="J663" s="68"/>
      <c r="K663" s="68">
        <v>16270</v>
      </c>
      <c r="L663" s="68"/>
      <c r="M663" s="68"/>
      <c r="N663" s="68"/>
      <c r="O663" s="68"/>
      <c r="P663" s="68"/>
      <c r="Q663" s="68"/>
      <c r="R663" s="68">
        <v>18000</v>
      </c>
      <c r="S663" s="68">
        <v>49000</v>
      </c>
      <c r="T663" s="68"/>
      <c r="U663" s="68"/>
      <c r="V663" s="68"/>
      <c r="W663" s="68"/>
      <c r="X663" s="68">
        <v>58000</v>
      </c>
      <c r="Y663" s="68"/>
      <c r="Z663" s="68"/>
      <c r="AA663" s="68"/>
    </row>
    <row r="664" spans="1:27">
      <c r="A664" s="16" t="s">
        <v>123</v>
      </c>
      <c r="B664" s="68">
        <v>15000</v>
      </c>
      <c r="C664" s="68">
        <v>4000</v>
      </c>
      <c r="D664" s="68">
        <v>11170</v>
      </c>
      <c r="E664" s="68">
        <v>2730</v>
      </c>
      <c r="F664" s="68"/>
      <c r="G664" s="68"/>
      <c r="H664" s="68"/>
      <c r="I664" s="68"/>
      <c r="J664" s="68"/>
      <c r="K664" s="68">
        <v>2640</v>
      </c>
      <c r="L664" s="68"/>
      <c r="M664" s="68"/>
      <c r="N664" s="68"/>
      <c r="O664" s="68"/>
      <c r="P664" s="68"/>
      <c r="Q664" s="68"/>
      <c r="R664" s="68"/>
      <c r="S664" s="68">
        <v>13000</v>
      </c>
      <c r="T664" s="68"/>
      <c r="U664" s="68"/>
      <c r="V664" s="68"/>
      <c r="W664" s="68"/>
      <c r="X664" s="68">
        <v>15000</v>
      </c>
      <c r="Y664" s="68"/>
      <c r="Z664" s="68"/>
      <c r="AA664" s="68"/>
    </row>
    <row r="665" spans="1:27">
      <c r="A665" s="16" t="s">
        <v>124</v>
      </c>
      <c r="B665" s="68">
        <v>46000</v>
      </c>
      <c r="C665" s="68">
        <v>23020</v>
      </c>
      <c r="D665" s="68">
        <v>22960</v>
      </c>
      <c r="E665" s="68">
        <v>20670</v>
      </c>
      <c r="F665" s="68">
        <v>2350</v>
      </c>
      <c r="G665" s="68"/>
      <c r="H665" s="68"/>
      <c r="I665" s="68"/>
      <c r="J665" s="68"/>
      <c r="K665" s="68">
        <v>6690</v>
      </c>
      <c r="L665" s="68"/>
      <c r="M665" s="68"/>
      <c r="N665" s="68"/>
      <c r="O665" s="68">
        <v>12350</v>
      </c>
      <c r="P665" s="68"/>
      <c r="Q665" s="68"/>
      <c r="R665" s="68">
        <v>10000</v>
      </c>
      <c r="S665" s="68">
        <v>36000</v>
      </c>
      <c r="T665" s="68"/>
      <c r="U665" s="68"/>
      <c r="V665" s="68"/>
      <c r="W665" s="68"/>
      <c r="X665" s="68">
        <v>45000</v>
      </c>
      <c r="Y665" s="68"/>
      <c r="Z665" s="68"/>
      <c r="AA665" s="68"/>
    </row>
    <row r="666" spans="1:27">
      <c r="A666" s="16" t="s">
        <v>125</v>
      </c>
      <c r="B666" s="68">
        <v>42000</v>
      </c>
      <c r="C666" s="68">
        <v>15310</v>
      </c>
      <c r="D666" s="68">
        <v>26310</v>
      </c>
      <c r="E666" s="68">
        <v>13210</v>
      </c>
      <c r="F666" s="68"/>
      <c r="G666" s="68"/>
      <c r="H666" s="68"/>
      <c r="I666" s="68"/>
      <c r="J666" s="68"/>
      <c r="K666" s="68"/>
      <c r="L666" s="68"/>
      <c r="M666" s="68"/>
      <c r="N666" s="68"/>
      <c r="O666" s="68"/>
      <c r="P666" s="68"/>
      <c r="Q666" s="68"/>
      <c r="R666" s="68"/>
      <c r="S666" s="68">
        <v>40000</v>
      </c>
      <c r="T666" s="68"/>
      <c r="U666" s="68"/>
      <c r="V666" s="68"/>
      <c r="W666" s="68"/>
      <c r="X666" s="68">
        <v>41000</v>
      </c>
      <c r="Y666" s="68"/>
      <c r="Z666" s="68"/>
      <c r="AA666" s="68"/>
    </row>
    <row r="667" spans="1:27">
      <c r="A667" s="16" t="s">
        <v>126</v>
      </c>
      <c r="B667" s="68">
        <v>29000</v>
      </c>
      <c r="C667" s="68"/>
      <c r="D667" s="68">
        <v>21510</v>
      </c>
      <c r="E667" s="68"/>
      <c r="F667" s="68"/>
      <c r="G667" s="68"/>
      <c r="H667" s="68"/>
      <c r="I667" s="68"/>
      <c r="J667" s="68"/>
      <c r="K667" s="68"/>
      <c r="L667" s="68"/>
      <c r="M667" s="68"/>
      <c r="N667" s="68"/>
      <c r="O667" s="68"/>
      <c r="P667" s="68"/>
      <c r="Q667" s="68"/>
      <c r="R667" s="68"/>
      <c r="S667" s="68"/>
      <c r="T667" s="68"/>
      <c r="U667" s="68"/>
      <c r="V667" s="68"/>
      <c r="W667" s="68"/>
      <c r="X667" s="68">
        <v>28000</v>
      </c>
      <c r="Y667" s="68"/>
      <c r="Z667" s="68"/>
      <c r="AA667" s="68"/>
    </row>
    <row r="668" spans="1:27">
      <c r="A668" s="11" t="s">
        <v>127</v>
      </c>
    </row>
    <row r="669" spans="1:27" ht="15" customHeight="1">
      <c r="A669" s="106" t="s">
        <v>1388</v>
      </c>
      <c r="B669" s="106"/>
      <c r="C669" s="106"/>
      <c r="D669" s="106"/>
      <c r="E669" s="106"/>
      <c r="F669" s="106"/>
      <c r="G669" s="106"/>
      <c r="H669" s="106"/>
      <c r="I669" s="106"/>
      <c r="J669" s="106"/>
      <c r="K669" s="106"/>
      <c r="L669" s="106"/>
      <c r="M669" s="106"/>
      <c r="N669" s="106"/>
      <c r="O669" s="106"/>
      <c r="P669" s="106"/>
      <c r="Q669" s="106"/>
      <c r="R669" s="106"/>
    </row>
    <row r="670" spans="1:27">
      <c r="F670" s="20"/>
    </row>
    <row r="672" spans="1:27">
      <c r="A672" s="11" t="s">
        <v>30</v>
      </c>
      <c r="B672" s="18"/>
      <c r="C672" s="18"/>
      <c r="D672" s="18"/>
      <c r="E672" s="18"/>
      <c r="F672" s="20"/>
      <c r="G672" s="19"/>
    </row>
    <row r="673" spans="1:20" ht="15" customHeight="1">
      <c r="A673" s="281" t="s">
        <v>158</v>
      </c>
      <c r="B673" s="281" t="s">
        <v>160</v>
      </c>
      <c r="C673" s="288" t="s">
        <v>328</v>
      </c>
      <c r="D673" s="289"/>
      <c r="E673" s="289"/>
      <c r="F673" s="289"/>
      <c r="G673" s="289"/>
      <c r="H673" s="289"/>
      <c r="I673" s="289"/>
      <c r="J673" s="289"/>
      <c r="K673" s="290"/>
      <c r="L673" s="288" t="s">
        <v>329</v>
      </c>
      <c r="M673" s="289"/>
      <c r="N673" s="289"/>
      <c r="O673" s="289"/>
      <c r="P673" s="289"/>
      <c r="Q673" s="290"/>
      <c r="R673" s="281" t="s">
        <v>330</v>
      </c>
      <c r="S673" s="281"/>
      <c r="T673" s="281"/>
    </row>
    <row r="674" spans="1:20" ht="95.25" customHeight="1">
      <c r="A674" s="281"/>
      <c r="B674" s="281"/>
      <c r="C674" s="288" t="s">
        <v>331</v>
      </c>
      <c r="D674" s="289"/>
      <c r="E674" s="290"/>
      <c r="F674" s="288" t="s">
        <v>332</v>
      </c>
      <c r="G674" s="289"/>
      <c r="H674" s="290"/>
      <c r="I674" s="288" t="s">
        <v>333</v>
      </c>
      <c r="J674" s="289"/>
      <c r="K674" s="290"/>
      <c r="L674" s="288" t="s">
        <v>334</v>
      </c>
      <c r="M674" s="289"/>
      <c r="N674" s="290"/>
      <c r="O674" s="288" t="s">
        <v>335</v>
      </c>
      <c r="P674" s="289"/>
      <c r="Q674" s="290"/>
      <c r="R674" s="288" t="s">
        <v>336</v>
      </c>
      <c r="S674" s="289"/>
      <c r="T674" s="290"/>
    </row>
    <row r="675" spans="1:20" ht="86.45" customHeight="1">
      <c r="A675" s="281"/>
      <c r="B675" s="281"/>
      <c r="C675" s="52" t="s">
        <v>203</v>
      </c>
      <c r="D675" s="4" t="s">
        <v>204</v>
      </c>
      <c r="E675" s="53" t="s">
        <v>337</v>
      </c>
      <c r="F675" s="52" t="s">
        <v>203</v>
      </c>
      <c r="G675" s="4" t="s">
        <v>204</v>
      </c>
      <c r="H675" s="53" t="s">
        <v>337</v>
      </c>
      <c r="I675" s="52" t="s">
        <v>203</v>
      </c>
      <c r="J675" s="4" t="s">
        <v>204</v>
      </c>
      <c r="K675" s="53" t="s">
        <v>337</v>
      </c>
      <c r="L675" s="52" t="s">
        <v>203</v>
      </c>
      <c r="M675" s="4" t="s">
        <v>204</v>
      </c>
      <c r="N675" s="53" t="s">
        <v>337</v>
      </c>
      <c r="O675" s="52" t="s">
        <v>203</v>
      </c>
      <c r="P675" s="4" t="s">
        <v>204</v>
      </c>
      <c r="Q675" s="53" t="s">
        <v>337</v>
      </c>
      <c r="R675" s="52" t="s">
        <v>203</v>
      </c>
      <c r="S675" s="4" t="s">
        <v>204</v>
      </c>
      <c r="T675" s="53" t="s">
        <v>337</v>
      </c>
    </row>
    <row r="676" spans="1:20" ht="15" customHeight="1">
      <c r="A676" s="281"/>
      <c r="B676" s="281"/>
      <c r="C676" s="311" t="s">
        <v>187</v>
      </c>
      <c r="D676" s="312"/>
      <c r="E676" s="312"/>
      <c r="F676" s="312"/>
      <c r="G676" s="312"/>
      <c r="H676" s="312"/>
      <c r="I676" s="312"/>
      <c r="J676" s="312"/>
      <c r="K676" s="312"/>
      <c r="L676" s="312"/>
      <c r="M676" s="312"/>
      <c r="N676" s="312"/>
      <c r="O676" s="312"/>
      <c r="P676" s="312"/>
      <c r="Q676" s="312"/>
      <c r="R676" s="312"/>
      <c r="S676" s="312"/>
      <c r="T676" s="313"/>
    </row>
    <row r="677" spans="1:20">
      <c r="A677" s="13" t="s">
        <v>97</v>
      </c>
      <c r="B677" s="68">
        <v>2226000</v>
      </c>
      <c r="C677" s="68">
        <v>315300</v>
      </c>
      <c r="D677" s="68">
        <v>282600</v>
      </c>
      <c r="E677" s="68">
        <v>1395400</v>
      </c>
      <c r="F677" s="68">
        <v>145100</v>
      </c>
      <c r="G677" s="68">
        <v>183300</v>
      </c>
      <c r="H677" s="68">
        <v>819100</v>
      </c>
      <c r="I677" s="68"/>
      <c r="J677" s="68"/>
      <c r="K677" s="68">
        <v>6100</v>
      </c>
      <c r="L677" s="68">
        <v>129100</v>
      </c>
      <c r="M677" s="68">
        <v>124700</v>
      </c>
      <c r="N677" s="68">
        <v>644900</v>
      </c>
      <c r="O677" s="68">
        <v>164200</v>
      </c>
      <c r="P677" s="68">
        <v>215300</v>
      </c>
      <c r="Q677" s="68">
        <v>880300</v>
      </c>
      <c r="R677" s="68">
        <v>361700</v>
      </c>
      <c r="S677" s="68">
        <v>335000</v>
      </c>
      <c r="T677" s="68">
        <v>1529500</v>
      </c>
    </row>
    <row r="678" spans="1:20">
      <c r="A678" s="15" t="s">
        <v>98</v>
      </c>
      <c r="B678" s="68">
        <v>950000</v>
      </c>
      <c r="C678" s="68">
        <v>137000</v>
      </c>
      <c r="D678" s="68">
        <v>124700</v>
      </c>
      <c r="E678" s="68">
        <v>593700</v>
      </c>
      <c r="F678" s="68">
        <v>60500</v>
      </c>
      <c r="G678" s="68">
        <v>66500</v>
      </c>
      <c r="H678" s="68">
        <v>345100</v>
      </c>
      <c r="I678" s="68"/>
      <c r="J678" s="68"/>
      <c r="K678" s="68">
        <v>1500</v>
      </c>
      <c r="L678" s="68">
        <v>61200</v>
      </c>
      <c r="M678" s="68">
        <v>57400</v>
      </c>
      <c r="N678" s="68">
        <v>282100</v>
      </c>
      <c r="O678" s="68">
        <v>64700</v>
      </c>
      <c r="P678" s="68">
        <v>80700</v>
      </c>
      <c r="Q678" s="68">
        <v>337100</v>
      </c>
      <c r="R678" s="68">
        <v>156800</v>
      </c>
      <c r="S678" s="68">
        <v>152700</v>
      </c>
      <c r="T678" s="68">
        <v>640000</v>
      </c>
    </row>
    <row r="679" spans="1:20">
      <c r="A679" s="16" t="s">
        <v>99</v>
      </c>
      <c r="B679" s="68">
        <v>149000</v>
      </c>
      <c r="C679" s="68">
        <v>34700</v>
      </c>
      <c r="D679" s="68">
        <v>22400</v>
      </c>
      <c r="E679" s="68">
        <v>78100</v>
      </c>
      <c r="F679" s="68">
        <v>14300</v>
      </c>
      <c r="G679" s="68">
        <v>13600</v>
      </c>
      <c r="H679" s="68">
        <v>50600</v>
      </c>
      <c r="I679" s="68"/>
      <c r="J679" s="68"/>
      <c r="K679" s="68"/>
      <c r="L679" s="68">
        <v>15100</v>
      </c>
      <c r="M679" s="68">
        <v>9300</v>
      </c>
      <c r="N679" s="68">
        <v>33100</v>
      </c>
      <c r="O679" s="68">
        <v>17600</v>
      </c>
      <c r="P679" s="68">
        <v>11500</v>
      </c>
      <c r="Q679" s="68">
        <v>37400</v>
      </c>
      <c r="R679" s="68">
        <v>39300</v>
      </c>
      <c r="S679" s="68">
        <v>27400</v>
      </c>
      <c r="T679" s="68">
        <v>82600</v>
      </c>
    </row>
    <row r="680" spans="1:20">
      <c r="A680" s="16" t="s">
        <v>100</v>
      </c>
      <c r="B680" s="68">
        <v>144000</v>
      </c>
      <c r="C680" s="68">
        <v>37200</v>
      </c>
      <c r="D680" s="68">
        <v>14700</v>
      </c>
      <c r="E680" s="68">
        <v>68400</v>
      </c>
      <c r="F680" s="68">
        <v>21000</v>
      </c>
      <c r="G680" s="68">
        <v>10300</v>
      </c>
      <c r="H680" s="68">
        <v>41100</v>
      </c>
      <c r="I680" s="68"/>
      <c r="J680" s="68"/>
      <c r="K680" s="68"/>
      <c r="L680" s="68">
        <v>14000</v>
      </c>
      <c r="M680" s="68"/>
      <c r="N680" s="68">
        <v>24000</v>
      </c>
      <c r="O680" s="68">
        <v>12500</v>
      </c>
      <c r="P680" s="68">
        <v>6100</v>
      </c>
      <c r="Q680" s="68">
        <v>30400</v>
      </c>
      <c r="R680" s="68">
        <v>46000</v>
      </c>
      <c r="S680" s="68">
        <v>20300</v>
      </c>
      <c r="T680" s="68">
        <v>77200</v>
      </c>
    </row>
    <row r="681" spans="1:20">
      <c r="A681" s="16" t="s">
        <v>101</v>
      </c>
      <c r="B681" s="68">
        <v>32000</v>
      </c>
      <c r="C681" s="68"/>
      <c r="D681" s="68"/>
      <c r="E681" s="68">
        <v>18100</v>
      </c>
      <c r="F681" s="68"/>
      <c r="G681" s="68"/>
      <c r="H681" s="68"/>
      <c r="I681" s="68"/>
      <c r="J681" s="68"/>
      <c r="K681" s="68"/>
      <c r="L681" s="68"/>
      <c r="M681" s="68"/>
      <c r="N681" s="68">
        <v>3600</v>
      </c>
      <c r="O681" s="68"/>
      <c r="P681" s="68"/>
      <c r="Q681" s="68">
        <v>12800</v>
      </c>
      <c r="R681" s="68">
        <v>6500</v>
      </c>
      <c r="S681" s="68">
        <v>3800</v>
      </c>
      <c r="T681" s="68">
        <v>21500</v>
      </c>
    </row>
    <row r="682" spans="1:20">
      <c r="A682" s="16" t="s">
        <v>102</v>
      </c>
      <c r="B682" s="68">
        <v>232000</v>
      </c>
      <c r="C682" s="68">
        <v>15800</v>
      </c>
      <c r="D682" s="68">
        <v>34400</v>
      </c>
      <c r="E682" s="68">
        <v>158900</v>
      </c>
      <c r="F682" s="68">
        <v>8700</v>
      </c>
      <c r="G682" s="68">
        <v>19200</v>
      </c>
      <c r="H682" s="68">
        <v>99200</v>
      </c>
      <c r="I682" s="68"/>
      <c r="J682" s="68"/>
      <c r="K682" s="68"/>
      <c r="L682" s="68">
        <v>9200</v>
      </c>
      <c r="M682" s="68">
        <v>17800</v>
      </c>
      <c r="N682" s="68">
        <v>94700</v>
      </c>
      <c r="O682" s="68">
        <v>10500</v>
      </c>
      <c r="P682" s="68">
        <v>26200</v>
      </c>
      <c r="Q682" s="68">
        <v>109100</v>
      </c>
      <c r="R682" s="68">
        <v>17700</v>
      </c>
      <c r="S682" s="68">
        <v>44400</v>
      </c>
      <c r="T682" s="68">
        <v>169900</v>
      </c>
    </row>
    <row r="683" spans="1:20">
      <c r="A683" s="16" t="s">
        <v>103</v>
      </c>
      <c r="B683" s="68">
        <v>97000</v>
      </c>
      <c r="C683" s="68">
        <v>12700</v>
      </c>
      <c r="D683" s="68">
        <v>15700</v>
      </c>
      <c r="E683" s="68">
        <v>64800</v>
      </c>
      <c r="F683" s="68"/>
      <c r="G683" s="68">
        <v>3500</v>
      </c>
      <c r="H683" s="68">
        <v>24900</v>
      </c>
      <c r="I683" s="68"/>
      <c r="J683" s="68"/>
      <c r="K683" s="68"/>
      <c r="L683" s="68">
        <v>9700</v>
      </c>
      <c r="M683" s="68">
        <v>10300</v>
      </c>
      <c r="N683" s="68">
        <v>49800</v>
      </c>
      <c r="O683" s="68">
        <v>8500</v>
      </c>
      <c r="P683" s="68">
        <v>15000</v>
      </c>
      <c r="Q683" s="68">
        <v>54900</v>
      </c>
      <c r="R683" s="68">
        <v>12900</v>
      </c>
      <c r="S683" s="68">
        <v>17100</v>
      </c>
      <c r="T683" s="68">
        <v>67400</v>
      </c>
    </row>
    <row r="684" spans="1:20">
      <c r="A684" s="16" t="s">
        <v>104</v>
      </c>
      <c r="B684" s="68">
        <v>162000</v>
      </c>
      <c r="C684" s="68">
        <v>18600</v>
      </c>
      <c r="D684" s="68">
        <v>21600</v>
      </c>
      <c r="E684" s="68">
        <v>112900</v>
      </c>
      <c r="F684" s="68">
        <v>8900</v>
      </c>
      <c r="G684" s="68">
        <v>10600</v>
      </c>
      <c r="H684" s="68">
        <v>56900</v>
      </c>
      <c r="I684" s="68"/>
      <c r="J684" s="68"/>
      <c r="K684" s="68"/>
      <c r="L684" s="68">
        <v>8900</v>
      </c>
      <c r="M684" s="68">
        <v>12000</v>
      </c>
      <c r="N684" s="68">
        <v>49000</v>
      </c>
      <c r="O684" s="68">
        <v>11200</v>
      </c>
      <c r="P684" s="68">
        <v>16000</v>
      </c>
      <c r="Q684" s="68">
        <v>62200</v>
      </c>
      <c r="R684" s="68">
        <v>21400</v>
      </c>
      <c r="S684" s="68">
        <v>23700</v>
      </c>
      <c r="T684" s="68">
        <v>117000</v>
      </c>
    </row>
    <row r="685" spans="1:20">
      <c r="A685" s="16" t="s">
        <v>105</v>
      </c>
      <c r="B685" s="68">
        <v>133000</v>
      </c>
      <c r="C685" s="68">
        <v>14000</v>
      </c>
      <c r="D685" s="68">
        <v>13600</v>
      </c>
      <c r="E685" s="68">
        <v>92500</v>
      </c>
      <c r="F685" s="68">
        <v>6000</v>
      </c>
      <c r="G685" s="68">
        <v>8400</v>
      </c>
      <c r="H685" s="68">
        <v>67000</v>
      </c>
      <c r="I685" s="68"/>
      <c r="J685" s="68"/>
      <c r="K685" s="68"/>
      <c r="L685" s="68">
        <v>3300</v>
      </c>
      <c r="M685" s="68"/>
      <c r="N685" s="68">
        <v>27900</v>
      </c>
      <c r="O685" s="68"/>
      <c r="P685" s="68">
        <v>4300</v>
      </c>
      <c r="Q685" s="68">
        <v>30400</v>
      </c>
      <c r="R685" s="68">
        <v>13000</v>
      </c>
      <c r="S685" s="68">
        <v>16000</v>
      </c>
      <c r="T685" s="68">
        <v>104400</v>
      </c>
    </row>
    <row r="686" spans="1:20">
      <c r="A686" s="15" t="s">
        <v>106</v>
      </c>
      <c r="B686" s="68">
        <v>792000</v>
      </c>
      <c r="C686" s="68">
        <v>115500</v>
      </c>
      <c r="D686" s="68">
        <v>98200</v>
      </c>
      <c r="E686" s="68">
        <v>494700</v>
      </c>
      <c r="F686" s="68">
        <v>60800</v>
      </c>
      <c r="G686" s="68">
        <v>81100</v>
      </c>
      <c r="H686" s="68">
        <v>317300</v>
      </c>
      <c r="I686" s="68"/>
      <c r="J686" s="68"/>
      <c r="K686" s="68"/>
      <c r="L686" s="68">
        <v>41000</v>
      </c>
      <c r="M686" s="68">
        <v>42400</v>
      </c>
      <c r="N686" s="68">
        <v>225300</v>
      </c>
      <c r="O686" s="68">
        <v>56400</v>
      </c>
      <c r="P686" s="68">
        <v>85600</v>
      </c>
      <c r="Q686" s="68">
        <v>307300</v>
      </c>
      <c r="R686" s="68">
        <v>127300</v>
      </c>
      <c r="S686" s="68">
        <v>118200</v>
      </c>
      <c r="T686" s="68">
        <v>546200</v>
      </c>
    </row>
    <row r="687" spans="1:20">
      <c r="A687" s="16" t="s">
        <v>107</v>
      </c>
      <c r="B687" s="68">
        <v>119000</v>
      </c>
      <c r="C687" s="68">
        <v>17700</v>
      </c>
      <c r="D687" s="68">
        <v>20500</v>
      </c>
      <c r="E687" s="68">
        <v>66600</v>
      </c>
      <c r="F687" s="68">
        <v>6100</v>
      </c>
      <c r="G687" s="68">
        <v>16800</v>
      </c>
      <c r="H687" s="68">
        <v>50900</v>
      </c>
      <c r="I687" s="68"/>
      <c r="J687" s="68"/>
      <c r="K687" s="68"/>
      <c r="L687" s="68">
        <v>5000</v>
      </c>
      <c r="M687" s="68">
        <v>4100</v>
      </c>
      <c r="N687" s="68">
        <v>23200</v>
      </c>
      <c r="O687" s="68">
        <v>5100</v>
      </c>
      <c r="P687" s="68"/>
      <c r="Q687" s="68">
        <v>37700</v>
      </c>
      <c r="R687" s="68">
        <v>20800</v>
      </c>
      <c r="S687" s="68">
        <v>23300</v>
      </c>
      <c r="T687" s="68">
        <v>74900</v>
      </c>
    </row>
    <row r="688" spans="1:20">
      <c r="A688" s="16" t="s">
        <v>108</v>
      </c>
      <c r="B688" s="68">
        <v>150000</v>
      </c>
      <c r="C688" s="68">
        <v>31000</v>
      </c>
      <c r="D688" s="68">
        <v>15600</v>
      </c>
      <c r="E688" s="68">
        <v>80200</v>
      </c>
      <c r="F688" s="68">
        <v>20100</v>
      </c>
      <c r="G688" s="68">
        <v>14700</v>
      </c>
      <c r="H688" s="68">
        <v>63300</v>
      </c>
      <c r="I688" s="68"/>
      <c r="J688" s="68"/>
      <c r="K688" s="68"/>
      <c r="L688" s="68">
        <v>12400</v>
      </c>
      <c r="M688" s="68">
        <v>7900</v>
      </c>
      <c r="N688" s="68">
        <v>34600</v>
      </c>
      <c r="O688" s="68">
        <v>12300</v>
      </c>
      <c r="P688" s="68">
        <v>11700</v>
      </c>
      <c r="Q688" s="68">
        <v>38700</v>
      </c>
      <c r="R688" s="68">
        <v>38100</v>
      </c>
      <c r="S688" s="68">
        <v>20500</v>
      </c>
      <c r="T688" s="68">
        <v>91800</v>
      </c>
    </row>
    <row r="689" spans="1:20">
      <c r="A689" s="16" t="s">
        <v>109</v>
      </c>
      <c r="B689" s="68">
        <v>97000</v>
      </c>
      <c r="C689" s="68">
        <v>15000</v>
      </c>
      <c r="D689" s="68">
        <v>10800</v>
      </c>
      <c r="E689" s="68">
        <v>61000</v>
      </c>
      <c r="F689" s="68"/>
      <c r="G689" s="68">
        <v>8800</v>
      </c>
      <c r="H689" s="68">
        <v>31800</v>
      </c>
      <c r="I689" s="68"/>
      <c r="J689" s="68"/>
      <c r="K689" s="68"/>
      <c r="L689" s="68"/>
      <c r="M689" s="68">
        <v>5900</v>
      </c>
      <c r="N689" s="68">
        <v>30800</v>
      </c>
      <c r="O689" s="68"/>
      <c r="P689" s="68">
        <v>10500</v>
      </c>
      <c r="Q689" s="68">
        <v>30400</v>
      </c>
      <c r="R689" s="68">
        <v>15500</v>
      </c>
      <c r="S689" s="68">
        <v>13200</v>
      </c>
      <c r="T689" s="68">
        <v>68000</v>
      </c>
    </row>
    <row r="690" spans="1:20">
      <c r="A690" s="16" t="s">
        <v>110</v>
      </c>
      <c r="B690" s="68">
        <v>128000</v>
      </c>
      <c r="C690" s="68">
        <v>5900</v>
      </c>
      <c r="D690" s="68">
        <v>16100</v>
      </c>
      <c r="E690" s="68">
        <v>94400</v>
      </c>
      <c r="F690" s="68">
        <v>1700</v>
      </c>
      <c r="G690" s="68">
        <v>11500</v>
      </c>
      <c r="H690" s="68">
        <v>49500</v>
      </c>
      <c r="I690" s="68"/>
      <c r="J690" s="68"/>
      <c r="K690" s="68"/>
      <c r="L690" s="68"/>
      <c r="M690" s="68">
        <v>6900</v>
      </c>
      <c r="N690" s="68">
        <v>48400</v>
      </c>
      <c r="O690" s="68"/>
      <c r="P690" s="68">
        <v>14800</v>
      </c>
      <c r="Q690" s="68">
        <v>60300</v>
      </c>
      <c r="R690" s="68">
        <v>7500</v>
      </c>
      <c r="S690" s="68">
        <v>20200</v>
      </c>
      <c r="T690" s="68">
        <v>100400</v>
      </c>
    </row>
    <row r="691" spans="1:20">
      <c r="A691" s="16" t="s">
        <v>111</v>
      </c>
      <c r="B691" s="68">
        <v>84000</v>
      </c>
      <c r="C691" s="68">
        <v>19600</v>
      </c>
      <c r="D691" s="68">
        <v>10800</v>
      </c>
      <c r="E691" s="68">
        <v>45600</v>
      </c>
      <c r="F691" s="68">
        <v>11600</v>
      </c>
      <c r="G691" s="68">
        <v>7500</v>
      </c>
      <c r="H691" s="68">
        <v>28800</v>
      </c>
      <c r="I691" s="68"/>
      <c r="J691" s="68"/>
      <c r="K691" s="68"/>
      <c r="L691" s="68">
        <v>7500</v>
      </c>
      <c r="M691" s="68">
        <v>4100</v>
      </c>
      <c r="N691" s="68">
        <v>24900</v>
      </c>
      <c r="O691" s="68">
        <v>15400</v>
      </c>
      <c r="P691" s="68">
        <v>10000</v>
      </c>
      <c r="Q691" s="68">
        <v>35600</v>
      </c>
      <c r="R691" s="68">
        <v>20700</v>
      </c>
      <c r="S691" s="68">
        <v>14200</v>
      </c>
      <c r="T691" s="68">
        <v>49100</v>
      </c>
    </row>
    <row r="692" spans="1:20">
      <c r="A692" s="16" t="s">
        <v>112</v>
      </c>
      <c r="B692" s="68">
        <v>151000</v>
      </c>
      <c r="C692" s="68">
        <v>17000</v>
      </c>
      <c r="D692" s="68">
        <v>14800</v>
      </c>
      <c r="E692" s="68">
        <v>110800</v>
      </c>
      <c r="F692" s="68"/>
      <c r="G692" s="68">
        <v>14300</v>
      </c>
      <c r="H692" s="68">
        <v>64400</v>
      </c>
      <c r="I692" s="68"/>
      <c r="J692" s="68"/>
      <c r="K692" s="68"/>
      <c r="L692" s="68"/>
      <c r="M692" s="68">
        <v>9100</v>
      </c>
      <c r="N692" s="68">
        <v>51800</v>
      </c>
      <c r="O692" s="68">
        <v>8600</v>
      </c>
      <c r="P692" s="68">
        <v>16000</v>
      </c>
      <c r="Q692" s="68">
        <v>72300</v>
      </c>
      <c r="R692" s="68">
        <v>15100</v>
      </c>
      <c r="S692" s="68">
        <v>19300</v>
      </c>
      <c r="T692" s="68">
        <v>117000</v>
      </c>
    </row>
    <row r="693" spans="1:20">
      <c r="A693" s="16" t="s">
        <v>113</v>
      </c>
      <c r="B693" s="68">
        <v>53000</v>
      </c>
      <c r="C693" s="68"/>
      <c r="D693" s="68"/>
      <c r="E693" s="68">
        <v>31600</v>
      </c>
      <c r="F693" s="68"/>
      <c r="G693" s="68"/>
      <c r="H693" s="68">
        <v>24700</v>
      </c>
      <c r="I693" s="68"/>
      <c r="J693" s="68"/>
      <c r="K693" s="68"/>
      <c r="L693" s="68"/>
      <c r="M693" s="68"/>
      <c r="N693" s="68"/>
      <c r="O693" s="68"/>
      <c r="P693" s="68"/>
      <c r="Q693" s="68">
        <v>30500</v>
      </c>
      <c r="R693" s="68"/>
      <c r="S693" s="68"/>
      <c r="T693" s="68">
        <v>39100</v>
      </c>
    </row>
    <row r="694" spans="1:20">
      <c r="A694" s="16" t="s">
        <v>114</v>
      </c>
      <c r="B694" s="68">
        <v>9000</v>
      </c>
      <c r="C694" s="68"/>
      <c r="D694" s="68"/>
      <c r="E694" s="68">
        <v>4400</v>
      </c>
      <c r="F694" s="68"/>
      <c r="G694" s="68"/>
      <c r="H694" s="68">
        <v>3900</v>
      </c>
      <c r="I694" s="68"/>
      <c r="J694" s="68"/>
      <c r="K694" s="68"/>
      <c r="L694" s="68"/>
      <c r="M694" s="68"/>
      <c r="N694" s="68">
        <v>2400</v>
      </c>
      <c r="O694" s="68"/>
      <c r="P694" s="68"/>
      <c r="Q694" s="68">
        <v>1600</v>
      </c>
      <c r="R694" s="68"/>
      <c r="S694" s="68">
        <v>700</v>
      </c>
      <c r="T694" s="68">
        <v>5800</v>
      </c>
    </row>
    <row r="695" spans="1:20">
      <c r="A695" s="15" t="s">
        <v>115</v>
      </c>
      <c r="B695" s="68">
        <v>156000</v>
      </c>
      <c r="C695" s="68">
        <v>16800</v>
      </c>
      <c r="D695" s="68">
        <v>24600</v>
      </c>
      <c r="E695" s="68">
        <v>92200</v>
      </c>
      <c r="F695" s="68">
        <v>5400</v>
      </c>
      <c r="G695" s="68">
        <v>12200</v>
      </c>
      <c r="H695" s="68">
        <v>40800</v>
      </c>
      <c r="I695" s="68"/>
      <c r="J695" s="68"/>
      <c r="K695" s="68"/>
      <c r="L695" s="68">
        <v>6200</v>
      </c>
      <c r="M695" s="68">
        <v>9800</v>
      </c>
      <c r="N695" s="68">
        <v>48900</v>
      </c>
      <c r="O695" s="68">
        <v>14100</v>
      </c>
      <c r="P695" s="68">
        <v>22800</v>
      </c>
      <c r="Q695" s="68">
        <v>86500</v>
      </c>
      <c r="R695" s="68">
        <v>22000</v>
      </c>
      <c r="S695" s="68">
        <v>27100</v>
      </c>
      <c r="T695" s="68">
        <v>107500</v>
      </c>
    </row>
    <row r="696" spans="1:20">
      <c r="A696" s="16" t="s">
        <v>116</v>
      </c>
      <c r="B696" s="68">
        <v>118000</v>
      </c>
      <c r="C696" s="68">
        <v>11700</v>
      </c>
      <c r="D696" s="68">
        <v>20300</v>
      </c>
      <c r="E696" s="68">
        <v>79900</v>
      </c>
      <c r="F696" s="68">
        <v>3700</v>
      </c>
      <c r="G696" s="68">
        <v>9500</v>
      </c>
      <c r="H696" s="68">
        <v>35200</v>
      </c>
      <c r="I696" s="68"/>
      <c r="J696" s="68"/>
      <c r="K696" s="68"/>
      <c r="L696" s="68">
        <v>5700</v>
      </c>
      <c r="M696" s="68">
        <v>9100</v>
      </c>
      <c r="N696" s="68">
        <v>44800</v>
      </c>
      <c r="O696" s="68">
        <v>7200</v>
      </c>
      <c r="P696" s="68">
        <v>17700</v>
      </c>
      <c r="Q696" s="68">
        <v>72000</v>
      </c>
      <c r="R696" s="68">
        <v>11900</v>
      </c>
      <c r="S696" s="68">
        <v>20200</v>
      </c>
      <c r="T696" s="68">
        <v>86100</v>
      </c>
    </row>
    <row r="697" spans="1:20">
      <c r="A697" s="16" t="s">
        <v>117</v>
      </c>
      <c r="B697" s="68">
        <v>16000</v>
      </c>
      <c r="C697" s="68">
        <v>2200</v>
      </c>
      <c r="D697" s="68">
        <v>2300</v>
      </c>
      <c r="E697" s="68">
        <v>2200</v>
      </c>
      <c r="F697" s="68"/>
      <c r="G697" s="68">
        <v>1400</v>
      </c>
      <c r="H697" s="68"/>
      <c r="I697" s="68"/>
      <c r="J697" s="68"/>
      <c r="K697" s="68"/>
      <c r="L697" s="68"/>
      <c r="M697" s="68"/>
      <c r="N697" s="68"/>
      <c r="O697" s="68"/>
      <c r="P697" s="68">
        <v>2000</v>
      </c>
      <c r="Q697" s="68">
        <v>3600</v>
      </c>
      <c r="R697" s="68">
        <v>3900</v>
      </c>
      <c r="S697" s="68">
        <v>3600</v>
      </c>
      <c r="T697" s="68">
        <v>8100</v>
      </c>
    </row>
    <row r="698" spans="1:20">
      <c r="A698" s="16" t="s">
        <v>118</v>
      </c>
      <c r="B698" s="68">
        <v>17000</v>
      </c>
      <c r="C698" s="68">
        <v>2800</v>
      </c>
      <c r="D698" s="68"/>
      <c r="E698" s="68">
        <v>5700</v>
      </c>
      <c r="F698" s="68"/>
      <c r="G698" s="68"/>
      <c r="H698" s="68"/>
      <c r="I698" s="68"/>
      <c r="J698" s="68"/>
      <c r="K698" s="68"/>
      <c r="L698" s="68"/>
      <c r="M698" s="68"/>
      <c r="N698" s="68"/>
      <c r="O698" s="68">
        <v>5400</v>
      </c>
      <c r="P698" s="68"/>
      <c r="Q698" s="68">
        <v>6700</v>
      </c>
      <c r="R698" s="68">
        <v>6000</v>
      </c>
      <c r="S698" s="68"/>
      <c r="T698" s="68">
        <v>8800</v>
      </c>
    </row>
    <row r="699" spans="1:20">
      <c r="A699" s="16" t="s">
        <v>119</v>
      </c>
      <c r="B699" s="68">
        <v>5000</v>
      </c>
      <c r="C699" s="68"/>
      <c r="D699" s="68"/>
      <c r="E699" s="68">
        <v>4300</v>
      </c>
      <c r="F699" s="68"/>
      <c r="G699" s="68"/>
      <c r="H699" s="68">
        <v>1800</v>
      </c>
      <c r="I699" s="68"/>
      <c r="J699" s="68"/>
      <c r="K699" s="68"/>
      <c r="L699" s="68"/>
      <c r="M699" s="68"/>
      <c r="N699" s="68">
        <v>2300</v>
      </c>
      <c r="O699" s="68"/>
      <c r="P699" s="68"/>
      <c r="Q699" s="68">
        <v>4300</v>
      </c>
      <c r="R699" s="68"/>
      <c r="S699" s="68">
        <v>700</v>
      </c>
      <c r="T699" s="68">
        <v>4500</v>
      </c>
    </row>
    <row r="700" spans="1:20">
      <c r="A700" s="15" t="s">
        <v>120</v>
      </c>
      <c r="B700" s="68">
        <v>328000</v>
      </c>
      <c r="C700" s="68">
        <v>45900</v>
      </c>
      <c r="D700" s="68">
        <v>35000</v>
      </c>
      <c r="E700" s="68">
        <v>214900</v>
      </c>
      <c r="F700" s="68">
        <v>18400</v>
      </c>
      <c r="G700" s="68">
        <v>23500</v>
      </c>
      <c r="H700" s="68">
        <v>115900</v>
      </c>
      <c r="I700" s="68"/>
      <c r="J700" s="68"/>
      <c r="K700" s="68"/>
      <c r="L700" s="68">
        <v>20700</v>
      </c>
      <c r="M700" s="68">
        <v>15100</v>
      </c>
      <c r="N700" s="68">
        <v>88600</v>
      </c>
      <c r="O700" s="68">
        <v>29100</v>
      </c>
      <c r="P700" s="68">
        <v>26200</v>
      </c>
      <c r="Q700" s="68">
        <v>149400</v>
      </c>
      <c r="R700" s="68">
        <v>55600</v>
      </c>
      <c r="S700" s="68">
        <v>37000</v>
      </c>
      <c r="T700" s="68">
        <v>235800</v>
      </c>
    </row>
    <row r="701" spans="1:20">
      <c r="A701" s="16" t="s">
        <v>121</v>
      </c>
      <c r="B701" s="68">
        <v>130000</v>
      </c>
      <c r="C701" s="68">
        <v>20100</v>
      </c>
      <c r="D701" s="68">
        <v>11100</v>
      </c>
      <c r="E701" s="68">
        <v>89500</v>
      </c>
      <c r="F701" s="68"/>
      <c r="G701" s="68">
        <v>3100</v>
      </c>
      <c r="H701" s="68">
        <v>21000</v>
      </c>
      <c r="I701" s="68"/>
      <c r="J701" s="68"/>
      <c r="K701" s="68"/>
      <c r="L701" s="68">
        <v>11700</v>
      </c>
      <c r="M701" s="68">
        <v>4400</v>
      </c>
      <c r="N701" s="68">
        <v>41600</v>
      </c>
      <c r="O701" s="68">
        <v>13500</v>
      </c>
      <c r="P701" s="68">
        <v>6300</v>
      </c>
      <c r="Q701" s="68">
        <v>60700</v>
      </c>
      <c r="R701" s="68">
        <v>23100</v>
      </c>
      <c r="S701" s="68">
        <v>15300</v>
      </c>
      <c r="T701" s="68">
        <v>91400</v>
      </c>
    </row>
    <row r="702" spans="1:20">
      <c r="A702" s="16" t="s">
        <v>122</v>
      </c>
      <c r="B702" s="68">
        <v>67000</v>
      </c>
      <c r="C702" s="68">
        <v>12000</v>
      </c>
      <c r="D702" s="68">
        <v>10400</v>
      </c>
      <c r="E702" s="68">
        <v>35500</v>
      </c>
      <c r="F702" s="68">
        <v>7500</v>
      </c>
      <c r="G702" s="68">
        <v>6700</v>
      </c>
      <c r="H702" s="68">
        <v>28400</v>
      </c>
      <c r="I702" s="68"/>
      <c r="J702" s="68"/>
      <c r="K702" s="68"/>
      <c r="L702" s="68"/>
      <c r="M702" s="68"/>
      <c r="N702" s="68">
        <v>13700</v>
      </c>
      <c r="O702" s="68"/>
      <c r="P702" s="68">
        <v>5400</v>
      </c>
      <c r="Q702" s="68">
        <v>21200</v>
      </c>
      <c r="R702" s="68"/>
      <c r="S702" s="68">
        <v>11200</v>
      </c>
      <c r="T702" s="68">
        <v>39600</v>
      </c>
    </row>
    <row r="703" spans="1:20">
      <c r="A703" s="16" t="s">
        <v>123</v>
      </c>
      <c r="B703" s="68">
        <v>15000</v>
      </c>
      <c r="C703" s="68"/>
      <c r="D703" s="68"/>
      <c r="E703" s="68">
        <v>12300</v>
      </c>
      <c r="F703" s="68"/>
      <c r="G703" s="68"/>
      <c r="H703" s="68">
        <v>7800</v>
      </c>
      <c r="I703" s="68"/>
      <c r="J703" s="68"/>
      <c r="K703" s="68"/>
      <c r="L703" s="68"/>
      <c r="M703" s="68"/>
      <c r="N703" s="68"/>
      <c r="O703" s="68"/>
      <c r="P703" s="68"/>
      <c r="Q703" s="68">
        <v>9600</v>
      </c>
      <c r="R703" s="68"/>
      <c r="S703" s="68"/>
      <c r="T703" s="68">
        <v>13200</v>
      </c>
    </row>
    <row r="704" spans="1:20">
      <c r="A704" s="16" t="s">
        <v>124</v>
      </c>
      <c r="B704" s="68">
        <v>46000</v>
      </c>
      <c r="C704" s="68">
        <v>11300</v>
      </c>
      <c r="D704" s="68">
        <v>7000</v>
      </c>
      <c r="E704" s="68">
        <v>25000</v>
      </c>
      <c r="F704" s="68"/>
      <c r="G704" s="68">
        <v>8000</v>
      </c>
      <c r="H704" s="68">
        <v>18800</v>
      </c>
      <c r="I704" s="68"/>
      <c r="J704" s="68"/>
      <c r="K704" s="68"/>
      <c r="L704" s="68"/>
      <c r="M704" s="68">
        <v>4700</v>
      </c>
      <c r="N704" s="68">
        <v>13800</v>
      </c>
      <c r="O704" s="68"/>
      <c r="P704" s="68">
        <v>7900</v>
      </c>
      <c r="Q704" s="68">
        <v>16600</v>
      </c>
      <c r="R704" s="68">
        <v>12700</v>
      </c>
      <c r="S704" s="68">
        <v>6800</v>
      </c>
      <c r="T704" s="68">
        <v>26500</v>
      </c>
    </row>
    <row r="705" spans="1:20">
      <c r="A705" s="16" t="s">
        <v>125</v>
      </c>
      <c r="B705" s="68">
        <v>42000</v>
      </c>
      <c r="C705" s="68"/>
      <c r="D705" s="68"/>
      <c r="E705" s="68">
        <v>32000</v>
      </c>
      <c r="F705" s="68"/>
      <c r="G705" s="68"/>
      <c r="H705" s="68">
        <v>28000</v>
      </c>
      <c r="I705" s="68"/>
      <c r="J705" s="68"/>
      <c r="K705" s="68"/>
      <c r="L705" s="68"/>
      <c r="M705" s="68"/>
      <c r="N705" s="68"/>
      <c r="O705" s="68"/>
      <c r="P705" s="68"/>
      <c r="Q705" s="68">
        <v>27500</v>
      </c>
      <c r="R705" s="68"/>
      <c r="S705" s="68"/>
      <c r="T705" s="68">
        <v>38800</v>
      </c>
    </row>
    <row r="706" spans="1:20">
      <c r="A706" s="16" t="s">
        <v>126</v>
      </c>
      <c r="B706" s="68">
        <v>29000</v>
      </c>
      <c r="C706" s="68"/>
      <c r="D706" s="68"/>
      <c r="E706" s="68">
        <v>20600</v>
      </c>
      <c r="F706" s="68"/>
      <c r="G706" s="68"/>
      <c r="H706" s="68"/>
      <c r="I706" s="68"/>
      <c r="J706" s="68"/>
      <c r="K706" s="68"/>
      <c r="L706" s="68"/>
      <c r="M706" s="68"/>
      <c r="N706" s="68">
        <v>5500</v>
      </c>
      <c r="O706" s="68"/>
      <c r="P706" s="68"/>
      <c r="Q706" s="68">
        <v>13700</v>
      </c>
      <c r="R706" s="68"/>
      <c r="S706" s="68"/>
      <c r="T706" s="68">
        <v>26300</v>
      </c>
    </row>
    <row r="707" spans="1:20">
      <c r="A707" s="11" t="s">
        <v>127</v>
      </c>
      <c r="B707" s="18"/>
      <c r="C707" s="18"/>
      <c r="D707" s="18"/>
      <c r="E707" s="18"/>
      <c r="F707" s="18"/>
    </row>
  </sheetData>
  <mergeCells count="240">
    <mergeCell ref="A5:A6"/>
    <mergeCell ref="B5:G5"/>
    <mergeCell ref="H5:H6"/>
    <mergeCell ref="A41:A43"/>
    <mergeCell ref="B41:B43"/>
    <mergeCell ref="C41:J41"/>
    <mergeCell ref="C43:J43"/>
    <mergeCell ref="A62:A64"/>
    <mergeCell ref="A65:A67"/>
    <mergeCell ref="A68:A70"/>
    <mergeCell ref="A71:A73"/>
    <mergeCell ref="A74:A76"/>
    <mergeCell ref="A77:A79"/>
    <mergeCell ref="A44:A46"/>
    <mergeCell ref="A47:A49"/>
    <mergeCell ref="A50:A52"/>
    <mergeCell ref="A53:A55"/>
    <mergeCell ref="A56:A58"/>
    <mergeCell ref="A59:A61"/>
    <mergeCell ref="A98:A100"/>
    <mergeCell ref="A101:A103"/>
    <mergeCell ref="A104:A106"/>
    <mergeCell ref="A107:A109"/>
    <mergeCell ref="A110:A112"/>
    <mergeCell ref="A113:A115"/>
    <mergeCell ref="A80:A82"/>
    <mergeCell ref="A83:A85"/>
    <mergeCell ref="A86:A88"/>
    <mergeCell ref="A89:A91"/>
    <mergeCell ref="A92:A94"/>
    <mergeCell ref="A95:A97"/>
    <mergeCell ref="A135:N135"/>
    <mergeCell ref="A138:A140"/>
    <mergeCell ref="B138:B140"/>
    <mergeCell ref="C138:K138"/>
    <mergeCell ref="C140:K140"/>
    <mergeCell ref="A141:A143"/>
    <mergeCell ref="A116:A118"/>
    <mergeCell ref="A119:A121"/>
    <mergeCell ref="A122:A124"/>
    <mergeCell ref="A125:A127"/>
    <mergeCell ref="A128:A130"/>
    <mergeCell ref="A131:A133"/>
    <mergeCell ref="A162:A164"/>
    <mergeCell ref="A165:A167"/>
    <mergeCell ref="A168:A170"/>
    <mergeCell ref="A171:A173"/>
    <mergeCell ref="A174:A176"/>
    <mergeCell ref="A177:A179"/>
    <mergeCell ref="A144:A146"/>
    <mergeCell ref="A147:A149"/>
    <mergeCell ref="A150:A152"/>
    <mergeCell ref="A153:A155"/>
    <mergeCell ref="A156:A158"/>
    <mergeCell ref="A159:A161"/>
    <mergeCell ref="A198:A200"/>
    <mergeCell ref="A201:A203"/>
    <mergeCell ref="A204:A206"/>
    <mergeCell ref="A207:A209"/>
    <mergeCell ref="A210:A212"/>
    <mergeCell ref="A213:A215"/>
    <mergeCell ref="A180:A182"/>
    <mergeCell ref="A183:A185"/>
    <mergeCell ref="A186:A188"/>
    <mergeCell ref="A189:A191"/>
    <mergeCell ref="A192:A194"/>
    <mergeCell ref="A195:A197"/>
    <mergeCell ref="A235:A237"/>
    <mergeCell ref="B235:B237"/>
    <mergeCell ref="C235:I235"/>
    <mergeCell ref="C237:I237"/>
    <mergeCell ref="A238:A240"/>
    <mergeCell ref="A241:A243"/>
    <mergeCell ref="A216:A218"/>
    <mergeCell ref="A219:A221"/>
    <mergeCell ref="A222:A224"/>
    <mergeCell ref="A225:A227"/>
    <mergeCell ref="A228:A230"/>
    <mergeCell ref="A232:N232"/>
    <mergeCell ref="A262:A264"/>
    <mergeCell ref="A265:A267"/>
    <mergeCell ref="A268:A270"/>
    <mergeCell ref="A271:A273"/>
    <mergeCell ref="A274:A276"/>
    <mergeCell ref="A277:A279"/>
    <mergeCell ref="A244:A246"/>
    <mergeCell ref="A247:A249"/>
    <mergeCell ref="A250:A252"/>
    <mergeCell ref="A253:A255"/>
    <mergeCell ref="A256:A258"/>
    <mergeCell ref="A259:A261"/>
    <mergeCell ref="A298:A300"/>
    <mergeCell ref="A301:A303"/>
    <mergeCell ref="A304:A306"/>
    <mergeCell ref="A307:A309"/>
    <mergeCell ref="A310:A312"/>
    <mergeCell ref="A313:A315"/>
    <mergeCell ref="A280:A282"/>
    <mergeCell ref="A283:A285"/>
    <mergeCell ref="A286:A288"/>
    <mergeCell ref="A289:A291"/>
    <mergeCell ref="A292:A294"/>
    <mergeCell ref="A295:A297"/>
    <mergeCell ref="A334:A336"/>
    <mergeCell ref="B334:B336"/>
    <mergeCell ref="C334:H334"/>
    <mergeCell ref="C336:H336"/>
    <mergeCell ref="A337:A339"/>
    <mergeCell ref="A340:A342"/>
    <mergeCell ref="A316:A318"/>
    <mergeCell ref="A319:A321"/>
    <mergeCell ref="A322:A324"/>
    <mergeCell ref="A325:A327"/>
    <mergeCell ref="A329:N329"/>
    <mergeCell ref="A331:N331"/>
    <mergeCell ref="A361:A363"/>
    <mergeCell ref="A364:A366"/>
    <mergeCell ref="A367:A369"/>
    <mergeCell ref="A370:A372"/>
    <mergeCell ref="A373:A375"/>
    <mergeCell ref="A376:A378"/>
    <mergeCell ref="A343:A345"/>
    <mergeCell ref="A346:A348"/>
    <mergeCell ref="A349:A351"/>
    <mergeCell ref="A352:A354"/>
    <mergeCell ref="A355:A357"/>
    <mergeCell ref="A358:A360"/>
    <mergeCell ref="A397:A399"/>
    <mergeCell ref="A400:A402"/>
    <mergeCell ref="A403:A405"/>
    <mergeCell ref="A406:A408"/>
    <mergeCell ref="A409:A411"/>
    <mergeCell ref="A412:A414"/>
    <mergeCell ref="A379:A381"/>
    <mergeCell ref="A382:A384"/>
    <mergeCell ref="A385:A387"/>
    <mergeCell ref="A388:A390"/>
    <mergeCell ref="A391:A393"/>
    <mergeCell ref="A394:A396"/>
    <mergeCell ref="I433:J433"/>
    <mergeCell ref="C435:J435"/>
    <mergeCell ref="A436:A438"/>
    <mergeCell ref="A415:A417"/>
    <mergeCell ref="A418:A420"/>
    <mergeCell ref="A421:A423"/>
    <mergeCell ref="A424:A426"/>
    <mergeCell ref="A433:A435"/>
    <mergeCell ref="B433:B435"/>
    <mergeCell ref="A439:A441"/>
    <mergeCell ref="A442:A444"/>
    <mergeCell ref="A445:A447"/>
    <mergeCell ref="A448:A450"/>
    <mergeCell ref="A451:A453"/>
    <mergeCell ref="A454:A456"/>
    <mergeCell ref="C433:D433"/>
    <mergeCell ref="E433:F433"/>
    <mergeCell ref="G433:H433"/>
    <mergeCell ref="A475:A477"/>
    <mergeCell ref="A478:A480"/>
    <mergeCell ref="A481:A483"/>
    <mergeCell ref="A484:A486"/>
    <mergeCell ref="A487:A489"/>
    <mergeCell ref="A490:A492"/>
    <mergeCell ref="A457:A459"/>
    <mergeCell ref="A460:A462"/>
    <mergeCell ref="A463:A465"/>
    <mergeCell ref="A466:A468"/>
    <mergeCell ref="A469:A471"/>
    <mergeCell ref="A472:A474"/>
    <mergeCell ref="A511:A513"/>
    <mergeCell ref="A514:A516"/>
    <mergeCell ref="A517:A519"/>
    <mergeCell ref="A520:A522"/>
    <mergeCell ref="A523:A525"/>
    <mergeCell ref="A532:A534"/>
    <mergeCell ref="A493:A495"/>
    <mergeCell ref="A496:A498"/>
    <mergeCell ref="A499:A501"/>
    <mergeCell ref="A502:A504"/>
    <mergeCell ref="A505:A507"/>
    <mergeCell ref="A508:A510"/>
    <mergeCell ref="A541:A543"/>
    <mergeCell ref="A544:A546"/>
    <mergeCell ref="A547:A549"/>
    <mergeCell ref="A550:A552"/>
    <mergeCell ref="A553:A555"/>
    <mergeCell ref="A556:A558"/>
    <mergeCell ref="B532:B534"/>
    <mergeCell ref="C532:H532"/>
    <mergeCell ref="H533:H534"/>
    <mergeCell ref="C534:G534"/>
    <mergeCell ref="A535:A537"/>
    <mergeCell ref="A538:A540"/>
    <mergeCell ref="A577:A579"/>
    <mergeCell ref="A580:A582"/>
    <mergeCell ref="A583:A585"/>
    <mergeCell ref="A586:A588"/>
    <mergeCell ref="A589:A591"/>
    <mergeCell ref="A592:A594"/>
    <mergeCell ref="A559:A561"/>
    <mergeCell ref="A562:A564"/>
    <mergeCell ref="A565:A567"/>
    <mergeCell ref="A568:A570"/>
    <mergeCell ref="A571:A573"/>
    <mergeCell ref="A574:A576"/>
    <mergeCell ref="A613:A615"/>
    <mergeCell ref="A616:A618"/>
    <mergeCell ref="A619:A621"/>
    <mergeCell ref="A622:A624"/>
    <mergeCell ref="A634:A637"/>
    <mergeCell ref="B634:B636"/>
    <mergeCell ref="B637:AA637"/>
    <mergeCell ref="A595:A597"/>
    <mergeCell ref="A598:A600"/>
    <mergeCell ref="A601:A603"/>
    <mergeCell ref="A604:A606"/>
    <mergeCell ref="A607:A609"/>
    <mergeCell ref="A610:A612"/>
    <mergeCell ref="C634:Q634"/>
    <mergeCell ref="R634:V634"/>
    <mergeCell ref="W634:AA634"/>
    <mergeCell ref="C635:D635"/>
    <mergeCell ref="E635:F635"/>
    <mergeCell ref="G635:Q635"/>
    <mergeCell ref="R635:S635"/>
    <mergeCell ref="T635:V635"/>
    <mergeCell ref="W635:X635"/>
    <mergeCell ref="Y635:AA635"/>
    <mergeCell ref="R674:T674"/>
    <mergeCell ref="C676:T676"/>
    <mergeCell ref="A673:A676"/>
    <mergeCell ref="B673:B676"/>
    <mergeCell ref="C673:K673"/>
    <mergeCell ref="L673:Q673"/>
    <mergeCell ref="R673:T673"/>
    <mergeCell ref="C674:E674"/>
    <mergeCell ref="F674:H674"/>
    <mergeCell ref="I674:K674"/>
    <mergeCell ref="L674:N674"/>
    <mergeCell ref="O674:Q674"/>
  </mergeCells>
  <hyperlinks>
    <hyperlink ref="A1" location="'Cover Page'!A1" display="CAS 2021 - Tabulation Plan - Cover Page" xr:uid="{78D0C354-260A-479D-BB2F-6141BF241F7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BB96-04D0-4F7B-995B-AA24C6BAF3FB}">
  <dimension ref="A1:AOP574"/>
  <sheetViews>
    <sheetView zoomScaleNormal="100" workbookViewId="0"/>
  </sheetViews>
  <sheetFormatPr defaultColWidth="11.53125" defaultRowHeight="14.25"/>
  <cols>
    <col min="1" max="1" width="35.796875" style="9" customWidth="1"/>
    <col min="2" max="2" width="34.796875" style="9" customWidth="1"/>
    <col min="3" max="3" width="12.46484375" style="9" customWidth="1"/>
    <col min="4" max="4" width="10.46484375" style="9" customWidth="1"/>
    <col min="5" max="5" width="12.86328125" style="9" customWidth="1"/>
    <col min="6" max="6" width="13" style="9" customWidth="1"/>
    <col min="7" max="7" width="12" style="9" customWidth="1"/>
    <col min="8" max="8" width="12.1328125" style="9" customWidth="1"/>
    <col min="9" max="10" width="14" style="9" customWidth="1"/>
    <col min="11" max="13" width="9.796875" style="9" customWidth="1"/>
    <col min="14" max="14" width="13" style="9" customWidth="1"/>
    <col min="15" max="15" width="14.19921875" style="9" customWidth="1"/>
    <col min="16" max="17" width="12.46484375" style="9" customWidth="1"/>
    <col min="18" max="18" width="12.86328125" style="9" customWidth="1"/>
    <col min="19" max="19" width="9.796875" style="9" customWidth="1"/>
    <col min="20" max="20" width="18" style="9" customWidth="1"/>
    <col min="21" max="29" width="9.796875" style="9" customWidth="1"/>
    <col min="30" max="30" width="11.1328125" style="9" customWidth="1"/>
    <col min="31" max="31" width="9.19921875" style="9" customWidth="1"/>
    <col min="32" max="32" width="15.46484375" style="9" customWidth="1"/>
    <col min="33" max="33" width="9.19921875" style="9" customWidth="1"/>
    <col min="34" max="34" width="9.796875" style="9" customWidth="1"/>
    <col min="35" max="35" width="9.19921875" style="9" customWidth="1"/>
    <col min="36" max="38" width="9.796875" style="9" customWidth="1"/>
    <col min="39" max="39" width="9.19921875" style="9" customWidth="1"/>
    <col min="40" max="40" width="9.86328125" style="9" customWidth="1"/>
    <col min="41" max="41" width="9.19921875" style="9" customWidth="1"/>
    <col min="42" max="42" width="10.1328125" style="9" customWidth="1"/>
    <col min="43" max="43" width="9.19921875" style="9" customWidth="1"/>
    <col min="44" max="44" width="13.796875" style="9" customWidth="1"/>
    <col min="45" max="45" width="9.19921875" style="9" customWidth="1"/>
    <col min="46" max="46" width="9.796875" style="9" customWidth="1"/>
    <col min="47" max="47" width="9.19921875" style="9" customWidth="1"/>
    <col min="48" max="50" width="9.796875" style="9" customWidth="1"/>
    <col min="51" max="51" width="9.19921875" style="9" customWidth="1"/>
    <col min="52" max="52" width="9.796875" style="9" customWidth="1"/>
    <col min="53" max="53" width="9.19921875" style="9" customWidth="1"/>
    <col min="54" max="54" width="9.796875" style="9" customWidth="1"/>
    <col min="55" max="55" width="9.19921875" style="9" customWidth="1"/>
    <col min="56" max="56" width="14" style="9" customWidth="1"/>
    <col min="57" max="57" width="9.19921875" style="9" customWidth="1"/>
    <col min="58" max="58" width="9.796875" style="9" customWidth="1"/>
    <col min="59" max="59" width="9.19921875" style="9" customWidth="1"/>
    <col min="60" max="61" width="9.796875" style="9" customWidth="1"/>
    <col min="62" max="63" width="10.1328125" style="9" customWidth="1"/>
    <col min="64" max="64" width="9.796875" style="9" customWidth="1"/>
    <col min="65" max="65" width="9.19921875" style="9" customWidth="1"/>
    <col min="66" max="66" width="10.1328125" style="9" customWidth="1"/>
    <col min="67" max="67" width="9.19921875" style="9" customWidth="1"/>
    <col min="68" max="68" width="13.796875" style="9" customWidth="1"/>
    <col min="69" max="69" width="9.19921875" style="9" customWidth="1"/>
    <col min="70" max="70" width="9.796875" style="9" customWidth="1"/>
    <col min="71" max="71" width="9.19921875" style="9" customWidth="1"/>
    <col min="72" max="74" width="9.796875" style="9" customWidth="1"/>
    <col min="75" max="75" width="9.19921875" style="9" customWidth="1"/>
    <col min="76" max="76" width="9.796875" style="9" customWidth="1"/>
    <col min="77" max="77" width="9.19921875" style="9" customWidth="1"/>
    <col min="78" max="78" width="9.796875" style="9" customWidth="1"/>
    <col min="79" max="79" width="9.19921875" style="9" customWidth="1"/>
    <col min="80" max="80" width="13.46484375" style="9" customWidth="1"/>
    <col min="81" max="81" width="9.19921875" style="9" customWidth="1"/>
    <col min="82" max="82" width="9.796875" style="9" customWidth="1"/>
    <col min="83" max="83" width="9.19921875" style="9" customWidth="1"/>
    <col min="84" max="86" width="9.796875" style="9" customWidth="1"/>
    <col min="87" max="87" width="9.19921875" style="9" customWidth="1"/>
    <col min="88" max="88" width="10.1328125" style="9" customWidth="1"/>
    <col min="89" max="89" width="9.19921875" style="9" customWidth="1"/>
    <col min="90" max="90" width="9.796875" style="9" customWidth="1"/>
    <col min="91" max="91" width="9.19921875" style="9" customWidth="1"/>
    <col min="92" max="92" width="14.1328125" style="9" customWidth="1"/>
    <col min="93" max="93" width="9.19921875" style="9" customWidth="1"/>
    <col min="94" max="94" width="9.796875" style="9" customWidth="1"/>
    <col min="95" max="95" width="9.19921875" style="9" customWidth="1"/>
    <col min="96" max="98" width="9.796875" style="9" customWidth="1"/>
    <col min="99" max="99" width="9.19921875" style="9" customWidth="1"/>
    <col min="100" max="100" width="11.796875" style="9" customWidth="1"/>
    <col min="101" max="101" width="9.19921875" style="9" customWidth="1"/>
    <col min="102" max="102" width="11.46484375" style="9" customWidth="1"/>
    <col min="103" max="103" width="9.19921875" style="9" customWidth="1"/>
    <col min="104" max="104" width="14" style="9" customWidth="1"/>
    <col min="105" max="105" width="9.19921875" style="9" customWidth="1"/>
    <col min="106" max="106" width="9.796875" style="9" customWidth="1"/>
    <col min="107" max="107" width="9.19921875" style="9" customWidth="1"/>
    <col min="108" max="110" width="9.796875" style="9" customWidth="1"/>
    <col min="111" max="111" width="9.19921875" style="9" customWidth="1"/>
    <col min="112" max="112" width="12" style="9" customWidth="1"/>
    <col min="113" max="113" width="9.19921875" style="9" customWidth="1"/>
    <col min="114" max="114" width="12.19921875" style="9" customWidth="1"/>
    <col min="115" max="115" width="9.19921875" style="9" customWidth="1"/>
    <col min="116" max="116" width="15.796875" style="9" customWidth="1"/>
    <col min="117" max="117" width="9.19921875" style="9" customWidth="1"/>
    <col min="118" max="118" width="9.796875" style="9" customWidth="1"/>
    <col min="119" max="119" width="9.19921875" style="9" customWidth="1"/>
    <col min="120" max="122" width="9.796875" style="9" customWidth="1"/>
    <col min="123" max="123" width="9.19921875" style="9" customWidth="1"/>
    <col min="124" max="124" width="9.796875" style="9" customWidth="1"/>
    <col min="125" max="125" width="9.19921875" style="9" customWidth="1"/>
    <col min="126" max="126" width="9.796875" style="9" customWidth="1"/>
    <col min="127" max="127" width="9.19921875" style="9" customWidth="1"/>
    <col min="128" max="128" width="14.796875" style="9" customWidth="1"/>
    <col min="129" max="129" width="9.19921875" style="9" customWidth="1"/>
    <col min="130" max="130" width="9.796875" style="9" customWidth="1"/>
    <col min="131" max="131" width="9.19921875" style="9" customWidth="1"/>
    <col min="132" max="134" width="9.796875" style="9" customWidth="1"/>
    <col min="135" max="135" width="9.19921875" style="9" customWidth="1"/>
    <col min="136" max="136" width="12.19921875" style="9" customWidth="1"/>
    <col min="137" max="137" width="9.19921875" style="9" customWidth="1"/>
    <col min="138" max="138" width="12.19921875" style="9" customWidth="1"/>
    <col min="139" max="139" width="9.19921875" style="9" customWidth="1"/>
    <col min="140" max="140" width="14.46484375" style="9" customWidth="1"/>
    <col min="141" max="141" width="9.19921875" style="9" customWidth="1"/>
    <col min="142" max="142" width="9.796875" style="9" customWidth="1"/>
    <col min="143" max="143" width="9.19921875" style="9" customWidth="1"/>
    <col min="144" max="146" width="9.796875" style="9" customWidth="1"/>
    <col min="147" max="147" width="9.19921875" style="9" customWidth="1"/>
    <col min="148" max="148" width="9.796875" style="9" customWidth="1"/>
    <col min="149" max="149" width="9.19921875" style="9" customWidth="1"/>
    <col min="150" max="150" width="9.796875" style="9" customWidth="1"/>
    <col min="151" max="151" width="9.19921875" style="9" customWidth="1"/>
    <col min="152" max="152" width="14" style="9" customWidth="1"/>
    <col min="153" max="153" width="9.19921875" style="9" customWidth="1"/>
    <col min="154" max="154" width="9.796875" style="9" customWidth="1"/>
    <col min="155" max="155" width="9.19921875" style="9" customWidth="1"/>
    <col min="156" max="158" width="9.796875" style="9" customWidth="1"/>
    <col min="159" max="159" width="9.19921875" style="9" customWidth="1"/>
    <col min="160" max="160" width="11.1328125" style="9" customWidth="1"/>
    <col min="161" max="161" width="9.19921875" style="9" customWidth="1"/>
    <col min="162" max="162" width="9.86328125" style="9" customWidth="1"/>
    <col min="163" max="163" width="9.19921875" style="9" customWidth="1"/>
    <col min="164" max="164" width="14" style="9" customWidth="1"/>
    <col min="165" max="165" width="9.19921875" style="9" customWidth="1"/>
    <col min="166" max="166" width="9.796875" style="9" customWidth="1"/>
    <col min="167" max="167" width="9.19921875" style="9" customWidth="1"/>
    <col min="168" max="170" width="9.796875" style="9" customWidth="1"/>
    <col min="171" max="171" width="9.19921875" style="9" customWidth="1"/>
    <col min="172" max="172" width="9.796875" style="9" customWidth="1"/>
    <col min="173" max="173" width="9.19921875" style="9" customWidth="1"/>
    <col min="174" max="174" width="9.796875" style="9" customWidth="1"/>
    <col min="175" max="175" width="9.19921875" style="9" customWidth="1"/>
    <col min="176" max="176" width="13.46484375" style="9" customWidth="1"/>
    <col min="177" max="177" width="9.19921875" style="9" customWidth="1"/>
    <col min="178" max="178" width="9.796875" style="9" customWidth="1"/>
    <col min="179" max="179" width="9.19921875" style="9" customWidth="1"/>
    <col min="180" max="182" width="9.796875" style="9" customWidth="1"/>
    <col min="183" max="183" width="9.19921875" style="9" customWidth="1"/>
    <col min="184" max="184" width="9.796875" style="9" customWidth="1"/>
    <col min="185" max="185" width="9.19921875" style="9" customWidth="1"/>
    <col min="186" max="186" width="9.796875" style="9" customWidth="1"/>
    <col min="187" max="187" width="9.19921875" style="9" customWidth="1"/>
    <col min="188" max="188" width="14" style="9" customWidth="1"/>
    <col min="189" max="189" width="9.19921875" style="9" customWidth="1"/>
    <col min="190" max="190" width="9.796875" style="9" customWidth="1"/>
    <col min="191" max="191" width="9.19921875" style="9" customWidth="1"/>
    <col min="192" max="194" width="9.796875" style="9" customWidth="1"/>
    <col min="195" max="195" width="9.19921875" style="9" customWidth="1"/>
    <col min="196" max="196" width="9.796875" style="9" customWidth="1"/>
    <col min="197" max="197" width="9.19921875" style="9" customWidth="1"/>
    <col min="198" max="198" width="9.796875" style="9" customWidth="1"/>
    <col min="199" max="199" width="9.19921875" style="9" customWidth="1"/>
    <col min="200" max="200" width="14" style="9" customWidth="1"/>
    <col min="201" max="201" width="9.19921875" style="9" customWidth="1"/>
    <col min="202" max="202" width="9.796875" style="9" customWidth="1"/>
    <col min="203" max="203" width="9.19921875" style="9" customWidth="1"/>
    <col min="204" max="206" width="9.796875" style="9" customWidth="1"/>
    <col min="207" max="207" width="9.19921875" style="9" customWidth="1"/>
    <col min="208" max="208" width="9.86328125" style="9" customWidth="1"/>
    <col min="209" max="209" width="9.19921875" style="9" customWidth="1"/>
    <col min="210" max="210" width="9.796875" style="9" customWidth="1"/>
    <col min="211" max="211" width="9.19921875" style="9" customWidth="1"/>
    <col min="212" max="212" width="13.796875" style="9" customWidth="1"/>
    <col min="213" max="213" width="9.19921875" style="9" customWidth="1"/>
    <col min="214" max="214" width="9.796875" style="9" customWidth="1"/>
    <col min="215" max="215" width="9.19921875" style="9" customWidth="1"/>
    <col min="216" max="218" width="9.796875" style="9" customWidth="1"/>
    <col min="219" max="219" width="9.19921875" style="9" customWidth="1"/>
    <col min="220" max="220" width="9.796875" style="9" customWidth="1"/>
    <col min="221" max="221" width="9.19921875" style="9" customWidth="1"/>
    <col min="222" max="222" width="11.46484375" style="9" customWidth="1"/>
    <col min="223" max="223" width="9.19921875" style="9" customWidth="1"/>
    <col min="224" max="224" width="14" style="9" customWidth="1"/>
    <col min="225" max="225" width="9.19921875" style="9" customWidth="1"/>
    <col min="226" max="226" width="9.796875" style="9" customWidth="1"/>
    <col min="227" max="227" width="9.19921875" style="9" customWidth="1"/>
    <col min="228" max="230" width="9.796875" style="9" customWidth="1"/>
    <col min="231" max="231" width="9.19921875" style="9" customWidth="1"/>
    <col min="232" max="232" width="9.796875" style="9" customWidth="1"/>
    <col min="233" max="233" width="9.19921875" style="9" customWidth="1"/>
    <col min="234" max="234" width="11.1328125" style="9" customWidth="1"/>
    <col min="235" max="235" width="9.19921875" style="9" customWidth="1"/>
    <col min="236" max="236" width="13.46484375" style="9" customWidth="1"/>
    <col min="237" max="237" width="9.19921875" style="9" customWidth="1"/>
    <col min="238" max="238" width="9.796875" style="9" customWidth="1"/>
    <col min="239" max="239" width="9.19921875" style="9" customWidth="1"/>
    <col min="240" max="241" width="9.796875" style="9" customWidth="1"/>
    <col min="242" max="243" width="10.1328125" style="9" customWidth="1"/>
    <col min="244" max="244" width="9.796875" style="9" customWidth="1"/>
    <col min="245" max="246" width="10.1328125" style="9" customWidth="1"/>
    <col min="247" max="247" width="9.19921875" style="9" customWidth="1"/>
    <col min="248" max="248" width="13.19921875" style="9" customWidth="1"/>
    <col min="249" max="249" width="9.19921875" style="9" customWidth="1"/>
    <col min="250" max="250" width="9.796875" style="9" customWidth="1"/>
    <col min="251" max="251" width="9.19921875" style="9" customWidth="1"/>
    <col min="252" max="253" width="9.796875" style="9" customWidth="1"/>
    <col min="254" max="255" width="10.1328125" style="9" customWidth="1"/>
    <col min="256" max="256" width="9.796875" style="9" customWidth="1"/>
    <col min="257" max="258" width="10.1328125" style="9" customWidth="1"/>
    <col min="259" max="259" width="9.19921875" style="9" customWidth="1"/>
    <col min="260" max="260" width="11.796875" style="9" customWidth="1"/>
    <col min="261" max="261" width="9.19921875" style="9" customWidth="1"/>
    <col min="262" max="262" width="9.796875" style="9" customWidth="1"/>
    <col min="263" max="263" width="9.19921875" style="9" customWidth="1"/>
    <col min="264" max="265" width="9.796875" style="9" customWidth="1"/>
    <col min="266" max="266" width="10.1328125" style="9" customWidth="1"/>
    <col min="267" max="267" width="9.19921875" style="9" customWidth="1"/>
    <col min="268" max="268" width="9.796875" style="9" customWidth="1"/>
    <col min="269" max="269" width="9.19921875" style="9" customWidth="1"/>
    <col min="270" max="270" width="10.1328125" style="9" customWidth="1"/>
    <col min="271" max="271" width="9.19921875" style="9" customWidth="1"/>
    <col min="272" max="272" width="11.796875" style="9" customWidth="1"/>
    <col min="273" max="273" width="9.19921875" style="9" customWidth="1"/>
    <col min="274" max="274" width="9.796875" style="9" customWidth="1"/>
    <col min="275" max="275" width="9.19921875" style="9" customWidth="1"/>
    <col min="276" max="278" width="9.796875" style="9" customWidth="1"/>
    <col min="279" max="279" width="9.19921875" style="9" customWidth="1"/>
    <col min="280" max="280" width="12" style="9" customWidth="1"/>
    <col min="281" max="281" width="9.19921875" style="9" customWidth="1"/>
    <col min="282" max="282" width="11.46484375" style="9" customWidth="1"/>
    <col min="283" max="283" width="9.19921875" style="9" customWidth="1"/>
    <col min="284" max="284" width="14.46484375" style="9" customWidth="1"/>
    <col min="285" max="285" width="9.19921875" style="9" customWidth="1"/>
    <col min="286" max="286" width="9.796875" style="9" customWidth="1"/>
    <col min="287" max="287" width="9.19921875" style="9" customWidth="1"/>
    <col min="288" max="289" width="9.796875" style="9" customWidth="1"/>
    <col min="290" max="290" width="10.1328125" style="9" customWidth="1"/>
    <col min="291" max="291" width="9.19921875" style="9" customWidth="1"/>
    <col min="292" max="292" width="9.796875" style="9" customWidth="1"/>
    <col min="293" max="293" width="9.19921875" style="9" customWidth="1"/>
    <col min="294" max="294" width="10.1328125" style="9" customWidth="1"/>
    <col min="295" max="295" width="9.19921875" style="9" customWidth="1"/>
    <col min="296" max="296" width="14" style="9" customWidth="1"/>
    <col min="297" max="297" width="9.19921875" style="9" customWidth="1"/>
    <col min="298" max="298" width="9.796875" style="9" customWidth="1"/>
    <col min="299" max="299" width="9.19921875" style="9" customWidth="1"/>
    <col min="300" max="302" width="9.796875" style="9" customWidth="1"/>
    <col min="303" max="303" width="9.19921875" style="9" customWidth="1"/>
    <col min="304" max="304" width="10.1328125" style="9" customWidth="1"/>
    <col min="305" max="305" width="9.19921875" style="9" customWidth="1"/>
    <col min="306" max="306" width="9.796875" style="9" customWidth="1"/>
    <col min="307" max="307" width="9.19921875" style="9" customWidth="1"/>
    <col min="308" max="308" width="13.19921875" style="9" customWidth="1"/>
    <col min="309" max="309" width="9.19921875" style="9" customWidth="1"/>
    <col min="310" max="310" width="9.796875" style="9" customWidth="1"/>
    <col min="311" max="311" width="9.19921875" style="9" customWidth="1"/>
    <col min="312" max="312" width="9.796875" style="9" customWidth="1"/>
    <col min="313" max="313" width="9.46484375" style="9" customWidth="1"/>
    <col min="314" max="314" width="10.1328125" style="9" customWidth="1"/>
    <col min="315" max="315" width="9.19921875" style="9" customWidth="1"/>
    <col min="316" max="316" width="11.46484375" style="9" customWidth="1"/>
    <col min="317" max="317" width="9.19921875" style="9" customWidth="1"/>
    <col min="318" max="318" width="10.1328125" style="9" customWidth="1"/>
    <col min="319" max="319" width="9.19921875" style="9" customWidth="1"/>
    <col min="320" max="320" width="12.86328125" style="9" customWidth="1"/>
    <col min="321" max="321" width="9.19921875" style="9" customWidth="1"/>
    <col min="322" max="322" width="9.796875" style="9" customWidth="1"/>
    <col min="323" max="323" width="9.19921875" style="9" customWidth="1"/>
    <col min="324" max="324" width="9.796875" style="9" customWidth="1"/>
    <col min="325" max="325" width="9.46484375" style="9" customWidth="1"/>
    <col min="326" max="326" width="10.1328125" style="9" customWidth="1"/>
    <col min="327" max="327" width="9.19921875" style="9" customWidth="1"/>
    <col min="328" max="328" width="9.86328125" style="9" customWidth="1"/>
    <col min="329" max="330" width="10.1328125" style="9" customWidth="1"/>
    <col min="331" max="331" width="9.19921875" style="9" customWidth="1"/>
    <col min="332" max="332" width="13.46484375" style="9" customWidth="1"/>
    <col min="333" max="333" width="9.19921875" style="9" customWidth="1"/>
    <col min="334" max="334" width="9.796875" style="9" customWidth="1"/>
    <col min="335" max="335" width="9.19921875" style="9" customWidth="1"/>
    <col min="336" max="336" width="9.796875" style="9" customWidth="1"/>
    <col min="337" max="337" width="9.46484375" style="9" customWidth="1"/>
    <col min="338" max="339" width="9.19921875" style="9" customWidth="1"/>
    <col min="340" max="340" width="11.46484375" style="9" customWidth="1"/>
    <col min="341" max="341" width="9.19921875" style="9" customWidth="1"/>
    <col min="342" max="342" width="11.46484375" style="9" customWidth="1"/>
    <col min="343" max="343" width="9.19921875" style="9" customWidth="1"/>
    <col min="344" max="344" width="13.1328125" style="9" customWidth="1"/>
    <col min="345" max="345" width="9.19921875" style="9" customWidth="1"/>
    <col min="346" max="346" width="9.796875" style="9" customWidth="1"/>
    <col min="347" max="347" width="9.19921875" style="9" customWidth="1"/>
    <col min="348" max="348" width="9.796875" style="9" customWidth="1"/>
    <col min="349" max="349" width="9.46484375" style="9" customWidth="1"/>
    <col min="350" max="351" width="9.19921875" style="9" customWidth="1"/>
    <col min="352" max="352" width="11.796875" style="9" customWidth="1"/>
    <col min="353" max="353" width="9.19921875" style="9" customWidth="1"/>
    <col min="354" max="354" width="11.1328125" style="9" customWidth="1"/>
    <col min="355" max="355" width="9.19921875" style="9" customWidth="1"/>
    <col min="356" max="356" width="13.1328125" style="9" customWidth="1"/>
    <col min="357" max="357" width="9.19921875" style="9" customWidth="1"/>
    <col min="358" max="358" width="9.796875" style="9" customWidth="1"/>
    <col min="359" max="359" width="9.19921875" style="9" customWidth="1"/>
    <col min="360" max="361" width="9.796875" style="9" customWidth="1"/>
    <col min="362" max="16384" width="11.53125" style="9"/>
  </cols>
  <sheetData>
    <row r="1" spans="1:187">
      <c r="A1" s="3" t="s">
        <v>93</v>
      </c>
    </row>
    <row r="2" spans="1:187">
      <c r="A2" s="11"/>
      <c r="C2" s="20"/>
      <c r="D2" s="20"/>
    </row>
    <row r="3" spans="1:187">
      <c r="A3" s="11" t="s">
        <v>1411</v>
      </c>
      <c r="B3" s="11"/>
      <c r="C3" s="11"/>
      <c r="D3" s="11"/>
      <c r="E3" s="11"/>
      <c r="F3" s="11"/>
      <c r="G3" s="11"/>
      <c r="H3" s="11"/>
      <c r="I3" s="11"/>
      <c r="J3" s="20"/>
      <c r="K3" s="20"/>
    </row>
    <row r="4" spans="1:187" ht="15" customHeight="1">
      <c r="A4" s="273" t="s">
        <v>158</v>
      </c>
      <c r="B4" s="281" t="s">
        <v>338</v>
      </c>
      <c r="C4" s="281" t="s">
        <v>339</v>
      </c>
      <c r="D4" s="318" t="s">
        <v>340</v>
      </c>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c r="CP4" s="319"/>
      <c r="CQ4" s="319"/>
      <c r="CR4" s="319"/>
      <c r="CS4" s="319"/>
      <c r="CT4" s="319"/>
      <c r="CU4" s="319"/>
      <c r="CV4" s="319"/>
      <c r="CW4" s="319"/>
      <c r="CX4" s="319"/>
      <c r="CY4" s="319"/>
      <c r="CZ4" s="319"/>
      <c r="DA4" s="319"/>
      <c r="DB4" s="319"/>
      <c r="DC4" s="334"/>
      <c r="DD4" s="319" t="s">
        <v>341</v>
      </c>
      <c r="DE4" s="319"/>
      <c r="DF4" s="319"/>
      <c r="DG4" s="319"/>
      <c r="DH4" s="319"/>
      <c r="DI4" s="319"/>
      <c r="DJ4" s="319"/>
      <c r="DK4" s="319"/>
      <c r="DL4" s="319"/>
      <c r="DM4" s="319"/>
      <c r="DN4" s="319"/>
      <c r="DO4" s="319"/>
      <c r="DP4" s="319"/>
      <c r="DQ4" s="319"/>
      <c r="DR4" s="319"/>
      <c r="DS4" s="319"/>
      <c r="DT4" s="319"/>
      <c r="DU4" s="319"/>
      <c r="DV4" s="319"/>
      <c r="DW4" s="319"/>
      <c r="DX4" s="319"/>
      <c r="DY4" s="319"/>
      <c r="DZ4" s="319"/>
      <c r="EA4" s="319"/>
      <c r="EB4" s="319"/>
      <c r="EC4" s="319"/>
      <c r="ED4" s="319"/>
      <c r="EE4" s="319"/>
      <c r="EF4" s="319"/>
      <c r="EG4" s="319"/>
      <c r="EH4" s="319"/>
      <c r="EI4" s="319"/>
      <c r="EJ4" s="319"/>
      <c r="EK4" s="319"/>
      <c r="EL4" s="319"/>
      <c r="EM4" s="319"/>
      <c r="EN4" s="319"/>
      <c r="EO4" s="319"/>
      <c r="EP4" s="319"/>
      <c r="EQ4" s="319"/>
      <c r="ER4" s="319"/>
      <c r="ES4" s="319"/>
      <c r="ET4" s="319"/>
      <c r="EU4" s="319"/>
      <c r="EV4" s="319"/>
      <c r="EW4" s="319"/>
      <c r="EX4" s="319"/>
      <c r="EY4" s="319"/>
      <c r="EZ4" s="319"/>
      <c r="FA4" s="319"/>
      <c r="FB4" s="319"/>
      <c r="FC4" s="319"/>
      <c r="FD4" s="319"/>
      <c r="FE4" s="319"/>
      <c r="FF4" s="319"/>
      <c r="FG4" s="319"/>
      <c r="FH4" s="319"/>
      <c r="FI4" s="319"/>
      <c r="FJ4" s="319"/>
      <c r="FK4" s="319"/>
      <c r="FL4" s="319"/>
      <c r="FM4" s="319"/>
      <c r="FN4" s="319"/>
      <c r="FO4" s="319"/>
      <c r="FP4" s="319"/>
      <c r="FQ4" s="319"/>
      <c r="FR4" s="319"/>
      <c r="FS4" s="319"/>
      <c r="FT4" s="319"/>
      <c r="FU4" s="319"/>
      <c r="FV4" s="319"/>
      <c r="FW4" s="319"/>
      <c r="FX4" s="319"/>
      <c r="FY4" s="319"/>
      <c r="FZ4" s="319"/>
      <c r="GA4" s="319"/>
      <c r="GB4" s="319"/>
      <c r="GC4" s="319"/>
      <c r="GD4" s="319"/>
      <c r="GE4" s="320"/>
    </row>
    <row r="5" spans="1:187" ht="15" customHeight="1">
      <c r="A5" s="274"/>
      <c r="B5" s="281"/>
      <c r="C5" s="281"/>
      <c r="D5" s="301" t="s">
        <v>342</v>
      </c>
      <c r="E5" s="301"/>
      <c r="F5" s="301"/>
      <c r="G5" s="301"/>
      <c r="H5" s="301"/>
      <c r="I5" s="301"/>
      <c r="J5" s="301"/>
      <c r="K5" s="301" t="s">
        <v>343</v>
      </c>
      <c r="L5" s="301"/>
      <c r="M5" s="301"/>
      <c r="N5" s="301"/>
      <c r="O5" s="301"/>
      <c r="P5" s="301"/>
      <c r="Q5" s="301"/>
      <c r="R5" s="301"/>
      <c r="S5" s="301"/>
      <c r="T5" s="301"/>
      <c r="U5" s="301" t="s">
        <v>344</v>
      </c>
      <c r="V5" s="301"/>
      <c r="W5" s="301"/>
      <c r="X5" s="301"/>
      <c r="Y5" s="301"/>
      <c r="Z5" s="301"/>
      <c r="AA5" s="301" t="s">
        <v>345</v>
      </c>
      <c r="AB5" s="301"/>
      <c r="AC5" s="301"/>
      <c r="AD5" s="301"/>
      <c r="AE5" s="301"/>
      <c r="AF5" s="301"/>
      <c r="AG5" s="301"/>
      <c r="AH5" s="301" t="s">
        <v>346</v>
      </c>
      <c r="AI5" s="301"/>
      <c r="AJ5" s="301"/>
      <c r="AK5" s="301"/>
      <c r="AL5" s="301"/>
      <c r="AM5" s="301"/>
      <c r="AN5" s="301"/>
      <c r="AO5" s="301"/>
      <c r="AP5" s="301"/>
      <c r="AQ5" s="301"/>
      <c r="AR5" s="301" t="s">
        <v>347</v>
      </c>
      <c r="AS5" s="301"/>
      <c r="AT5" s="301"/>
      <c r="AU5" s="301"/>
      <c r="AV5" s="301" t="s">
        <v>348</v>
      </c>
      <c r="AW5" s="301"/>
      <c r="AX5" s="301"/>
      <c r="AY5" s="301"/>
      <c r="AZ5" s="301"/>
      <c r="BA5" s="301" t="s">
        <v>349</v>
      </c>
      <c r="BB5" s="301"/>
      <c r="BC5" s="301"/>
      <c r="BD5" s="301"/>
      <c r="BE5" s="301"/>
      <c r="BF5" s="301"/>
      <c r="BG5" s="301"/>
      <c r="BH5" s="301"/>
      <c r="BI5" s="301"/>
      <c r="BJ5" s="301"/>
      <c r="BK5" s="301"/>
      <c r="BL5" s="301"/>
      <c r="BM5" s="301"/>
      <c r="BN5" s="301"/>
      <c r="BO5" s="301"/>
      <c r="BP5" s="301" t="s">
        <v>350</v>
      </c>
      <c r="BQ5" s="301"/>
      <c r="BR5" s="301"/>
      <c r="BS5" s="301"/>
      <c r="BT5" s="301"/>
      <c r="BU5" s="301"/>
      <c r="BV5" s="301"/>
      <c r="BW5" s="301"/>
      <c r="BX5" s="301"/>
      <c r="BY5" s="301"/>
      <c r="BZ5" s="301"/>
      <c r="CA5" s="301"/>
      <c r="CB5" s="301"/>
      <c r="CC5" s="301"/>
      <c r="CD5" s="301"/>
      <c r="CE5" s="301"/>
      <c r="CF5" s="301"/>
      <c r="CG5" s="301"/>
      <c r="CH5" s="301" t="s">
        <v>351</v>
      </c>
      <c r="CI5" s="301"/>
      <c r="CJ5" s="301"/>
      <c r="CK5" s="301"/>
      <c r="CL5" s="301"/>
      <c r="CM5" s="301"/>
      <c r="CN5" s="301"/>
      <c r="CO5" s="301"/>
      <c r="CP5" s="301"/>
      <c r="CQ5" s="301" t="s">
        <v>352</v>
      </c>
      <c r="CR5" s="301"/>
      <c r="CS5" s="301"/>
      <c r="CT5" s="301" t="s">
        <v>353</v>
      </c>
      <c r="CU5" s="301"/>
      <c r="CV5" s="301"/>
      <c r="CW5" s="301"/>
      <c r="CX5" s="301"/>
      <c r="CY5" s="301"/>
      <c r="CZ5" s="301"/>
      <c r="DA5" s="281" t="s">
        <v>354</v>
      </c>
      <c r="DB5" s="281"/>
      <c r="DC5" s="332" t="s">
        <v>355</v>
      </c>
      <c r="DD5" s="320" t="s">
        <v>356</v>
      </c>
      <c r="DE5" s="301"/>
      <c r="DF5" s="301"/>
      <c r="DG5" s="301"/>
      <c r="DH5" s="301"/>
      <c r="DI5" s="301"/>
      <c r="DJ5" s="301" t="s">
        <v>357</v>
      </c>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301"/>
      <c r="ET5" s="301"/>
      <c r="EU5" s="301"/>
      <c r="EV5" s="301" t="s">
        <v>358</v>
      </c>
      <c r="EW5" s="301"/>
      <c r="EX5" s="301"/>
      <c r="EY5" s="301"/>
      <c r="EZ5" s="301" t="s">
        <v>359</v>
      </c>
      <c r="FA5" s="301"/>
      <c r="FB5" s="301"/>
      <c r="FC5" s="301"/>
      <c r="FD5" s="301" t="s">
        <v>360</v>
      </c>
      <c r="FE5" s="301"/>
      <c r="FF5" s="301"/>
      <c r="FG5" s="301"/>
      <c r="FH5" s="301" t="s">
        <v>361</v>
      </c>
      <c r="FI5" s="301"/>
      <c r="FJ5" s="301" t="s">
        <v>362</v>
      </c>
      <c r="FK5" s="301"/>
      <c r="FL5" s="301"/>
      <c r="FM5" s="301"/>
      <c r="FN5" s="301"/>
      <c r="FO5" s="301"/>
      <c r="FP5" s="301"/>
      <c r="FQ5" s="301"/>
      <c r="FR5" s="301"/>
      <c r="FS5" s="301"/>
      <c r="FT5" s="301"/>
      <c r="FU5" s="301" t="s">
        <v>363</v>
      </c>
      <c r="FV5" s="301"/>
      <c r="FW5" s="301"/>
      <c r="FX5" s="301"/>
      <c r="FY5" s="301"/>
      <c r="FZ5" s="301" t="s">
        <v>364</v>
      </c>
      <c r="GA5" s="301"/>
      <c r="GB5" s="301"/>
      <c r="GC5" s="301"/>
      <c r="GD5" s="301"/>
      <c r="GE5" s="281" t="s">
        <v>365</v>
      </c>
    </row>
    <row r="6" spans="1:187" ht="54.95" customHeight="1">
      <c r="A6" s="275"/>
      <c r="B6" s="281"/>
      <c r="C6" s="281"/>
      <c r="D6" s="4" t="s">
        <v>1413</v>
      </c>
      <c r="E6" s="4" t="s">
        <v>1414</v>
      </c>
      <c r="F6" s="4" t="s">
        <v>366</v>
      </c>
      <c r="G6" s="4" t="s">
        <v>367</v>
      </c>
      <c r="H6" s="4" t="s">
        <v>368</v>
      </c>
      <c r="I6" s="4" t="s">
        <v>369</v>
      </c>
      <c r="J6" s="4" t="s">
        <v>370</v>
      </c>
      <c r="K6" s="4" t="s">
        <v>371</v>
      </c>
      <c r="L6" s="4" t="s">
        <v>372</v>
      </c>
      <c r="M6" s="4" t="s">
        <v>373</v>
      </c>
      <c r="N6" s="4" t="s">
        <v>374</v>
      </c>
      <c r="O6" s="4" t="s">
        <v>375</v>
      </c>
      <c r="P6" s="4" t="s">
        <v>376</v>
      </c>
      <c r="Q6" s="4" t="s">
        <v>377</v>
      </c>
      <c r="R6" s="4" t="s">
        <v>378</v>
      </c>
      <c r="S6" s="4" t="s">
        <v>379</v>
      </c>
      <c r="T6" s="4" t="s">
        <v>380</v>
      </c>
      <c r="U6" s="4" t="s">
        <v>381</v>
      </c>
      <c r="V6" s="4" t="s">
        <v>382</v>
      </c>
      <c r="W6" s="4" t="s">
        <v>383</v>
      </c>
      <c r="X6" s="4" t="s">
        <v>384</v>
      </c>
      <c r="Y6" s="4" t="s">
        <v>385</v>
      </c>
      <c r="Z6" s="4" t="s">
        <v>386</v>
      </c>
      <c r="AA6" s="4" t="s">
        <v>387</v>
      </c>
      <c r="AB6" s="4" t="s">
        <v>388</v>
      </c>
      <c r="AC6" s="4" t="s">
        <v>389</v>
      </c>
      <c r="AD6" s="4" t="s">
        <v>390</v>
      </c>
      <c r="AE6" s="4" t="s">
        <v>391</v>
      </c>
      <c r="AF6" s="4" t="s">
        <v>392</v>
      </c>
      <c r="AG6" s="4" t="s">
        <v>393</v>
      </c>
      <c r="AH6" s="4" t="s">
        <v>394</v>
      </c>
      <c r="AI6" s="4" t="s">
        <v>395</v>
      </c>
      <c r="AJ6" s="4" t="s">
        <v>396</v>
      </c>
      <c r="AK6" s="4" t="s">
        <v>397</v>
      </c>
      <c r="AL6" s="4" t="s">
        <v>398</v>
      </c>
      <c r="AM6" s="4" t="s">
        <v>399</v>
      </c>
      <c r="AN6" s="4" t="s">
        <v>400</v>
      </c>
      <c r="AO6" s="4" t="s">
        <v>401</v>
      </c>
      <c r="AP6" s="4" t="s">
        <v>402</v>
      </c>
      <c r="AQ6" s="4" t="s">
        <v>403</v>
      </c>
      <c r="AR6" s="4" t="s">
        <v>404</v>
      </c>
      <c r="AS6" s="4" t="s">
        <v>405</v>
      </c>
      <c r="AT6" s="4" t="s">
        <v>406</v>
      </c>
      <c r="AU6" s="4" t="s">
        <v>407</v>
      </c>
      <c r="AV6" s="4" t="s">
        <v>408</v>
      </c>
      <c r="AW6" s="4" t="s">
        <v>409</v>
      </c>
      <c r="AX6" s="4" t="s">
        <v>410</v>
      </c>
      <c r="AY6" s="4" t="s">
        <v>411</v>
      </c>
      <c r="AZ6" s="4" t="s">
        <v>412</v>
      </c>
      <c r="BA6" s="4" t="s">
        <v>413</v>
      </c>
      <c r="BB6" s="4" t="s">
        <v>414</v>
      </c>
      <c r="BC6" s="4" t="s">
        <v>415</v>
      </c>
      <c r="BD6" s="4" t="s">
        <v>416</v>
      </c>
      <c r="BE6" s="4" t="s">
        <v>417</v>
      </c>
      <c r="BF6" s="4" t="s">
        <v>418</v>
      </c>
      <c r="BG6" s="4" t="s">
        <v>419</v>
      </c>
      <c r="BH6" s="4" t="s">
        <v>420</v>
      </c>
      <c r="BI6" s="4" t="s">
        <v>421</v>
      </c>
      <c r="BJ6" s="4" t="s">
        <v>422</v>
      </c>
      <c r="BK6" s="4" t="s">
        <v>423</v>
      </c>
      <c r="BL6" s="4" t="s">
        <v>424</v>
      </c>
      <c r="BM6" s="4" t="s">
        <v>425</v>
      </c>
      <c r="BN6" s="4" t="s">
        <v>426</v>
      </c>
      <c r="BO6" s="4" t="s">
        <v>427</v>
      </c>
      <c r="BP6" s="4" t="s">
        <v>428</v>
      </c>
      <c r="BQ6" s="4" t="s">
        <v>429</v>
      </c>
      <c r="BR6" s="4" t="s">
        <v>430</v>
      </c>
      <c r="BS6" s="4" t="s">
        <v>431</v>
      </c>
      <c r="BT6" s="4" t="s">
        <v>432</v>
      </c>
      <c r="BU6" s="4" t="s">
        <v>433</v>
      </c>
      <c r="BV6" s="4" t="s">
        <v>434</v>
      </c>
      <c r="BW6" s="4" t="s">
        <v>435</v>
      </c>
      <c r="BX6" s="4" t="s">
        <v>436</v>
      </c>
      <c r="BY6" s="4" t="s">
        <v>437</v>
      </c>
      <c r="BZ6" s="4" t="s">
        <v>438</v>
      </c>
      <c r="CA6" s="4" t="s">
        <v>439</v>
      </c>
      <c r="CB6" s="4" t="s">
        <v>440</v>
      </c>
      <c r="CC6" s="4" t="s">
        <v>441</v>
      </c>
      <c r="CD6" s="4" t="s">
        <v>442</v>
      </c>
      <c r="CE6" s="4" t="s">
        <v>443</v>
      </c>
      <c r="CF6" s="4" t="s">
        <v>444</v>
      </c>
      <c r="CG6" s="4" t="s">
        <v>445</v>
      </c>
      <c r="CH6" s="4" t="s">
        <v>446</v>
      </c>
      <c r="CI6" s="4" t="s">
        <v>447</v>
      </c>
      <c r="CJ6" s="4" t="s">
        <v>448</v>
      </c>
      <c r="CK6" s="4" t="s">
        <v>449</v>
      </c>
      <c r="CL6" s="4" t="s">
        <v>450</v>
      </c>
      <c r="CM6" s="4" t="s">
        <v>451</v>
      </c>
      <c r="CN6" s="4" t="s">
        <v>452</v>
      </c>
      <c r="CO6" s="4" t="s">
        <v>453</v>
      </c>
      <c r="CP6" s="4" t="s">
        <v>454</v>
      </c>
      <c r="CQ6" s="4" t="s">
        <v>455</v>
      </c>
      <c r="CR6" s="4" t="s">
        <v>456</v>
      </c>
      <c r="CS6" s="4" t="s">
        <v>457</v>
      </c>
      <c r="CT6" s="4" t="s">
        <v>458</v>
      </c>
      <c r="CU6" s="4" t="s">
        <v>459</v>
      </c>
      <c r="CV6" s="4" t="s">
        <v>460</v>
      </c>
      <c r="CW6" s="4" t="s">
        <v>461</v>
      </c>
      <c r="CX6" s="4" t="s">
        <v>462</v>
      </c>
      <c r="CY6" s="4" t="s">
        <v>463</v>
      </c>
      <c r="CZ6" s="4" t="s">
        <v>353</v>
      </c>
      <c r="DA6" s="4" t="s">
        <v>464</v>
      </c>
      <c r="DB6" s="4" t="s">
        <v>465</v>
      </c>
      <c r="DC6" s="333"/>
      <c r="DD6" s="48" t="s">
        <v>466</v>
      </c>
      <c r="DE6" s="4" t="s">
        <v>467</v>
      </c>
      <c r="DF6" s="4" t="s">
        <v>468</v>
      </c>
      <c r="DG6" s="4" t="s">
        <v>469</v>
      </c>
      <c r="DH6" s="4" t="s">
        <v>470</v>
      </c>
      <c r="DI6" s="4" t="s">
        <v>471</v>
      </c>
      <c r="DJ6" s="4" t="s">
        <v>472</v>
      </c>
      <c r="DK6" s="4" t="s">
        <v>473</v>
      </c>
      <c r="DL6" s="4" t="s">
        <v>474</v>
      </c>
      <c r="DM6" s="4" t="s">
        <v>475</v>
      </c>
      <c r="DN6" s="4" t="s">
        <v>476</v>
      </c>
      <c r="DO6" s="4" t="s">
        <v>477</v>
      </c>
      <c r="DP6" s="4" t="s">
        <v>478</v>
      </c>
      <c r="DQ6" s="4" t="s">
        <v>479</v>
      </c>
      <c r="DR6" s="4" t="s">
        <v>480</v>
      </c>
      <c r="DS6" s="4" t="s">
        <v>481</v>
      </c>
      <c r="DT6" s="4" t="s">
        <v>482</v>
      </c>
      <c r="DU6" s="4" t="s">
        <v>483</v>
      </c>
      <c r="DV6" s="4" t="s">
        <v>484</v>
      </c>
      <c r="DW6" s="4" t="s">
        <v>485</v>
      </c>
      <c r="DX6" s="4" t="s">
        <v>486</v>
      </c>
      <c r="DY6" s="4" t="s">
        <v>487</v>
      </c>
      <c r="DZ6" s="4" t="s">
        <v>488</v>
      </c>
      <c r="EA6" s="4" t="s">
        <v>489</v>
      </c>
      <c r="EB6" s="4" t="s">
        <v>490</v>
      </c>
      <c r="EC6" s="4" t="s">
        <v>491</v>
      </c>
      <c r="ED6" s="4" t="s">
        <v>492</v>
      </c>
      <c r="EE6" s="4" t="s">
        <v>493</v>
      </c>
      <c r="EF6" s="4" t="s">
        <v>494</v>
      </c>
      <c r="EG6" s="4" t="s">
        <v>495</v>
      </c>
      <c r="EH6" s="4" t="s">
        <v>496</v>
      </c>
      <c r="EI6" s="4" t="s">
        <v>497</v>
      </c>
      <c r="EJ6" s="4" t="s">
        <v>498</v>
      </c>
      <c r="EK6" s="4" t="s">
        <v>499</v>
      </c>
      <c r="EL6" s="4" t="s">
        <v>500</v>
      </c>
      <c r="EM6" s="4" t="s">
        <v>501</v>
      </c>
      <c r="EN6" s="4" t="s">
        <v>502</v>
      </c>
      <c r="EO6" s="4" t="s">
        <v>503</v>
      </c>
      <c r="EP6" s="4" t="s">
        <v>504</v>
      </c>
      <c r="EQ6" s="4" t="s">
        <v>505</v>
      </c>
      <c r="ER6" s="4" t="s">
        <v>506</v>
      </c>
      <c r="ES6" s="4" t="s">
        <v>507</v>
      </c>
      <c r="ET6" s="4" t="s">
        <v>508</v>
      </c>
      <c r="EU6" s="4" t="s">
        <v>509</v>
      </c>
      <c r="EV6" s="4" t="s">
        <v>510</v>
      </c>
      <c r="EW6" s="4" t="s">
        <v>511</v>
      </c>
      <c r="EX6" s="4" t="s">
        <v>512</v>
      </c>
      <c r="EY6" s="4" t="s">
        <v>513</v>
      </c>
      <c r="EZ6" s="4" t="s">
        <v>514</v>
      </c>
      <c r="FA6" s="4" t="s">
        <v>515</v>
      </c>
      <c r="FB6" s="4" t="s">
        <v>516</v>
      </c>
      <c r="FC6" s="4" t="s">
        <v>517</v>
      </c>
      <c r="FD6" s="4" t="s">
        <v>518</v>
      </c>
      <c r="FE6" s="4" t="s">
        <v>519</v>
      </c>
      <c r="FF6" s="4" t="s">
        <v>520</v>
      </c>
      <c r="FG6" s="4" t="s">
        <v>403</v>
      </c>
      <c r="FH6" s="4" t="s">
        <v>521</v>
      </c>
      <c r="FI6" s="4" t="s">
        <v>522</v>
      </c>
      <c r="FJ6" s="4" t="s">
        <v>523</v>
      </c>
      <c r="FK6" s="4" t="s">
        <v>524</v>
      </c>
      <c r="FL6" s="4" t="s">
        <v>525</v>
      </c>
      <c r="FM6" s="4" t="s">
        <v>526</v>
      </c>
      <c r="FN6" s="4" t="s">
        <v>527</v>
      </c>
      <c r="FO6" s="4" t="s">
        <v>528</v>
      </c>
      <c r="FP6" s="4" t="s">
        <v>529</v>
      </c>
      <c r="FQ6" s="4" t="s">
        <v>530</v>
      </c>
      <c r="FR6" s="4" t="s">
        <v>531</v>
      </c>
      <c r="FS6" s="4" t="s">
        <v>532</v>
      </c>
      <c r="FT6" s="4" t="s">
        <v>533</v>
      </c>
      <c r="FU6" s="4" t="s">
        <v>534</v>
      </c>
      <c r="FV6" s="4" t="s">
        <v>535</v>
      </c>
      <c r="FW6" s="4" t="s">
        <v>536</v>
      </c>
      <c r="FX6" s="4" t="s">
        <v>537</v>
      </c>
      <c r="FY6" s="4" t="s">
        <v>538</v>
      </c>
      <c r="FZ6" s="4" t="s">
        <v>539</v>
      </c>
      <c r="GA6" s="4" t="s">
        <v>540</v>
      </c>
      <c r="GB6" s="4" t="s">
        <v>541</v>
      </c>
      <c r="GC6" s="4" t="s">
        <v>542</v>
      </c>
      <c r="GD6" s="4" t="s">
        <v>543</v>
      </c>
      <c r="GE6" s="281"/>
    </row>
    <row r="7" spans="1:187">
      <c r="A7" s="13" t="s">
        <v>97</v>
      </c>
      <c r="B7" s="49">
        <v>2226000</v>
      </c>
      <c r="C7" s="49">
        <v>2048540</v>
      </c>
      <c r="D7" s="49">
        <v>1376460</v>
      </c>
      <c r="E7" s="49">
        <v>272800</v>
      </c>
      <c r="F7" s="49">
        <v>6150</v>
      </c>
      <c r="G7" s="49"/>
      <c r="H7" s="49">
        <v>33270</v>
      </c>
      <c r="I7" s="49"/>
      <c r="J7" s="49"/>
      <c r="K7" s="49"/>
      <c r="L7" s="49">
        <v>4170</v>
      </c>
      <c r="M7" s="49">
        <v>209300</v>
      </c>
      <c r="N7" s="49">
        <v>3230</v>
      </c>
      <c r="O7" s="49"/>
      <c r="P7" s="49"/>
      <c r="Q7" s="49"/>
      <c r="R7" s="49"/>
      <c r="S7" s="49"/>
      <c r="T7" s="49"/>
      <c r="U7" s="49"/>
      <c r="V7" s="49">
        <v>4490</v>
      </c>
      <c r="W7" s="49"/>
      <c r="X7" s="49"/>
      <c r="Y7" s="49"/>
      <c r="Z7" s="49"/>
      <c r="AA7" s="49"/>
      <c r="AB7" s="49">
        <v>7920</v>
      </c>
      <c r="AC7" s="49"/>
      <c r="AD7" s="49"/>
      <c r="AE7" s="49"/>
      <c r="AF7" s="49"/>
      <c r="AG7" s="49"/>
      <c r="AH7" s="49"/>
      <c r="AI7" s="49">
        <v>20890</v>
      </c>
      <c r="AJ7" s="49"/>
      <c r="AK7" s="49"/>
      <c r="AL7" s="49">
        <v>3470</v>
      </c>
      <c r="AM7" s="49">
        <v>61380</v>
      </c>
      <c r="AN7" s="49"/>
      <c r="AO7" s="49"/>
      <c r="AP7" s="49"/>
      <c r="AQ7" s="49"/>
      <c r="AR7" s="49">
        <v>35910</v>
      </c>
      <c r="AS7" s="49"/>
      <c r="AT7" s="49"/>
      <c r="AU7" s="49"/>
      <c r="AV7" s="49"/>
      <c r="AW7" s="49"/>
      <c r="AX7" s="49"/>
      <c r="AY7" s="49"/>
      <c r="AZ7" s="49"/>
      <c r="BA7" s="49">
        <v>28240</v>
      </c>
      <c r="BB7" s="49"/>
      <c r="BC7" s="49">
        <v>3230</v>
      </c>
      <c r="BD7" s="49"/>
      <c r="BE7" s="49">
        <v>7420</v>
      </c>
      <c r="BF7" s="49"/>
      <c r="BG7" s="49"/>
      <c r="BH7" s="49"/>
      <c r="BI7" s="49">
        <v>4460</v>
      </c>
      <c r="BJ7" s="49"/>
      <c r="BK7" s="49">
        <v>15300</v>
      </c>
      <c r="BL7" s="49"/>
      <c r="BM7" s="49"/>
      <c r="BN7" s="49"/>
      <c r="BO7" s="49"/>
      <c r="BP7" s="49">
        <v>22200</v>
      </c>
      <c r="BQ7" s="49">
        <v>17880</v>
      </c>
      <c r="BR7" s="49"/>
      <c r="BS7" s="49">
        <v>13730</v>
      </c>
      <c r="BT7" s="49"/>
      <c r="BU7" s="49"/>
      <c r="BV7" s="49">
        <v>6010</v>
      </c>
      <c r="BW7" s="49"/>
      <c r="BX7" s="49"/>
      <c r="BY7" s="49"/>
      <c r="BZ7" s="49"/>
      <c r="CA7" s="49"/>
      <c r="CB7" s="49"/>
      <c r="CC7" s="49"/>
      <c r="CD7" s="49"/>
      <c r="CE7" s="49">
        <v>12640</v>
      </c>
      <c r="CF7" s="49">
        <v>9170</v>
      </c>
      <c r="CG7" s="49"/>
      <c r="CH7" s="49"/>
      <c r="CI7" s="49"/>
      <c r="CJ7" s="49"/>
      <c r="CK7" s="49"/>
      <c r="CL7" s="49"/>
      <c r="CM7" s="49"/>
      <c r="CN7" s="49"/>
      <c r="CO7" s="49"/>
      <c r="CP7" s="49"/>
      <c r="CQ7" s="49"/>
      <c r="CR7" s="49">
        <v>5750</v>
      </c>
      <c r="CS7" s="49"/>
      <c r="CT7" s="49">
        <v>4910</v>
      </c>
      <c r="CU7" s="49"/>
      <c r="CV7" s="49"/>
      <c r="CW7" s="49"/>
      <c r="CX7" s="49"/>
      <c r="CY7" s="49"/>
      <c r="CZ7" s="49"/>
      <c r="DA7" s="49"/>
      <c r="DB7" s="49"/>
      <c r="DC7" s="107"/>
      <c r="DD7" s="108">
        <v>52820</v>
      </c>
      <c r="DE7" s="49"/>
      <c r="DF7" s="49">
        <v>31610</v>
      </c>
      <c r="DG7" s="49">
        <v>110580</v>
      </c>
      <c r="DH7" s="49">
        <v>11750</v>
      </c>
      <c r="DI7" s="49"/>
      <c r="DJ7" s="49">
        <v>658120</v>
      </c>
      <c r="DK7" s="49">
        <v>66900</v>
      </c>
      <c r="DL7" s="49">
        <v>3630</v>
      </c>
      <c r="DM7" s="49">
        <v>29450</v>
      </c>
      <c r="DN7" s="49">
        <v>39190</v>
      </c>
      <c r="DO7" s="49">
        <v>665480</v>
      </c>
      <c r="DP7" s="49">
        <v>64840</v>
      </c>
      <c r="DQ7" s="49">
        <v>7220</v>
      </c>
      <c r="DR7" s="49">
        <v>12560</v>
      </c>
      <c r="DS7" s="49">
        <v>143080</v>
      </c>
      <c r="DT7" s="49"/>
      <c r="DU7" s="49"/>
      <c r="DV7" s="49">
        <v>15190</v>
      </c>
      <c r="DW7" s="49">
        <v>7470</v>
      </c>
      <c r="DX7" s="49"/>
      <c r="DY7" s="49"/>
      <c r="DZ7" s="49">
        <v>2170</v>
      </c>
      <c r="EA7" s="49">
        <v>18920</v>
      </c>
      <c r="EB7" s="49">
        <v>33350</v>
      </c>
      <c r="EC7" s="49"/>
      <c r="ED7" s="49">
        <v>2770</v>
      </c>
      <c r="EE7" s="49"/>
      <c r="EF7" s="49">
        <v>8360</v>
      </c>
      <c r="EG7" s="49">
        <v>10600</v>
      </c>
      <c r="EH7" s="49"/>
      <c r="EI7" s="49"/>
      <c r="EJ7" s="49">
        <v>6650</v>
      </c>
      <c r="EK7" s="49"/>
      <c r="EL7" s="49"/>
      <c r="EM7" s="49">
        <v>6040</v>
      </c>
      <c r="EN7" s="49"/>
      <c r="EO7" s="49"/>
      <c r="EP7" s="49">
        <v>5190</v>
      </c>
      <c r="EQ7" s="49">
        <v>6120</v>
      </c>
      <c r="ER7" s="49"/>
      <c r="ES7" s="49">
        <v>1350</v>
      </c>
      <c r="ET7" s="49"/>
      <c r="EU7" s="49">
        <v>5230</v>
      </c>
      <c r="EV7" s="49">
        <v>197330</v>
      </c>
      <c r="EW7" s="49">
        <v>15480</v>
      </c>
      <c r="EX7" s="49"/>
      <c r="EY7" s="49"/>
      <c r="EZ7" s="49">
        <v>487710</v>
      </c>
      <c r="FA7" s="49"/>
      <c r="FB7" s="49">
        <v>9060</v>
      </c>
      <c r="FC7" s="49"/>
      <c r="FD7" s="49">
        <v>17190</v>
      </c>
      <c r="FE7" s="49"/>
      <c r="FF7" s="49">
        <v>15100</v>
      </c>
      <c r="FG7" s="49"/>
      <c r="FH7" s="49">
        <v>48890</v>
      </c>
      <c r="FI7" s="49"/>
      <c r="FJ7" s="49"/>
      <c r="FK7" s="49"/>
      <c r="FL7" s="49"/>
      <c r="FM7" s="49"/>
      <c r="FN7" s="49"/>
      <c r="FO7" s="49"/>
      <c r="FP7" s="49"/>
      <c r="FQ7" s="49"/>
      <c r="FR7" s="49"/>
      <c r="FS7" s="49"/>
      <c r="FT7" s="49"/>
      <c r="FU7" s="49"/>
      <c r="FV7" s="49"/>
      <c r="FW7" s="49"/>
      <c r="FX7" s="49"/>
      <c r="FY7" s="49"/>
      <c r="FZ7" s="49">
        <v>9340</v>
      </c>
      <c r="GA7" s="49"/>
      <c r="GB7" s="49"/>
      <c r="GC7" s="49"/>
      <c r="GD7" s="49"/>
      <c r="GE7" s="49"/>
    </row>
    <row r="8" spans="1:187">
      <c r="A8" s="15" t="s">
        <v>98</v>
      </c>
      <c r="B8" s="49">
        <v>950000</v>
      </c>
      <c r="C8" s="49">
        <v>871280</v>
      </c>
      <c r="D8" s="49">
        <v>653420</v>
      </c>
      <c r="E8" s="49">
        <v>71470</v>
      </c>
      <c r="F8" s="49">
        <v>2920</v>
      </c>
      <c r="G8" s="49"/>
      <c r="H8" s="49">
        <v>12870</v>
      </c>
      <c r="I8" s="49"/>
      <c r="J8" s="49"/>
      <c r="K8" s="49"/>
      <c r="L8" s="49"/>
      <c r="M8" s="49">
        <v>21720</v>
      </c>
      <c r="N8" s="49">
        <v>1750</v>
      </c>
      <c r="O8" s="49"/>
      <c r="P8" s="49"/>
      <c r="Q8" s="49"/>
      <c r="R8" s="49"/>
      <c r="S8" s="49"/>
      <c r="T8" s="49"/>
      <c r="U8" s="49"/>
      <c r="V8" s="49"/>
      <c r="W8" s="49"/>
      <c r="X8" s="49"/>
      <c r="Y8" s="49"/>
      <c r="Z8" s="49"/>
      <c r="AA8" s="49"/>
      <c r="AB8" s="49"/>
      <c r="AC8" s="49"/>
      <c r="AD8" s="49"/>
      <c r="AE8" s="49"/>
      <c r="AF8" s="49"/>
      <c r="AG8" s="49"/>
      <c r="AH8" s="49"/>
      <c r="AI8" s="49">
        <v>7330</v>
      </c>
      <c r="AJ8" s="49"/>
      <c r="AK8" s="49"/>
      <c r="AL8" s="49"/>
      <c r="AM8" s="49">
        <v>18370</v>
      </c>
      <c r="AN8" s="49"/>
      <c r="AO8" s="49"/>
      <c r="AP8" s="49"/>
      <c r="AQ8" s="49"/>
      <c r="AR8" s="49">
        <v>10230</v>
      </c>
      <c r="AS8" s="49"/>
      <c r="AT8" s="49"/>
      <c r="AU8" s="49"/>
      <c r="AV8" s="49"/>
      <c r="AW8" s="49"/>
      <c r="AX8" s="49"/>
      <c r="AY8" s="49"/>
      <c r="AZ8" s="49"/>
      <c r="BA8" s="49">
        <v>14100</v>
      </c>
      <c r="BB8" s="49"/>
      <c r="BC8" s="49"/>
      <c r="BD8" s="49"/>
      <c r="BE8" s="49"/>
      <c r="BF8" s="49"/>
      <c r="BG8" s="49"/>
      <c r="BH8" s="49"/>
      <c r="BI8" s="49"/>
      <c r="BJ8" s="49"/>
      <c r="BK8" s="49">
        <v>6150</v>
      </c>
      <c r="BL8" s="49"/>
      <c r="BM8" s="49"/>
      <c r="BN8" s="49"/>
      <c r="BO8" s="49"/>
      <c r="BP8" s="49"/>
      <c r="BQ8" s="49">
        <v>9990</v>
      </c>
      <c r="BR8" s="49"/>
      <c r="BS8" s="49">
        <v>3750</v>
      </c>
      <c r="BT8" s="49"/>
      <c r="BU8" s="49"/>
      <c r="BV8" s="49"/>
      <c r="BW8" s="49"/>
      <c r="BX8" s="49"/>
      <c r="BY8" s="49"/>
      <c r="BZ8" s="49"/>
      <c r="CA8" s="49"/>
      <c r="CB8" s="49"/>
      <c r="CC8" s="49"/>
      <c r="CD8" s="49"/>
      <c r="CE8" s="49">
        <v>2820</v>
      </c>
      <c r="CF8" s="49">
        <v>2780</v>
      </c>
      <c r="CG8" s="49"/>
      <c r="CH8" s="49"/>
      <c r="CI8" s="49"/>
      <c r="CJ8" s="49"/>
      <c r="CK8" s="49"/>
      <c r="CL8" s="49"/>
      <c r="CM8" s="49"/>
      <c r="CN8" s="49"/>
      <c r="CO8" s="49"/>
      <c r="CP8" s="49"/>
      <c r="CQ8" s="49"/>
      <c r="CR8" s="49">
        <v>1800</v>
      </c>
      <c r="CS8" s="49"/>
      <c r="CT8" s="49"/>
      <c r="CU8" s="49"/>
      <c r="CV8" s="49"/>
      <c r="CW8" s="49"/>
      <c r="CX8" s="49"/>
      <c r="CY8" s="49"/>
      <c r="CZ8" s="49"/>
      <c r="DA8" s="49"/>
      <c r="DB8" s="49"/>
      <c r="DC8" s="107"/>
      <c r="DD8" s="108">
        <v>2230</v>
      </c>
      <c r="DE8" s="49"/>
      <c r="DF8" s="49">
        <v>8850</v>
      </c>
      <c r="DG8" s="49">
        <v>28540</v>
      </c>
      <c r="DH8" s="49">
        <v>1780</v>
      </c>
      <c r="DI8" s="49"/>
      <c r="DJ8" s="49">
        <v>243790</v>
      </c>
      <c r="DK8" s="49">
        <v>23630</v>
      </c>
      <c r="DL8" s="49"/>
      <c r="DM8" s="49">
        <v>11420</v>
      </c>
      <c r="DN8" s="49">
        <v>9140</v>
      </c>
      <c r="DO8" s="49">
        <v>233300</v>
      </c>
      <c r="DP8" s="49">
        <v>29730</v>
      </c>
      <c r="DQ8" s="49">
        <v>1750</v>
      </c>
      <c r="DR8" s="49">
        <v>7210</v>
      </c>
      <c r="DS8" s="49">
        <v>53480</v>
      </c>
      <c r="DT8" s="49"/>
      <c r="DU8" s="49"/>
      <c r="DV8" s="49"/>
      <c r="DW8" s="49"/>
      <c r="DX8" s="49"/>
      <c r="DY8" s="49"/>
      <c r="DZ8" s="49"/>
      <c r="EA8" s="49">
        <v>8830</v>
      </c>
      <c r="EB8" s="49">
        <v>5980</v>
      </c>
      <c r="EC8" s="49"/>
      <c r="ED8" s="49"/>
      <c r="EE8" s="49"/>
      <c r="EF8" s="49">
        <v>2090</v>
      </c>
      <c r="EG8" s="49">
        <v>3740</v>
      </c>
      <c r="EH8" s="49"/>
      <c r="EI8" s="49"/>
      <c r="EJ8" s="49">
        <v>2490</v>
      </c>
      <c r="EK8" s="49"/>
      <c r="EL8" s="49"/>
      <c r="EM8" s="49">
        <v>1850</v>
      </c>
      <c r="EN8" s="49"/>
      <c r="EO8" s="49"/>
      <c r="EP8" s="49">
        <v>2780</v>
      </c>
      <c r="EQ8" s="49"/>
      <c r="ER8" s="49"/>
      <c r="ES8" s="49"/>
      <c r="ET8" s="49"/>
      <c r="EU8" s="49"/>
      <c r="EV8" s="49">
        <v>46180</v>
      </c>
      <c r="EW8" s="49">
        <v>10240</v>
      </c>
      <c r="EX8" s="49"/>
      <c r="EY8" s="49"/>
      <c r="EZ8" s="49">
        <v>144210</v>
      </c>
      <c r="FA8" s="49"/>
      <c r="FB8" s="49">
        <v>2230</v>
      </c>
      <c r="FC8" s="49"/>
      <c r="FD8" s="49">
        <v>12630</v>
      </c>
      <c r="FE8" s="49"/>
      <c r="FF8" s="49">
        <v>4980</v>
      </c>
      <c r="FG8" s="49"/>
      <c r="FH8" s="49">
        <v>41140</v>
      </c>
      <c r="FI8" s="49"/>
      <c r="FJ8" s="49"/>
      <c r="FK8" s="49"/>
      <c r="FL8" s="49"/>
      <c r="FM8" s="49"/>
      <c r="FN8" s="49"/>
      <c r="FO8" s="49"/>
      <c r="FP8" s="49"/>
      <c r="FQ8" s="49"/>
      <c r="FR8" s="49"/>
      <c r="FS8" s="49"/>
      <c r="FT8" s="49"/>
      <c r="FU8" s="49"/>
      <c r="FV8" s="49"/>
      <c r="FW8" s="49"/>
      <c r="FX8" s="49"/>
      <c r="FY8" s="49"/>
      <c r="FZ8" s="49">
        <v>3470</v>
      </c>
      <c r="GA8" s="49"/>
      <c r="GB8" s="49"/>
      <c r="GC8" s="49"/>
      <c r="GD8" s="49"/>
      <c r="GE8" s="49"/>
    </row>
    <row r="9" spans="1:187">
      <c r="A9" s="16" t="s">
        <v>99</v>
      </c>
      <c r="B9" s="49">
        <v>149000</v>
      </c>
      <c r="C9" s="49">
        <v>138190</v>
      </c>
      <c r="D9" s="49">
        <v>87200</v>
      </c>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v>6730</v>
      </c>
      <c r="AN9" s="49"/>
      <c r="AO9" s="49"/>
      <c r="AP9" s="49"/>
      <c r="AQ9" s="49"/>
      <c r="AR9" s="49">
        <v>2410</v>
      </c>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107"/>
      <c r="DD9" s="108"/>
      <c r="DE9" s="49"/>
      <c r="DF9" s="49">
        <v>5900</v>
      </c>
      <c r="DG9" s="49">
        <v>9860</v>
      </c>
      <c r="DH9" s="49"/>
      <c r="DI9" s="49"/>
      <c r="DJ9" s="49">
        <v>54220</v>
      </c>
      <c r="DK9" s="49">
        <v>6740</v>
      </c>
      <c r="DL9" s="49"/>
      <c r="DM9" s="49">
        <v>5150</v>
      </c>
      <c r="DN9" s="49">
        <v>5010</v>
      </c>
      <c r="DO9" s="49">
        <v>48140</v>
      </c>
      <c r="DP9" s="49">
        <v>11510</v>
      </c>
      <c r="DQ9" s="49"/>
      <c r="DR9" s="49"/>
      <c r="DS9" s="49">
        <v>16070</v>
      </c>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v>17220</v>
      </c>
      <c r="EW9" s="49"/>
      <c r="EX9" s="49"/>
      <c r="EY9" s="49"/>
      <c r="EZ9" s="49">
        <v>33200</v>
      </c>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row>
    <row r="10" spans="1:187">
      <c r="A10" s="16" t="s">
        <v>100</v>
      </c>
      <c r="B10" s="49">
        <v>144000</v>
      </c>
      <c r="C10" s="49">
        <v>125330</v>
      </c>
      <c r="D10" s="49">
        <v>80080</v>
      </c>
      <c r="E10" s="49"/>
      <c r="F10" s="49"/>
      <c r="G10" s="49"/>
      <c r="H10" s="49">
        <v>5380</v>
      </c>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107"/>
      <c r="DD10" s="108"/>
      <c r="DE10" s="49"/>
      <c r="DF10" s="49"/>
      <c r="DG10" s="49">
        <v>4560</v>
      </c>
      <c r="DH10" s="49"/>
      <c r="DI10" s="49"/>
      <c r="DJ10" s="49">
        <v>30560</v>
      </c>
      <c r="DK10" s="49"/>
      <c r="DL10" s="49"/>
      <c r="DM10" s="49"/>
      <c r="DN10" s="49"/>
      <c r="DO10" s="49">
        <v>34420</v>
      </c>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v>3820</v>
      </c>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row>
    <row r="11" spans="1:187">
      <c r="A11" s="16" t="s">
        <v>101</v>
      </c>
      <c r="B11" s="49">
        <v>32000</v>
      </c>
      <c r="C11" s="49">
        <v>24920</v>
      </c>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107"/>
      <c r="DD11" s="108"/>
      <c r="DE11" s="49"/>
      <c r="DF11" s="49"/>
      <c r="DG11" s="49"/>
      <c r="DH11" s="49"/>
      <c r="DI11" s="49"/>
      <c r="DJ11" s="49">
        <v>7930</v>
      </c>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row>
    <row r="12" spans="1:187">
      <c r="A12" s="16" t="s">
        <v>102</v>
      </c>
      <c r="B12" s="49">
        <v>232000</v>
      </c>
      <c r="C12" s="49">
        <v>210600</v>
      </c>
      <c r="D12" s="49">
        <v>171230</v>
      </c>
      <c r="E12" s="49">
        <v>39830</v>
      </c>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107"/>
      <c r="DD12" s="108"/>
      <c r="DE12" s="49"/>
      <c r="DF12" s="49"/>
      <c r="DG12" s="49">
        <v>1490</v>
      </c>
      <c r="DH12" s="49"/>
      <c r="DI12" s="49"/>
      <c r="DJ12" s="49">
        <v>45280</v>
      </c>
      <c r="DK12" s="49">
        <v>4060</v>
      </c>
      <c r="DL12" s="49"/>
      <c r="DM12" s="49"/>
      <c r="DN12" s="49"/>
      <c r="DO12" s="49">
        <v>37120</v>
      </c>
      <c r="DP12" s="49">
        <v>2680</v>
      </c>
      <c r="DQ12" s="49"/>
      <c r="DR12" s="49"/>
      <c r="DS12" s="49">
        <v>5040</v>
      </c>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v>17550</v>
      </c>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row>
    <row r="13" spans="1:187">
      <c r="A13" s="16" t="s">
        <v>103</v>
      </c>
      <c r="B13" s="49">
        <v>97000</v>
      </c>
      <c r="C13" s="49">
        <v>93880</v>
      </c>
      <c r="D13" s="49">
        <v>88340</v>
      </c>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v>3540</v>
      </c>
      <c r="AN13" s="49"/>
      <c r="AO13" s="49"/>
      <c r="AP13" s="49"/>
      <c r="AQ13" s="49"/>
      <c r="AR13" s="49"/>
      <c r="AS13" s="49"/>
      <c r="AT13" s="49"/>
      <c r="AU13" s="49"/>
      <c r="AV13" s="49"/>
      <c r="AW13" s="49"/>
      <c r="AX13" s="49"/>
      <c r="AY13" s="49"/>
      <c r="AZ13" s="49"/>
      <c r="BA13" s="49">
        <v>3650</v>
      </c>
      <c r="BB13" s="49"/>
      <c r="BC13" s="49"/>
      <c r="BD13" s="49"/>
      <c r="BE13" s="49"/>
      <c r="BF13" s="49"/>
      <c r="BG13" s="49"/>
      <c r="BH13" s="49"/>
      <c r="BI13" s="49"/>
      <c r="BJ13" s="49"/>
      <c r="BK13" s="49"/>
      <c r="BL13" s="49"/>
      <c r="BM13" s="49"/>
      <c r="BN13" s="49"/>
      <c r="BO13" s="49"/>
      <c r="BP13" s="49"/>
      <c r="BQ13" s="49">
        <v>2310</v>
      </c>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107"/>
      <c r="DD13" s="108"/>
      <c r="DE13" s="49"/>
      <c r="DF13" s="49"/>
      <c r="DG13" s="49">
        <v>5170</v>
      </c>
      <c r="DH13" s="49"/>
      <c r="DI13" s="49"/>
      <c r="DJ13" s="49">
        <v>37680</v>
      </c>
      <c r="DK13" s="49">
        <v>2740</v>
      </c>
      <c r="DL13" s="49"/>
      <c r="DM13" s="49"/>
      <c r="DN13" s="49"/>
      <c r="DO13" s="49">
        <v>38780</v>
      </c>
      <c r="DP13" s="49">
        <v>6760</v>
      </c>
      <c r="DQ13" s="49"/>
      <c r="DR13" s="49">
        <v>3030</v>
      </c>
      <c r="DS13" s="49">
        <v>17390</v>
      </c>
      <c r="DT13" s="49"/>
      <c r="DU13" s="49"/>
      <c r="DV13" s="49"/>
      <c r="DW13" s="49"/>
      <c r="DX13" s="49"/>
      <c r="DY13" s="49"/>
      <c r="DZ13" s="49"/>
      <c r="EA13" s="49"/>
      <c r="EB13" s="49">
        <v>2410</v>
      </c>
      <c r="EC13" s="49"/>
      <c r="ED13" s="49"/>
      <c r="EE13" s="49"/>
      <c r="EF13" s="49"/>
      <c r="EG13" s="49"/>
      <c r="EH13" s="49"/>
      <c r="EI13" s="49"/>
      <c r="EJ13" s="49"/>
      <c r="EK13" s="49"/>
      <c r="EL13" s="49"/>
      <c r="EM13" s="49"/>
      <c r="EN13" s="49"/>
      <c r="EO13" s="49"/>
      <c r="EP13" s="49"/>
      <c r="EQ13" s="49"/>
      <c r="ER13" s="49"/>
      <c r="ES13" s="49"/>
      <c r="ET13" s="49"/>
      <c r="EU13" s="49"/>
      <c r="EV13" s="49">
        <v>4740</v>
      </c>
      <c r="EW13" s="49"/>
      <c r="EX13" s="49"/>
      <c r="EY13" s="49"/>
      <c r="EZ13" s="49">
        <v>22850</v>
      </c>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row>
    <row r="14" spans="1:187">
      <c r="A14" s="16" t="s">
        <v>104</v>
      </c>
      <c r="B14" s="49">
        <v>162000</v>
      </c>
      <c r="C14" s="49">
        <v>154040</v>
      </c>
      <c r="D14" s="49">
        <v>134150</v>
      </c>
      <c r="E14" s="49">
        <v>26300</v>
      </c>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v>1980</v>
      </c>
      <c r="AS14" s="49"/>
      <c r="AT14" s="49"/>
      <c r="AU14" s="49"/>
      <c r="AV14" s="49"/>
      <c r="AW14" s="49"/>
      <c r="AX14" s="49"/>
      <c r="AY14" s="49"/>
      <c r="AZ14" s="49"/>
      <c r="BA14" s="49">
        <v>3380</v>
      </c>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107"/>
      <c r="DD14" s="108"/>
      <c r="DE14" s="49"/>
      <c r="DF14" s="49"/>
      <c r="DG14" s="49">
        <v>2750</v>
      </c>
      <c r="DH14" s="49"/>
      <c r="DI14" s="49"/>
      <c r="DJ14" s="49">
        <v>34920</v>
      </c>
      <c r="DK14" s="49">
        <v>2980</v>
      </c>
      <c r="DL14" s="49"/>
      <c r="DM14" s="49"/>
      <c r="DN14" s="49"/>
      <c r="DO14" s="49">
        <v>29030</v>
      </c>
      <c r="DP14" s="49">
        <v>3940</v>
      </c>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v>24510</v>
      </c>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row>
    <row r="15" spans="1:187">
      <c r="A15" s="16" t="s">
        <v>105</v>
      </c>
      <c r="B15" s="49">
        <v>133000</v>
      </c>
      <c r="C15" s="49">
        <v>124320</v>
      </c>
      <c r="D15" s="49">
        <v>78270</v>
      </c>
      <c r="E15" s="49"/>
      <c r="F15" s="49"/>
      <c r="G15" s="49"/>
      <c r="H15" s="49"/>
      <c r="I15" s="49"/>
      <c r="J15" s="49"/>
      <c r="K15" s="49"/>
      <c r="L15" s="49"/>
      <c r="M15" s="49">
        <v>10260</v>
      </c>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107"/>
      <c r="DD15" s="108"/>
      <c r="DE15" s="49"/>
      <c r="DF15" s="49"/>
      <c r="DG15" s="49">
        <v>4320</v>
      </c>
      <c r="DH15" s="49"/>
      <c r="DI15" s="49"/>
      <c r="DJ15" s="49">
        <v>33190</v>
      </c>
      <c r="DK15" s="49">
        <v>6760</v>
      </c>
      <c r="DL15" s="49"/>
      <c r="DM15" s="49"/>
      <c r="DN15" s="49"/>
      <c r="DO15" s="49">
        <v>36040</v>
      </c>
      <c r="DP15" s="49"/>
      <c r="DQ15" s="49"/>
      <c r="DR15" s="49"/>
      <c r="DS15" s="49">
        <v>8540</v>
      </c>
      <c r="DT15" s="49"/>
      <c r="DU15" s="49"/>
      <c r="DV15" s="49"/>
      <c r="DW15" s="49"/>
      <c r="DX15" s="49"/>
      <c r="DY15" s="49"/>
      <c r="DZ15" s="49"/>
      <c r="EA15" s="49">
        <v>6170</v>
      </c>
      <c r="EB15" s="49"/>
      <c r="EC15" s="49"/>
      <c r="ED15" s="49"/>
      <c r="EE15" s="49"/>
      <c r="EF15" s="49"/>
      <c r="EG15" s="49"/>
      <c r="EH15" s="49"/>
      <c r="EI15" s="49"/>
      <c r="EJ15" s="49"/>
      <c r="EK15" s="49"/>
      <c r="EL15" s="49"/>
      <c r="EM15" s="49"/>
      <c r="EN15" s="49"/>
      <c r="EO15" s="49"/>
      <c r="EP15" s="49"/>
      <c r="EQ15" s="49"/>
      <c r="ER15" s="49"/>
      <c r="ES15" s="49"/>
      <c r="ET15" s="49"/>
      <c r="EU15" s="49"/>
      <c r="EV15" s="49">
        <v>22850</v>
      </c>
      <c r="EW15" s="49"/>
      <c r="EX15" s="49"/>
      <c r="EY15" s="49"/>
      <c r="EZ15" s="49">
        <v>39400</v>
      </c>
      <c r="FA15" s="49"/>
      <c r="FB15" s="49"/>
      <c r="FC15" s="49"/>
      <c r="FD15" s="49">
        <v>12370</v>
      </c>
      <c r="FE15" s="49"/>
      <c r="FF15" s="49"/>
      <c r="FG15" s="49"/>
      <c r="FH15" s="49">
        <v>39430</v>
      </c>
      <c r="FI15" s="49"/>
      <c r="FJ15" s="49"/>
      <c r="FK15" s="49"/>
      <c r="FL15" s="49"/>
      <c r="FM15" s="49"/>
      <c r="FN15" s="49"/>
      <c r="FO15" s="49"/>
      <c r="FP15" s="49"/>
      <c r="FQ15" s="49"/>
      <c r="FR15" s="49"/>
      <c r="FS15" s="49"/>
      <c r="FT15" s="49"/>
      <c r="FU15" s="49"/>
      <c r="FV15" s="49"/>
      <c r="FW15" s="49"/>
      <c r="FX15" s="49"/>
      <c r="FY15" s="49"/>
      <c r="FZ15" s="49"/>
      <c r="GA15" s="49"/>
      <c r="GB15" s="49"/>
      <c r="GC15" s="49"/>
      <c r="GD15" s="49"/>
      <c r="GE15" s="49"/>
    </row>
    <row r="16" spans="1:187">
      <c r="A16" s="15" t="s">
        <v>106</v>
      </c>
      <c r="B16" s="49">
        <v>792000</v>
      </c>
      <c r="C16" s="49">
        <v>731630</v>
      </c>
      <c r="D16" s="49">
        <v>419130</v>
      </c>
      <c r="E16" s="49">
        <v>162060</v>
      </c>
      <c r="F16" s="49"/>
      <c r="G16" s="49"/>
      <c r="H16" s="49">
        <v>16150</v>
      </c>
      <c r="I16" s="49"/>
      <c r="J16" s="49"/>
      <c r="K16" s="49"/>
      <c r="L16" s="49"/>
      <c r="M16" s="49">
        <v>118240</v>
      </c>
      <c r="N16" s="49"/>
      <c r="O16" s="49"/>
      <c r="P16" s="49"/>
      <c r="Q16" s="49"/>
      <c r="R16" s="49"/>
      <c r="S16" s="49"/>
      <c r="T16" s="49"/>
      <c r="U16" s="49"/>
      <c r="V16" s="49"/>
      <c r="W16" s="49"/>
      <c r="X16" s="49"/>
      <c r="Y16" s="49"/>
      <c r="Z16" s="49"/>
      <c r="AA16" s="49"/>
      <c r="AB16" s="49"/>
      <c r="AC16" s="49"/>
      <c r="AD16" s="49"/>
      <c r="AE16" s="49"/>
      <c r="AF16" s="49"/>
      <c r="AG16" s="49"/>
      <c r="AH16" s="49"/>
      <c r="AI16" s="49">
        <v>12980</v>
      </c>
      <c r="AJ16" s="49"/>
      <c r="AK16" s="49"/>
      <c r="AL16" s="49"/>
      <c r="AM16" s="49">
        <v>35200</v>
      </c>
      <c r="AN16" s="49"/>
      <c r="AO16" s="49"/>
      <c r="AP16" s="49"/>
      <c r="AQ16" s="49"/>
      <c r="AR16" s="49">
        <v>16870</v>
      </c>
      <c r="AS16" s="49"/>
      <c r="AT16" s="49"/>
      <c r="AU16" s="49"/>
      <c r="AV16" s="49"/>
      <c r="AW16" s="49"/>
      <c r="AX16" s="49"/>
      <c r="AY16" s="49"/>
      <c r="AZ16" s="49"/>
      <c r="BA16" s="49">
        <v>10840</v>
      </c>
      <c r="BB16" s="49"/>
      <c r="BC16" s="49">
        <v>2340</v>
      </c>
      <c r="BD16" s="49"/>
      <c r="BE16" s="49">
        <v>5480</v>
      </c>
      <c r="BF16" s="49"/>
      <c r="BG16" s="49"/>
      <c r="BH16" s="49"/>
      <c r="BI16" s="49">
        <v>2290</v>
      </c>
      <c r="BJ16" s="49"/>
      <c r="BK16" s="49">
        <v>7340</v>
      </c>
      <c r="BL16" s="49"/>
      <c r="BM16" s="49"/>
      <c r="BN16" s="49"/>
      <c r="BO16" s="49"/>
      <c r="BP16" s="49">
        <v>17160</v>
      </c>
      <c r="BQ16" s="49">
        <v>5540</v>
      </c>
      <c r="BR16" s="49"/>
      <c r="BS16" s="49">
        <v>8840</v>
      </c>
      <c r="BT16" s="49"/>
      <c r="BU16" s="49"/>
      <c r="BV16" s="49"/>
      <c r="BW16" s="49"/>
      <c r="BX16" s="49"/>
      <c r="BY16" s="49"/>
      <c r="BZ16" s="49"/>
      <c r="CA16" s="49"/>
      <c r="CB16" s="49"/>
      <c r="CC16" s="49"/>
      <c r="CD16" s="49"/>
      <c r="CE16" s="49">
        <v>8500</v>
      </c>
      <c r="CF16" s="49">
        <v>5690</v>
      </c>
      <c r="CG16" s="49"/>
      <c r="CH16" s="49"/>
      <c r="CI16" s="49"/>
      <c r="CJ16" s="49"/>
      <c r="CK16" s="49"/>
      <c r="CL16" s="49"/>
      <c r="CM16" s="49"/>
      <c r="CN16" s="49"/>
      <c r="CO16" s="49"/>
      <c r="CP16" s="49"/>
      <c r="CQ16" s="49"/>
      <c r="CR16" s="49">
        <v>3600</v>
      </c>
      <c r="CS16" s="49"/>
      <c r="CT16" s="49"/>
      <c r="CU16" s="49"/>
      <c r="CV16" s="49"/>
      <c r="CW16" s="49"/>
      <c r="CX16" s="49"/>
      <c r="CY16" s="49"/>
      <c r="CZ16" s="49"/>
      <c r="DA16" s="49"/>
      <c r="DB16" s="49"/>
      <c r="DC16" s="107"/>
      <c r="DD16" s="108">
        <v>46100</v>
      </c>
      <c r="DE16" s="49"/>
      <c r="DF16" s="49">
        <v>18690</v>
      </c>
      <c r="DG16" s="49">
        <v>62870</v>
      </c>
      <c r="DH16" s="49">
        <v>9190</v>
      </c>
      <c r="DI16" s="49"/>
      <c r="DJ16" s="49">
        <v>261310</v>
      </c>
      <c r="DK16" s="49">
        <v>28810</v>
      </c>
      <c r="DL16" s="49"/>
      <c r="DM16" s="49">
        <v>15030</v>
      </c>
      <c r="DN16" s="49">
        <v>28480</v>
      </c>
      <c r="DO16" s="49">
        <v>272490</v>
      </c>
      <c r="DP16" s="49">
        <v>25080</v>
      </c>
      <c r="DQ16" s="49">
        <v>2940</v>
      </c>
      <c r="DR16" s="49">
        <v>3250</v>
      </c>
      <c r="DS16" s="49">
        <v>69920</v>
      </c>
      <c r="DT16" s="49"/>
      <c r="DU16" s="49"/>
      <c r="DV16" s="49">
        <v>11470</v>
      </c>
      <c r="DW16" s="49"/>
      <c r="DX16" s="49"/>
      <c r="DY16" s="49"/>
      <c r="DZ16" s="49"/>
      <c r="EA16" s="49"/>
      <c r="EB16" s="49">
        <v>17110</v>
      </c>
      <c r="EC16" s="49"/>
      <c r="ED16" s="49">
        <v>1210</v>
      </c>
      <c r="EE16" s="49"/>
      <c r="EF16" s="49">
        <v>5610</v>
      </c>
      <c r="EG16" s="49">
        <v>5300</v>
      </c>
      <c r="EH16" s="49"/>
      <c r="EI16" s="49"/>
      <c r="EJ16" s="49">
        <v>3350</v>
      </c>
      <c r="EK16" s="49"/>
      <c r="EL16" s="49"/>
      <c r="EM16" s="49">
        <v>3730</v>
      </c>
      <c r="EN16" s="49"/>
      <c r="EO16" s="49"/>
      <c r="EP16" s="49"/>
      <c r="EQ16" s="49">
        <v>3130</v>
      </c>
      <c r="ER16" s="49"/>
      <c r="ES16" s="49"/>
      <c r="ET16" s="49"/>
      <c r="EU16" s="49"/>
      <c r="EV16" s="49">
        <v>58530</v>
      </c>
      <c r="EW16" s="49">
        <v>5250</v>
      </c>
      <c r="EX16" s="49"/>
      <c r="EY16" s="49"/>
      <c r="EZ16" s="49">
        <v>181330</v>
      </c>
      <c r="FA16" s="49"/>
      <c r="FB16" s="49">
        <v>4920</v>
      </c>
      <c r="FC16" s="49"/>
      <c r="FD16" s="49"/>
      <c r="FE16" s="49"/>
      <c r="FF16" s="49">
        <v>6130</v>
      </c>
      <c r="FG16" s="49"/>
      <c r="FH16" s="49"/>
      <c r="FI16" s="49"/>
      <c r="FJ16" s="49"/>
      <c r="FK16" s="49"/>
      <c r="FL16" s="49"/>
      <c r="FM16" s="49"/>
      <c r="FN16" s="49"/>
      <c r="FO16" s="49"/>
      <c r="FP16" s="49"/>
      <c r="FQ16" s="49"/>
      <c r="FR16" s="49"/>
      <c r="FS16" s="49"/>
      <c r="FT16" s="49"/>
      <c r="FU16" s="49"/>
      <c r="FV16" s="49"/>
      <c r="FW16" s="49"/>
      <c r="FX16" s="49"/>
      <c r="FY16" s="49"/>
      <c r="FZ16" s="49">
        <v>5050</v>
      </c>
      <c r="GA16" s="49"/>
      <c r="GB16" s="49"/>
      <c r="GC16" s="49"/>
      <c r="GD16" s="49"/>
      <c r="GE16" s="49"/>
    </row>
    <row r="17" spans="1:187">
      <c r="A17" s="16" t="s">
        <v>107</v>
      </c>
      <c r="B17" s="49">
        <v>119000</v>
      </c>
      <c r="C17" s="49">
        <v>108870</v>
      </c>
      <c r="D17" s="49">
        <v>60790</v>
      </c>
      <c r="E17" s="49">
        <v>34210</v>
      </c>
      <c r="F17" s="49"/>
      <c r="G17" s="49"/>
      <c r="H17" s="49"/>
      <c r="I17" s="49"/>
      <c r="J17" s="49"/>
      <c r="K17" s="49"/>
      <c r="L17" s="49"/>
      <c r="M17" s="49">
        <v>16280</v>
      </c>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107"/>
      <c r="DD17" s="108"/>
      <c r="DE17" s="49"/>
      <c r="DF17" s="49"/>
      <c r="DG17" s="49"/>
      <c r="DH17" s="49"/>
      <c r="DI17" s="49"/>
      <c r="DJ17" s="49">
        <v>32290</v>
      </c>
      <c r="DK17" s="49">
        <v>4290</v>
      </c>
      <c r="DL17" s="49"/>
      <c r="DM17" s="49"/>
      <c r="DN17" s="49"/>
      <c r="DO17" s="49">
        <v>39210</v>
      </c>
      <c r="DP17" s="49">
        <v>4980</v>
      </c>
      <c r="DQ17" s="49"/>
      <c r="DR17" s="49"/>
      <c r="DS17" s="49">
        <v>6640</v>
      </c>
      <c r="DT17" s="49"/>
      <c r="DU17" s="49"/>
      <c r="DV17" s="49"/>
      <c r="DW17" s="49"/>
      <c r="DX17" s="49"/>
      <c r="DY17" s="49"/>
      <c r="DZ17" s="49"/>
      <c r="EA17" s="49"/>
      <c r="EB17" s="49">
        <v>5140</v>
      </c>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v>28140</v>
      </c>
      <c r="FA17" s="49"/>
      <c r="FB17" s="49"/>
      <c r="FC17" s="49"/>
      <c r="FD17" s="49"/>
      <c r="FE17" s="49"/>
      <c r="FF17" s="49"/>
      <c r="FG17" s="49"/>
      <c r="FH17" s="49"/>
      <c r="FI17" s="49"/>
      <c r="FJ17" s="49"/>
      <c r="FK17" s="49"/>
      <c r="FL17" s="49"/>
      <c r="FM17" s="49"/>
      <c r="FN17" s="49"/>
      <c r="FO17" s="49"/>
      <c r="FP17" s="49"/>
      <c r="FQ17" s="49"/>
      <c r="FR17" s="49"/>
      <c r="FS17" s="49"/>
      <c r="FT17" s="49"/>
      <c r="FU17" s="49"/>
      <c r="FV17" s="49"/>
      <c r="FW17" s="49"/>
      <c r="FX17" s="49"/>
      <c r="FY17" s="49"/>
      <c r="FZ17" s="49"/>
      <c r="GA17" s="49"/>
      <c r="GB17" s="49"/>
      <c r="GC17" s="49"/>
      <c r="GD17" s="49"/>
      <c r="GE17" s="49"/>
    </row>
    <row r="18" spans="1:187">
      <c r="A18" s="16" t="s">
        <v>108</v>
      </c>
      <c r="B18" s="49">
        <v>150000</v>
      </c>
      <c r="C18" s="49">
        <v>137050</v>
      </c>
      <c r="D18" s="49">
        <v>57660</v>
      </c>
      <c r="E18" s="49">
        <v>32500</v>
      </c>
      <c r="F18" s="49"/>
      <c r="G18" s="49"/>
      <c r="H18" s="49">
        <v>9690</v>
      </c>
      <c r="I18" s="49"/>
      <c r="J18" s="49"/>
      <c r="K18" s="49"/>
      <c r="L18" s="49"/>
      <c r="M18" s="49">
        <v>22640</v>
      </c>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107"/>
      <c r="DD18" s="108">
        <v>13490</v>
      </c>
      <c r="DE18" s="49"/>
      <c r="DF18" s="49">
        <v>5090</v>
      </c>
      <c r="DG18" s="49">
        <v>10780</v>
      </c>
      <c r="DH18" s="49"/>
      <c r="DI18" s="49"/>
      <c r="DJ18" s="49">
        <v>33000</v>
      </c>
      <c r="DK18" s="49"/>
      <c r="DL18" s="49"/>
      <c r="DM18" s="49"/>
      <c r="DN18" s="49">
        <v>11940</v>
      </c>
      <c r="DO18" s="49">
        <v>37260</v>
      </c>
      <c r="DP18" s="49">
        <v>3630</v>
      </c>
      <c r="DQ18" s="49"/>
      <c r="DR18" s="49"/>
      <c r="DS18" s="49">
        <v>10070</v>
      </c>
      <c r="DT18" s="49"/>
      <c r="DU18" s="49"/>
      <c r="DV18" s="49"/>
      <c r="DW18" s="49"/>
      <c r="DX18" s="49"/>
      <c r="DY18" s="49"/>
      <c r="DZ18" s="49"/>
      <c r="EA18" s="49"/>
      <c r="EB18" s="49">
        <v>2010</v>
      </c>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v>19170</v>
      </c>
      <c r="FA18" s="49"/>
      <c r="FB18" s="49"/>
      <c r="FC18" s="49"/>
      <c r="FD18" s="49"/>
      <c r="FE18" s="49"/>
      <c r="FF18" s="49"/>
      <c r="FG18" s="49"/>
      <c r="FH18" s="49"/>
      <c r="FI18" s="49"/>
      <c r="FJ18" s="49"/>
      <c r="FK18" s="49"/>
      <c r="FL18" s="49"/>
      <c r="FM18" s="49"/>
      <c r="FN18" s="49"/>
      <c r="FO18" s="49"/>
      <c r="FP18" s="49"/>
      <c r="FQ18" s="49"/>
      <c r="FR18" s="49"/>
      <c r="FS18" s="49"/>
      <c r="FT18" s="49"/>
      <c r="FU18" s="49"/>
      <c r="FV18" s="49"/>
      <c r="FW18" s="49"/>
      <c r="FX18" s="49"/>
      <c r="FY18" s="49"/>
      <c r="FZ18" s="49"/>
      <c r="GA18" s="49"/>
      <c r="GB18" s="49"/>
      <c r="GC18" s="49"/>
      <c r="GD18" s="49"/>
      <c r="GE18" s="49"/>
    </row>
    <row r="19" spans="1:187">
      <c r="A19" s="16" t="s">
        <v>109</v>
      </c>
      <c r="B19" s="49">
        <v>97000</v>
      </c>
      <c r="C19" s="49">
        <v>88210</v>
      </c>
      <c r="D19" s="49">
        <v>72880</v>
      </c>
      <c r="E19" s="49">
        <v>10480</v>
      </c>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107"/>
      <c r="DD19" s="108"/>
      <c r="DE19" s="49"/>
      <c r="DF19" s="49"/>
      <c r="DG19" s="49">
        <v>3800</v>
      </c>
      <c r="DH19" s="49"/>
      <c r="DI19" s="49"/>
      <c r="DJ19" s="49">
        <v>31500</v>
      </c>
      <c r="DK19" s="49"/>
      <c r="DL19" s="49"/>
      <c r="DM19" s="49"/>
      <c r="DN19" s="49"/>
      <c r="DO19" s="49">
        <v>36080</v>
      </c>
      <c r="DP19" s="49">
        <v>3480</v>
      </c>
      <c r="DQ19" s="49"/>
      <c r="DR19" s="49"/>
      <c r="DS19" s="49">
        <v>11300</v>
      </c>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v>5410</v>
      </c>
      <c r="EW19" s="49"/>
      <c r="EX19" s="49"/>
      <c r="EY19" s="49"/>
      <c r="EZ19" s="49">
        <v>19280</v>
      </c>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row>
    <row r="20" spans="1:187">
      <c r="A20" s="16" t="s">
        <v>110</v>
      </c>
      <c r="B20" s="49">
        <v>128000</v>
      </c>
      <c r="C20" s="49">
        <v>117620</v>
      </c>
      <c r="D20" s="49">
        <v>73820</v>
      </c>
      <c r="E20" s="49">
        <v>22390</v>
      </c>
      <c r="F20" s="49"/>
      <c r="G20" s="49"/>
      <c r="H20" s="49"/>
      <c r="I20" s="49"/>
      <c r="J20" s="49"/>
      <c r="K20" s="49"/>
      <c r="L20" s="49"/>
      <c r="M20" s="49">
        <v>17580</v>
      </c>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v>1990</v>
      </c>
      <c r="AS20" s="49"/>
      <c r="AT20" s="49"/>
      <c r="AU20" s="49"/>
      <c r="AV20" s="49"/>
      <c r="AW20" s="49"/>
      <c r="AX20" s="49"/>
      <c r="AY20" s="49"/>
      <c r="AZ20" s="49"/>
      <c r="BA20" s="49">
        <v>6000</v>
      </c>
      <c r="BB20" s="49"/>
      <c r="BC20" s="49"/>
      <c r="BD20" s="49"/>
      <c r="BE20" s="49"/>
      <c r="BF20" s="49"/>
      <c r="BG20" s="49"/>
      <c r="BH20" s="49"/>
      <c r="BI20" s="49"/>
      <c r="BJ20" s="49"/>
      <c r="BK20" s="49">
        <v>3590</v>
      </c>
      <c r="BL20" s="49"/>
      <c r="BM20" s="49"/>
      <c r="BN20" s="49"/>
      <c r="BO20" s="49"/>
      <c r="BP20" s="49"/>
      <c r="BQ20" s="49"/>
      <c r="BR20" s="49"/>
      <c r="BS20" s="49"/>
      <c r="BT20" s="49"/>
      <c r="BU20" s="49"/>
      <c r="BV20" s="49"/>
      <c r="BW20" s="49"/>
      <c r="BX20" s="49"/>
      <c r="BY20" s="49"/>
      <c r="BZ20" s="49"/>
      <c r="CA20" s="49"/>
      <c r="CB20" s="49"/>
      <c r="CC20" s="49"/>
      <c r="CD20" s="49"/>
      <c r="CE20" s="49">
        <v>4180</v>
      </c>
      <c r="CF20" s="49">
        <v>3650</v>
      </c>
      <c r="CG20" s="49"/>
      <c r="CH20" s="49"/>
      <c r="CI20" s="49"/>
      <c r="CJ20" s="49"/>
      <c r="CK20" s="49"/>
      <c r="CL20" s="49"/>
      <c r="CM20" s="49"/>
      <c r="CN20" s="49"/>
      <c r="CO20" s="49"/>
      <c r="CP20" s="49"/>
      <c r="CQ20" s="49"/>
      <c r="CR20" s="49"/>
      <c r="CS20" s="49"/>
      <c r="CT20" s="49"/>
      <c r="CU20" s="49"/>
      <c r="CV20" s="49"/>
      <c r="CW20" s="49"/>
      <c r="CX20" s="49"/>
      <c r="CY20" s="49"/>
      <c r="CZ20" s="49"/>
      <c r="DA20" s="49"/>
      <c r="DB20" s="49"/>
      <c r="DC20" s="107"/>
      <c r="DD20" s="108"/>
      <c r="DE20" s="49"/>
      <c r="DF20" s="49"/>
      <c r="DG20" s="49">
        <v>7020</v>
      </c>
      <c r="DH20" s="49"/>
      <c r="DI20" s="49"/>
      <c r="DJ20" s="49">
        <v>47840</v>
      </c>
      <c r="DK20" s="49">
        <v>5060</v>
      </c>
      <c r="DL20" s="49"/>
      <c r="DM20" s="49"/>
      <c r="DN20" s="49"/>
      <c r="DO20" s="49">
        <v>35570</v>
      </c>
      <c r="DP20" s="49"/>
      <c r="DQ20" s="49"/>
      <c r="DR20" s="49"/>
      <c r="DS20" s="49">
        <v>10590</v>
      </c>
      <c r="DT20" s="49"/>
      <c r="DU20" s="49"/>
      <c r="DV20" s="49"/>
      <c r="DW20" s="49"/>
      <c r="DX20" s="49"/>
      <c r="DY20" s="49"/>
      <c r="DZ20" s="49"/>
      <c r="EA20" s="49"/>
      <c r="EB20" s="49">
        <v>2040</v>
      </c>
      <c r="EC20" s="49"/>
      <c r="ED20" s="49"/>
      <c r="EE20" s="49"/>
      <c r="EF20" s="49"/>
      <c r="EG20" s="49"/>
      <c r="EH20" s="49"/>
      <c r="EI20" s="49"/>
      <c r="EJ20" s="49"/>
      <c r="EK20" s="49"/>
      <c r="EL20" s="49"/>
      <c r="EM20" s="49"/>
      <c r="EN20" s="49"/>
      <c r="EO20" s="49"/>
      <c r="EP20" s="49"/>
      <c r="EQ20" s="49"/>
      <c r="ER20" s="49"/>
      <c r="ES20" s="49"/>
      <c r="ET20" s="49"/>
      <c r="EU20" s="49"/>
      <c r="EV20" s="49">
        <v>31410</v>
      </c>
      <c r="EW20" s="49"/>
      <c r="EX20" s="49"/>
      <c r="EY20" s="49"/>
      <c r="EZ20" s="49">
        <v>24740</v>
      </c>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row>
    <row r="21" spans="1:187">
      <c r="A21" s="16" t="s">
        <v>111</v>
      </c>
      <c r="B21" s="49">
        <v>84000</v>
      </c>
      <c r="C21" s="49">
        <v>77860</v>
      </c>
      <c r="D21" s="49">
        <v>45400</v>
      </c>
      <c r="E21" s="49">
        <v>16340</v>
      </c>
      <c r="F21" s="49"/>
      <c r="G21" s="49"/>
      <c r="H21" s="49"/>
      <c r="I21" s="49"/>
      <c r="J21" s="49"/>
      <c r="K21" s="49"/>
      <c r="L21" s="49"/>
      <c r="M21" s="49">
        <v>7850</v>
      </c>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v>17310</v>
      </c>
      <c r="AN21" s="49"/>
      <c r="AO21" s="49"/>
      <c r="AP21" s="49"/>
      <c r="AQ21" s="49"/>
      <c r="AR21" s="49">
        <v>3980</v>
      </c>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107"/>
      <c r="DD21" s="108">
        <v>15090</v>
      </c>
      <c r="DE21" s="49"/>
      <c r="DF21" s="49"/>
      <c r="DG21" s="49">
        <v>15130</v>
      </c>
      <c r="DH21" s="49"/>
      <c r="DI21" s="49"/>
      <c r="DJ21" s="49">
        <v>38990</v>
      </c>
      <c r="DK21" s="49">
        <v>5690</v>
      </c>
      <c r="DL21" s="49"/>
      <c r="DM21" s="49">
        <v>3660</v>
      </c>
      <c r="DN21" s="49"/>
      <c r="DO21" s="49">
        <v>34660</v>
      </c>
      <c r="DP21" s="49">
        <v>4950</v>
      </c>
      <c r="DQ21" s="49"/>
      <c r="DR21" s="49"/>
      <c r="DS21" s="49">
        <v>10960</v>
      </c>
      <c r="DT21" s="49"/>
      <c r="DU21" s="49"/>
      <c r="DV21" s="49"/>
      <c r="DW21" s="49"/>
      <c r="DX21" s="49"/>
      <c r="DY21" s="49"/>
      <c r="DZ21" s="49"/>
      <c r="EA21" s="49"/>
      <c r="EB21" s="49">
        <v>1550</v>
      </c>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v>31800</v>
      </c>
      <c r="FA21" s="49"/>
      <c r="FB21" s="49"/>
      <c r="FC21" s="49"/>
      <c r="FD21" s="49"/>
      <c r="FE21" s="49"/>
      <c r="FF21" s="49"/>
      <c r="FG21" s="49"/>
      <c r="FH21" s="49"/>
      <c r="FI21" s="49"/>
      <c r="FJ21" s="49"/>
      <c r="FK21" s="49"/>
      <c r="FL21" s="49"/>
      <c r="FM21" s="49"/>
      <c r="FN21" s="49"/>
      <c r="FO21" s="49"/>
      <c r="FP21" s="49"/>
      <c r="FQ21" s="49"/>
      <c r="FR21" s="49"/>
      <c r="FS21" s="49"/>
      <c r="FT21" s="49"/>
      <c r="FU21" s="49"/>
      <c r="FV21" s="49"/>
      <c r="FW21" s="49"/>
      <c r="FX21" s="49"/>
      <c r="FY21" s="49"/>
      <c r="FZ21" s="49"/>
      <c r="GA21" s="49"/>
      <c r="GB21" s="49"/>
      <c r="GC21" s="49"/>
      <c r="GD21" s="49"/>
      <c r="GE21" s="49"/>
    </row>
    <row r="22" spans="1:187">
      <c r="A22" s="16" t="s">
        <v>112</v>
      </c>
      <c r="B22" s="49">
        <v>151000</v>
      </c>
      <c r="C22" s="49">
        <v>144450</v>
      </c>
      <c r="D22" s="49">
        <v>81300</v>
      </c>
      <c r="E22" s="49">
        <v>37870</v>
      </c>
      <c r="F22" s="49"/>
      <c r="G22" s="49"/>
      <c r="H22" s="49"/>
      <c r="I22" s="49"/>
      <c r="J22" s="49"/>
      <c r="K22" s="49"/>
      <c r="L22" s="49"/>
      <c r="M22" s="49">
        <v>20530</v>
      </c>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107"/>
      <c r="DD22" s="108">
        <v>6820</v>
      </c>
      <c r="DE22" s="49"/>
      <c r="DF22" s="49"/>
      <c r="DG22" s="49">
        <v>12110</v>
      </c>
      <c r="DH22" s="49"/>
      <c r="DI22" s="49"/>
      <c r="DJ22" s="49">
        <v>59150</v>
      </c>
      <c r="DK22" s="49">
        <v>6920</v>
      </c>
      <c r="DL22" s="49"/>
      <c r="DM22" s="49"/>
      <c r="DN22" s="49"/>
      <c r="DO22" s="49">
        <v>60500</v>
      </c>
      <c r="DP22" s="49">
        <v>3250</v>
      </c>
      <c r="DQ22" s="49"/>
      <c r="DR22" s="49"/>
      <c r="DS22" s="49">
        <v>13740</v>
      </c>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v>9930</v>
      </c>
      <c r="EW22" s="49"/>
      <c r="EX22" s="49"/>
      <c r="EY22" s="49"/>
      <c r="EZ22" s="49">
        <v>44360</v>
      </c>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row>
    <row r="23" spans="1:187">
      <c r="A23" s="16" t="s">
        <v>113</v>
      </c>
      <c r="B23" s="49">
        <v>53000</v>
      </c>
      <c r="C23" s="49">
        <v>50130</v>
      </c>
      <c r="D23" s="49">
        <v>26460</v>
      </c>
      <c r="E23" s="49"/>
      <c r="F23" s="49"/>
      <c r="G23" s="49"/>
      <c r="H23" s="49"/>
      <c r="I23" s="49"/>
      <c r="J23" s="49"/>
      <c r="K23" s="49"/>
      <c r="L23" s="49"/>
      <c r="M23" s="49">
        <v>27700</v>
      </c>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107"/>
      <c r="DD23" s="108"/>
      <c r="DE23" s="49"/>
      <c r="DF23" s="49"/>
      <c r="DG23" s="49"/>
      <c r="DH23" s="49"/>
      <c r="DI23" s="49"/>
      <c r="DJ23" s="49">
        <v>18270</v>
      </c>
      <c r="DK23" s="49"/>
      <c r="DL23" s="49"/>
      <c r="DM23" s="49"/>
      <c r="DN23" s="49"/>
      <c r="DO23" s="49">
        <v>26470</v>
      </c>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v>12750</v>
      </c>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row>
    <row r="24" spans="1:187">
      <c r="A24" s="16" t="s">
        <v>114</v>
      </c>
      <c r="B24" s="49">
        <v>9000</v>
      </c>
      <c r="C24" s="49">
        <v>7450</v>
      </c>
      <c r="D24" s="49"/>
      <c r="E24" s="49"/>
      <c r="F24" s="49"/>
      <c r="G24" s="49"/>
      <c r="H24" s="49">
        <v>1260</v>
      </c>
      <c r="I24" s="49"/>
      <c r="J24" s="49"/>
      <c r="K24" s="49"/>
      <c r="L24" s="49"/>
      <c r="M24" s="49">
        <v>4560</v>
      </c>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107"/>
      <c r="DD24" s="108"/>
      <c r="DE24" s="49"/>
      <c r="DF24" s="49"/>
      <c r="DG24" s="49"/>
      <c r="DH24" s="49"/>
      <c r="DI24" s="49"/>
      <c r="DJ24" s="49"/>
      <c r="DK24" s="49"/>
      <c r="DL24" s="49"/>
      <c r="DM24" s="49"/>
      <c r="DN24" s="49">
        <v>1850</v>
      </c>
      <c r="DO24" s="49">
        <v>2730</v>
      </c>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v>820</v>
      </c>
      <c r="EW24" s="49"/>
      <c r="EX24" s="49"/>
      <c r="EY24" s="49"/>
      <c r="EZ24" s="49">
        <v>1090</v>
      </c>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row>
    <row r="25" spans="1:187">
      <c r="A25" s="15" t="s">
        <v>115</v>
      </c>
      <c r="B25" s="49">
        <v>156000</v>
      </c>
      <c r="C25" s="49">
        <v>138950</v>
      </c>
      <c r="D25" s="49">
        <v>105790</v>
      </c>
      <c r="E25" s="49">
        <v>8940</v>
      </c>
      <c r="F25" s="49"/>
      <c r="G25" s="49"/>
      <c r="H25" s="49"/>
      <c r="I25" s="49"/>
      <c r="J25" s="49"/>
      <c r="K25" s="49"/>
      <c r="L25" s="49"/>
      <c r="M25" s="49">
        <v>1740</v>
      </c>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v>2650</v>
      </c>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v>1390</v>
      </c>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107"/>
      <c r="DD25" s="108"/>
      <c r="DE25" s="49"/>
      <c r="DF25" s="49"/>
      <c r="DG25" s="49">
        <v>4470</v>
      </c>
      <c r="DH25" s="49"/>
      <c r="DI25" s="49"/>
      <c r="DJ25" s="49">
        <v>68690</v>
      </c>
      <c r="DK25" s="49">
        <v>4270</v>
      </c>
      <c r="DL25" s="49"/>
      <c r="DM25" s="49"/>
      <c r="DN25" s="49"/>
      <c r="DO25" s="49">
        <v>55980</v>
      </c>
      <c r="DP25" s="49">
        <v>4380</v>
      </c>
      <c r="DQ25" s="49"/>
      <c r="DR25" s="49"/>
      <c r="DS25" s="49">
        <v>6000</v>
      </c>
      <c r="DT25" s="49"/>
      <c r="DU25" s="49"/>
      <c r="DV25" s="49"/>
      <c r="DW25" s="49"/>
      <c r="DX25" s="49"/>
      <c r="DY25" s="49"/>
      <c r="DZ25" s="49"/>
      <c r="EA25" s="49"/>
      <c r="EB25" s="49">
        <v>3760</v>
      </c>
      <c r="EC25" s="49"/>
      <c r="ED25" s="49"/>
      <c r="EE25" s="49"/>
      <c r="EF25" s="49"/>
      <c r="EG25" s="49"/>
      <c r="EH25" s="49"/>
      <c r="EI25" s="49"/>
      <c r="EJ25" s="49"/>
      <c r="EK25" s="49"/>
      <c r="EL25" s="49"/>
      <c r="EM25" s="49"/>
      <c r="EN25" s="49"/>
      <c r="EO25" s="49"/>
      <c r="EP25" s="49"/>
      <c r="EQ25" s="49"/>
      <c r="ER25" s="49"/>
      <c r="ES25" s="49"/>
      <c r="ET25" s="49"/>
      <c r="EU25" s="49"/>
      <c r="EV25" s="49">
        <v>5350</v>
      </c>
      <c r="EW25" s="49"/>
      <c r="EX25" s="49"/>
      <c r="EY25" s="49"/>
      <c r="EZ25" s="49">
        <v>94930</v>
      </c>
      <c r="FA25" s="49"/>
      <c r="FB25" s="49"/>
      <c r="FC25" s="49"/>
      <c r="FD25" s="49"/>
      <c r="FE25" s="49"/>
      <c r="FF25" s="49"/>
      <c r="FG25" s="49"/>
      <c r="FH25" s="49"/>
      <c r="FI25" s="49"/>
      <c r="FJ25" s="49"/>
      <c r="FK25" s="49"/>
      <c r="FL25" s="49"/>
      <c r="FM25" s="49"/>
      <c r="FN25" s="49"/>
      <c r="FO25" s="49"/>
      <c r="FP25" s="49"/>
      <c r="FQ25" s="49"/>
      <c r="FR25" s="49"/>
      <c r="FS25" s="49"/>
      <c r="FT25" s="49"/>
      <c r="FU25" s="49"/>
      <c r="FV25" s="49"/>
      <c r="FW25" s="49"/>
      <c r="FX25" s="49"/>
      <c r="FY25" s="49"/>
      <c r="FZ25" s="49"/>
      <c r="GA25" s="49"/>
      <c r="GB25" s="49"/>
      <c r="GC25" s="49"/>
      <c r="GD25" s="49"/>
      <c r="GE25" s="49"/>
    </row>
    <row r="26" spans="1:187">
      <c r="A26" s="16" t="s">
        <v>116</v>
      </c>
      <c r="B26" s="49">
        <v>118000</v>
      </c>
      <c r="C26" s="49">
        <v>114800</v>
      </c>
      <c r="D26" s="49">
        <v>94940</v>
      </c>
      <c r="E26" s="49">
        <v>8260</v>
      </c>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v>1160</v>
      </c>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107"/>
      <c r="DD26" s="108"/>
      <c r="DE26" s="49"/>
      <c r="DF26" s="49"/>
      <c r="DG26" s="49">
        <v>3950</v>
      </c>
      <c r="DH26" s="49"/>
      <c r="DI26" s="49"/>
      <c r="DJ26" s="49">
        <v>60450</v>
      </c>
      <c r="DK26" s="49">
        <v>4110</v>
      </c>
      <c r="DL26" s="49"/>
      <c r="DM26" s="49"/>
      <c r="DN26" s="49"/>
      <c r="DO26" s="49">
        <v>45860</v>
      </c>
      <c r="DP26" s="49">
        <v>4090</v>
      </c>
      <c r="DQ26" s="49"/>
      <c r="DR26" s="49"/>
      <c r="DS26" s="49">
        <v>5120</v>
      </c>
      <c r="DT26" s="49"/>
      <c r="DU26" s="49"/>
      <c r="DV26" s="49"/>
      <c r="DW26" s="49"/>
      <c r="DX26" s="49"/>
      <c r="DY26" s="49"/>
      <c r="DZ26" s="49"/>
      <c r="EA26" s="49"/>
      <c r="EB26" s="49">
        <v>3050</v>
      </c>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v>82570</v>
      </c>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row>
    <row r="27" spans="1:187">
      <c r="A27" s="16" t="s">
        <v>117</v>
      </c>
      <c r="B27" s="49">
        <v>16000</v>
      </c>
      <c r="C27" s="49">
        <v>8230</v>
      </c>
      <c r="D27" s="49">
        <v>3620</v>
      </c>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107"/>
      <c r="DD27" s="108"/>
      <c r="DE27" s="49"/>
      <c r="DF27" s="49"/>
      <c r="DG27" s="49"/>
      <c r="DH27" s="49"/>
      <c r="DI27" s="49"/>
      <c r="DJ27" s="49"/>
      <c r="DK27" s="49"/>
      <c r="DL27" s="49"/>
      <c r="DM27" s="49"/>
      <c r="DN27" s="49"/>
      <c r="DO27" s="49">
        <v>1400</v>
      </c>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row>
    <row r="28" spans="1:187">
      <c r="A28" s="16" t="s">
        <v>118</v>
      </c>
      <c r="B28" s="49">
        <v>17000</v>
      </c>
      <c r="C28" s="49">
        <v>10800</v>
      </c>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107"/>
      <c r="DD28" s="108"/>
      <c r="DE28" s="49"/>
      <c r="DF28" s="49"/>
      <c r="DG28" s="49"/>
      <c r="DH28" s="49"/>
      <c r="DI28" s="49"/>
      <c r="DJ28" s="49">
        <v>3920</v>
      </c>
      <c r="DK28" s="49"/>
      <c r="DL28" s="49"/>
      <c r="DM28" s="49"/>
      <c r="DN28" s="49"/>
      <c r="DO28" s="49">
        <v>4810</v>
      </c>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v>6690</v>
      </c>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row>
    <row r="29" spans="1:187">
      <c r="A29" s="16" t="s">
        <v>119</v>
      </c>
      <c r="B29" s="49">
        <v>5000</v>
      </c>
      <c r="C29" s="49">
        <v>5120</v>
      </c>
      <c r="D29" s="49">
        <v>3600</v>
      </c>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107"/>
      <c r="DD29" s="108"/>
      <c r="DE29" s="49"/>
      <c r="DF29" s="49"/>
      <c r="DG29" s="49"/>
      <c r="DH29" s="49"/>
      <c r="DI29" s="49"/>
      <c r="DJ29" s="49">
        <v>2130</v>
      </c>
      <c r="DK29" s="49"/>
      <c r="DL29" s="49"/>
      <c r="DM29" s="49"/>
      <c r="DN29" s="49"/>
      <c r="DO29" s="49">
        <v>3910</v>
      </c>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v>4460</v>
      </c>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row>
    <row r="30" spans="1:187" ht="15" customHeight="1">
      <c r="A30" s="15" t="s">
        <v>120</v>
      </c>
      <c r="B30" s="49">
        <v>328000</v>
      </c>
      <c r="C30" s="49">
        <v>306680</v>
      </c>
      <c r="D30" s="49">
        <v>198110</v>
      </c>
      <c r="E30" s="49">
        <v>30330</v>
      </c>
      <c r="F30" s="49"/>
      <c r="G30" s="49"/>
      <c r="H30" s="49"/>
      <c r="I30" s="49"/>
      <c r="J30" s="49"/>
      <c r="K30" s="49"/>
      <c r="L30" s="49"/>
      <c r="M30" s="49">
        <v>67600</v>
      </c>
      <c r="N30" s="49"/>
      <c r="O30" s="49"/>
      <c r="P30" s="49"/>
      <c r="Q30" s="49"/>
      <c r="R30" s="49"/>
      <c r="S30" s="49"/>
      <c r="T30" s="49"/>
      <c r="U30" s="49"/>
      <c r="V30" s="49"/>
      <c r="W30" s="49"/>
      <c r="X30" s="49"/>
      <c r="Y30" s="49"/>
      <c r="Z30" s="49"/>
      <c r="AA30" s="49"/>
      <c r="AB30" s="49">
        <v>6910</v>
      </c>
      <c r="AC30" s="49"/>
      <c r="AD30" s="49"/>
      <c r="AE30" s="49"/>
      <c r="AF30" s="49"/>
      <c r="AG30" s="49"/>
      <c r="AH30" s="49"/>
      <c r="AI30" s="49"/>
      <c r="AJ30" s="49"/>
      <c r="AK30" s="49"/>
      <c r="AL30" s="49"/>
      <c r="AM30" s="49">
        <v>2630</v>
      </c>
      <c r="AN30" s="49"/>
      <c r="AO30" s="49"/>
      <c r="AP30" s="49"/>
      <c r="AQ30" s="49"/>
      <c r="AR30" s="49">
        <v>6160</v>
      </c>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107"/>
      <c r="DD30" s="108"/>
      <c r="DE30" s="49"/>
      <c r="DF30" s="49">
        <v>1680</v>
      </c>
      <c r="DG30" s="49">
        <v>14690</v>
      </c>
      <c r="DH30" s="49"/>
      <c r="DI30" s="49"/>
      <c r="DJ30" s="49">
        <v>84330</v>
      </c>
      <c r="DK30" s="49">
        <v>10200</v>
      </c>
      <c r="DL30" s="49"/>
      <c r="DM30" s="49"/>
      <c r="DN30" s="49">
        <v>1390</v>
      </c>
      <c r="DO30" s="49">
        <v>103710</v>
      </c>
      <c r="DP30" s="49">
        <v>5650</v>
      </c>
      <c r="DQ30" s="49"/>
      <c r="DR30" s="49"/>
      <c r="DS30" s="49">
        <v>13680</v>
      </c>
      <c r="DT30" s="49"/>
      <c r="DU30" s="49"/>
      <c r="DV30" s="49"/>
      <c r="DW30" s="49"/>
      <c r="DX30" s="49"/>
      <c r="DY30" s="49"/>
      <c r="DZ30" s="49"/>
      <c r="EA30" s="49">
        <v>1140</v>
      </c>
      <c r="EB30" s="49">
        <v>6500</v>
      </c>
      <c r="EC30" s="49"/>
      <c r="ED30" s="49"/>
      <c r="EE30" s="49"/>
      <c r="EF30" s="49"/>
      <c r="EG30" s="49"/>
      <c r="EH30" s="49"/>
      <c r="EI30" s="49"/>
      <c r="EJ30" s="49"/>
      <c r="EK30" s="49"/>
      <c r="EL30" s="49"/>
      <c r="EM30" s="49"/>
      <c r="EN30" s="49"/>
      <c r="EO30" s="49"/>
      <c r="EP30" s="49"/>
      <c r="EQ30" s="49"/>
      <c r="ER30" s="49"/>
      <c r="ES30" s="49"/>
      <c r="ET30" s="49"/>
      <c r="EU30" s="49"/>
      <c r="EV30" s="49">
        <v>87280</v>
      </c>
      <c r="EW30" s="49"/>
      <c r="EX30" s="49"/>
      <c r="EY30" s="49"/>
      <c r="EZ30" s="49">
        <v>67240</v>
      </c>
      <c r="FA30" s="49"/>
      <c r="FB30" s="49"/>
      <c r="FC30" s="49"/>
      <c r="FD30" s="49"/>
      <c r="FE30" s="49"/>
      <c r="FF30" s="49"/>
      <c r="FG30" s="49"/>
      <c r="FH30" s="49">
        <v>6820</v>
      </c>
      <c r="FI30" s="49"/>
      <c r="FJ30" s="49"/>
      <c r="FK30" s="49"/>
      <c r="FL30" s="49"/>
      <c r="FM30" s="49"/>
      <c r="FN30" s="49"/>
      <c r="FO30" s="49"/>
      <c r="FP30" s="49"/>
      <c r="FQ30" s="49"/>
      <c r="FR30" s="49"/>
      <c r="FS30" s="49"/>
      <c r="FT30" s="49"/>
      <c r="FU30" s="49"/>
      <c r="FV30" s="49"/>
      <c r="FW30" s="49"/>
      <c r="FX30" s="49"/>
      <c r="FY30" s="49"/>
      <c r="FZ30" s="49"/>
      <c r="GA30" s="49"/>
      <c r="GB30" s="49"/>
      <c r="GC30" s="49"/>
      <c r="GD30" s="49"/>
      <c r="GE30" s="49"/>
    </row>
    <row r="31" spans="1:187">
      <c r="A31" s="16" t="s">
        <v>121</v>
      </c>
      <c r="B31" s="49">
        <v>130000</v>
      </c>
      <c r="C31" s="49">
        <v>122160</v>
      </c>
      <c r="D31" s="49">
        <v>110900</v>
      </c>
      <c r="E31" s="49">
        <v>7510</v>
      </c>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v>2740</v>
      </c>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107"/>
      <c r="DD31" s="108"/>
      <c r="DE31" s="49"/>
      <c r="DF31" s="49"/>
      <c r="DG31" s="49">
        <v>7030</v>
      </c>
      <c r="DH31" s="49"/>
      <c r="DI31" s="49"/>
      <c r="DJ31" s="49">
        <v>45740</v>
      </c>
      <c r="DK31" s="49"/>
      <c r="DL31" s="49"/>
      <c r="DM31" s="49"/>
      <c r="DN31" s="49"/>
      <c r="DO31" s="49">
        <v>51110</v>
      </c>
      <c r="DP31" s="49">
        <v>3210</v>
      </c>
      <c r="DQ31" s="49"/>
      <c r="DR31" s="49"/>
      <c r="DS31" s="49">
        <v>5080</v>
      </c>
      <c r="DT31" s="49"/>
      <c r="DU31" s="49"/>
      <c r="DV31" s="49"/>
      <c r="DW31" s="49"/>
      <c r="DX31" s="49"/>
      <c r="DY31" s="49"/>
      <c r="DZ31" s="49"/>
      <c r="EA31" s="49"/>
      <c r="EB31" s="49">
        <v>5590</v>
      </c>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v>39890</v>
      </c>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row>
    <row r="32" spans="1:187">
      <c r="A32" s="16" t="s">
        <v>122</v>
      </c>
      <c r="B32" s="49">
        <v>67000</v>
      </c>
      <c r="C32" s="49">
        <v>61780</v>
      </c>
      <c r="D32" s="49">
        <v>24980</v>
      </c>
      <c r="E32" s="49"/>
      <c r="F32" s="49"/>
      <c r="G32" s="49"/>
      <c r="H32" s="49"/>
      <c r="I32" s="49"/>
      <c r="J32" s="49"/>
      <c r="K32" s="49"/>
      <c r="L32" s="49"/>
      <c r="M32" s="49">
        <v>10420</v>
      </c>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107"/>
      <c r="DD32" s="108"/>
      <c r="DE32" s="49"/>
      <c r="DF32" s="49"/>
      <c r="DG32" s="49"/>
      <c r="DH32" s="49"/>
      <c r="DI32" s="49"/>
      <c r="DJ32" s="49">
        <v>15020</v>
      </c>
      <c r="DK32" s="49"/>
      <c r="DL32" s="49"/>
      <c r="DM32" s="49"/>
      <c r="DN32" s="49"/>
      <c r="DO32" s="49">
        <v>13700</v>
      </c>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v>27920</v>
      </c>
      <c r="EW32" s="49"/>
      <c r="EX32" s="49"/>
      <c r="EY32" s="49"/>
      <c r="EZ32" s="49">
        <v>10660</v>
      </c>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row>
    <row r="33" spans="1:481">
      <c r="A33" s="16" t="s">
        <v>123</v>
      </c>
      <c r="B33" s="49">
        <v>15000</v>
      </c>
      <c r="C33" s="49">
        <v>15100</v>
      </c>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107"/>
      <c r="DD33" s="108"/>
      <c r="DE33" s="49"/>
      <c r="DF33" s="49"/>
      <c r="DG33" s="49"/>
      <c r="DH33" s="49"/>
      <c r="DI33" s="49"/>
      <c r="DJ33" s="49"/>
      <c r="DK33" s="49"/>
      <c r="DL33" s="49"/>
      <c r="DM33" s="49"/>
      <c r="DN33" s="49"/>
      <c r="DO33" s="49">
        <v>6260</v>
      </c>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row>
    <row r="34" spans="1:481">
      <c r="A34" s="16" t="s">
        <v>124</v>
      </c>
      <c r="B34" s="49">
        <v>46000</v>
      </c>
      <c r="C34" s="49">
        <v>44660</v>
      </c>
      <c r="D34" s="49">
        <v>21680</v>
      </c>
      <c r="E34" s="49">
        <v>15130</v>
      </c>
      <c r="F34" s="49"/>
      <c r="G34" s="49"/>
      <c r="H34" s="49"/>
      <c r="I34" s="49"/>
      <c r="J34" s="49"/>
      <c r="K34" s="49"/>
      <c r="L34" s="49"/>
      <c r="M34" s="49">
        <v>27800</v>
      </c>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107"/>
      <c r="DD34" s="108"/>
      <c r="DE34" s="49"/>
      <c r="DF34" s="49"/>
      <c r="DG34" s="49">
        <v>4090</v>
      </c>
      <c r="DH34" s="49"/>
      <c r="DI34" s="49"/>
      <c r="DJ34" s="49">
        <v>15960</v>
      </c>
      <c r="DK34" s="49">
        <v>3660</v>
      </c>
      <c r="DL34" s="49"/>
      <c r="DM34" s="49"/>
      <c r="DN34" s="49"/>
      <c r="DO34" s="49">
        <v>25260</v>
      </c>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v>14280</v>
      </c>
      <c r="EW34" s="49"/>
      <c r="EX34" s="49"/>
      <c r="EY34" s="49"/>
      <c r="EZ34" s="49">
        <v>12050</v>
      </c>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row>
    <row r="35" spans="1:481">
      <c r="A35" s="16" t="s">
        <v>125</v>
      </c>
      <c r="B35" s="49">
        <v>42000</v>
      </c>
      <c r="C35" s="49">
        <v>38690</v>
      </c>
      <c r="D35" s="49">
        <v>21650</v>
      </c>
      <c r="E35" s="49"/>
      <c r="F35" s="49"/>
      <c r="G35" s="49"/>
      <c r="H35" s="49"/>
      <c r="I35" s="49"/>
      <c r="J35" s="49"/>
      <c r="K35" s="49"/>
      <c r="L35" s="49"/>
      <c r="M35" s="49">
        <v>18610</v>
      </c>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107"/>
      <c r="DD35" s="108"/>
      <c r="DE35" s="49"/>
      <c r="DF35" s="49"/>
      <c r="DG35" s="49"/>
      <c r="DH35" s="49"/>
      <c r="DI35" s="49"/>
      <c r="DJ35" s="49"/>
      <c r="DK35" s="49"/>
      <c r="DL35" s="49"/>
      <c r="DM35" s="49"/>
      <c r="DN35" s="49"/>
      <c r="DO35" s="49">
        <v>4810</v>
      </c>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v>31880</v>
      </c>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row>
    <row r="36" spans="1:481">
      <c r="A36" s="16" t="s">
        <v>126</v>
      </c>
      <c r="B36" s="49">
        <v>29000</v>
      </c>
      <c r="C36" s="49">
        <v>24280</v>
      </c>
      <c r="D36" s="49">
        <v>13010</v>
      </c>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107"/>
      <c r="DD36" s="108"/>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row>
    <row r="37" spans="1:481">
      <c r="A37" s="11" t="s">
        <v>127</v>
      </c>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row>
    <row r="38" spans="1:481" ht="17.45" customHeight="1">
      <c r="A38" s="106" t="s">
        <v>1412</v>
      </c>
      <c r="B38" s="18"/>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row>
    <row r="39" spans="1:481" ht="15.95" customHeight="1">
      <c r="A39" s="20"/>
      <c r="B39" s="50"/>
      <c r="C39" s="50"/>
      <c r="D39" s="18"/>
      <c r="E39" s="18"/>
      <c r="F39" s="18"/>
      <c r="G39" s="18"/>
      <c r="H39" s="18"/>
      <c r="I39" s="18"/>
      <c r="J39" s="18"/>
      <c r="K39" s="18"/>
      <c r="L39" s="18"/>
      <c r="M39" s="18"/>
      <c r="N39" s="18"/>
      <c r="O39" s="50"/>
      <c r="P39" s="50"/>
      <c r="Q39" s="50"/>
      <c r="R39" s="50"/>
      <c r="S39" s="50"/>
      <c r="T39" s="50"/>
      <c r="U39" s="50"/>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c r="BP39" s="327"/>
      <c r="BQ39" s="327"/>
      <c r="BR39" s="327"/>
      <c r="BS39" s="327"/>
      <c r="BT39" s="327"/>
      <c r="BU39" s="327"/>
      <c r="BV39" s="327"/>
      <c r="BW39" s="327"/>
      <c r="BX39" s="327"/>
      <c r="BY39" s="327"/>
      <c r="BZ39" s="327"/>
      <c r="CA39" s="327"/>
      <c r="CB39" s="327"/>
      <c r="CC39" s="327"/>
      <c r="CD39" s="327"/>
      <c r="CE39" s="327"/>
      <c r="CF39" s="327"/>
      <c r="CG39" s="327"/>
      <c r="CH39" s="327"/>
      <c r="CI39" s="327"/>
      <c r="CJ39" s="327"/>
      <c r="CK39" s="327"/>
      <c r="CL39" s="327"/>
      <c r="CM39" s="327"/>
      <c r="CN39" s="327"/>
      <c r="CO39" s="327"/>
      <c r="CP39" s="327"/>
      <c r="CQ39" s="327"/>
      <c r="CR39" s="327"/>
      <c r="CS39" s="327"/>
      <c r="CT39" s="327"/>
      <c r="CU39" s="327"/>
      <c r="CV39" s="327"/>
      <c r="CW39" s="327"/>
      <c r="CX39" s="327"/>
      <c r="CY39" s="327"/>
      <c r="CZ39" s="327"/>
      <c r="DA39" s="327"/>
      <c r="DB39" s="327"/>
      <c r="DC39" s="327"/>
      <c r="DD39" s="327"/>
      <c r="DE39" s="327"/>
      <c r="DF39" s="327"/>
      <c r="DG39" s="327"/>
      <c r="DH39" s="327"/>
      <c r="DI39" s="327"/>
      <c r="DJ39" s="327"/>
      <c r="DK39" s="327"/>
      <c r="DL39" s="327"/>
      <c r="DM39" s="327"/>
      <c r="DN39" s="327"/>
      <c r="DO39" s="327"/>
      <c r="DP39" s="327"/>
      <c r="DQ39" s="327"/>
      <c r="DR39" s="327"/>
      <c r="DS39" s="327"/>
      <c r="DT39" s="327"/>
      <c r="DU39" s="327"/>
      <c r="DV39" s="327"/>
      <c r="DW39" s="327"/>
      <c r="DX39" s="327"/>
      <c r="DY39" s="327"/>
      <c r="DZ39" s="327"/>
      <c r="EA39" s="327"/>
      <c r="EB39" s="327"/>
      <c r="EC39" s="327"/>
      <c r="ED39" s="327"/>
      <c r="EE39" s="327"/>
      <c r="EF39" s="327"/>
      <c r="EG39" s="327"/>
      <c r="EH39" s="327"/>
      <c r="EI39" s="327"/>
      <c r="EJ39" s="327"/>
      <c r="EK39" s="327"/>
      <c r="EL39" s="327"/>
      <c r="EM39" s="327"/>
      <c r="EN39" s="327"/>
      <c r="EO39" s="327"/>
      <c r="EP39" s="327"/>
      <c r="EQ39" s="327"/>
      <c r="ER39" s="327"/>
      <c r="ES39" s="327"/>
      <c r="ET39" s="327"/>
      <c r="EU39" s="327"/>
      <c r="EV39" s="327"/>
      <c r="EW39" s="327"/>
      <c r="EX39" s="327"/>
      <c r="EY39" s="327"/>
      <c r="EZ39" s="327"/>
      <c r="FA39" s="327"/>
      <c r="FB39" s="327"/>
      <c r="FC39" s="327"/>
      <c r="FD39" s="327"/>
      <c r="FE39" s="327"/>
      <c r="FF39" s="327"/>
      <c r="FG39" s="327"/>
      <c r="FH39" s="327"/>
      <c r="FI39" s="327"/>
      <c r="FJ39" s="327"/>
      <c r="FK39" s="327"/>
      <c r="FL39" s="327"/>
      <c r="FM39" s="327"/>
      <c r="FN39" s="327"/>
      <c r="FO39" s="327"/>
      <c r="FP39" s="327"/>
      <c r="FQ39" s="327"/>
      <c r="FR39" s="327"/>
      <c r="FS39" s="327"/>
      <c r="FT39" s="327"/>
      <c r="FU39" s="327"/>
      <c r="FV39" s="327"/>
      <c r="FW39" s="327"/>
      <c r="FX39" s="327"/>
      <c r="FY39" s="327"/>
      <c r="FZ39" s="327"/>
      <c r="GA39" s="327"/>
      <c r="GB39" s="327"/>
      <c r="GC39" s="327"/>
      <c r="GD39" s="327"/>
      <c r="GE39" s="327"/>
      <c r="GF39" s="327"/>
      <c r="GG39" s="327"/>
      <c r="GH39" s="327"/>
      <c r="GI39" s="327"/>
      <c r="GJ39" s="327"/>
      <c r="GK39" s="327"/>
      <c r="GL39" s="327"/>
      <c r="GM39" s="327"/>
      <c r="GN39" s="327"/>
      <c r="GO39" s="327"/>
      <c r="GP39" s="327"/>
      <c r="GQ39" s="327"/>
      <c r="GR39" s="327"/>
      <c r="GS39" s="327"/>
      <c r="GT39" s="327"/>
      <c r="GU39" s="327"/>
      <c r="GV39" s="327"/>
      <c r="GW39" s="327"/>
      <c r="GX39" s="327"/>
      <c r="GY39" s="327"/>
      <c r="GZ39" s="327"/>
      <c r="HA39" s="327"/>
      <c r="HB39" s="327"/>
      <c r="HC39" s="327"/>
      <c r="HD39" s="327"/>
      <c r="HE39" s="327"/>
      <c r="HF39" s="327"/>
      <c r="HG39" s="327"/>
      <c r="HH39" s="327"/>
      <c r="HI39" s="327"/>
      <c r="HJ39" s="327"/>
      <c r="HK39" s="327"/>
      <c r="HL39" s="327"/>
      <c r="HM39" s="327"/>
      <c r="HN39" s="327"/>
      <c r="HO39" s="327"/>
      <c r="HP39" s="327"/>
      <c r="HQ39" s="327"/>
      <c r="HR39" s="327"/>
      <c r="HS39" s="327"/>
      <c r="HT39" s="327"/>
      <c r="HU39" s="327"/>
      <c r="HV39" s="327"/>
      <c r="HW39" s="327"/>
      <c r="HX39" s="327"/>
      <c r="HY39" s="327"/>
      <c r="HZ39" s="327"/>
      <c r="IA39" s="327"/>
      <c r="IB39" s="327"/>
      <c r="IC39" s="327"/>
      <c r="ID39" s="327"/>
      <c r="IE39" s="327"/>
      <c r="IF39" s="327"/>
      <c r="IG39" s="327"/>
      <c r="IH39" s="327"/>
      <c r="II39" s="327"/>
      <c r="IJ39" s="327"/>
      <c r="IK39" s="327"/>
      <c r="IL39" s="327"/>
      <c r="IM39" s="327"/>
      <c r="IN39" s="327"/>
      <c r="IO39" s="327"/>
      <c r="IP39" s="327"/>
      <c r="IQ39" s="327"/>
      <c r="IR39" s="327"/>
      <c r="IS39" s="327"/>
      <c r="IT39" s="327"/>
      <c r="IU39" s="327"/>
      <c r="IV39" s="327"/>
      <c r="IW39" s="327"/>
      <c r="IX39" s="327"/>
      <c r="IY39" s="327"/>
      <c r="IZ39" s="327"/>
      <c r="JA39" s="327"/>
      <c r="JB39" s="327"/>
      <c r="JC39" s="327"/>
      <c r="JD39" s="327"/>
      <c r="JE39" s="327"/>
      <c r="JF39" s="327"/>
      <c r="JG39" s="327"/>
      <c r="JH39" s="327"/>
      <c r="JI39" s="327"/>
      <c r="JJ39" s="327"/>
      <c r="JK39" s="327"/>
      <c r="JL39" s="327"/>
      <c r="JM39" s="327"/>
      <c r="JN39" s="327"/>
      <c r="JO39" s="327"/>
      <c r="JP39" s="327"/>
      <c r="JQ39" s="327"/>
      <c r="JR39" s="327"/>
      <c r="JS39" s="327"/>
      <c r="JT39" s="327"/>
      <c r="JU39" s="327"/>
      <c r="JV39" s="327"/>
      <c r="JW39" s="327"/>
      <c r="JX39" s="327"/>
      <c r="JY39" s="327"/>
      <c r="JZ39" s="327"/>
      <c r="KA39" s="327"/>
      <c r="KB39" s="327"/>
      <c r="KC39" s="327"/>
      <c r="KD39" s="327"/>
      <c r="KE39" s="327"/>
    </row>
    <row r="40" spans="1:481">
      <c r="A40" s="11" t="s">
        <v>1415</v>
      </c>
      <c r="B40" s="11"/>
      <c r="C40" s="11"/>
      <c r="D40" s="11"/>
      <c r="E40" s="11"/>
      <c r="F40" s="11"/>
      <c r="G40" s="11"/>
      <c r="H40" s="11"/>
      <c r="I40" s="11"/>
      <c r="J40" s="20"/>
      <c r="K40" s="20"/>
    </row>
    <row r="41" spans="1:481" ht="27.95" customHeight="1">
      <c r="A41" s="273" t="s">
        <v>158</v>
      </c>
      <c r="B41" s="273" t="s">
        <v>544</v>
      </c>
      <c r="C41" s="301" t="s">
        <v>545</v>
      </c>
      <c r="D41" s="301"/>
      <c r="E41" s="301"/>
      <c r="F41" s="301"/>
      <c r="G41" s="301"/>
      <c r="H41" s="301"/>
      <c r="I41" s="301"/>
      <c r="J41" s="301"/>
      <c r="K41" s="301"/>
      <c r="L41" s="301"/>
      <c r="M41" s="301"/>
      <c r="N41" s="301"/>
      <c r="O41" s="301" t="s">
        <v>546</v>
      </c>
      <c r="P41" s="301"/>
      <c r="Q41" s="301"/>
      <c r="R41" s="301"/>
      <c r="S41" s="301"/>
      <c r="T41" s="301"/>
      <c r="U41" s="301"/>
      <c r="V41" s="301"/>
      <c r="W41" s="301"/>
      <c r="X41" s="301"/>
      <c r="Y41" s="301"/>
      <c r="Z41" s="301"/>
      <c r="AA41" s="301" t="s">
        <v>366</v>
      </c>
      <c r="AB41" s="301"/>
      <c r="AC41" s="301"/>
      <c r="AD41" s="301"/>
      <c r="AE41" s="301"/>
      <c r="AF41" s="301"/>
      <c r="AG41" s="301"/>
      <c r="AH41" s="301"/>
      <c r="AI41" s="301"/>
      <c r="AJ41" s="301"/>
      <c r="AK41" s="301"/>
      <c r="AL41" s="301"/>
      <c r="AM41" s="301" t="s">
        <v>368</v>
      </c>
      <c r="AN41" s="301"/>
      <c r="AO41" s="301"/>
      <c r="AP41" s="301"/>
      <c r="AQ41" s="301"/>
      <c r="AR41" s="301"/>
      <c r="AS41" s="301"/>
      <c r="AT41" s="301"/>
      <c r="AU41" s="301"/>
      <c r="AV41" s="301"/>
      <c r="AW41" s="301"/>
      <c r="AX41" s="301"/>
      <c r="AY41" s="301" t="s">
        <v>372</v>
      </c>
      <c r="AZ41" s="301"/>
      <c r="BA41" s="301"/>
      <c r="BB41" s="301"/>
      <c r="BC41" s="301"/>
      <c r="BD41" s="301"/>
      <c r="BE41" s="301"/>
      <c r="BF41" s="301"/>
      <c r="BG41" s="301"/>
      <c r="BH41" s="301"/>
      <c r="BI41" s="301"/>
      <c r="BJ41" s="301"/>
      <c r="BK41" s="301" t="s">
        <v>373</v>
      </c>
      <c r="BL41" s="301"/>
      <c r="BM41" s="301"/>
      <c r="BN41" s="301"/>
      <c r="BO41" s="301"/>
      <c r="BP41" s="301"/>
      <c r="BQ41" s="301"/>
      <c r="BR41" s="301"/>
      <c r="BS41" s="301"/>
      <c r="BT41" s="301"/>
      <c r="BU41" s="301"/>
      <c r="BV41" s="301"/>
      <c r="BW41" s="301" t="s">
        <v>382</v>
      </c>
      <c r="BX41" s="301"/>
      <c r="BY41" s="301"/>
      <c r="BZ41" s="301"/>
      <c r="CA41" s="301"/>
      <c r="CB41" s="301"/>
      <c r="CC41" s="301"/>
      <c r="CD41" s="301"/>
      <c r="CE41" s="301"/>
      <c r="CF41" s="301"/>
      <c r="CG41" s="301"/>
      <c r="CH41" s="301"/>
      <c r="CI41" s="301" t="s">
        <v>387</v>
      </c>
      <c r="CJ41" s="301"/>
      <c r="CK41" s="301"/>
      <c r="CL41" s="301"/>
      <c r="CM41" s="301"/>
      <c r="CN41" s="301"/>
      <c r="CO41" s="301"/>
      <c r="CP41" s="301"/>
      <c r="CQ41" s="301"/>
      <c r="CR41" s="301"/>
      <c r="CS41" s="301"/>
      <c r="CT41" s="301"/>
      <c r="CU41" s="301" t="s">
        <v>388</v>
      </c>
      <c r="CV41" s="301"/>
      <c r="CW41" s="301"/>
      <c r="CX41" s="301"/>
      <c r="CY41" s="301"/>
      <c r="CZ41" s="301"/>
      <c r="DA41" s="301"/>
      <c r="DB41" s="301"/>
      <c r="DC41" s="301"/>
      <c r="DD41" s="301"/>
      <c r="DE41" s="301"/>
      <c r="DF41" s="301"/>
      <c r="DG41" s="301" t="s">
        <v>389</v>
      </c>
      <c r="DH41" s="301"/>
      <c r="DI41" s="301"/>
      <c r="DJ41" s="301"/>
      <c r="DK41" s="301"/>
      <c r="DL41" s="301"/>
      <c r="DM41" s="301"/>
      <c r="DN41" s="301"/>
      <c r="DO41" s="301"/>
      <c r="DP41" s="301"/>
      <c r="DQ41" s="301"/>
      <c r="DR41" s="301"/>
      <c r="DS41" s="301" t="s">
        <v>404</v>
      </c>
      <c r="DT41" s="301"/>
      <c r="DU41" s="301"/>
      <c r="DV41" s="301"/>
      <c r="DW41" s="301"/>
      <c r="DX41" s="301"/>
      <c r="DY41" s="301"/>
      <c r="DZ41" s="301"/>
      <c r="EA41" s="301"/>
      <c r="EB41" s="301"/>
      <c r="EC41" s="301"/>
      <c r="ED41" s="301"/>
      <c r="EE41" s="301" t="s">
        <v>414</v>
      </c>
      <c r="EF41" s="301"/>
      <c r="EG41" s="301"/>
      <c r="EH41" s="301"/>
      <c r="EI41" s="301"/>
      <c r="EJ41" s="301"/>
      <c r="EK41" s="301"/>
      <c r="EL41" s="301"/>
      <c r="EM41" s="301"/>
      <c r="EN41" s="301"/>
      <c r="EO41" s="301"/>
      <c r="EP41" s="301"/>
      <c r="EQ41" s="301" t="s">
        <v>428</v>
      </c>
      <c r="ER41" s="301"/>
      <c r="ES41" s="301"/>
      <c r="ET41" s="301"/>
      <c r="EU41" s="301"/>
      <c r="EV41" s="301"/>
      <c r="EW41" s="301"/>
      <c r="EX41" s="301"/>
      <c r="EY41" s="301"/>
      <c r="EZ41" s="301"/>
      <c r="FA41" s="301"/>
      <c r="FB41" s="301"/>
      <c r="FC41" s="301" t="s">
        <v>429</v>
      </c>
      <c r="FD41" s="301"/>
      <c r="FE41" s="301"/>
      <c r="FF41" s="301"/>
      <c r="FG41" s="301"/>
      <c r="FH41" s="301"/>
      <c r="FI41" s="301"/>
      <c r="FJ41" s="301"/>
      <c r="FK41" s="301"/>
      <c r="FL41" s="301"/>
      <c r="FM41" s="301"/>
      <c r="FN41" s="301"/>
      <c r="FO41" s="301" t="s">
        <v>431</v>
      </c>
      <c r="FP41" s="301"/>
      <c r="FQ41" s="301"/>
      <c r="FR41" s="301"/>
      <c r="FS41" s="301"/>
      <c r="FT41" s="301"/>
      <c r="FU41" s="301"/>
      <c r="FV41" s="301"/>
      <c r="FW41" s="301"/>
      <c r="FX41" s="301"/>
      <c r="FY41" s="301"/>
      <c r="FZ41" s="301"/>
      <c r="GA41" s="301" t="s">
        <v>434</v>
      </c>
      <c r="GB41" s="301"/>
      <c r="GC41" s="301"/>
      <c r="GD41" s="301"/>
      <c r="GE41" s="301"/>
      <c r="GF41" s="301"/>
      <c r="GG41" s="301"/>
      <c r="GH41" s="301"/>
      <c r="GI41" s="301"/>
      <c r="GJ41" s="301"/>
      <c r="GK41" s="301"/>
      <c r="GL41" s="301"/>
      <c r="GM41" s="301" t="s">
        <v>437</v>
      </c>
      <c r="GN41" s="301"/>
      <c r="GO41" s="301"/>
      <c r="GP41" s="301"/>
      <c r="GQ41" s="301"/>
      <c r="GR41" s="301"/>
      <c r="GS41" s="301"/>
      <c r="GT41" s="301"/>
      <c r="GU41" s="301"/>
      <c r="GV41" s="301"/>
      <c r="GW41" s="301"/>
      <c r="GX41" s="301"/>
      <c r="GY41" s="301" t="s">
        <v>439</v>
      </c>
      <c r="GZ41" s="301"/>
      <c r="HA41" s="301"/>
      <c r="HB41" s="301"/>
      <c r="HC41" s="301"/>
      <c r="HD41" s="301"/>
      <c r="HE41" s="301"/>
      <c r="HF41" s="301"/>
      <c r="HG41" s="301"/>
      <c r="HH41" s="301"/>
      <c r="HI41" s="301"/>
      <c r="HJ41" s="301"/>
      <c r="HK41" s="301" t="s">
        <v>456</v>
      </c>
      <c r="HL41" s="301"/>
      <c r="HM41" s="301"/>
      <c r="HN41" s="301"/>
      <c r="HO41" s="301"/>
      <c r="HP41" s="301"/>
      <c r="HQ41" s="301"/>
      <c r="HR41" s="301"/>
      <c r="HS41" s="301"/>
      <c r="HT41" s="301"/>
      <c r="HU41" s="301"/>
      <c r="HV41" s="301"/>
      <c r="HW41" s="301" t="s">
        <v>466</v>
      </c>
      <c r="HX41" s="301"/>
      <c r="HY41" s="301"/>
      <c r="HZ41" s="301"/>
      <c r="IA41" s="301"/>
      <c r="IB41" s="301"/>
      <c r="IC41" s="301"/>
      <c r="ID41" s="301"/>
      <c r="IE41" s="301"/>
      <c r="IF41" s="301"/>
      <c r="IG41" s="301"/>
      <c r="IH41" s="301"/>
      <c r="II41" s="301" t="s">
        <v>472</v>
      </c>
      <c r="IJ41" s="301"/>
      <c r="IK41" s="301"/>
      <c r="IL41" s="301"/>
      <c r="IM41" s="301"/>
      <c r="IN41" s="301"/>
      <c r="IO41" s="301"/>
      <c r="IP41" s="301"/>
      <c r="IQ41" s="301"/>
      <c r="IR41" s="301"/>
      <c r="IS41" s="301"/>
      <c r="IT41" s="301"/>
      <c r="IU41" s="301" t="s">
        <v>477</v>
      </c>
      <c r="IV41" s="301"/>
      <c r="IW41" s="301"/>
      <c r="IX41" s="301"/>
      <c r="IY41" s="301"/>
      <c r="IZ41" s="301"/>
      <c r="JA41" s="301"/>
      <c r="JB41" s="301"/>
      <c r="JC41" s="301"/>
      <c r="JD41" s="301"/>
      <c r="JE41" s="301"/>
      <c r="JF41" s="301"/>
      <c r="JG41" s="301" t="s">
        <v>478</v>
      </c>
      <c r="JH41" s="301"/>
      <c r="JI41" s="301"/>
      <c r="JJ41" s="301"/>
      <c r="JK41" s="301"/>
      <c r="JL41" s="301"/>
      <c r="JM41" s="301"/>
      <c r="JN41" s="301"/>
      <c r="JO41" s="301"/>
      <c r="JP41" s="301"/>
      <c r="JQ41" s="301"/>
      <c r="JR41" s="301"/>
      <c r="JS41" s="301" t="s">
        <v>479</v>
      </c>
      <c r="JT41" s="301"/>
      <c r="JU41" s="301"/>
      <c r="JV41" s="301"/>
      <c r="JW41" s="301"/>
      <c r="JX41" s="301"/>
      <c r="JY41" s="301"/>
      <c r="JZ41" s="301"/>
      <c r="KA41" s="301"/>
      <c r="KB41" s="301"/>
      <c r="KC41" s="301"/>
      <c r="KD41" s="301"/>
      <c r="KE41" s="301" t="s">
        <v>481</v>
      </c>
      <c r="KF41" s="301"/>
      <c r="KG41" s="301"/>
      <c r="KH41" s="301"/>
      <c r="KI41" s="301"/>
      <c r="KJ41" s="301"/>
      <c r="KK41" s="301"/>
      <c r="KL41" s="301"/>
      <c r="KM41" s="301"/>
      <c r="KN41" s="301"/>
      <c r="KO41" s="301"/>
      <c r="KP41" s="301"/>
      <c r="KQ41" s="301" t="s">
        <v>489</v>
      </c>
      <c r="KR41" s="301"/>
      <c r="KS41" s="301"/>
      <c r="KT41" s="301"/>
      <c r="KU41" s="301"/>
      <c r="KV41" s="301"/>
      <c r="KW41" s="301"/>
      <c r="KX41" s="301"/>
      <c r="KY41" s="301"/>
      <c r="KZ41" s="301"/>
      <c r="LA41" s="301"/>
      <c r="LB41" s="301"/>
      <c r="LC41" s="301" t="s">
        <v>510</v>
      </c>
      <c r="LD41" s="301"/>
      <c r="LE41" s="301"/>
      <c r="LF41" s="301"/>
      <c r="LG41" s="301"/>
      <c r="LH41" s="301"/>
      <c r="LI41" s="301"/>
      <c r="LJ41" s="301"/>
      <c r="LK41" s="301"/>
      <c r="LL41" s="301"/>
      <c r="LM41" s="301"/>
      <c r="LN41" s="301"/>
      <c r="LO41" s="301" t="s">
        <v>514</v>
      </c>
      <c r="LP41" s="301"/>
      <c r="LQ41" s="301"/>
      <c r="LR41" s="301"/>
      <c r="LS41" s="301"/>
      <c r="LT41" s="301"/>
      <c r="LU41" s="301"/>
      <c r="LV41" s="301"/>
      <c r="LW41" s="301"/>
      <c r="LX41" s="301"/>
      <c r="LY41" s="301"/>
      <c r="LZ41" s="301"/>
      <c r="MA41" s="301" t="s">
        <v>518</v>
      </c>
      <c r="MB41" s="301"/>
      <c r="MC41" s="301"/>
      <c r="MD41" s="301"/>
      <c r="ME41" s="301"/>
      <c r="MF41" s="301"/>
      <c r="MG41" s="301"/>
      <c r="MH41" s="301"/>
      <c r="MI41" s="301"/>
      <c r="MJ41" s="301"/>
      <c r="MK41" s="301"/>
      <c r="ML41" s="301"/>
      <c r="MM41" s="301" t="s">
        <v>521</v>
      </c>
      <c r="MN41" s="301"/>
      <c r="MO41" s="301"/>
      <c r="MP41" s="301"/>
      <c r="MQ41" s="301"/>
      <c r="MR41" s="301"/>
      <c r="MS41" s="301"/>
      <c r="MT41" s="301"/>
      <c r="MU41" s="301"/>
      <c r="MV41" s="301"/>
      <c r="MW41" s="301"/>
      <c r="MX41" s="301"/>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row>
    <row r="42" spans="1:481" ht="124.25" customHeight="1">
      <c r="A42" s="274"/>
      <c r="B42" s="274"/>
      <c r="C42" s="58" t="s">
        <v>547</v>
      </c>
      <c r="D42" s="4" t="s">
        <v>548</v>
      </c>
      <c r="E42" s="4" t="s">
        <v>549</v>
      </c>
      <c r="F42" s="4" t="s">
        <v>550</v>
      </c>
      <c r="G42" s="53" t="s">
        <v>551</v>
      </c>
      <c r="H42" s="53" t="s">
        <v>552</v>
      </c>
      <c r="I42" s="53" t="s">
        <v>553</v>
      </c>
      <c r="J42" s="53" t="s">
        <v>554</v>
      </c>
      <c r="K42" s="53" t="s">
        <v>555</v>
      </c>
      <c r="L42" s="53" t="s">
        <v>556</v>
      </c>
      <c r="M42" s="53" t="s">
        <v>557</v>
      </c>
      <c r="N42" s="53" t="s">
        <v>558</v>
      </c>
      <c r="O42" s="58" t="s">
        <v>547</v>
      </c>
      <c r="P42" s="4" t="s">
        <v>548</v>
      </c>
      <c r="Q42" s="4" t="s">
        <v>549</v>
      </c>
      <c r="R42" s="4" t="s">
        <v>550</v>
      </c>
      <c r="S42" s="53" t="s">
        <v>551</v>
      </c>
      <c r="T42" s="53" t="s">
        <v>552</v>
      </c>
      <c r="U42" s="53" t="s">
        <v>553</v>
      </c>
      <c r="V42" s="53" t="s">
        <v>554</v>
      </c>
      <c r="W42" s="53" t="s">
        <v>555</v>
      </c>
      <c r="X42" s="53" t="s">
        <v>556</v>
      </c>
      <c r="Y42" s="53" t="s">
        <v>557</v>
      </c>
      <c r="Z42" s="53" t="s">
        <v>558</v>
      </c>
      <c r="AA42" s="58" t="s">
        <v>547</v>
      </c>
      <c r="AB42" s="4" t="s">
        <v>548</v>
      </c>
      <c r="AC42" s="4" t="s">
        <v>549</v>
      </c>
      <c r="AD42" s="4" t="s">
        <v>550</v>
      </c>
      <c r="AE42" s="53" t="s">
        <v>551</v>
      </c>
      <c r="AF42" s="53" t="s">
        <v>552</v>
      </c>
      <c r="AG42" s="53" t="s">
        <v>553</v>
      </c>
      <c r="AH42" s="53" t="s">
        <v>554</v>
      </c>
      <c r="AI42" s="53" t="s">
        <v>555</v>
      </c>
      <c r="AJ42" s="53" t="s">
        <v>556</v>
      </c>
      <c r="AK42" s="53" t="s">
        <v>557</v>
      </c>
      <c r="AL42" s="53" t="s">
        <v>558</v>
      </c>
      <c r="AM42" s="58" t="s">
        <v>547</v>
      </c>
      <c r="AN42" s="4" t="s">
        <v>548</v>
      </c>
      <c r="AO42" s="4" t="s">
        <v>549</v>
      </c>
      <c r="AP42" s="4" t="s">
        <v>550</v>
      </c>
      <c r="AQ42" s="53" t="s">
        <v>551</v>
      </c>
      <c r="AR42" s="53" t="s">
        <v>552</v>
      </c>
      <c r="AS42" s="53" t="s">
        <v>553</v>
      </c>
      <c r="AT42" s="53" t="s">
        <v>554</v>
      </c>
      <c r="AU42" s="53" t="s">
        <v>555</v>
      </c>
      <c r="AV42" s="53" t="s">
        <v>556</v>
      </c>
      <c r="AW42" s="53" t="s">
        <v>557</v>
      </c>
      <c r="AX42" s="53" t="s">
        <v>558</v>
      </c>
      <c r="AY42" s="58" t="s">
        <v>547</v>
      </c>
      <c r="AZ42" s="4" t="s">
        <v>548</v>
      </c>
      <c r="BA42" s="4" t="s">
        <v>549</v>
      </c>
      <c r="BB42" s="4" t="s">
        <v>550</v>
      </c>
      <c r="BC42" s="53" t="s">
        <v>551</v>
      </c>
      <c r="BD42" s="53" t="s">
        <v>552</v>
      </c>
      <c r="BE42" s="53" t="s">
        <v>553</v>
      </c>
      <c r="BF42" s="53" t="s">
        <v>554</v>
      </c>
      <c r="BG42" s="53" t="s">
        <v>555</v>
      </c>
      <c r="BH42" s="53" t="s">
        <v>556</v>
      </c>
      <c r="BI42" s="53" t="s">
        <v>557</v>
      </c>
      <c r="BJ42" s="53" t="s">
        <v>558</v>
      </c>
      <c r="BK42" s="58" t="s">
        <v>547</v>
      </c>
      <c r="BL42" s="4" t="s">
        <v>548</v>
      </c>
      <c r="BM42" s="4" t="s">
        <v>549</v>
      </c>
      <c r="BN42" s="4" t="s">
        <v>550</v>
      </c>
      <c r="BO42" s="53" t="s">
        <v>551</v>
      </c>
      <c r="BP42" s="53" t="s">
        <v>552</v>
      </c>
      <c r="BQ42" s="53" t="s">
        <v>553</v>
      </c>
      <c r="BR42" s="53" t="s">
        <v>554</v>
      </c>
      <c r="BS42" s="53" t="s">
        <v>555</v>
      </c>
      <c r="BT42" s="53" t="s">
        <v>556</v>
      </c>
      <c r="BU42" s="53" t="s">
        <v>557</v>
      </c>
      <c r="BV42" s="53" t="s">
        <v>558</v>
      </c>
      <c r="BW42" s="58" t="s">
        <v>547</v>
      </c>
      <c r="BX42" s="4" t="s">
        <v>548</v>
      </c>
      <c r="BY42" s="4" t="s">
        <v>549</v>
      </c>
      <c r="BZ42" s="4" t="s">
        <v>550</v>
      </c>
      <c r="CA42" s="53" t="s">
        <v>551</v>
      </c>
      <c r="CB42" s="53" t="s">
        <v>552</v>
      </c>
      <c r="CC42" s="53" t="s">
        <v>553</v>
      </c>
      <c r="CD42" s="53" t="s">
        <v>554</v>
      </c>
      <c r="CE42" s="53" t="s">
        <v>555</v>
      </c>
      <c r="CF42" s="53" t="s">
        <v>556</v>
      </c>
      <c r="CG42" s="53" t="s">
        <v>557</v>
      </c>
      <c r="CH42" s="53" t="s">
        <v>558</v>
      </c>
      <c r="CI42" s="58" t="s">
        <v>547</v>
      </c>
      <c r="CJ42" s="4" t="s">
        <v>548</v>
      </c>
      <c r="CK42" s="4" t="s">
        <v>549</v>
      </c>
      <c r="CL42" s="4" t="s">
        <v>550</v>
      </c>
      <c r="CM42" s="53" t="s">
        <v>551</v>
      </c>
      <c r="CN42" s="53" t="s">
        <v>552</v>
      </c>
      <c r="CO42" s="53" t="s">
        <v>553</v>
      </c>
      <c r="CP42" s="53" t="s">
        <v>554</v>
      </c>
      <c r="CQ42" s="53" t="s">
        <v>555</v>
      </c>
      <c r="CR42" s="53" t="s">
        <v>556</v>
      </c>
      <c r="CS42" s="53" t="s">
        <v>557</v>
      </c>
      <c r="CT42" s="53" t="s">
        <v>558</v>
      </c>
      <c r="CU42" s="58" t="s">
        <v>547</v>
      </c>
      <c r="CV42" s="4" t="s">
        <v>548</v>
      </c>
      <c r="CW42" s="4" t="s">
        <v>549</v>
      </c>
      <c r="CX42" s="4" t="s">
        <v>550</v>
      </c>
      <c r="CY42" s="53" t="s">
        <v>551</v>
      </c>
      <c r="CZ42" s="53" t="s">
        <v>552</v>
      </c>
      <c r="DA42" s="53" t="s">
        <v>553</v>
      </c>
      <c r="DB42" s="53" t="s">
        <v>554</v>
      </c>
      <c r="DC42" s="53" t="s">
        <v>555</v>
      </c>
      <c r="DD42" s="53" t="s">
        <v>556</v>
      </c>
      <c r="DE42" s="53" t="s">
        <v>557</v>
      </c>
      <c r="DF42" s="53" t="s">
        <v>558</v>
      </c>
      <c r="DG42" s="58" t="s">
        <v>547</v>
      </c>
      <c r="DH42" s="4" t="s">
        <v>548</v>
      </c>
      <c r="DI42" s="4" t="s">
        <v>549</v>
      </c>
      <c r="DJ42" s="4" t="s">
        <v>550</v>
      </c>
      <c r="DK42" s="53" t="s">
        <v>551</v>
      </c>
      <c r="DL42" s="53" t="s">
        <v>552</v>
      </c>
      <c r="DM42" s="53" t="s">
        <v>553</v>
      </c>
      <c r="DN42" s="53" t="s">
        <v>554</v>
      </c>
      <c r="DO42" s="53" t="s">
        <v>555</v>
      </c>
      <c r="DP42" s="53" t="s">
        <v>556</v>
      </c>
      <c r="DQ42" s="53" t="s">
        <v>557</v>
      </c>
      <c r="DR42" s="53" t="s">
        <v>558</v>
      </c>
      <c r="DS42" s="58" t="s">
        <v>547</v>
      </c>
      <c r="DT42" s="4" t="s">
        <v>548</v>
      </c>
      <c r="DU42" s="4" t="s">
        <v>549</v>
      </c>
      <c r="DV42" s="4" t="s">
        <v>550</v>
      </c>
      <c r="DW42" s="53" t="s">
        <v>551</v>
      </c>
      <c r="DX42" s="53" t="s">
        <v>552</v>
      </c>
      <c r="DY42" s="53" t="s">
        <v>553</v>
      </c>
      <c r="DZ42" s="53" t="s">
        <v>554</v>
      </c>
      <c r="EA42" s="53" t="s">
        <v>555</v>
      </c>
      <c r="EB42" s="53" t="s">
        <v>556</v>
      </c>
      <c r="EC42" s="53" t="s">
        <v>557</v>
      </c>
      <c r="ED42" s="53" t="s">
        <v>558</v>
      </c>
      <c r="EE42" s="58" t="s">
        <v>547</v>
      </c>
      <c r="EF42" s="4" t="s">
        <v>548</v>
      </c>
      <c r="EG42" s="4" t="s">
        <v>549</v>
      </c>
      <c r="EH42" s="4" t="s">
        <v>550</v>
      </c>
      <c r="EI42" s="53" t="s">
        <v>551</v>
      </c>
      <c r="EJ42" s="53" t="s">
        <v>552</v>
      </c>
      <c r="EK42" s="53" t="s">
        <v>553</v>
      </c>
      <c r="EL42" s="53" t="s">
        <v>554</v>
      </c>
      <c r="EM42" s="53" t="s">
        <v>555</v>
      </c>
      <c r="EN42" s="53" t="s">
        <v>556</v>
      </c>
      <c r="EO42" s="53" t="s">
        <v>557</v>
      </c>
      <c r="EP42" s="53" t="s">
        <v>558</v>
      </c>
      <c r="EQ42" s="58" t="s">
        <v>547</v>
      </c>
      <c r="ER42" s="4" t="s">
        <v>548</v>
      </c>
      <c r="ES42" s="4" t="s">
        <v>549</v>
      </c>
      <c r="ET42" s="4" t="s">
        <v>550</v>
      </c>
      <c r="EU42" s="53" t="s">
        <v>551</v>
      </c>
      <c r="EV42" s="53" t="s">
        <v>552</v>
      </c>
      <c r="EW42" s="53" t="s">
        <v>553</v>
      </c>
      <c r="EX42" s="53" t="s">
        <v>554</v>
      </c>
      <c r="EY42" s="53" t="s">
        <v>555</v>
      </c>
      <c r="EZ42" s="53" t="s">
        <v>556</v>
      </c>
      <c r="FA42" s="53" t="s">
        <v>557</v>
      </c>
      <c r="FB42" s="53" t="s">
        <v>558</v>
      </c>
      <c r="FC42" s="58" t="s">
        <v>547</v>
      </c>
      <c r="FD42" s="4" t="s">
        <v>548</v>
      </c>
      <c r="FE42" s="4" t="s">
        <v>549</v>
      </c>
      <c r="FF42" s="4" t="s">
        <v>550</v>
      </c>
      <c r="FG42" s="53" t="s">
        <v>551</v>
      </c>
      <c r="FH42" s="53" t="s">
        <v>552</v>
      </c>
      <c r="FI42" s="53" t="s">
        <v>553</v>
      </c>
      <c r="FJ42" s="53" t="s">
        <v>554</v>
      </c>
      <c r="FK42" s="53" t="s">
        <v>555</v>
      </c>
      <c r="FL42" s="53" t="s">
        <v>556</v>
      </c>
      <c r="FM42" s="53" t="s">
        <v>557</v>
      </c>
      <c r="FN42" s="53" t="s">
        <v>558</v>
      </c>
      <c r="FO42" s="58" t="s">
        <v>547</v>
      </c>
      <c r="FP42" s="4" t="s">
        <v>548</v>
      </c>
      <c r="FQ42" s="4" t="s">
        <v>549</v>
      </c>
      <c r="FR42" s="4" t="s">
        <v>550</v>
      </c>
      <c r="FS42" s="53" t="s">
        <v>551</v>
      </c>
      <c r="FT42" s="53" t="s">
        <v>552</v>
      </c>
      <c r="FU42" s="53" t="s">
        <v>553</v>
      </c>
      <c r="FV42" s="53" t="s">
        <v>554</v>
      </c>
      <c r="FW42" s="53" t="s">
        <v>555</v>
      </c>
      <c r="FX42" s="53" t="s">
        <v>556</v>
      </c>
      <c r="FY42" s="53" t="s">
        <v>557</v>
      </c>
      <c r="FZ42" s="53" t="s">
        <v>558</v>
      </c>
      <c r="GA42" s="58" t="s">
        <v>547</v>
      </c>
      <c r="GB42" s="4" t="s">
        <v>548</v>
      </c>
      <c r="GC42" s="4" t="s">
        <v>549</v>
      </c>
      <c r="GD42" s="4" t="s">
        <v>550</v>
      </c>
      <c r="GE42" s="53" t="s">
        <v>551</v>
      </c>
      <c r="GF42" s="53" t="s">
        <v>552</v>
      </c>
      <c r="GG42" s="53" t="s">
        <v>553</v>
      </c>
      <c r="GH42" s="53" t="s">
        <v>554</v>
      </c>
      <c r="GI42" s="53" t="s">
        <v>555</v>
      </c>
      <c r="GJ42" s="53" t="s">
        <v>556</v>
      </c>
      <c r="GK42" s="53" t="s">
        <v>557</v>
      </c>
      <c r="GL42" s="53" t="s">
        <v>558</v>
      </c>
      <c r="GM42" s="58" t="s">
        <v>547</v>
      </c>
      <c r="GN42" s="4" t="s">
        <v>548</v>
      </c>
      <c r="GO42" s="4" t="s">
        <v>549</v>
      </c>
      <c r="GP42" s="4" t="s">
        <v>550</v>
      </c>
      <c r="GQ42" s="53" t="s">
        <v>551</v>
      </c>
      <c r="GR42" s="53" t="s">
        <v>552</v>
      </c>
      <c r="GS42" s="53" t="s">
        <v>553</v>
      </c>
      <c r="GT42" s="53" t="s">
        <v>554</v>
      </c>
      <c r="GU42" s="53" t="s">
        <v>555</v>
      </c>
      <c r="GV42" s="53" t="s">
        <v>556</v>
      </c>
      <c r="GW42" s="53" t="s">
        <v>557</v>
      </c>
      <c r="GX42" s="53" t="s">
        <v>558</v>
      </c>
      <c r="GY42" s="58" t="s">
        <v>547</v>
      </c>
      <c r="GZ42" s="4" t="s">
        <v>548</v>
      </c>
      <c r="HA42" s="4" t="s">
        <v>549</v>
      </c>
      <c r="HB42" s="4" t="s">
        <v>550</v>
      </c>
      <c r="HC42" s="53" t="s">
        <v>551</v>
      </c>
      <c r="HD42" s="53" t="s">
        <v>552</v>
      </c>
      <c r="HE42" s="53" t="s">
        <v>553</v>
      </c>
      <c r="HF42" s="53" t="s">
        <v>554</v>
      </c>
      <c r="HG42" s="53" t="s">
        <v>555</v>
      </c>
      <c r="HH42" s="53" t="s">
        <v>556</v>
      </c>
      <c r="HI42" s="53" t="s">
        <v>557</v>
      </c>
      <c r="HJ42" s="53" t="s">
        <v>558</v>
      </c>
      <c r="HK42" s="58" t="s">
        <v>547</v>
      </c>
      <c r="HL42" s="4" t="s">
        <v>548</v>
      </c>
      <c r="HM42" s="4" t="s">
        <v>549</v>
      </c>
      <c r="HN42" s="4" t="s">
        <v>550</v>
      </c>
      <c r="HO42" s="53" t="s">
        <v>551</v>
      </c>
      <c r="HP42" s="53" t="s">
        <v>552</v>
      </c>
      <c r="HQ42" s="53" t="s">
        <v>553</v>
      </c>
      <c r="HR42" s="53" t="s">
        <v>554</v>
      </c>
      <c r="HS42" s="53" t="s">
        <v>555</v>
      </c>
      <c r="HT42" s="53" t="s">
        <v>556</v>
      </c>
      <c r="HU42" s="53" t="s">
        <v>557</v>
      </c>
      <c r="HV42" s="53" t="s">
        <v>558</v>
      </c>
      <c r="HW42" s="58" t="s">
        <v>547</v>
      </c>
      <c r="HX42" s="4" t="s">
        <v>548</v>
      </c>
      <c r="HY42" s="4" t="s">
        <v>549</v>
      </c>
      <c r="HZ42" s="4" t="s">
        <v>550</v>
      </c>
      <c r="IA42" s="53" t="s">
        <v>551</v>
      </c>
      <c r="IB42" s="53" t="s">
        <v>552</v>
      </c>
      <c r="IC42" s="53" t="s">
        <v>553</v>
      </c>
      <c r="ID42" s="53" t="s">
        <v>554</v>
      </c>
      <c r="IE42" s="53" t="s">
        <v>555</v>
      </c>
      <c r="IF42" s="53" t="s">
        <v>556</v>
      </c>
      <c r="IG42" s="53" t="s">
        <v>557</v>
      </c>
      <c r="IH42" s="53" t="s">
        <v>558</v>
      </c>
      <c r="II42" s="58" t="s">
        <v>547</v>
      </c>
      <c r="IJ42" s="4" t="s">
        <v>548</v>
      </c>
      <c r="IK42" s="4" t="s">
        <v>549</v>
      </c>
      <c r="IL42" s="4" t="s">
        <v>550</v>
      </c>
      <c r="IM42" s="53" t="s">
        <v>551</v>
      </c>
      <c r="IN42" s="53" t="s">
        <v>552</v>
      </c>
      <c r="IO42" s="53" t="s">
        <v>553</v>
      </c>
      <c r="IP42" s="53" t="s">
        <v>554</v>
      </c>
      <c r="IQ42" s="53" t="s">
        <v>555</v>
      </c>
      <c r="IR42" s="53" t="s">
        <v>556</v>
      </c>
      <c r="IS42" s="53" t="s">
        <v>557</v>
      </c>
      <c r="IT42" s="53" t="s">
        <v>558</v>
      </c>
      <c r="IU42" s="58" t="s">
        <v>547</v>
      </c>
      <c r="IV42" s="4" t="s">
        <v>548</v>
      </c>
      <c r="IW42" s="4" t="s">
        <v>549</v>
      </c>
      <c r="IX42" s="4" t="s">
        <v>550</v>
      </c>
      <c r="IY42" s="53" t="s">
        <v>551</v>
      </c>
      <c r="IZ42" s="53" t="s">
        <v>552</v>
      </c>
      <c r="JA42" s="53" t="s">
        <v>553</v>
      </c>
      <c r="JB42" s="53" t="s">
        <v>554</v>
      </c>
      <c r="JC42" s="53" t="s">
        <v>555</v>
      </c>
      <c r="JD42" s="53" t="s">
        <v>556</v>
      </c>
      <c r="JE42" s="53" t="s">
        <v>557</v>
      </c>
      <c r="JF42" s="53" t="s">
        <v>558</v>
      </c>
      <c r="JG42" s="58" t="s">
        <v>547</v>
      </c>
      <c r="JH42" s="4" t="s">
        <v>548</v>
      </c>
      <c r="JI42" s="4" t="s">
        <v>549</v>
      </c>
      <c r="JJ42" s="4" t="s">
        <v>550</v>
      </c>
      <c r="JK42" s="53" t="s">
        <v>551</v>
      </c>
      <c r="JL42" s="53" t="s">
        <v>552</v>
      </c>
      <c r="JM42" s="53" t="s">
        <v>553</v>
      </c>
      <c r="JN42" s="53" t="s">
        <v>554</v>
      </c>
      <c r="JO42" s="53" t="s">
        <v>555</v>
      </c>
      <c r="JP42" s="53" t="s">
        <v>556</v>
      </c>
      <c r="JQ42" s="53" t="s">
        <v>557</v>
      </c>
      <c r="JR42" s="53" t="s">
        <v>558</v>
      </c>
      <c r="JS42" s="58" t="s">
        <v>547</v>
      </c>
      <c r="JT42" s="4" t="s">
        <v>548</v>
      </c>
      <c r="JU42" s="4" t="s">
        <v>549</v>
      </c>
      <c r="JV42" s="4" t="s">
        <v>550</v>
      </c>
      <c r="JW42" s="53" t="s">
        <v>551</v>
      </c>
      <c r="JX42" s="53" t="s">
        <v>552</v>
      </c>
      <c r="JY42" s="53" t="s">
        <v>553</v>
      </c>
      <c r="JZ42" s="53" t="s">
        <v>554</v>
      </c>
      <c r="KA42" s="53" t="s">
        <v>555</v>
      </c>
      <c r="KB42" s="53" t="s">
        <v>556</v>
      </c>
      <c r="KC42" s="53" t="s">
        <v>557</v>
      </c>
      <c r="KD42" s="53" t="s">
        <v>558</v>
      </c>
      <c r="KE42" s="58" t="s">
        <v>547</v>
      </c>
      <c r="KF42" s="4" t="s">
        <v>548</v>
      </c>
      <c r="KG42" s="4" t="s">
        <v>549</v>
      </c>
      <c r="KH42" s="4" t="s">
        <v>550</v>
      </c>
      <c r="KI42" s="53" t="s">
        <v>551</v>
      </c>
      <c r="KJ42" s="53" t="s">
        <v>552</v>
      </c>
      <c r="KK42" s="53" t="s">
        <v>553</v>
      </c>
      <c r="KL42" s="53" t="s">
        <v>554</v>
      </c>
      <c r="KM42" s="53" t="s">
        <v>555</v>
      </c>
      <c r="KN42" s="53" t="s">
        <v>556</v>
      </c>
      <c r="KO42" s="53" t="s">
        <v>557</v>
      </c>
      <c r="KP42" s="53" t="s">
        <v>558</v>
      </c>
      <c r="KQ42" s="58" t="s">
        <v>547</v>
      </c>
      <c r="KR42" s="4" t="s">
        <v>548</v>
      </c>
      <c r="KS42" s="4" t="s">
        <v>549</v>
      </c>
      <c r="KT42" s="4" t="s">
        <v>550</v>
      </c>
      <c r="KU42" s="53" t="s">
        <v>551</v>
      </c>
      <c r="KV42" s="53" t="s">
        <v>552</v>
      </c>
      <c r="KW42" s="53" t="s">
        <v>553</v>
      </c>
      <c r="KX42" s="53" t="s">
        <v>554</v>
      </c>
      <c r="KY42" s="53" t="s">
        <v>555</v>
      </c>
      <c r="KZ42" s="53" t="s">
        <v>556</v>
      </c>
      <c r="LA42" s="53" t="s">
        <v>557</v>
      </c>
      <c r="LB42" s="53" t="s">
        <v>558</v>
      </c>
      <c r="LC42" s="58" t="s">
        <v>547</v>
      </c>
      <c r="LD42" s="4" t="s">
        <v>548</v>
      </c>
      <c r="LE42" s="4" t="s">
        <v>549</v>
      </c>
      <c r="LF42" s="4" t="s">
        <v>550</v>
      </c>
      <c r="LG42" s="53" t="s">
        <v>551</v>
      </c>
      <c r="LH42" s="53" t="s">
        <v>552</v>
      </c>
      <c r="LI42" s="53" t="s">
        <v>553</v>
      </c>
      <c r="LJ42" s="53" t="s">
        <v>554</v>
      </c>
      <c r="LK42" s="53" t="s">
        <v>555</v>
      </c>
      <c r="LL42" s="53" t="s">
        <v>556</v>
      </c>
      <c r="LM42" s="53" t="s">
        <v>557</v>
      </c>
      <c r="LN42" s="53" t="s">
        <v>558</v>
      </c>
      <c r="LO42" s="58" t="s">
        <v>547</v>
      </c>
      <c r="LP42" s="4" t="s">
        <v>548</v>
      </c>
      <c r="LQ42" s="4" t="s">
        <v>549</v>
      </c>
      <c r="LR42" s="4" t="s">
        <v>550</v>
      </c>
      <c r="LS42" s="53" t="s">
        <v>551</v>
      </c>
      <c r="LT42" s="53" t="s">
        <v>552</v>
      </c>
      <c r="LU42" s="53" t="s">
        <v>553</v>
      </c>
      <c r="LV42" s="53" t="s">
        <v>554</v>
      </c>
      <c r="LW42" s="53" t="s">
        <v>555</v>
      </c>
      <c r="LX42" s="53" t="s">
        <v>556</v>
      </c>
      <c r="LY42" s="53" t="s">
        <v>557</v>
      </c>
      <c r="LZ42" s="53" t="s">
        <v>558</v>
      </c>
      <c r="MA42" s="58" t="s">
        <v>547</v>
      </c>
      <c r="MB42" s="4" t="s">
        <v>548</v>
      </c>
      <c r="MC42" s="4" t="s">
        <v>549</v>
      </c>
      <c r="MD42" s="4" t="s">
        <v>550</v>
      </c>
      <c r="ME42" s="53" t="s">
        <v>551</v>
      </c>
      <c r="MF42" s="53" t="s">
        <v>552</v>
      </c>
      <c r="MG42" s="53" t="s">
        <v>553</v>
      </c>
      <c r="MH42" s="53" t="s">
        <v>554</v>
      </c>
      <c r="MI42" s="53" t="s">
        <v>555</v>
      </c>
      <c r="MJ42" s="53" t="s">
        <v>556</v>
      </c>
      <c r="MK42" s="53" t="s">
        <v>557</v>
      </c>
      <c r="ML42" s="53" t="s">
        <v>558</v>
      </c>
      <c r="MM42" s="58" t="s">
        <v>547</v>
      </c>
      <c r="MN42" s="4" t="s">
        <v>548</v>
      </c>
      <c r="MO42" s="4" t="s">
        <v>549</v>
      </c>
      <c r="MP42" s="4" t="s">
        <v>550</v>
      </c>
      <c r="MQ42" s="53" t="s">
        <v>551</v>
      </c>
      <c r="MR42" s="53" t="s">
        <v>552</v>
      </c>
      <c r="MS42" s="53" t="s">
        <v>553</v>
      </c>
      <c r="MT42" s="53" t="s">
        <v>554</v>
      </c>
      <c r="MU42" s="53" t="s">
        <v>555</v>
      </c>
      <c r="MV42" s="53" t="s">
        <v>556</v>
      </c>
      <c r="MW42" s="53" t="s">
        <v>557</v>
      </c>
      <c r="MX42" s="53" t="s">
        <v>558</v>
      </c>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row>
    <row r="43" spans="1:481">
      <c r="A43" s="275"/>
      <c r="B43" s="275"/>
      <c r="C43" s="331" t="s">
        <v>139</v>
      </c>
      <c r="D43" s="331"/>
      <c r="E43" s="331"/>
      <c r="F43" s="331"/>
      <c r="G43" s="331"/>
      <c r="H43" s="331"/>
      <c r="I43" s="331"/>
      <c r="J43" s="331" t="s">
        <v>559</v>
      </c>
      <c r="K43" s="331"/>
      <c r="L43" s="331" t="s">
        <v>139</v>
      </c>
      <c r="M43" s="331"/>
      <c r="N43" s="331"/>
      <c r="O43" s="331" t="s">
        <v>139</v>
      </c>
      <c r="P43" s="331"/>
      <c r="Q43" s="331"/>
      <c r="R43" s="331"/>
      <c r="S43" s="331"/>
      <c r="T43" s="331"/>
      <c r="U43" s="331"/>
      <c r="V43" s="331" t="s">
        <v>559</v>
      </c>
      <c r="W43" s="331"/>
      <c r="X43" s="331" t="s">
        <v>139</v>
      </c>
      <c r="Y43" s="331"/>
      <c r="Z43" s="331"/>
      <c r="AA43" s="331" t="s">
        <v>139</v>
      </c>
      <c r="AB43" s="331"/>
      <c r="AC43" s="331"/>
      <c r="AD43" s="331"/>
      <c r="AE43" s="331"/>
      <c r="AF43" s="331"/>
      <c r="AG43" s="331"/>
      <c r="AH43" s="331" t="s">
        <v>559</v>
      </c>
      <c r="AI43" s="331"/>
      <c r="AJ43" s="331" t="s">
        <v>139</v>
      </c>
      <c r="AK43" s="331"/>
      <c r="AL43" s="331"/>
      <c r="AM43" s="331" t="s">
        <v>139</v>
      </c>
      <c r="AN43" s="331"/>
      <c r="AO43" s="331"/>
      <c r="AP43" s="331"/>
      <c r="AQ43" s="331"/>
      <c r="AR43" s="331"/>
      <c r="AS43" s="331"/>
      <c r="AT43" s="331" t="s">
        <v>560</v>
      </c>
      <c r="AU43" s="331"/>
      <c r="AV43" s="331" t="s">
        <v>139</v>
      </c>
      <c r="AW43" s="331"/>
      <c r="AX43" s="331"/>
      <c r="AY43" s="331" t="s">
        <v>139</v>
      </c>
      <c r="AZ43" s="331"/>
      <c r="BA43" s="331"/>
      <c r="BB43" s="331"/>
      <c r="BC43" s="331"/>
      <c r="BD43" s="331"/>
      <c r="BE43" s="331"/>
      <c r="BF43" s="331" t="s">
        <v>559</v>
      </c>
      <c r="BG43" s="331"/>
      <c r="BH43" s="331" t="s">
        <v>139</v>
      </c>
      <c r="BI43" s="331"/>
      <c r="BJ43" s="331"/>
      <c r="BK43" s="331" t="s">
        <v>139</v>
      </c>
      <c r="BL43" s="331"/>
      <c r="BM43" s="331"/>
      <c r="BN43" s="331"/>
      <c r="BO43" s="331"/>
      <c r="BP43" s="331"/>
      <c r="BQ43" s="331"/>
      <c r="BR43" s="331" t="s">
        <v>559</v>
      </c>
      <c r="BS43" s="331"/>
      <c r="BT43" s="331" t="s">
        <v>139</v>
      </c>
      <c r="BU43" s="331"/>
      <c r="BV43" s="331"/>
      <c r="BW43" s="331" t="s">
        <v>139</v>
      </c>
      <c r="BX43" s="331"/>
      <c r="BY43" s="331"/>
      <c r="BZ43" s="331"/>
      <c r="CA43" s="331"/>
      <c r="CB43" s="331"/>
      <c r="CC43" s="331"/>
      <c r="CD43" s="331" t="s">
        <v>559</v>
      </c>
      <c r="CE43" s="331"/>
      <c r="CF43" s="331" t="s">
        <v>139</v>
      </c>
      <c r="CG43" s="331"/>
      <c r="CH43" s="331"/>
      <c r="CI43" s="331" t="s">
        <v>139</v>
      </c>
      <c r="CJ43" s="331"/>
      <c r="CK43" s="331"/>
      <c r="CL43" s="331"/>
      <c r="CM43" s="331"/>
      <c r="CN43" s="331"/>
      <c r="CO43" s="331"/>
      <c r="CP43" s="331" t="s">
        <v>559</v>
      </c>
      <c r="CQ43" s="331"/>
      <c r="CR43" s="331" t="s">
        <v>139</v>
      </c>
      <c r="CS43" s="331"/>
      <c r="CT43" s="331"/>
      <c r="CU43" s="331" t="s">
        <v>139</v>
      </c>
      <c r="CV43" s="331"/>
      <c r="CW43" s="331"/>
      <c r="CX43" s="331"/>
      <c r="CY43" s="331"/>
      <c r="CZ43" s="331"/>
      <c r="DA43" s="331"/>
      <c r="DB43" s="331" t="s">
        <v>559</v>
      </c>
      <c r="DC43" s="331"/>
      <c r="DD43" s="331" t="s">
        <v>139</v>
      </c>
      <c r="DE43" s="331"/>
      <c r="DF43" s="331"/>
      <c r="DG43" s="331" t="s">
        <v>139</v>
      </c>
      <c r="DH43" s="331"/>
      <c r="DI43" s="331"/>
      <c r="DJ43" s="331"/>
      <c r="DK43" s="331"/>
      <c r="DL43" s="331"/>
      <c r="DM43" s="331"/>
      <c r="DN43" s="331" t="s">
        <v>559</v>
      </c>
      <c r="DO43" s="331"/>
      <c r="DP43" s="331" t="s">
        <v>139</v>
      </c>
      <c r="DQ43" s="331"/>
      <c r="DR43" s="331"/>
      <c r="DS43" s="331" t="s">
        <v>139</v>
      </c>
      <c r="DT43" s="331"/>
      <c r="DU43" s="331"/>
      <c r="DV43" s="331"/>
      <c r="DW43" s="331"/>
      <c r="DX43" s="331"/>
      <c r="DY43" s="331"/>
      <c r="DZ43" s="331" t="s">
        <v>559</v>
      </c>
      <c r="EA43" s="331"/>
      <c r="EB43" s="331" t="s">
        <v>139</v>
      </c>
      <c r="EC43" s="331"/>
      <c r="ED43" s="331"/>
      <c r="EE43" s="331" t="s">
        <v>139</v>
      </c>
      <c r="EF43" s="331"/>
      <c r="EG43" s="331"/>
      <c r="EH43" s="331"/>
      <c r="EI43" s="331"/>
      <c r="EJ43" s="331"/>
      <c r="EK43" s="331"/>
      <c r="EL43" s="331" t="s">
        <v>559</v>
      </c>
      <c r="EM43" s="331"/>
      <c r="EN43" s="331" t="s">
        <v>139</v>
      </c>
      <c r="EO43" s="331"/>
      <c r="EP43" s="331"/>
      <c r="EQ43" s="331" t="s">
        <v>139</v>
      </c>
      <c r="ER43" s="331"/>
      <c r="ES43" s="331"/>
      <c r="ET43" s="331"/>
      <c r="EU43" s="331"/>
      <c r="EV43" s="331"/>
      <c r="EW43" s="331"/>
      <c r="EX43" s="331" t="s">
        <v>559</v>
      </c>
      <c r="EY43" s="331"/>
      <c r="EZ43" s="331" t="s">
        <v>139</v>
      </c>
      <c r="FA43" s="331"/>
      <c r="FB43" s="331"/>
      <c r="FC43" s="331" t="s">
        <v>139</v>
      </c>
      <c r="FD43" s="331"/>
      <c r="FE43" s="331"/>
      <c r="FF43" s="331"/>
      <c r="FG43" s="331"/>
      <c r="FH43" s="331"/>
      <c r="FI43" s="331"/>
      <c r="FJ43" s="331" t="s">
        <v>559</v>
      </c>
      <c r="FK43" s="331"/>
      <c r="FL43" s="331" t="s">
        <v>139</v>
      </c>
      <c r="FM43" s="331"/>
      <c r="FN43" s="331"/>
      <c r="FO43" s="331" t="s">
        <v>139</v>
      </c>
      <c r="FP43" s="331"/>
      <c r="FQ43" s="331"/>
      <c r="FR43" s="331"/>
      <c r="FS43" s="331"/>
      <c r="FT43" s="331"/>
      <c r="FU43" s="331"/>
      <c r="FV43" s="331" t="s">
        <v>559</v>
      </c>
      <c r="FW43" s="331"/>
      <c r="FX43" s="331" t="s">
        <v>139</v>
      </c>
      <c r="FY43" s="331"/>
      <c r="FZ43" s="331"/>
      <c r="GA43" s="331" t="s">
        <v>139</v>
      </c>
      <c r="GB43" s="331"/>
      <c r="GC43" s="331"/>
      <c r="GD43" s="331"/>
      <c r="GE43" s="331"/>
      <c r="GF43" s="331"/>
      <c r="GG43" s="331"/>
      <c r="GH43" s="331" t="s">
        <v>559</v>
      </c>
      <c r="GI43" s="331"/>
      <c r="GJ43" s="331" t="s">
        <v>139</v>
      </c>
      <c r="GK43" s="331"/>
      <c r="GL43" s="331"/>
      <c r="GM43" s="331" t="s">
        <v>139</v>
      </c>
      <c r="GN43" s="331"/>
      <c r="GO43" s="331"/>
      <c r="GP43" s="331"/>
      <c r="GQ43" s="331"/>
      <c r="GR43" s="331"/>
      <c r="GS43" s="331"/>
      <c r="GT43" s="331" t="s">
        <v>559</v>
      </c>
      <c r="GU43" s="331"/>
      <c r="GV43" s="331" t="s">
        <v>139</v>
      </c>
      <c r="GW43" s="331"/>
      <c r="GX43" s="331"/>
      <c r="GY43" s="331" t="s">
        <v>139</v>
      </c>
      <c r="GZ43" s="331"/>
      <c r="HA43" s="331"/>
      <c r="HB43" s="331"/>
      <c r="HC43" s="331"/>
      <c r="HD43" s="331"/>
      <c r="HE43" s="331"/>
      <c r="HF43" s="331" t="s">
        <v>559</v>
      </c>
      <c r="HG43" s="331"/>
      <c r="HH43" s="331" t="s">
        <v>139</v>
      </c>
      <c r="HI43" s="331"/>
      <c r="HJ43" s="331"/>
      <c r="HK43" s="331" t="s">
        <v>139</v>
      </c>
      <c r="HL43" s="331"/>
      <c r="HM43" s="331"/>
      <c r="HN43" s="331"/>
      <c r="HO43" s="331"/>
      <c r="HP43" s="331"/>
      <c r="HQ43" s="331"/>
      <c r="HR43" s="331" t="s">
        <v>559</v>
      </c>
      <c r="HS43" s="331"/>
      <c r="HT43" s="331" t="s">
        <v>139</v>
      </c>
      <c r="HU43" s="331"/>
      <c r="HV43" s="331"/>
      <c r="HW43" s="331" t="s">
        <v>139</v>
      </c>
      <c r="HX43" s="331"/>
      <c r="HY43" s="331"/>
      <c r="HZ43" s="331"/>
      <c r="IA43" s="331"/>
      <c r="IB43" s="331"/>
      <c r="IC43" s="331"/>
      <c r="ID43" s="331" t="s">
        <v>559</v>
      </c>
      <c r="IE43" s="331"/>
      <c r="IF43" s="331" t="s">
        <v>139</v>
      </c>
      <c r="IG43" s="331"/>
      <c r="IH43" s="331"/>
      <c r="II43" s="331" t="s">
        <v>139</v>
      </c>
      <c r="IJ43" s="331"/>
      <c r="IK43" s="331"/>
      <c r="IL43" s="331"/>
      <c r="IM43" s="331"/>
      <c r="IN43" s="331"/>
      <c r="IO43" s="331"/>
      <c r="IP43" s="331" t="s">
        <v>559</v>
      </c>
      <c r="IQ43" s="331"/>
      <c r="IR43" s="331" t="s">
        <v>139</v>
      </c>
      <c r="IS43" s="331"/>
      <c r="IT43" s="331"/>
      <c r="IU43" s="331" t="s">
        <v>139</v>
      </c>
      <c r="IV43" s="331"/>
      <c r="IW43" s="331"/>
      <c r="IX43" s="331"/>
      <c r="IY43" s="331"/>
      <c r="IZ43" s="331"/>
      <c r="JA43" s="331"/>
      <c r="JB43" s="331" t="s">
        <v>559</v>
      </c>
      <c r="JC43" s="331"/>
      <c r="JD43" s="331" t="s">
        <v>139</v>
      </c>
      <c r="JE43" s="331"/>
      <c r="JF43" s="331"/>
      <c r="JG43" s="331" t="s">
        <v>139</v>
      </c>
      <c r="JH43" s="331"/>
      <c r="JI43" s="331"/>
      <c r="JJ43" s="331"/>
      <c r="JK43" s="331"/>
      <c r="JL43" s="331"/>
      <c r="JM43" s="331"/>
      <c r="JN43" s="331" t="s">
        <v>559</v>
      </c>
      <c r="JO43" s="331"/>
      <c r="JP43" s="331" t="s">
        <v>139</v>
      </c>
      <c r="JQ43" s="331"/>
      <c r="JR43" s="331"/>
      <c r="JS43" s="331" t="s">
        <v>139</v>
      </c>
      <c r="JT43" s="331"/>
      <c r="JU43" s="331"/>
      <c r="JV43" s="331"/>
      <c r="JW43" s="331"/>
      <c r="JX43" s="331"/>
      <c r="JY43" s="331"/>
      <c r="JZ43" s="331" t="s">
        <v>559</v>
      </c>
      <c r="KA43" s="331"/>
      <c r="KB43" s="331" t="s">
        <v>139</v>
      </c>
      <c r="KC43" s="331"/>
      <c r="KD43" s="331"/>
      <c r="KE43" s="331" t="s">
        <v>139</v>
      </c>
      <c r="KF43" s="331"/>
      <c r="KG43" s="331"/>
      <c r="KH43" s="331"/>
      <c r="KI43" s="331"/>
      <c r="KJ43" s="331"/>
      <c r="KK43" s="331"/>
      <c r="KL43" s="331" t="s">
        <v>559</v>
      </c>
      <c r="KM43" s="331"/>
      <c r="KN43" s="331" t="s">
        <v>139</v>
      </c>
      <c r="KO43" s="331"/>
      <c r="KP43" s="331"/>
      <c r="KQ43" s="331" t="s">
        <v>139</v>
      </c>
      <c r="KR43" s="331"/>
      <c r="KS43" s="331"/>
      <c r="KT43" s="331"/>
      <c r="KU43" s="331"/>
      <c r="KV43" s="331"/>
      <c r="KW43" s="331"/>
      <c r="KX43" s="331" t="s">
        <v>559</v>
      </c>
      <c r="KY43" s="331"/>
      <c r="KZ43" s="331" t="s">
        <v>139</v>
      </c>
      <c r="LA43" s="331"/>
      <c r="LB43" s="331"/>
      <c r="LC43" s="331" t="s">
        <v>139</v>
      </c>
      <c r="LD43" s="331"/>
      <c r="LE43" s="331"/>
      <c r="LF43" s="331"/>
      <c r="LG43" s="331"/>
      <c r="LH43" s="331"/>
      <c r="LI43" s="331"/>
      <c r="LJ43" s="331" t="s">
        <v>559</v>
      </c>
      <c r="LK43" s="331"/>
      <c r="LL43" s="331" t="s">
        <v>139</v>
      </c>
      <c r="LM43" s="331"/>
      <c r="LN43" s="331"/>
      <c r="LO43" s="331" t="s">
        <v>139</v>
      </c>
      <c r="LP43" s="331"/>
      <c r="LQ43" s="331"/>
      <c r="LR43" s="331"/>
      <c r="LS43" s="331"/>
      <c r="LT43" s="331"/>
      <c r="LU43" s="331"/>
      <c r="LV43" s="331" t="s">
        <v>559</v>
      </c>
      <c r="LW43" s="331"/>
      <c r="LX43" s="331" t="s">
        <v>139</v>
      </c>
      <c r="LY43" s="331"/>
      <c r="LZ43" s="331"/>
      <c r="MA43" s="331" t="s">
        <v>139</v>
      </c>
      <c r="MB43" s="331"/>
      <c r="MC43" s="331"/>
      <c r="MD43" s="331"/>
      <c r="ME43" s="331"/>
      <c r="MF43" s="331"/>
      <c r="MG43" s="331"/>
      <c r="MH43" s="331" t="s">
        <v>559</v>
      </c>
      <c r="MI43" s="331"/>
      <c r="MJ43" s="331" t="s">
        <v>139</v>
      </c>
      <c r="MK43" s="331"/>
      <c r="ML43" s="331"/>
      <c r="MM43" s="331" t="s">
        <v>139</v>
      </c>
      <c r="MN43" s="331"/>
      <c r="MO43" s="331"/>
      <c r="MP43" s="331"/>
      <c r="MQ43" s="331"/>
      <c r="MR43" s="331"/>
      <c r="MS43" s="331"/>
      <c r="MT43" s="331" t="s">
        <v>559</v>
      </c>
      <c r="MU43" s="331"/>
      <c r="MV43" s="331" t="s">
        <v>139</v>
      </c>
      <c r="MW43" s="331"/>
      <c r="MX43" s="331"/>
    </row>
    <row r="44" spans="1:481">
      <c r="A44" s="314" t="s">
        <v>97</v>
      </c>
      <c r="B44" s="85" t="s">
        <v>561</v>
      </c>
      <c r="C44" s="109">
        <v>1374630</v>
      </c>
      <c r="D44" s="109">
        <v>1216920</v>
      </c>
      <c r="E44" s="109">
        <v>731080</v>
      </c>
      <c r="F44" s="109">
        <v>443870</v>
      </c>
      <c r="G44" s="109">
        <v>1203420</v>
      </c>
      <c r="H44" s="109">
        <v>160130</v>
      </c>
      <c r="I44" s="109">
        <v>11080</v>
      </c>
      <c r="J44" s="110">
        <v>1297020</v>
      </c>
      <c r="K44" s="110">
        <v>77610</v>
      </c>
      <c r="L44" s="109">
        <v>128450</v>
      </c>
      <c r="M44" s="109">
        <v>1228090</v>
      </c>
      <c r="N44" s="109"/>
      <c r="O44" s="109">
        <v>272240</v>
      </c>
      <c r="P44" s="109">
        <v>242120</v>
      </c>
      <c r="Q44" s="109">
        <v>160930</v>
      </c>
      <c r="R44" s="109">
        <v>80730</v>
      </c>
      <c r="S44" s="109">
        <v>241840</v>
      </c>
      <c r="T44" s="109">
        <v>22900</v>
      </c>
      <c r="U44" s="109">
        <v>7510</v>
      </c>
      <c r="V44" s="110">
        <v>258390</v>
      </c>
      <c r="W44" s="110">
        <v>13850</v>
      </c>
      <c r="X44" s="109">
        <v>36310</v>
      </c>
      <c r="Y44" s="109">
        <v>236750</v>
      </c>
      <c r="Z44" s="109"/>
      <c r="AA44" s="109">
        <v>5600</v>
      </c>
      <c r="AB44" s="109">
        <v>5240</v>
      </c>
      <c r="AC44" s="109"/>
      <c r="AD44" s="109"/>
      <c r="AE44" s="109">
        <v>5600</v>
      </c>
      <c r="AF44" s="109"/>
      <c r="AG44" s="109"/>
      <c r="AH44" s="110">
        <v>5600</v>
      </c>
      <c r="AI44" s="110"/>
      <c r="AJ44" s="109"/>
      <c r="AK44" s="109">
        <v>5420</v>
      </c>
      <c r="AL44" s="109"/>
      <c r="AM44" s="109">
        <v>27200</v>
      </c>
      <c r="AN44" s="109">
        <v>19760</v>
      </c>
      <c r="AO44" s="109">
        <v>21240</v>
      </c>
      <c r="AP44" s="109">
        <v>13330</v>
      </c>
      <c r="AQ44" s="109">
        <v>23390</v>
      </c>
      <c r="AR44" s="109"/>
      <c r="AS44" s="109"/>
      <c r="AT44" s="110">
        <v>26020</v>
      </c>
      <c r="AU44" s="110"/>
      <c r="AV44" s="109">
        <v>14560</v>
      </c>
      <c r="AW44" s="109">
        <v>10870</v>
      </c>
      <c r="AX44" s="109"/>
      <c r="AY44" s="109"/>
      <c r="AZ44" s="109"/>
      <c r="BA44" s="109"/>
      <c r="BB44" s="109"/>
      <c r="BC44" s="109"/>
      <c r="BD44" s="109"/>
      <c r="BE44" s="109"/>
      <c r="BF44" s="110"/>
      <c r="BG44" s="110"/>
      <c r="BH44" s="109"/>
      <c r="BI44" s="109"/>
      <c r="BJ44" s="109"/>
      <c r="BK44" s="109">
        <v>196980</v>
      </c>
      <c r="BL44" s="109">
        <v>93370</v>
      </c>
      <c r="BM44" s="109">
        <v>82610</v>
      </c>
      <c r="BN44" s="109">
        <v>5650</v>
      </c>
      <c r="BO44" s="109">
        <v>180710</v>
      </c>
      <c r="BP44" s="109"/>
      <c r="BQ44" s="109">
        <v>16170</v>
      </c>
      <c r="BR44" s="110">
        <v>171360</v>
      </c>
      <c r="BS44" s="110">
        <v>25620</v>
      </c>
      <c r="BT44" s="109"/>
      <c r="BU44" s="109"/>
      <c r="BV44" s="109"/>
      <c r="BW44" s="109">
        <v>4400</v>
      </c>
      <c r="BX44" s="109"/>
      <c r="BY44" s="109"/>
      <c r="BZ44" s="109"/>
      <c r="CA44" s="109">
        <v>4220</v>
      </c>
      <c r="CB44" s="109"/>
      <c r="CC44" s="109"/>
      <c r="CD44" s="110">
        <v>4400</v>
      </c>
      <c r="CE44" s="110"/>
      <c r="CF44" s="109"/>
      <c r="CG44" s="109">
        <v>3390</v>
      </c>
      <c r="CH44" s="109"/>
      <c r="CI44" s="109"/>
      <c r="CJ44" s="109"/>
      <c r="CK44" s="109"/>
      <c r="CL44" s="109"/>
      <c r="CM44" s="109"/>
      <c r="CN44" s="109"/>
      <c r="CO44" s="109"/>
      <c r="CP44" s="110"/>
      <c r="CQ44" s="110"/>
      <c r="CR44" s="109"/>
      <c r="CS44" s="109"/>
      <c r="CT44" s="109"/>
      <c r="CU44" s="109">
        <v>7920</v>
      </c>
      <c r="CV44" s="109"/>
      <c r="CW44" s="109">
        <v>4970</v>
      </c>
      <c r="CX44" s="109"/>
      <c r="CY44" s="109">
        <v>7440</v>
      </c>
      <c r="CZ44" s="109"/>
      <c r="DA44" s="109"/>
      <c r="DB44" s="110">
        <v>7920</v>
      </c>
      <c r="DC44" s="110"/>
      <c r="DD44" s="109"/>
      <c r="DE44" s="109">
        <v>6190</v>
      </c>
      <c r="DF44" s="109"/>
      <c r="DG44" s="109"/>
      <c r="DH44" s="109"/>
      <c r="DI44" s="109"/>
      <c r="DJ44" s="109"/>
      <c r="DK44" s="109"/>
      <c r="DL44" s="109"/>
      <c r="DM44" s="109"/>
      <c r="DN44" s="110"/>
      <c r="DO44" s="110"/>
      <c r="DP44" s="109"/>
      <c r="DQ44" s="109"/>
      <c r="DR44" s="109"/>
      <c r="DS44" s="109">
        <v>8270</v>
      </c>
      <c r="DT44" s="109">
        <v>6910</v>
      </c>
      <c r="DU44" s="109"/>
      <c r="DV44" s="109"/>
      <c r="DW44" s="109">
        <v>6130</v>
      </c>
      <c r="DX44" s="109"/>
      <c r="DY44" s="109"/>
      <c r="DZ44" s="110">
        <v>7580</v>
      </c>
      <c r="EA44" s="110"/>
      <c r="EB44" s="109"/>
      <c r="EC44" s="109"/>
      <c r="ED44" s="109"/>
      <c r="EE44" s="109"/>
      <c r="EF44" s="109"/>
      <c r="EG44" s="109"/>
      <c r="EH44" s="109"/>
      <c r="EI44" s="109"/>
      <c r="EJ44" s="109"/>
      <c r="EK44" s="109"/>
      <c r="EL44" s="110"/>
      <c r="EM44" s="110"/>
      <c r="EN44" s="109"/>
      <c r="EO44" s="109"/>
      <c r="EP44" s="109"/>
      <c r="EQ44" s="109">
        <v>7510</v>
      </c>
      <c r="ER44" s="109">
        <v>5900</v>
      </c>
      <c r="ES44" s="109">
        <v>5240</v>
      </c>
      <c r="ET44" s="109">
        <v>6550</v>
      </c>
      <c r="EU44" s="109">
        <v>6750</v>
      </c>
      <c r="EV44" s="109"/>
      <c r="EW44" s="109"/>
      <c r="EX44" s="110">
        <v>7260</v>
      </c>
      <c r="EY44" s="110"/>
      <c r="EZ44" s="109"/>
      <c r="FA44" s="109"/>
      <c r="FB44" s="109"/>
      <c r="FC44" s="109">
        <v>10080</v>
      </c>
      <c r="FD44" s="109">
        <v>9710</v>
      </c>
      <c r="FE44" s="109">
        <v>8680</v>
      </c>
      <c r="FF44" s="109">
        <v>9310</v>
      </c>
      <c r="FG44" s="109">
        <v>7760</v>
      </c>
      <c r="FH44" s="109"/>
      <c r="FI44" s="109"/>
      <c r="FJ44" s="110">
        <v>9790</v>
      </c>
      <c r="FK44" s="110"/>
      <c r="FL44" s="109"/>
      <c r="FM44" s="109"/>
      <c r="FN44" s="109"/>
      <c r="FO44" s="109">
        <v>3670</v>
      </c>
      <c r="FP44" s="109"/>
      <c r="FQ44" s="109"/>
      <c r="FR44" s="109">
        <v>3220</v>
      </c>
      <c r="FS44" s="109"/>
      <c r="FT44" s="109"/>
      <c r="FU44" s="109"/>
      <c r="FV44" s="110">
        <v>3220</v>
      </c>
      <c r="FW44" s="110"/>
      <c r="FX44" s="109"/>
      <c r="FY44" s="109"/>
      <c r="FZ44" s="109"/>
      <c r="GA44" s="109">
        <v>2660</v>
      </c>
      <c r="GB44" s="109">
        <v>2560</v>
      </c>
      <c r="GC44" s="109"/>
      <c r="GD44" s="109"/>
      <c r="GE44" s="109">
        <v>2460</v>
      </c>
      <c r="GF44" s="109"/>
      <c r="GG44" s="109"/>
      <c r="GH44" s="110">
        <v>2400</v>
      </c>
      <c r="GI44" s="110"/>
      <c r="GJ44" s="109"/>
      <c r="GK44" s="109">
        <v>1800</v>
      </c>
      <c r="GL44" s="109"/>
      <c r="GM44" s="109"/>
      <c r="GN44" s="109"/>
      <c r="GO44" s="109"/>
      <c r="GP44" s="109"/>
      <c r="GQ44" s="109"/>
      <c r="GR44" s="109"/>
      <c r="GS44" s="109"/>
      <c r="GT44" s="110"/>
      <c r="GU44" s="110"/>
      <c r="GV44" s="109"/>
      <c r="GW44" s="109"/>
      <c r="GX44" s="109"/>
      <c r="GY44" s="109"/>
      <c r="GZ44" s="109"/>
      <c r="HA44" s="109"/>
      <c r="HB44" s="109"/>
      <c r="HC44" s="109"/>
      <c r="HD44" s="109"/>
      <c r="HE44" s="109"/>
      <c r="HF44" s="110"/>
      <c r="HG44" s="110"/>
      <c r="HH44" s="109"/>
      <c r="HI44" s="109"/>
      <c r="HJ44" s="109"/>
      <c r="HK44" s="109">
        <v>2580</v>
      </c>
      <c r="HL44" s="109"/>
      <c r="HM44" s="109">
        <v>1910</v>
      </c>
      <c r="HN44" s="109">
        <v>1930</v>
      </c>
      <c r="HO44" s="109"/>
      <c r="HP44" s="109"/>
      <c r="HQ44" s="109"/>
      <c r="HR44" s="110"/>
      <c r="HS44" s="110"/>
      <c r="HT44" s="109"/>
      <c r="HU44" s="109"/>
      <c r="HV44" s="109"/>
      <c r="HW44" s="109">
        <v>8490</v>
      </c>
      <c r="HX44" s="109">
        <v>2810</v>
      </c>
      <c r="HY44" s="109">
        <v>3260</v>
      </c>
      <c r="HZ44" s="109">
        <v>5440</v>
      </c>
      <c r="IA44" s="109"/>
      <c r="IB44" s="109"/>
      <c r="IC44" s="109"/>
      <c r="ID44" s="110">
        <v>8450</v>
      </c>
      <c r="IE44" s="110"/>
      <c r="IF44" s="109"/>
      <c r="IG44" s="109"/>
      <c r="IH44" s="109"/>
      <c r="II44" s="109">
        <v>39480</v>
      </c>
      <c r="IJ44" s="109">
        <v>8210</v>
      </c>
      <c r="IK44" s="109">
        <v>2950</v>
      </c>
      <c r="IL44" s="109">
        <v>10750</v>
      </c>
      <c r="IM44" s="109"/>
      <c r="IN44" s="109"/>
      <c r="IO44" s="109"/>
      <c r="IP44" s="110">
        <v>30290</v>
      </c>
      <c r="IQ44" s="110">
        <v>9190</v>
      </c>
      <c r="IR44" s="109"/>
      <c r="IS44" s="109"/>
      <c r="IT44" s="109"/>
      <c r="IU44" s="109">
        <v>67980</v>
      </c>
      <c r="IV44" s="109">
        <v>29750</v>
      </c>
      <c r="IW44" s="109">
        <v>23000</v>
      </c>
      <c r="IX44" s="109">
        <v>23020</v>
      </c>
      <c r="IY44" s="109"/>
      <c r="IZ44" s="109"/>
      <c r="JA44" s="109"/>
      <c r="JB44" s="110">
        <v>61420</v>
      </c>
      <c r="JC44" s="110">
        <v>6560</v>
      </c>
      <c r="JD44" s="109"/>
      <c r="JE44" s="109"/>
      <c r="JF44" s="109"/>
      <c r="JG44" s="109">
        <v>3040</v>
      </c>
      <c r="JH44" s="109"/>
      <c r="JI44" s="109"/>
      <c r="JJ44" s="109"/>
      <c r="JK44" s="109"/>
      <c r="JL44" s="109"/>
      <c r="JM44" s="109"/>
      <c r="JN44" s="110"/>
      <c r="JO44" s="110"/>
      <c r="JP44" s="109"/>
      <c r="JQ44" s="109"/>
      <c r="JR44" s="109"/>
      <c r="JS44" s="109"/>
      <c r="JT44" s="109"/>
      <c r="JU44" s="109"/>
      <c r="JV44" s="109"/>
      <c r="JW44" s="109"/>
      <c r="JX44" s="109"/>
      <c r="JY44" s="109"/>
      <c r="JZ44" s="110"/>
      <c r="KA44" s="110"/>
      <c r="KB44" s="109"/>
      <c r="KC44" s="109"/>
      <c r="KD44" s="109"/>
      <c r="KE44" s="109">
        <v>8600</v>
      </c>
      <c r="KF44" s="109"/>
      <c r="KG44" s="109"/>
      <c r="KH44" s="109"/>
      <c r="KI44" s="109"/>
      <c r="KJ44" s="109"/>
      <c r="KK44" s="109"/>
      <c r="KL44" s="110">
        <v>8250</v>
      </c>
      <c r="KM44" s="110"/>
      <c r="KN44" s="109"/>
      <c r="KO44" s="109"/>
      <c r="KP44" s="109"/>
      <c r="KQ44" s="109">
        <v>11890</v>
      </c>
      <c r="KR44" s="109">
        <v>10710</v>
      </c>
      <c r="KS44" s="109">
        <v>8980</v>
      </c>
      <c r="KT44" s="109">
        <v>10910</v>
      </c>
      <c r="KU44" s="109"/>
      <c r="KV44" s="109"/>
      <c r="KW44" s="109"/>
      <c r="KX44" s="110">
        <v>8030</v>
      </c>
      <c r="KY44" s="110"/>
      <c r="KZ44" s="109"/>
      <c r="LA44" s="109"/>
      <c r="LB44" s="109"/>
      <c r="LC44" s="109">
        <v>162880</v>
      </c>
      <c r="LD44" s="109">
        <v>67990</v>
      </c>
      <c r="LE44" s="109">
        <v>85430</v>
      </c>
      <c r="LF44" s="109">
        <v>14040</v>
      </c>
      <c r="LG44" s="109"/>
      <c r="LH44" s="109"/>
      <c r="LI44" s="109"/>
      <c r="LJ44" s="110">
        <v>150520</v>
      </c>
      <c r="LK44" s="110">
        <v>12350</v>
      </c>
      <c r="LL44" s="109"/>
      <c r="LM44" s="109"/>
      <c r="LN44" s="109"/>
      <c r="LO44" s="109">
        <v>26420</v>
      </c>
      <c r="LP44" s="109">
        <v>6410</v>
      </c>
      <c r="LQ44" s="109">
        <v>3200</v>
      </c>
      <c r="LR44" s="109">
        <v>9010</v>
      </c>
      <c r="LS44" s="109"/>
      <c r="LT44" s="109"/>
      <c r="LU44" s="109"/>
      <c r="LV44" s="110">
        <v>22510</v>
      </c>
      <c r="LW44" s="110">
        <v>3910</v>
      </c>
      <c r="LX44" s="109"/>
      <c r="LY44" s="109"/>
      <c r="LZ44" s="109"/>
      <c r="MA44" s="109">
        <v>16070</v>
      </c>
      <c r="MB44" s="109">
        <v>15010</v>
      </c>
      <c r="MC44" s="109">
        <v>13770</v>
      </c>
      <c r="MD44" s="109">
        <v>15690</v>
      </c>
      <c r="ME44" s="109"/>
      <c r="MF44" s="109"/>
      <c r="MG44" s="109"/>
      <c r="MH44" s="110">
        <v>14510</v>
      </c>
      <c r="MI44" s="110"/>
      <c r="MJ44" s="109"/>
      <c r="MK44" s="109"/>
      <c r="ML44" s="109"/>
      <c r="MM44" s="109">
        <v>48710</v>
      </c>
      <c r="MN44" s="109">
        <v>29580</v>
      </c>
      <c r="MO44" s="109">
        <v>7530</v>
      </c>
      <c r="MP44" s="109"/>
      <c r="MQ44" s="109"/>
      <c r="MR44" s="109"/>
      <c r="MS44" s="109"/>
      <c r="MT44" s="110">
        <v>43080</v>
      </c>
      <c r="MU44" s="110">
        <v>5640</v>
      </c>
      <c r="MV44" s="109"/>
      <c r="MW44" s="109"/>
      <c r="MX44" s="109"/>
    </row>
    <row r="45" spans="1:481">
      <c r="A45" s="315"/>
      <c r="B45" s="85" t="s">
        <v>562</v>
      </c>
      <c r="C45" s="109">
        <v>6830</v>
      </c>
      <c r="D45" s="109">
        <v>4250</v>
      </c>
      <c r="E45" s="109"/>
      <c r="F45" s="109"/>
      <c r="G45" s="109">
        <v>6170</v>
      </c>
      <c r="H45" s="109"/>
      <c r="I45" s="109"/>
      <c r="J45" s="110">
        <v>6350</v>
      </c>
      <c r="K45" s="110"/>
      <c r="L45" s="109"/>
      <c r="M45" s="109">
        <v>5970</v>
      </c>
      <c r="N45" s="109"/>
      <c r="O45" s="109">
        <v>1940</v>
      </c>
      <c r="P45" s="109"/>
      <c r="Q45" s="109"/>
      <c r="R45" s="109"/>
      <c r="S45" s="109">
        <v>1940</v>
      </c>
      <c r="T45" s="109"/>
      <c r="U45" s="109"/>
      <c r="V45" s="110">
        <v>1940</v>
      </c>
      <c r="W45" s="110"/>
      <c r="X45" s="109"/>
      <c r="Y45" s="109">
        <v>1640</v>
      </c>
      <c r="Z45" s="109"/>
      <c r="AA45" s="109"/>
      <c r="AB45" s="109"/>
      <c r="AC45" s="109"/>
      <c r="AD45" s="109"/>
      <c r="AE45" s="109"/>
      <c r="AF45" s="109"/>
      <c r="AG45" s="109"/>
      <c r="AH45" s="110"/>
      <c r="AI45" s="110"/>
      <c r="AJ45" s="109"/>
      <c r="AK45" s="109"/>
      <c r="AL45" s="109"/>
      <c r="AM45" s="109">
        <v>6780</v>
      </c>
      <c r="AN45" s="109">
        <v>4420</v>
      </c>
      <c r="AO45" s="109">
        <v>3910</v>
      </c>
      <c r="AP45" s="109">
        <v>3710</v>
      </c>
      <c r="AQ45" s="109">
        <v>6720</v>
      </c>
      <c r="AR45" s="109"/>
      <c r="AS45" s="109"/>
      <c r="AT45" s="110">
        <v>6720</v>
      </c>
      <c r="AU45" s="110"/>
      <c r="AV45" s="109"/>
      <c r="AW45" s="109">
        <v>3250</v>
      </c>
      <c r="AX45" s="109"/>
      <c r="AY45" s="109">
        <v>1710</v>
      </c>
      <c r="AZ45" s="109"/>
      <c r="BA45" s="109"/>
      <c r="BB45" s="109"/>
      <c r="BC45" s="109"/>
      <c r="BD45" s="109"/>
      <c r="BE45" s="109"/>
      <c r="BF45" s="110">
        <v>1610</v>
      </c>
      <c r="BG45" s="110"/>
      <c r="BH45" s="109"/>
      <c r="BI45" s="109"/>
      <c r="BJ45" s="109"/>
      <c r="BK45" s="109">
        <v>16750</v>
      </c>
      <c r="BL45" s="109">
        <v>5200</v>
      </c>
      <c r="BM45" s="109">
        <v>2890</v>
      </c>
      <c r="BN45" s="109">
        <v>2750</v>
      </c>
      <c r="BO45" s="109">
        <v>12170</v>
      </c>
      <c r="BP45" s="109"/>
      <c r="BQ45" s="109">
        <v>4500</v>
      </c>
      <c r="BR45" s="110">
        <v>15510</v>
      </c>
      <c r="BS45" s="110"/>
      <c r="BT45" s="109"/>
      <c r="BU45" s="109"/>
      <c r="BV45" s="109"/>
      <c r="BW45" s="109"/>
      <c r="BX45" s="109"/>
      <c r="BY45" s="109"/>
      <c r="BZ45" s="109"/>
      <c r="CA45" s="109"/>
      <c r="CB45" s="109"/>
      <c r="CC45" s="109"/>
      <c r="CD45" s="110"/>
      <c r="CE45" s="110"/>
      <c r="CF45" s="109"/>
      <c r="CG45" s="109"/>
      <c r="CH45" s="109"/>
      <c r="CI45" s="109"/>
      <c r="CJ45" s="109"/>
      <c r="CK45" s="109"/>
      <c r="CL45" s="109"/>
      <c r="CM45" s="109"/>
      <c r="CN45" s="109"/>
      <c r="CO45" s="109"/>
      <c r="CP45" s="110"/>
      <c r="CQ45" s="110"/>
      <c r="CR45" s="109"/>
      <c r="CS45" s="109"/>
      <c r="CT45" s="109"/>
      <c r="CU45" s="109"/>
      <c r="CV45" s="109"/>
      <c r="CW45" s="109"/>
      <c r="CX45" s="109"/>
      <c r="CY45" s="109"/>
      <c r="CZ45" s="109"/>
      <c r="DA45" s="109"/>
      <c r="DB45" s="110"/>
      <c r="DC45" s="110"/>
      <c r="DD45" s="109"/>
      <c r="DE45" s="109"/>
      <c r="DF45" s="109"/>
      <c r="DG45" s="109"/>
      <c r="DH45" s="109"/>
      <c r="DI45" s="109"/>
      <c r="DJ45" s="109"/>
      <c r="DK45" s="109"/>
      <c r="DL45" s="109"/>
      <c r="DM45" s="109"/>
      <c r="DN45" s="110"/>
      <c r="DO45" s="110"/>
      <c r="DP45" s="109"/>
      <c r="DQ45" s="109"/>
      <c r="DR45" s="109"/>
      <c r="DS45" s="109">
        <v>28020</v>
      </c>
      <c r="DT45" s="109">
        <v>8200</v>
      </c>
      <c r="DU45" s="109"/>
      <c r="DV45" s="109">
        <v>8340</v>
      </c>
      <c r="DW45" s="109">
        <v>17940</v>
      </c>
      <c r="DX45" s="109"/>
      <c r="DY45" s="109">
        <v>9300</v>
      </c>
      <c r="DZ45" s="110">
        <v>25910</v>
      </c>
      <c r="EA45" s="110"/>
      <c r="EB45" s="109"/>
      <c r="EC45" s="109"/>
      <c r="ED45" s="109"/>
      <c r="EE45" s="109"/>
      <c r="EF45" s="109"/>
      <c r="EG45" s="109"/>
      <c r="EH45" s="109"/>
      <c r="EI45" s="109"/>
      <c r="EJ45" s="109"/>
      <c r="EK45" s="109"/>
      <c r="EL45" s="110"/>
      <c r="EM45" s="110"/>
      <c r="EN45" s="109"/>
      <c r="EO45" s="109"/>
      <c r="EP45" s="109"/>
      <c r="EQ45" s="109">
        <v>15280</v>
      </c>
      <c r="ER45" s="109">
        <v>3840</v>
      </c>
      <c r="ES45" s="109"/>
      <c r="ET45" s="109">
        <v>5630</v>
      </c>
      <c r="EU45" s="109">
        <v>14440</v>
      </c>
      <c r="EV45" s="109"/>
      <c r="EW45" s="109"/>
      <c r="EX45" s="110">
        <v>14220</v>
      </c>
      <c r="EY45" s="110"/>
      <c r="EZ45" s="109"/>
      <c r="FA45" s="109"/>
      <c r="FB45" s="109"/>
      <c r="FC45" s="109">
        <v>8200</v>
      </c>
      <c r="FD45" s="109">
        <v>6130</v>
      </c>
      <c r="FE45" s="109">
        <v>2860</v>
      </c>
      <c r="FF45" s="109">
        <v>7020</v>
      </c>
      <c r="FG45" s="109">
        <v>6030</v>
      </c>
      <c r="FH45" s="109">
        <v>1490</v>
      </c>
      <c r="FI45" s="109"/>
      <c r="FJ45" s="110">
        <v>7910</v>
      </c>
      <c r="FK45" s="110"/>
      <c r="FL45" s="109"/>
      <c r="FM45" s="109"/>
      <c r="FN45" s="109"/>
      <c r="FO45" s="109">
        <v>10280</v>
      </c>
      <c r="FP45" s="109">
        <v>5530</v>
      </c>
      <c r="FQ45" s="109"/>
      <c r="FR45" s="109">
        <v>5000</v>
      </c>
      <c r="FS45" s="109">
        <v>9040</v>
      </c>
      <c r="FT45" s="109"/>
      <c r="FU45" s="109"/>
      <c r="FV45" s="110">
        <v>9190</v>
      </c>
      <c r="FW45" s="110"/>
      <c r="FX45" s="109"/>
      <c r="FY45" s="109"/>
      <c r="FZ45" s="109"/>
      <c r="GA45" s="109">
        <v>3350</v>
      </c>
      <c r="GB45" s="109">
        <v>1720</v>
      </c>
      <c r="GC45" s="109"/>
      <c r="GD45" s="109">
        <v>1780</v>
      </c>
      <c r="GE45" s="109">
        <v>3240</v>
      </c>
      <c r="GF45" s="109"/>
      <c r="GG45" s="109"/>
      <c r="GH45" s="110">
        <v>3350</v>
      </c>
      <c r="GI45" s="110"/>
      <c r="GJ45" s="109"/>
      <c r="GK45" s="109">
        <v>2060</v>
      </c>
      <c r="GL45" s="109"/>
      <c r="GM45" s="109"/>
      <c r="GN45" s="109"/>
      <c r="GO45" s="109"/>
      <c r="GP45" s="109"/>
      <c r="GQ45" s="109"/>
      <c r="GR45" s="109"/>
      <c r="GS45" s="109"/>
      <c r="GT45" s="110"/>
      <c r="GU45" s="110"/>
      <c r="GV45" s="109"/>
      <c r="GW45" s="109"/>
      <c r="GX45" s="109"/>
      <c r="GY45" s="109"/>
      <c r="GZ45" s="109"/>
      <c r="HA45" s="109"/>
      <c r="HB45" s="109"/>
      <c r="HC45" s="109"/>
      <c r="HD45" s="109"/>
      <c r="HE45" s="109"/>
      <c r="HF45" s="110"/>
      <c r="HG45" s="110"/>
      <c r="HH45" s="109"/>
      <c r="HI45" s="109"/>
      <c r="HJ45" s="109"/>
      <c r="HK45" s="109">
        <v>3170</v>
      </c>
      <c r="HL45" s="109">
        <v>1940</v>
      </c>
      <c r="HM45" s="109"/>
      <c r="HN45" s="109">
        <v>1610</v>
      </c>
      <c r="HO45" s="109">
        <v>2700</v>
      </c>
      <c r="HP45" s="109"/>
      <c r="HQ45" s="109"/>
      <c r="HR45" s="110">
        <v>3170</v>
      </c>
      <c r="HS45" s="110"/>
      <c r="HT45" s="109"/>
      <c r="HU45" s="109"/>
      <c r="HV45" s="109"/>
      <c r="HW45" s="109">
        <v>45420</v>
      </c>
      <c r="HX45" s="109">
        <v>7570</v>
      </c>
      <c r="HY45" s="109"/>
      <c r="HZ45" s="109">
        <v>20580</v>
      </c>
      <c r="IA45" s="109"/>
      <c r="IB45" s="109"/>
      <c r="IC45" s="109"/>
      <c r="ID45" s="110">
        <v>44010</v>
      </c>
      <c r="IE45" s="110"/>
      <c r="IF45" s="109"/>
      <c r="IG45" s="109"/>
      <c r="IH45" s="109"/>
      <c r="II45" s="109">
        <v>631020</v>
      </c>
      <c r="IJ45" s="109">
        <v>69750</v>
      </c>
      <c r="IK45" s="109">
        <v>4560</v>
      </c>
      <c r="IL45" s="109">
        <v>116960</v>
      </c>
      <c r="IM45" s="109"/>
      <c r="IN45" s="109"/>
      <c r="IO45" s="109"/>
      <c r="IP45" s="110">
        <v>521720</v>
      </c>
      <c r="IQ45" s="110">
        <v>103670</v>
      </c>
      <c r="IR45" s="109"/>
      <c r="IS45" s="109"/>
      <c r="IT45" s="109"/>
      <c r="IU45" s="109">
        <v>616540</v>
      </c>
      <c r="IV45" s="109">
        <v>65540</v>
      </c>
      <c r="IW45" s="109">
        <v>6080</v>
      </c>
      <c r="IX45" s="109">
        <v>102020</v>
      </c>
      <c r="IY45" s="109"/>
      <c r="IZ45" s="109"/>
      <c r="JA45" s="109"/>
      <c r="JB45" s="110">
        <v>535310</v>
      </c>
      <c r="JC45" s="110">
        <v>74700</v>
      </c>
      <c r="JD45" s="109"/>
      <c r="JE45" s="109"/>
      <c r="JF45" s="109"/>
      <c r="JG45" s="109">
        <v>61990</v>
      </c>
      <c r="JH45" s="109">
        <v>8870</v>
      </c>
      <c r="JI45" s="109"/>
      <c r="JJ45" s="109">
        <v>18700</v>
      </c>
      <c r="JK45" s="109"/>
      <c r="JL45" s="109"/>
      <c r="JM45" s="109"/>
      <c r="JN45" s="110">
        <v>59810</v>
      </c>
      <c r="JO45" s="110"/>
      <c r="JP45" s="109"/>
      <c r="JQ45" s="109"/>
      <c r="JR45" s="109"/>
      <c r="JS45" s="109">
        <v>5840</v>
      </c>
      <c r="JT45" s="109"/>
      <c r="JU45" s="109"/>
      <c r="JV45" s="109"/>
      <c r="JW45" s="109"/>
      <c r="JX45" s="109"/>
      <c r="JY45" s="109"/>
      <c r="JZ45" s="110">
        <v>5120</v>
      </c>
      <c r="KA45" s="110"/>
      <c r="KB45" s="109"/>
      <c r="KC45" s="109"/>
      <c r="KD45" s="109"/>
      <c r="KE45" s="109">
        <v>135690</v>
      </c>
      <c r="KF45" s="109">
        <v>17860</v>
      </c>
      <c r="KG45" s="109"/>
      <c r="KH45" s="109">
        <v>31660</v>
      </c>
      <c r="KI45" s="109"/>
      <c r="KJ45" s="109"/>
      <c r="KK45" s="109"/>
      <c r="KL45" s="110">
        <v>127510</v>
      </c>
      <c r="KM45" s="110">
        <v>6880</v>
      </c>
      <c r="KN45" s="109"/>
      <c r="KO45" s="109"/>
      <c r="KP45" s="109"/>
      <c r="KQ45" s="109">
        <v>8340</v>
      </c>
      <c r="KR45" s="109">
        <v>4780</v>
      </c>
      <c r="KS45" s="109">
        <v>3550</v>
      </c>
      <c r="KT45" s="109">
        <v>5950</v>
      </c>
      <c r="KU45" s="109"/>
      <c r="KV45" s="109"/>
      <c r="KW45" s="109"/>
      <c r="KX45" s="110">
        <v>7670</v>
      </c>
      <c r="KY45" s="110"/>
      <c r="KZ45" s="109"/>
      <c r="LA45" s="109"/>
      <c r="LB45" s="109"/>
      <c r="LC45" s="109">
        <v>47650</v>
      </c>
      <c r="LD45" s="109">
        <v>7160</v>
      </c>
      <c r="LE45" s="109">
        <v>7320</v>
      </c>
      <c r="LF45" s="109">
        <v>2280</v>
      </c>
      <c r="LG45" s="109"/>
      <c r="LH45" s="109"/>
      <c r="LI45" s="109"/>
      <c r="LJ45" s="110">
        <v>45260</v>
      </c>
      <c r="LK45" s="110">
        <v>2390</v>
      </c>
      <c r="LL45" s="109"/>
      <c r="LM45" s="109"/>
      <c r="LN45" s="109"/>
      <c r="LO45" s="109">
        <v>470530</v>
      </c>
      <c r="LP45" s="109">
        <v>58010</v>
      </c>
      <c r="LQ45" s="109">
        <v>6510</v>
      </c>
      <c r="LR45" s="109">
        <v>74330</v>
      </c>
      <c r="LS45" s="109"/>
      <c r="LT45" s="109"/>
      <c r="LU45" s="109"/>
      <c r="LV45" s="110">
        <v>441780</v>
      </c>
      <c r="LW45" s="110">
        <v>26250</v>
      </c>
      <c r="LX45" s="109"/>
      <c r="LY45" s="109"/>
      <c r="LZ45" s="109"/>
      <c r="MA45" s="109">
        <v>1320</v>
      </c>
      <c r="MB45" s="109"/>
      <c r="MC45" s="109"/>
      <c r="MD45" s="109"/>
      <c r="ME45" s="109"/>
      <c r="MF45" s="109"/>
      <c r="MG45" s="109"/>
      <c r="MH45" s="110">
        <v>1170</v>
      </c>
      <c r="MI45" s="110"/>
      <c r="MJ45" s="109"/>
      <c r="MK45" s="109"/>
      <c r="ML45" s="109"/>
      <c r="MM45" s="109"/>
      <c r="MN45" s="109"/>
      <c r="MO45" s="109"/>
      <c r="MP45" s="109"/>
      <c r="MQ45" s="109"/>
      <c r="MR45" s="109"/>
      <c r="MS45" s="109"/>
      <c r="MT45" s="110"/>
      <c r="MU45" s="110"/>
      <c r="MV45" s="109"/>
      <c r="MW45" s="109"/>
      <c r="MX45" s="109"/>
    </row>
    <row r="46" spans="1:481">
      <c r="A46" s="316"/>
      <c r="B46" s="85" t="s">
        <v>137</v>
      </c>
      <c r="C46" s="109">
        <v>1376460</v>
      </c>
      <c r="D46" s="109">
        <v>1218250</v>
      </c>
      <c r="E46" s="109">
        <v>731530</v>
      </c>
      <c r="F46" s="109">
        <v>443800</v>
      </c>
      <c r="G46" s="109">
        <v>1205000</v>
      </c>
      <c r="H46" s="109">
        <v>160200</v>
      </c>
      <c r="I46" s="109">
        <v>11260</v>
      </c>
      <c r="J46" s="110">
        <v>1298720</v>
      </c>
      <c r="K46" s="110">
        <v>77610</v>
      </c>
      <c r="L46" s="109">
        <v>128450</v>
      </c>
      <c r="M46" s="109">
        <v>1229730</v>
      </c>
      <c r="N46" s="109"/>
      <c r="O46" s="109">
        <v>272800</v>
      </c>
      <c r="P46" s="109">
        <v>242350</v>
      </c>
      <c r="Q46" s="109">
        <v>161030</v>
      </c>
      <c r="R46" s="109">
        <v>80730</v>
      </c>
      <c r="S46" s="109">
        <v>242400</v>
      </c>
      <c r="T46" s="109">
        <v>22900</v>
      </c>
      <c r="U46" s="109">
        <v>7510</v>
      </c>
      <c r="V46" s="110">
        <v>258950</v>
      </c>
      <c r="W46" s="110">
        <v>13850</v>
      </c>
      <c r="X46" s="109">
        <v>36310</v>
      </c>
      <c r="Y46" s="109">
        <v>237310</v>
      </c>
      <c r="Z46" s="109"/>
      <c r="AA46" s="109">
        <v>6150</v>
      </c>
      <c r="AB46" s="109">
        <v>5470</v>
      </c>
      <c r="AC46" s="109"/>
      <c r="AD46" s="109"/>
      <c r="AE46" s="109">
        <v>6150</v>
      </c>
      <c r="AF46" s="109"/>
      <c r="AG46" s="109"/>
      <c r="AH46" s="110">
        <v>6150</v>
      </c>
      <c r="AI46" s="110"/>
      <c r="AJ46" s="109"/>
      <c r="AK46" s="109">
        <v>5970</v>
      </c>
      <c r="AL46" s="109"/>
      <c r="AM46" s="109">
        <v>33270</v>
      </c>
      <c r="AN46" s="109">
        <v>23710</v>
      </c>
      <c r="AO46" s="109">
        <v>24670</v>
      </c>
      <c r="AP46" s="109">
        <v>16690</v>
      </c>
      <c r="AQ46" s="109">
        <v>29390</v>
      </c>
      <c r="AR46" s="109"/>
      <c r="AS46" s="109"/>
      <c r="AT46" s="110">
        <v>32010</v>
      </c>
      <c r="AU46" s="110"/>
      <c r="AV46" s="109">
        <v>17380</v>
      </c>
      <c r="AW46" s="109">
        <v>13630</v>
      </c>
      <c r="AX46" s="109"/>
      <c r="AY46" s="109">
        <v>4170</v>
      </c>
      <c r="AZ46" s="109"/>
      <c r="BA46" s="109"/>
      <c r="BB46" s="109"/>
      <c r="BC46" s="109"/>
      <c r="BD46" s="109"/>
      <c r="BE46" s="109"/>
      <c r="BF46" s="110">
        <v>4070</v>
      </c>
      <c r="BG46" s="110"/>
      <c r="BH46" s="109"/>
      <c r="BI46" s="109"/>
      <c r="BJ46" s="109"/>
      <c r="BK46" s="109">
        <v>209300</v>
      </c>
      <c r="BL46" s="109">
        <v>96370</v>
      </c>
      <c r="BM46" s="109">
        <v>83260</v>
      </c>
      <c r="BN46" s="109">
        <v>8400</v>
      </c>
      <c r="BO46" s="109">
        <v>189120</v>
      </c>
      <c r="BP46" s="109"/>
      <c r="BQ46" s="109">
        <v>20000</v>
      </c>
      <c r="BR46" s="110">
        <v>183230</v>
      </c>
      <c r="BS46" s="110">
        <v>25830</v>
      </c>
      <c r="BT46" s="109"/>
      <c r="BU46" s="109"/>
      <c r="BV46" s="109"/>
      <c r="BW46" s="109">
        <v>4490</v>
      </c>
      <c r="BX46" s="109"/>
      <c r="BY46" s="109">
        <v>2920</v>
      </c>
      <c r="BZ46" s="109"/>
      <c r="CA46" s="109">
        <v>4310</v>
      </c>
      <c r="CB46" s="109"/>
      <c r="CC46" s="109"/>
      <c r="CD46" s="110">
        <v>4490</v>
      </c>
      <c r="CE46" s="110"/>
      <c r="CF46" s="109"/>
      <c r="CG46" s="109">
        <v>3480</v>
      </c>
      <c r="CH46" s="109"/>
      <c r="CI46" s="109"/>
      <c r="CJ46" s="109"/>
      <c r="CK46" s="109"/>
      <c r="CL46" s="109"/>
      <c r="CM46" s="109"/>
      <c r="CN46" s="109"/>
      <c r="CO46" s="109"/>
      <c r="CP46" s="110"/>
      <c r="CQ46" s="110"/>
      <c r="CR46" s="109"/>
      <c r="CS46" s="109"/>
      <c r="CT46" s="109"/>
      <c r="CU46" s="109">
        <v>7920</v>
      </c>
      <c r="CV46" s="109"/>
      <c r="CW46" s="109">
        <v>4970</v>
      </c>
      <c r="CX46" s="109"/>
      <c r="CY46" s="109">
        <v>7440</v>
      </c>
      <c r="CZ46" s="109"/>
      <c r="DA46" s="109"/>
      <c r="DB46" s="110">
        <v>7920</v>
      </c>
      <c r="DC46" s="110"/>
      <c r="DD46" s="109"/>
      <c r="DE46" s="109">
        <v>6190</v>
      </c>
      <c r="DF46" s="109"/>
      <c r="DG46" s="109"/>
      <c r="DH46" s="109"/>
      <c r="DI46" s="109"/>
      <c r="DJ46" s="109"/>
      <c r="DK46" s="109"/>
      <c r="DL46" s="109"/>
      <c r="DM46" s="109"/>
      <c r="DN46" s="110"/>
      <c r="DO46" s="110"/>
      <c r="DP46" s="109"/>
      <c r="DQ46" s="109"/>
      <c r="DR46" s="109"/>
      <c r="DS46" s="109">
        <v>35910</v>
      </c>
      <c r="DT46" s="109">
        <v>14730</v>
      </c>
      <c r="DU46" s="109"/>
      <c r="DV46" s="109">
        <v>14780</v>
      </c>
      <c r="DW46" s="109">
        <v>23700</v>
      </c>
      <c r="DX46" s="109"/>
      <c r="DY46" s="109">
        <v>11370</v>
      </c>
      <c r="DZ46" s="110">
        <v>33120</v>
      </c>
      <c r="EA46" s="110"/>
      <c r="EB46" s="109"/>
      <c r="EC46" s="109"/>
      <c r="ED46" s="109"/>
      <c r="EE46" s="109"/>
      <c r="EF46" s="109"/>
      <c r="EG46" s="109"/>
      <c r="EH46" s="109"/>
      <c r="EI46" s="109"/>
      <c r="EJ46" s="109"/>
      <c r="EK46" s="109"/>
      <c r="EL46" s="110"/>
      <c r="EM46" s="110"/>
      <c r="EN46" s="109"/>
      <c r="EO46" s="109"/>
      <c r="EP46" s="109"/>
      <c r="EQ46" s="109">
        <v>22200</v>
      </c>
      <c r="ER46" s="109">
        <v>9150</v>
      </c>
      <c r="ES46" s="109">
        <v>6630</v>
      </c>
      <c r="ET46" s="109">
        <v>11590</v>
      </c>
      <c r="EU46" s="109">
        <v>20600</v>
      </c>
      <c r="EV46" s="109"/>
      <c r="EW46" s="109"/>
      <c r="EX46" s="110">
        <v>21110</v>
      </c>
      <c r="EY46" s="110"/>
      <c r="EZ46" s="109"/>
      <c r="FA46" s="109"/>
      <c r="FB46" s="109"/>
      <c r="FC46" s="109">
        <v>17880</v>
      </c>
      <c r="FD46" s="109">
        <v>15440</v>
      </c>
      <c r="FE46" s="109">
        <v>11140</v>
      </c>
      <c r="FF46" s="109">
        <v>15930</v>
      </c>
      <c r="FG46" s="109">
        <v>13680</v>
      </c>
      <c r="FH46" s="109">
        <v>3470</v>
      </c>
      <c r="FI46" s="109"/>
      <c r="FJ46" s="110">
        <v>17590</v>
      </c>
      <c r="FK46" s="110"/>
      <c r="FL46" s="109"/>
      <c r="FM46" s="109"/>
      <c r="FN46" s="109"/>
      <c r="FO46" s="109">
        <v>13730</v>
      </c>
      <c r="FP46" s="109">
        <v>8260</v>
      </c>
      <c r="FQ46" s="109">
        <v>3790</v>
      </c>
      <c r="FR46" s="109">
        <v>8010</v>
      </c>
      <c r="FS46" s="109">
        <v>12080</v>
      </c>
      <c r="FT46" s="109"/>
      <c r="FU46" s="109"/>
      <c r="FV46" s="110">
        <v>12200</v>
      </c>
      <c r="FW46" s="110"/>
      <c r="FX46" s="109"/>
      <c r="FY46" s="109"/>
      <c r="FZ46" s="109"/>
      <c r="GA46" s="109">
        <v>6010</v>
      </c>
      <c r="GB46" s="109">
        <v>4270</v>
      </c>
      <c r="GC46" s="109"/>
      <c r="GD46" s="109">
        <v>3550</v>
      </c>
      <c r="GE46" s="109">
        <v>5710</v>
      </c>
      <c r="GF46" s="109"/>
      <c r="GG46" s="109"/>
      <c r="GH46" s="110">
        <v>5740</v>
      </c>
      <c r="GI46" s="110"/>
      <c r="GJ46" s="109"/>
      <c r="GK46" s="109">
        <v>3860</v>
      </c>
      <c r="GL46" s="109"/>
      <c r="GM46" s="109"/>
      <c r="GN46" s="109"/>
      <c r="GO46" s="109"/>
      <c r="GP46" s="109"/>
      <c r="GQ46" s="109"/>
      <c r="GR46" s="109"/>
      <c r="GS46" s="109"/>
      <c r="GT46" s="110"/>
      <c r="GU46" s="110"/>
      <c r="GV46" s="109"/>
      <c r="GW46" s="109"/>
      <c r="GX46" s="109"/>
      <c r="GY46" s="109"/>
      <c r="GZ46" s="109"/>
      <c r="HA46" s="109"/>
      <c r="HB46" s="109"/>
      <c r="HC46" s="109"/>
      <c r="HD46" s="109"/>
      <c r="HE46" s="109"/>
      <c r="HF46" s="110"/>
      <c r="HG46" s="110"/>
      <c r="HH46" s="109"/>
      <c r="HI46" s="109"/>
      <c r="HJ46" s="109"/>
      <c r="HK46" s="109">
        <v>5750</v>
      </c>
      <c r="HL46" s="109">
        <v>4230</v>
      </c>
      <c r="HM46" s="109">
        <v>3170</v>
      </c>
      <c r="HN46" s="109">
        <v>3540</v>
      </c>
      <c r="HO46" s="109">
        <v>5000</v>
      </c>
      <c r="HP46" s="109"/>
      <c r="HQ46" s="109"/>
      <c r="HR46" s="110">
        <v>5470</v>
      </c>
      <c r="HS46" s="110"/>
      <c r="HT46" s="109"/>
      <c r="HU46" s="109"/>
      <c r="HV46" s="109"/>
      <c r="HW46" s="109">
        <v>52820</v>
      </c>
      <c r="HX46" s="109">
        <v>9940</v>
      </c>
      <c r="HY46" s="109">
        <v>4590</v>
      </c>
      <c r="HZ46" s="109">
        <v>25200</v>
      </c>
      <c r="IA46" s="109"/>
      <c r="IB46" s="109"/>
      <c r="IC46" s="109"/>
      <c r="ID46" s="110">
        <v>51370</v>
      </c>
      <c r="IE46" s="110"/>
      <c r="IF46" s="109"/>
      <c r="IG46" s="109"/>
      <c r="IH46" s="109"/>
      <c r="II46" s="109">
        <v>658120</v>
      </c>
      <c r="IJ46" s="109">
        <v>75580</v>
      </c>
      <c r="IK46" s="109">
        <v>6640</v>
      </c>
      <c r="IL46" s="109">
        <v>125310</v>
      </c>
      <c r="IM46" s="109"/>
      <c r="IN46" s="109"/>
      <c r="IO46" s="109"/>
      <c r="IP46" s="110">
        <v>542500</v>
      </c>
      <c r="IQ46" s="110">
        <v>109990</v>
      </c>
      <c r="IR46" s="109"/>
      <c r="IS46" s="109"/>
      <c r="IT46" s="109"/>
      <c r="IU46" s="109">
        <v>665480</v>
      </c>
      <c r="IV46" s="109">
        <v>91680</v>
      </c>
      <c r="IW46" s="109">
        <v>27330</v>
      </c>
      <c r="IX46" s="109">
        <v>122050</v>
      </c>
      <c r="IY46" s="109"/>
      <c r="IZ46" s="109"/>
      <c r="JA46" s="109"/>
      <c r="JB46" s="110">
        <v>580250</v>
      </c>
      <c r="JC46" s="110">
        <v>78710</v>
      </c>
      <c r="JD46" s="109"/>
      <c r="JE46" s="109"/>
      <c r="JF46" s="109"/>
      <c r="JG46" s="109">
        <v>64840</v>
      </c>
      <c r="JH46" s="109">
        <v>9780</v>
      </c>
      <c r="JI46" s="109"/>
      <c r="JJ46" s="109">
        <v>20690</v>
      </c>
      <c r="JK46" s="109"/>
      <c r="JL46" s="109"/>
      <c r="JM46" s="109"/>
      <c r="JN46" s="110">
        <v>62080</v>
      </c>
      <c r="JO46" s="110"/>
      <c r="JP46" s="109"/>
      <c r="JQ46" s="109"/>
      <c r="JR46" s="109"/>
      <c r="JS46" s="109">
        <v>7220</v>
      </c>
      <c r="JT46" s="109"/>
      <c r="JU46" s="109"/>
      <c r="JV46" s="109"/>
      <c r="JW46" s="109"/>
      <c r="JX46" s="109"/>
      <c r="JY46" s="109"/>
      <c r="JZ46" s="110">
        <v>6290</v>
      </c>
      <c r="KA46" s="110"/>
      <c r="KB46" s="109"/>
      <c r="KC46" s="109"/>
      <c r="KD46" s="109"/>
      <c r="KE46" s="109">
        <v>143080</v>
      </c>
      <c r="KF46" s="109">
        <v>18190</v>
      </c>
      <c r="KG46" s="109"/>
      <c r="KH46" s="109">
        <v>33540</v>
      </c>
      <c r="KI46" s="109"/>
      <c r="KJ46" s="109"/>
      <c r="KK46" s="109"/>
      <c r="KL46" s="110">
        <v>134690</v>
      </c>
      <c r="KM46" s="110">
        <v>7090</v>
      </c>
      <c r="KN46" s="109"/>
      <c r="KO46" s="109"/>
      <c r="KP46" s="109"/>
      <c r="KQ46" s="109">
        <v>18920</v>
      </c>
      <c r="KR46" s="109">
        <v>14670</v>
      </c>
      <c r="KS46" s="109">
        <v>11830</v>
      </c>
      <c r="KT46" s="109">
        <v>15960</v>
      </c>
      <c r="KU46" s="109"/>
      <c r="KV46" s="109"/>
      <c r="KW46" s="109"/>
      <c r="KX46" s="110">
        <v>14700</v>
      </c>
      <c r="KY46" s="110"/>
      <c r="KZ46" s="109"/>
      <c r="LA46" s="109"/>
      <c r="LB46" s="109"/>
      <c r="LC46" s="109">
        <v>197330</v>
      </c>
      <c r="LD46" s="109">
        <v>71400</v>
      </c>
      <c r="LE46" s="109">
        <v>87510</v>
      </c>
      <c r="LF46" s="109">
        <v>15480</v>
      </c>
      <c r="LG46" s="109"/>
      <c r="LH46" s="109"/>
      <c r="LI46" s="109"/>
      <c r="LJ46" s="110">
        <v>183570</v>
      </c>
      <c r="LK46" s="110">
        <v>13760</v>
      </c>
      <c r="LL46" s="109"/>
      <c r="LM46" s="109"/>
      <c r="LN46" s="109"/>
      <c r="LO46" s="109">
        <v>487710</v>
      </c>
      <c r="LP46" s="109">
        <v>62530</v>
      </c>
      <c r="LQ46" s="109">
        <v>8530</v>
      </c>
      <c r="LR46" s="109">
        <v>80030</v>
      </c>
      <c r="LS46" s="109"/>
      <c r="LT46" s="109"/>
      <c r="LU46" s="109"/>
      <c r="LV46" s="110">
        <v>456660</v>
      </c>
      <c r="LW46" s="110">
        <v>28560</v>
      </c>
      <c r="LX46" s="109"/>
      <c r="LY46" s="109"/>
      <c r="LZ46" s="109"/>
      <c r="MA46" s="109">
        <v>17190</v>
      </c>
      <c r="MB46" s="109">
        <v>15750</v>
      </c>
      <c r="MC46" s="109">
        <v>14450</v>
      </c>
      <c r="MD46" s="109">
        <v>16690</v>
      </c>
      <c r="ME46" s="109"/>
      <c r="MF46" s="109"/>
      <c r="MG46" s="109"/>
      <c r="MH46" s="110">
        <v>15620</v>
      </c>
      <c r="MI46" s="110"/>
      <c r="MJ46" s="109"/>
      <c r="MK46" s="109"/>
      <c r="ML46" s="109"/>
      <c r="MM46" s="109">
        <v>48890</v>
      </c>
      <c r="MN46" s="109">
        <v>29620</v>
      </c>
      <c r="MO46" s="109">
        <v>7530</v>
      </c>
      <c r="MP46" s="109"/>
      <c r="MQ46" s="109"/>
      <c r="MR46" s="109"/>
      <c r="MS46" s="109"/>
      <c r="MT46" s="110">
        <v>43260</v>
      </c>
      <c r="MU46" s="110">
        <v>5640</v>
      </c>
      <c r="MV46" s="109"/>
      <c r="MW46" s="109"/>
      <c r="MX46" s="109"/>
    </row>
    <row r="47" spans="1:481">
      <c r="A47" s="307" t="s">
        <v>98</v>
      </c>
      <c r="B47" s="85" t="s">
        <v>561</v>
      </c>
      <c r="C47" s="109">
        <v>653140</v>
      </c>
      <c r="D47" s="109">
        <v>625600</v>
      </c>
      <c r="E47" s="109">
        <v>382120</v>
      </c>
      <c r="F47" s="109">
        <v>268650</v>
      </c>
      <c r="G47" s="109">
        <v>532410</v>
      </c>
      <c r="H47" s="109">
        <v>119950</v>
      </c>
      <c r="I47" s="109"/>
      <c r="J47" s="110">
        <v>615490</v>
      </c>
      <c r="K47" s="110">
        <v>37650</v>
      </c>
      <c r="L47" s="109">
        <v>78070</v>
      </c>
      <c r="M47" s="109">
        <v>574970</v>
      </c>
      <c r="N47" s="109"/>
      <c r="O47" s="109">
        <v>71220</v>
      </c>
      <c r="P47" s="109">
        <v>69630</v>
      </c>
      <c r="Q47" s="109">
        <v>34500</v>
      </c>
      <c r="R47" s="109">
        <v>15350</v>
      </c>
      <c r="S47" s="109">
        <v>70500</v>
      </c>
      <c r="T47" s="109"/>
      <c r="U47" s="109"/>
      <c r="V47" s="110">
        <v>69030</v>
      </c>
      <c r="W47" s="110"/>
      <c r="X47" s="109">
        <v>4210</v>
      </c>
      <c r="Y47" s="109">
        <v>67590</v>
      </c>
      <c r="Z47" s="109"/>
      <c r="AA47" s="109">
        <v>2920</v>
      </c>
      <c r="AB47" s="109">
        <v>2920</v>
      </c>
      <c r="AC47" s="109"/>
      <c r="AD47" s="109"/>
      <c r="AE47" s="109">
        <v>2920</v>
      </c>
      <c r="AF47" s="109"/>
      <c r="AG47" s="109"/>
      <c r="AH47" s="110">
        <v>2920</v>
      </c>
      <c r="AI47" s="110"/>
      <c r="AJ47" s="109"/>
      <c r="AK47" s="109">
        <v>2740</v>
      </c>
      <c r="AL47" s="109"/>
      <c r="AM47" s="109">
        <v>11350</v>
      </c>
      <c r="AN47" s="109">
        <v>10630</v>
      </c>
      <c r="AO47" s="109">
        <v>10380</v>
      </c>
      <c r="AP47" s="109">
        <v>10370</v>
      </c>
      <c r="AQ47" s="109">
        <v>9000</v>
      </c>
      <c r="AR47" s="109"/>
      <c r="AS47" s="109"/>
      <c r="AT47" s="110">
        <v>10380</v>
      </c>
      <c r="AU47" s="110"/>
      <c r="AV47" s="109">
        <v>5810</v>
      </c>
      <c r="AW47" s="109"/>
      <c r="AX47" s="109"/>
      <c r="AY47" s="109"/>
      <c r="AZ47" s="109"/>
      <c r="BA47" s="109"/>
      <c r="BB47" s="109"/>
      <c r="BC47" s="109"/>
      <c r="BD47" s="109"/>
      <c r="BE47" s="109"/>
      <c r="BF47" s="110"/>
      <c r="BG47" s="110"/>
      <c r="BH47" s="109"/>
      <c r="BI47" s="109"/>
      <c r="BJ47" s="109"/>
      <c r="BK47" s="109">
        <v>19670</v>
      </c>
      <c r="BL47" s="109">
        <v>10650</v>
      </c>
      <c r="BM47" s="109">
        <v>6500</v>
      </c>
      <c r="BN47" s="109"/>
      <c r="BO47" s="109">
        <v>18970</v>
      </c>
      <c r="BP47" s="109"/>
      <c r="BQ47" s="109"/>
      <c r="BR47" s="110">
        <v>19090</v>
      </c>
      <c r="BS47" s="110"/>
      <c r="BT47" s="109"/>
      <c r="BU47" s="109"/>
      <c r="BV47" s="109"/>
      <c r="BW47" s="109"/>
      <c r="BX47" s="109"/>
      <c r="BY47" s="109"/>
      <c r="BZ47" s="109"/>
      <c r="CA47" s="109"/>
      <c r="CB47" s="109"/>
      <c r="CC47" s="109"/>
      <c r="CD47" s="110"/>
      <c r="CE47" s="110"/>
      <c r="CF47" s="109"/>
      <c r="CG47" s="109">
        <v>1830</v>
      </c>
      <c r="CH47" s="109"/>
      <c r="CI47" s="109"/>
      <c r="CJ47" s="109"/>
      <c r="CK47" s="109"/>
      <c r="CL47" s="109"/>
      <c r="CM47" s="109"/>
      <c r="CN47" s="109"/>
      <c r="CO47" s="109"/>
      <c r="CP47" s="110"/>
      <c r="CQ47" s="110"/>
      <c r="CR47" s="109"/>
      <c r="CS47" s="109"/>
      <c r="CT47" s="109"/>
      <c r="CU47" s="109"/>
      <c r="CV47" s="109"/>
      <c r="CW47" s="109"/>
      <c r="CX47" s="109"/>
      <c r="CY47" s="109"/>
      <c r="CZ47" s="109"/>
      <c r="DA47" s="109"/>
      <c r="DB47" s="110"/>
      <c r="DC47" s="110"/>
      <c r="DD47" s="109"/>
      <c r="DE47" s="109"/>
      <c r="DF47" s="109"/>
      <c r="DG47" s="109"/>
      <c r="DH47" s="109"/>
      <c r="DI47" s="109"/>
      <c r="DJ47" s="109"/>
      <c r="DK47" s="109"/>
      <c r="DL47" s="109"/>
      <c r="DM47" s="109"/>
      <c r="DN47" s="110"/>
      <c r="DO47" s="110"/>
      <c r="DP47" s="109"/>
      <c r="DQ47" s="109"/>
      <c r="DR47" s="109"/>
      <c r="DS47" s="109"/>
      <c r="DT47" s="109"/>
      <c r="DU47" s="109"/>
      <c r="DV47" s="109"/>
      <c r="DW47" s="109"/>
      <c r="DX47" s="109"/>
      <c r="DY47" s="109"/>
      <c r="DZ47" s="110"/>
      <c r="EA47" s="110"/>
      <c r="EB47" s="109"/>
      <c r="EC47" s="109"/>
      <c r="ED47" s="109"/>
      <c r="EE47" s="109"/>
      <c r="EF47" s="109"/>
      <c r="EG47" s="109"/>
      <c r="EH47" s="109"/>
      <c r="EI47" s="109"/>
      <c r="EJ47" s="109"/>
      <c r="EK47" s="109"/>
      <c r="EL47" s="110"/>
      <c r="EM47" s="110"/>
      <c r="EN47" s="109"/>
      <c r="EO47" s="109"/>
      <c r="EP47" s="109"/>
      <c r="EQ47" s="109"/>
      <c r="ER47" s="109"/>
      <c r="ES47" s="109"/>
      <c r="ET47" s="109"/>
      <c r="EU47" s="109"/>
      <c r="EV47" s="109"/>
      <c r="EW47" s="109"/>
      <c r="EX47" s="110"/>
      <c r="EY47" s="110"/>
      <c r="EZ47" s="109"/>
      <c r="FA47" s="109"/>
      <c r="FB47" s="109"/>
      <c r="FC47" s="109">
        <v>6520</v>
      </c>
      <c r="FD47" s="109">
        <v>6310</v>
      </c>
      <c r="FE47" s="109">
        <v>5830</v>
      </c>
      <c r="FF47" s="109">
        <v>5820</v>
      </c>
      <c r="FG47" s="109">
        <v>4500</v>
      </c>
      <c r="FH47" s="109"/>
      <c r="FI47" s="109"/>
      <c r="FJ47" s="110">
        <v>6230</v>
      </c>
      <c r="FK47" s="110"/>
      <c r="FL47" s="109"/>
      <c r="FM47" s="109"/>
      <c r="FN47" s="109"/>
      <c r="FO47" s="109"/>
      <c r="FP47" s="109"/>
      <c r="FQ47" s="109"/>
      <c r="FR47" s="109"/>
      <c r="FS47" s="109"/>
      <c r="FT47" s="109"/>
      <c r="FU47" s="109"/>
      <c r="FV47" s="110"/>
      <c r="FW47" s="110"/>
      <c r="FX47" s="109"/>
      <c r="FY47" s="109"/>
      <c r="FZ47" s="109"/>
      <c r="GA47" s="109"/>
      <c r="GB47" s="109"/>
      <c r="GC47" s="109"/>
      <c r="GD47" s="109"/>
      <c r="GE47" s="109"/>
      <c r="GF47" s="109"/>
      <c r="GG47" s="109"/>
      <c r="GH47" s="110"/>
      <c r="GI47" s="110"/>
      <c r="GJ47" s="109"/>
      <c r="GK47" s="109"/>
      <c r="GL47" s="109"/>
      <c r="GM47" s="109"/>
      <c r="GN47" s="109"/>
      <c r="GO47" s="109"/>
      <c r="GP47" s="109"/>
      <c r="GQ47" s="109"/>
      <c r="GR47" s="109"/>
      <c r="GS47" s="109"/>
      <c r="GT47" s="110"/>
      <c r="GU47" s="110"/>
      <c r="GV47" s="109"/>
      <c r="GW47" s="109"/>
      <c r="GX47" s="109"/>
      <c r="GY47" s="109"/>
      <c r="GZ47" s="109"/>
      <c r="HA47" s="109"/>
      <c r="HB47" s="109"/>
      <c r="HC47" s="109"/>
      <c r="HD47" s="109"/>
      <c r="HE47" s="109"/>
      <c r="HF47" s="110"/>
      <c r="HG47" s="110"/>
      <c r="HH47" s="109"/>
      <c r="HI47" s="109"/>
      <c r="HJ47" s="109"/>
      <c r="HK47" s="109"/>
      <c r="HL47" s="109"/>
      <c r="HM47" s="109"/>
      <c r="HN47" s="109"/>
      <c r="HO47" s="109"/>
      <c r="HP47" s="109"/>
      <c r="HQ47" s="109"/>
      <c r="HR47" s="110"/>
      <c r="HS47" s="110"/>
      <c r="HT47" s="109"/>
      <c r="HU47" s="109"/>
      <c r="HV47" s="109"/>
      <c r="HW47" s="109"/>
      <c r="HX47" s="109"/>
      <c r="HY47" s="109"/>
      <c r="HZ47" s="109"/>
      <c r="IA47" s="109"/>
      <c r="IB47" s="109"/>
      <c r="IC47" s="109"/>
      <c r="ID47" s="110"/>
      <c r="IE47" s="110"/>
      <c r="IF47" s="109"/>
      <c r="IG47" s="109"/>
      <c r="IH47" s="109"/>
      <c r="II47" s="109">
        <v>12630</v>
      </c>
      <c r="IJ47" s="109">
        <v>3080</v>
      </c>
      <c r="IK47" s="109"/>
      <c r="IL47" s="109">
        <v>4720</v>
      </c>
      <c r="IM47" s="109"/>
      <c r="IN47" s="109"/>
      <c r="IO47" s="109"/>
      <c r="IP47" s="110">
        <v>11350</v>
      </c>
      <c r="IQ47" s="110"/>
      <c r="IR47" s="109"/>
      <c r="IS47" s="109"/>
      <c r="IT47" s="109"/>
      <c r="IU47" s="109">
        <v>26640</v>
      </c>
      <c r="IV47" s="109">
        <v>17100</v>
      </c>
      <c r="IW47" s="109">
        <v>14540</v>
      </c>
      <c r="IX47" s="109">
        <v>12030</v>
      </c>
      <c r="IY47" s="109"/>
      <c r="IZ47" s="109"/>
      <c r="JA47" s="109"/>
      <c r="JB47" s="110">
        <v>26410</v>
      </c>
      <c r="JC47" s="110"/>
      <c r="JD47" s="109"/>
      <c r="JE47" s="109"/>
      <c r="JF47" s="109"/>
      <c r="JG47" s="109"/>
      <c r="JH47" s="109"/>
      <c r="JI47" s="109"/>
      <c r="JJ47" s="109"/>
      <c r="JK47" s="109"/>
      <c r="JL47" s="109"/>
      <c r="JM47" s="109"/>
      <c r="JN47" s="110"/>
      <c r="JO47" s="110"/>
      <c r="JP47" s="109"/>
      <c r="JQ47" s="109"/>
      <c r="JR47" s="109"/>
      <c r="JS47" s="109"/>
      <c r="JT47" s="109"/>
      <c r="JU47" s="109"/>
      <c r="JV47" s="109"/>
      <c r="JW47" s="109"/>
      <c r="JX47" s="109"/>
      <c r="JY47" s="109"/>
      <c r="JZ47" s="110"/>
      <c r="KA47" s="110"/>
      <c r="KB47" s="109"/>
      <c r="KC47" s="109"/>
      <c r="KD47" s="109"/>
      <c r="KE47" s="109"/>
      <c r="KF47" s="109"/>
      <c r="KG47" s="109"/>
      <c r="KH47" s="109"/>
      <c r="KI47" s="109"/>
      <c r="KJ47" s="109"/>
      <c r="KK47" s="109"/>
      <c r="KL47" s="110"/>
      <c r="KM47" s="110"/>
      <c r="KN47" s="109"/>
      <c r="KO47" s="109"/>
      <c r="KP47" s="109"/>
      <c r="KQ47" s="109"/>
      <c r="KR47" s="109"/>
      <c r="KS47" s="109"/>
      <c r="KT47" s="109"/>
      <c r="KU47" s="109"/>
      <c r="KV47" s="109"/>
      <c r="KW47" s="109"/>
      <c r="KX47" s="110"/>
      <c r="KY47" s="110"/>
      <c r="KZ47" s="109"/>
      <c r="LA47" s="109"/>
      <c r="LB47" s="109"/>
      <c r="LC47" s="109">
        <v>37490</v>
      </c>
      <c r="LD47" s="109">
        <v>22280</v>
      </c>
      <c r="LE47" s="109">
        <v>23560</v>
      </c>
      <c r="LF47" s="109"/>
      <c r="LG47" s="109"/>
      <c r="LH47" s="109"/>
      <c r="LI47" s="109"/>
      <c r="LJ47" s="110">
        <v>34890</v>
      </c>
      <c r="LK47" s="110"/>
      <c r="LL47" s="109"/>
      <c r="LM47" s="109"/>
      <c r="LN47" s="109"/>
      <c r="LO47" s="109">
        <v>5970</v>
      </c>
      <c r="LP47" s="109">
        <v>2070</v>
      </c>
      <c r="LQ47" s="109"/>
      <c r="LR47" s="109">
        <v>2570</v>
      </c>
      <c r="LS47" s="109"/>
      <c r="LT47" s="109"/>
      <c r="LU47" s="109"/>
      <c r="LV47" s="110">
        <v>5260</v>
      </c>
      <c r="LW47" s="110"/>
      <c r="LX47" s="109"/>
      <c r="LY47" s="109"/>
      <c r="LZ47" s="109"/>
      <c r="MA47" s="109">
        <v>12000</v>
      </c>
      <c r="MB47" s="109">
        <v>11290</v>
      </c>
      <c r="MC47" s="109">
        <v>11470</v>
      </c>
      <c r="MD47" s="109">
        <v>11790</v>
      </c>
      <c r="ME47" s="109"/>
      <c r="MF47" s="109"/>
      <c r="MG47" s="109"/>
      <c r="MH47" s="110">
        <v>10430</v>
      </c>
      <c r="MI47" s="110"/>
      <c r="MJ47" s="109"/>
      <c r="MK47" s="109"/>
      <c r="ML47" s="109"/>
      <c r="MM47" s="109">
        <v>40980</v>
      </c>
      <c r="MN47" s="109">
        <v>25600</v>
      </c>
      <c r="MO47" s="109">
        <v>6140</v>
      </c>
      <c r="MP47" s="109"/>
      <c r="MQ47" s="109"/>
      <c r="MR47" s="109"/>
      <c r="MS47" s="109"/>
      <c r="MT47" s="110">
        <v>35620</v>
      </c>
      <c r="MU47" s="110">
        <v>5360</v>
      </c>
      <c r="MV47" s="109"/>
      <c r="MW47" s="109"/>
      <c r="MX47" s="109"/>
    </row>
    <row r="48" spans="1:481">
      <c r="A48" s="308"/>
      <c r="B48" s="85" t="s">
        <v>562</v>
      </c>
      <c r="C48" s="109"/>
      <c r="D48" s="109"/>
      <c r="E48" s="109"/>
      <c r="F48" s="109"/>
      <c r="G48" s="109"/>
      <c r="H48" s="109"/>
      <c r="I48" s="109"/>
      <c r="J48" s="110"/>
      <c r="K48" s="110"/>
      <c r="L48" s="109"/>
      <c r="M48" s="109"/>
      <c r="N48" s="109"/>
      <c r="O48" s="109"/>
      <c r="P48" s="109"/>
      <c r="Q48" s="109"/>
      <c r="R48" s="109"/>
      <c r="S48" s="109"/>
      <c r="T48" s="109"/>
      <c r="U48" s="109"/>
      <c r="V48" s="110"/>
      <c r="W48" s="110"/>
      <c r="X48" s="109"/>
      <c r="Y48" s="109"/>
      <c r="Z48" s="109"/>
      <c r="AA48" s="109"/>
      <c r="AB48" s="109"/>
      <c r="AC48" s="109"/>
      <c r="AD48" s="109"/>
      <c r="AE48" s="109"/>
      <c r="AF48" s="109"/>
      <c r="AG48" s="109"/>
      <c r="AH48" s="110"/>
      <c r="AI48" s="110"/>
      <c r="AJ48" s="109"/>
      <c r="AK48" s="109"/>
      <c r="AL48" s="109"/>
      <c r="AM48" s="109"/>
      <c r="AN48" s="109"/>
      <c r="AO48" s="109"/>
      <c r="AP48" s="109"/>
      <c r="AQ48" s="109"/>
      <c r="AR48" s="109"/>
      <c r="AS48" s="109"/>
      <c r="AT48" s="110"/>
      <c r="AU48" s="110"/>
      <c r="AV48" s="109"/>
      <c r="AW48" s="109"/>
      <c r="AX48" s="109"/>
      <c r="AY48" s="109"/>
      <c r="AZ48" s="109"/>
      <c r="BA48" s="109"/>
      <c r="BB48" s="109"/>
      <c r="BC48" s="109"/>
      <c r="BD48" s="109"/>
      <c r="BE48" s="109"/>
      <c r="BF48" s="110"/>
      <c r="BG48" s="110"/>
      <c r="BH48" s="109"/>
      <c r="BI48" s="109"/>
      <c r="BJ48" s="109"/>
      <c r="BK48" s="109">
        <v>2350</v>
      </c>
      <c r="BL48" s="109"/>
      <c r="BM48" s="109"/>
      <c r="BN48" s="109"/>
      <c r="BO48" s="109">
        <v>2090</v>
      </c>
      <c r="BP48" s="109"/>
      <c r="BQ48" s="109"/>
      <c r="BR48" s="110">
        <v>2350</v>
      </c>
      <c r="BS48" s="110"/>
      <c r="BT48" s="109"/>
      <c r="BU48" s="109"/>
      <c r="BV48" s="109"/>
      <c r="BW48" s="109"/>
      <c r="BX48" s="109"/>
      <c r="BY48" s="109"/>
      <c r="BZ48" s="109"/>
      <c r="CA48" s="109"/>
      <c r="CB48" s="109"/>
      <c r="CC48" s="109"/>
      <c r="CD48" s="110"/>
      <c r="CE48" s="110"/>
      <c r="CF48" s="109"/>
      <c r="CG48" s="109"/>
      <c r="CH48" s="109"/>
      <c r="CI48" s="109"/>
      <c r="CJ48" s="109"/>
      <c r="CK48" s="109"/>
      <c r="CL48" s="109"/>
      <c r="CM48" s="109"/>
      <c r="CN48" s="109"/>
      <c r="CO48" s="109"/>
      <c r="CP48" s="110"/>
      <c r="CQ48" s="110"/>
      <c r="CR48" s="109"/>
      <c r="CS48" s="109"/>
      <c r="CT48" s="109"/>
      <c r="CU48" s="109"/>
      <c r="CV48" s="109"/>
      <c r="CW48" s="109"/>
      <c r="CX48" s="109"/>
      <c r="CY48" s="109"/>
      <c r="CZ48" s="109"/>
      <c r="DA48" s="109"/>
      <c r="DB48" s="110"/>
      <c r="DC48" s="110"/>
      <c r="DD48" s="109"/>
      <c r="DE48" s="109"/>
      <c r="DF48" s="109"/>
      <c r="DG48" s="109"/>
      <c r="DH48" s="109"/>
      <c r="DI48" s="109"/>
      <c r="DJ48" s="109"/>
      <c r="DK48" s="109"/>
      <c r="DL48" s="109"/>
      <c r="DM48" s="109"/>
      <c r="DN48" s="110"/>
      <c r="DO48" s="110"/>
      <c r="DP48" s="109"/>
      <c r="DQ48" s="109"/>
      <c r="DR48" s="109"/>
      <c r="DS48" s="109">
        <v>6130</v>
      </c>
      <c r="DT48" s="109">
        <v>3730</v>
      </c>
      <c r="DU48" s="109"/>
      <c r="DV48" s="109">
        <v>2990</v>
      </c>
      <c r="DW48" s="109">
        <v>4410</v>
      </c>
      <c r="DX48" s="109"/>
      <c r="DY48" s="109"/>
      <c r="DZ48" s="110">
        <v>6010</v>
      </c>
      <c r="EA48" s="110"/>
      <c r="EB48" s="109"/>
      <c r="EC48" s="109"/>
      <c r="ED48" s="109"/>
      <c r="EE48" s="109"/>
      <c r="EF48" s="109"/>
      <c r="EG48" s="109"/>
      <c r="EH48" s="109"/>
      <c r="EI48" s="109"/>
      <c r="EJ48" s="109"/>
      <c r="EK48" s="109"/>
      <c r="EL48" s="110"/>
      <c r="EM48" s="110"/>
      <c r="EN48" s="109"/>
      <c r="EO48" s="109"/>
      <c r="EP48" s="109"/>
      <c r="EQ48" s="109"/>
      <c r="ER48" s="109"/>
      <c r="ES48" s="109"/>
      <c r="ET48" s="109"/>
      <c r="EU48" s="109"/>
      <c r="EV48" s="109"/>
      <c r="EW48" s="109"/>
      <c r="EX48" s="110"/>
      <c r="EY48" s="110"/>
      <c r="EZ48" s="109"/>
      <c r="FA48" s="109"/>
      <c r="FB48" s="109"/>
      <c r="FC48" s="109">
        <v>3750</v>
      </c>
      <c r="FD48" s="109">
        <v>2840</v>
      </c>
      <c r="FE48" s="109"/>
      <c r="FF48" s="109">
        <v>3090</v>
      </c>
      <c r="FG48" s="109">
        <v>2630</v>
      </c>
      <c r="FH48" s="109"/>
      <c r="FI48" s="109"/>
      <c r="FJ48" s="110">
        <v>3470</v>
      </c>
      <c r="FK48" s="110"/>
      <c r="FL48" s="109"/>
      <c r="FM48" s="109"/>
      <c r="FN48" s="109"/>
      <c r="FO48" s="109">
        <v>2740</v>
      </c>
      <c r="FP48" s="109">
        <v>1650</v>
      </c>
      <c r="FQ48" s="109"/>
      <c r="FR48" s="109">
        <v>2030</v>
      </c>
      <c r="FS48" s="109">
        <v>2410</v>
      </c>
      <c r="FT48" s="109"/>
      <c r="FU48" s="109"/>
      <c r="FV48" s="110">
        <v>2430</v>
      </c>
      <c r="FW48" s="110"/>
      <c r="FX48" s="109"/>
      <c r="FY48" s="109"/>
      <c r="FZ48" s="109"/>
      <c r="GA48" s="109"/>
      <c r="GB48" s="109"/>
      <c r="GC48" s="109"/>
      <c r="GD48" s="109"/>
      <c r="GE48" s="109"/>
      <c r="GF48" s="109"/>
      <c r="GG48" s="109"/>
      <c r="GH48" s="110"/>
      <c r="GI48" s="110"/>
      <c r="GJ48" s="109"/>
      <c r="GK48" s="109"/>
      <c r="GL48" s="109"/>
      <c r="GM48" s="109"/>
      <c r="GN48" s="109"/>
      <c r="GO48" s="109"/>
      <c r="GP48" s="109"/>
      <c r="GQ48" s="109"/>
      <c r="GR48" s="109"/>
      <c r="GS48" s="109"/>
      <c r="GT48" s="110"/>
      <c r="GU48" s="110"/>
      <c r="GV48" s="109"/>
      <c r="GW48" s="109"/>
      <c r="GX48" s="109"/>
      <c r="GY48" s="109"/>
      <c r="GZ48" s="109"/>
      <c r="HA48" s="109"/>
      <c r="HB48" s="109"/>
      <c r="HC48" s="109"/>
      <c r="HD48" s="109"/>
      <c r="HE48" s="109"/>
      <c r="HF48" s="110"/>
      <c r="HG48" s="110"/>
      <c r="HH48" s="109"/>
      <c r="HI48" s="109"/>
      <c r="HJ48" s="109"/>
      <c r="HK48" s="109"/>
      <c r="HL48" s="109"/>
      <c r="HM48" s="109"/>
      <c r="HN48" s="109"/>
      <c r="HO48" s="109"/>
      <c r="HP48" s="109"/>
      <c r="HQ48" s="109"/>
      <c r="HR48" s="110"/>
      <c r="HS48" s="110"/>
      <c r="HT48" s="109"/>
      <c r="HU48" s="109"/>
      <c r="HV48" s="109"/>
      <c r="HW48" s="109">
        <v>2060</v>
      </c>
      <c r="HX48" s="109"/>
      <c r="HY48" s="109"/>
      <c r="HZ48" s="109"/>
      <c r="IA48" s="109"/>
      <c r="IB48" s="109"/>
      <c r="IC48" s="109"/>
      <c r="ID48" s="110">
        <v>2010</v>
      </c>
      <c r="IE48" s="110"/>
      <c r="IF48" s="109"/>
      <c r="IG48" s="109"/>
      <c r="IH48" s="109"/>
      <c r="II48" s="109">
        <v>235460</v>
      </c>
      <c r="IJ48" s="109">
        <v>35980</v>
      </c>
      <c r="IK48" s="109">
        <v>1760</v>
      </c>
      <c r="IL48" s="109">
        <v>58520</v>
      </c>
      <c r="IM48" s="109"/>
      <c r="IN48" s="109"/>
      <c r="IO48" s="109"/>
      <c r="IP48" s="110">
        <v>201750</v>
      </c>
      <c r="IQ48" s="110">
        <v>32020</v>
      </c>
      <c r="IR48" s="109"/>
      <c r="IS48" s="109"/>
      <c r="IT48" s="109"/>
      <c r="IU48" s="109">
        <v>211570</v>
      </c>
      <c r="IV48" s="109">
        <v>32350</v>
      </c>
      <c r="IW48" s="109">
        <v>3620</v>
      </c>
      <c r="IX48" s="109">
        <v>53030</v>
      </c>
      <c r="IY48" s="109"/>
      <c r="IZ48" s="109"/>
      <c r="JA48" s="109"/>
      <c r="JB48" s="110">
        <v>189140</v>
      </c>
      <c r="JC48" s="110">
        <v>20790</v>
      </c>
      <c r="JD48" s="109"/>
      <c r="JE48" s="109"/>
      <c r="JF48" s="109"/>
      <c r="JG48" s="109">
        <v>28780</v>
      </c>
      <c r="JH48" s="109">
        <v>5300</v>
      </c>
      <c r="JI48" s="109"/>
      <c r="JJ48" s="109">
        <v>8930</v>
      </c>
      <c r="JK48" s="109"/>
      <c r="JL48" s="109"/>
      <c r="JM48" s="109"/>
      <c r="JN48" s="110">
        <v>27990</v>
      </c>
      <c r="JO48" s="110"/>
      <c r="JP48" s="109"/>
      <c r="JQ48" s="109"/>
      <c r="JR48" s="109"/>
      <c r="JS48" s="109">
        <v>1680</v>
      </c>
      <c r="JT48" s="109"/>
      <c r="JU48" s="109"/>
      <c r="JV48" s="109"/>
      <c r="JW48" s="109"/>
      <c r="JX48" s="109"/>
      <c r="JY48" s="109"/>
      <c r="JZ48" s="110">
        <v>1680</v>
      </c>
      <c r="KA48" s="110"/>
      <c r="KB48" s="109"/>
      <c r="KC48" s="109"/>
      <c r="KD48" s="109"/>
      <c r="KE48" s="109">
        <v>52840</v>
      </c>
      <c r="KF48" s="109">
        <v>11070</v>
      </c>
      <c r="KG48" s="109"/>
      <c r="KH48" s="109">
        <v>16580</v>
      </c>
      <c r="KI48" s="109"/>
      <c r="KJ48" s="109"/>
      <c r="KK48" s="109"/>
      <c r="KL48" s="110">
        <v>49490</v>
      </c>
      <c r="KM48" s="110">
        <v>2430</v>
      </c>
      <c r="KN48" s="109"/>
      <c r="KO48" s="109"/>
      <c r="KP48" s="109"/>
      <c r="KQ48" s="109">
        <v>4140</v>
      </c>
      <c r="KR48" s="109"/>
      <c r="KS48" s="109">
        <v>1610</v>
      </c>
      <c r="KT48" s="109"/>
      <c r="KU48" s="109"/>
      <c r="KV48" s="109"/>
      <c r="KW48" s="109"/>
      <c r="KX48" s="110">
        <v>3880</v>
      </c>
      <c r="KY48" s="110"/>
      <c r="KZ48" s="109"/>
      <c r="LA48" s="109"/>
      <c r="LB48" s="109"/>
      <c r="LC48" s="109">
        <v>11660</v>
      </c>
      <c r="LD48" s="109">
        <v>2310</v>
      </c>
      <c r="LE48" s="109"/>
      <c r="LF48" s="109"/>
      <c r="LG48" s="109"/>
      <c r="LH48" s="109"/>
      <c r="LI48" s="109"/>
      <c r="LJ48" s="110">
        <v>10760</v>
      </c>
      <c r="LK48" s="110"/>
      <c r="LL48" s="109"/>
      <c r="LM48" s="109"/>
      <c r="LN48" s="109"/>
      <c r="LO48" s="109">
        <v>140170</v>
      </c>
      <c r="LP48" s="109">
        <v>19990</v>
      </c>
      <c r="LQ48" s="109"/>
      <c r="LR48" s="109">
        <v>34390</v>
      </c>
      <c r="LS48" s="109"/>
      <c r="LT48" s="109"/>
      <c r="LU48" s="109"/>
      <c r="LV48" s="110">
        <v>133460</v>
      </c>
      <c r="LW48" s="110">
        <v>6370</v>
      </c>
      <c r="LX48" s="109"/>
      <c r="LY48" s="109"/>
      <c r="LZ48" s="109"/>
      <c r="MA48" s="109"/>
      <c r="MB48" s="109"/>
      <c r="MC48" s="109"/>
      <c r="MD48" s="109"/>
      <c r="ME48" s="109"/>
      <c r="MF48" s="109"/>
      <c r="MG48" s="109"/>
      <c r="MH48" s="110"/>
      <c r="MI48" s="110"/>
      <c r="MJ48" s="109"/>
      <c r="MK48" s="109"/>
      <c r="ML48" s="109"/>
      <c r="MM48" s="109"/>
      <c r="MN48" s="109"/>
      <c r="MO48" s="109"/>
      <c r="MP48" s="109"/>
      <c r="MQ48" s="109"/>
      <c r="MR48" s="109"/>
      <c r="MS48" s="109"/>
      <c r="MT48" s="110"/>
      <c r="MU48" s="110"/>
      <c r="MV48" s="109"/>
      <c r="MW48" s="109"/>
      <c r="MX48" s="109"/>
    </row>
    <row r="49" spans="1:362">
      <c r="A49" s="309"/>
      <c r="B49" s="85" t="s">
        <v>137</v>
      </c>
      <c r="C49" s="109">
        <v>653420</v>
      </c>
      <c r="D49" s="109">
        <v>625880</v>
      </c>
      <c r="E49" s="109">
        <v>382250</v>
      </c>
      <c r="F49" s="109">
        <v>268760</v>
      </c>
      <c r="G49" s="109">
        <v>532830</v>
      </c>
      <c r="H49" s="109">
        <v>119800</v>
      </c>
      <c r="I49" s="109"/>
      <c r="J49" s="110">
        <v>615640</v>
      </c>
      <c r="K49" s="110">
        <v>37650</v>
      </c>
      <c r="L49" s="109">
        <v>78070</v>
      </c>
      <c r="M49" s="109">
        <v>575120</v>
      </c>
      <c r="N49" s="109"/>
      <c r="O49" s="109">
        <v>71470</v>
      </c>
      <c r="P49" s="109">
        <v>69720</v>
      </c>
      <c r="Q49" s="109">
        <v>34590</v>
      </c>
      <c r="R49" s="109">
        <v>15350</v>
      </c>
      <c r="S49" s="109">
        <v>70760</v>
      </c>
      <c r="T49" s="109"/>
      <c r="U49" s="109"/>
      <c r="V49" s="110">
        <v>69290</v>
      </c>
      <c r="W49" s="110"/>
      <c r="X49" s="109">
        <v>4210</v>
      </c>
      <c r="Y49" s="109">
        <v>67840</v>
      </c>
      <c r="Z49" s="109"/>
      <c r="AA49" s="109">
        <v>2920</v>
      </c>
      <c r="AB49" s="109">
        <v>2920</v>
      </c>
      <c r="AC49" s="109"/>
      <c r="AD49" s="109"/>
      <c r="AE49" s="109">
        <v>2920</v>
      </c>
      <c r="AF49" s="109"/>
      <c r="AG49" s="109"/>
      <c r="AH49" s="110">
        <v>2920</v>
      </c>
      <c r="AI49" s="110"/>
      <c r="AJ49" s="109"/>
      <c r="AK49" s="109">
        <v>2740</v>
      </c>
      <c r="AL49" s="109"/>
      <c r="AM49" s="109">
        <v>12870</v>
      </c>
      <c r="AN49" s="109">
        <v>11850</v>
      </c>
      <c r="AO49" s="109">
        <v>11600</v>
      </c>
      <c r="AP49" s="109">
        <v>11770</v>
      </c>
      <c r="AQ49" s="109">
        <v>10530</v>
      </c>
      <c r="AR49" s="109"/>
      <c r="AS49" s="109"/>
      <c r="AT49" s="110">
        <v>11900</v>
      </c>
      <c r="AU49" s="110"/>
      <c r="AV49" s="109">
        <v>5810</v>
      </c>
      <c r="AW49" s="109">
        <v>6440</v>
      </c>
      <c r="AX49" s="109"/>
      <c r="AY49" s="109"/>
      <c r="AZ49" s="109"/>
      <c r="BA49" s="109"/>
      <c r="BB49" s="109"/>
      <c r="BC49" s="109"/>
      <c r="BD49" s="109"/>
      <c r="BE49" s="109"/>
      <c r="BF49" s="110"/>
      <c r="BG49" s="110"/>
      <c r="BH49" s="109"/>
      <c r="BI49" s="109"/>
      <c r="BJ49" s="109"/>
      <c r="BK49" s="109">
        <v>21720</v>
      </c>
      <c r="BL49" s="109">
        <v>11100</v>
      </c>
      <c r="BM49" s="109">
        <v>6450</v>
      </c>
      <c r="BN49" s="109"/>
      <c r="BO49" s="109">
        <v>20920</v>
      </c>
      <c r="BP49" s="109"/>
      <c r="BQ49" s="109"/>
      <c r="BR49" s="110">
        <v>21150</v>
      </c>
      <c r="BS49" s="110"/>
      <c r="BT49" s="109"/>
      <c r="BU49" s="109"/>
      <c r="BV49" s="109"/>
      <c r="BW49" s="109"/>
      <c r="BX49" s="109"/>
      <c r="BY49" s="109"/>
      <c r="BZ49" s="109"/>
      <c r="CA49" s="109"/>
      <c r="CB49" s="109"/>
      <c r="CC49" s="109"/>
      <c r="CD49" s="110"/>
      <c r="CE49" s="110"/>
      <c r="CF49" s="109"/>
      <c r="CG49" s="109">
        <v>1830</v>
      </c>
      <c r="CH49" s="109"/>
      <c r="CI49" s="109"/>
      <c r="CJ49" s="109"/>
      <c r="CK49" s="109"/>
      <c r="CL49" s="109"/>
      <c r="CM49" s="109"/>
      <c r="CN49" s="109"/>
      <c r="CO49" s="109"/>
      <c r="CP49" s="110"/>
      <c r="CQ49" s="110"/>
      <c r="CR49" s="109"/>
      <c r="CS49" s="109"/>
      <c r="CT49" s="109"/>
      <c r="CU49" s="109"/>
      <c r="CV49" s="109"/>
      <c r="CW49" s="109"/>
      <c r="CX49" s="109"/>
      <c r="CY49" s="109"/>
      <c r="CZ49" s="109"/>
      <c r="DA49" s="109"/>
      <c r="DB49" s="110"/>
      <c r="DC49" s="110"/>
      <c r="DD49" s="109"/>
      <c r="DE49" s="109"/>
      <c r="DF49" s="109"/>
      <c r="DG49" s="109"/>
      <c r="DH49" s="109"/>
      <c r="DI49" s="109"/>
      <c r="DJ49" s="109"/>
      <c r="DK49" s="109"/>
      <c r="DL49" s="109"/>
      <c r="DM49" s="109"/>
      <c r="DN49" s="110"/>
      <c r="DO49" s="110"/>
      <c r="DP49" s="109"/>
      <c r="DQ49" s="109"/>
      <c r="DR49" s="109"/>
      <c r="DS49" s="109">
        <v>10230</v>
      </c>
      <c r="DT49" s="109">
        <v>7830</v>
      </c>
      <c r="DU49" s="109"/>
      <c r="DV49" s="109">
        <v>6710</v>
      </c>
      <c r="DW49" s="109">
        <v>7910</v>
      </c>
      <c r="DX49" s="109"/>
      <c r="DY49" s="109">
        <v>1990</v>
      </c>
      <c r="DZ49" s="110">
        <v>10110</v>
      </c>
      <c r="EA49" s="110"/>
      <c r="EB49" s="109"/>
      <c r="EC49" s="109"/>
      <c r="ED49" s="109"/>
      <c r="EE49" s="109"/>
      <c r="EF49" s="109"/>
      <c r="EG49" s="109"/>
      <c r="EH49" s="109"/>
      <c r="EI49" s="109"/>
      <c r="EJ49" s="109"/>
      <c r="EK49" s="109"/>
      <c r="EL49" s="110"/>
      <c r="EM49" s="110"/>
      <c r="EN49" s="109"/>
      <c r="EO49" s="109"/>
      <c r="EP49" s="109"/>
      <c r="EQ49" s="109"/>
      <c r="ER49" s="109"/>
      <c r="ES49" s="109"/>
      <c r="ET49" s="109"/>
      <c r="EU49" s="109"/>
      <c r="EV49" s="109"/>
      <c r="EW49" s="109"/>
      <c r="EX49" s="110"/>
      <c r="EY49" s="110"/>
      <c r="EZ49" s="109"/>
      <c r="FA49" s="109"/>
      <c r="FB49" s="109"/>
      <c r="FC49" s="109">
        <v>9990</v>
      </c>
      <c r="FD49" s="109">
        <v>8860</v>
      </c>
      <c r="FE49" s="109">
        <v>6290</v>
      </c>
      <c r="FF49" s="109">
        <v>8630</v>
      </c>
      <c r="FG49" s="109">
        <v>7120</v>
      </c>
      <c r="FH49" s="109"/>
      <c r="FI49" s="109"/>
      <c r="FJ49" s="110">
        <v>9700</v>
      </c>
      <c r="FK49" s="110"/>
      <c r="FL49" s="109"/>
      <c r="FM49" s="109"/>
      <c r="FN49" s="109"/>
      <c r="FO49" s="109">
        <v>3750</v>
      </c>
      <c r="FP49" s="109">
        <v>2180</v>
      </c>
      <c r="FQ49" s="109"/>
      <c r="FR49" s="109">
        <v>3040</v>
      </c>
      <c r="FS49" s="109">
        <v>3350</v>
      </c>
      <c r="FT49" s="109"/>
      <c r="FU49" s="109"/>
      <c r="FV49" s="110">
        <v>3440</v>
      </c>
      <c r="FW49" s="110"/>
      <c r="FX49" s="109"/>
      <c r="FY49" s="109"/>
      <c r="FZ49" s="109"/>
      <c r="GA49" s="109"/>
      <c r="GB49" s="109"/>
      <c r="GC49" s="109"/>
      <c r="GD49" s="109"/>
      <c r="GE49" s="109"/>
      <c r="GF49" s="109"/>
      <c r="GG49" s="109"/>
      <c r="GH49" s="110"/>
      <c r="GI49" s="110"/>
      <c r="GJ49" s="109"/>
      <c r="GK49" s="109"/>
      <c r="GL49" s="109"/>
      <c r="GM49" s="109"/>
      <c r="GN49" s="109"/>
      <c r="GO49" s="109"/>
      <c r="GP49" s="109"/>
      <c r="GQ49" s="109"/>
      <c r="GR49" s="109"/>
      <c r="GS49" s="109"/>
      <c r="GT49" s="110"/>
      <c r="GU49" s="110"/>
      <c r="GV49" s="109"/>
      <c r="GW49" s="109"/>
      <c r="GX49" s="109"/>
      <c r="GY49" s="109"/>
      <c r="GZ49" s="109"/>
      <c r="HA49" s="109"/>
      <c r="HB49" s="109"/>
      <c r="HC49" s="109"/>
      <c r="HD49" s="109"/>
      <c r="HE49" s="109"/>
      <c r="HF49" s="110"/>
      <c r="HG49" s="110"/>
      <c r="HH49" s="109"/>
      <c r="HI49" s="109"/>
      <c r="HJ49" s="109"/>
      <c r="HK49" s="109">
        <v>1800</v>
      </c>
      <c r="HL49" s="109">
        <v>1280</v>
      </c>
      <c r="HM49" s="109"/>
      <c r="HN49" s="109"/>
      <c r="HO49" s="109">
        <v>1440</v>
      </c>
      <c r="HP49" s="109"/>
      <c r="HQ49" s="109"/>
      <c r="HR49" s="110">
        <v>1800</v>
      </c>
      <c r="HS49" s="110"/>
      <c r="HT49" s="109"/>
      <c r="HU49" s="109"/>
      <c r="HV49" s="109"/>
      <c r="HW49" s="109">
        <v>2230</v>
      </c>
      <c r="HX49" s="109"/>
      <c r="HY49" s="109"/>
      <c r="HZ49" s="109"/>
      <c r="IA49" s="109"/>
      <c r="IB49" s="109"/>
      <c r="IC49" s="109"/>
      <c r="ID49" s="110">
        <v>2170</v>
      </c>
      <c r="IE49" s="110"/>
      <c r="IF49" s="109"/>
      <c r="IG49" s="109"/>
      <c r="IH49" s="109"/>
      <c r="II49" s="109">
        <v>243790</v>
      </c>
      <c r="IJ49" s="109">
        <v>38240</v>
      </c>
      <c r="IK49" s="109">
        <v>2150</v>
      </c>
      <c r="IL49" s="109">
        <v>62530</v>
      </c>
      <c r="IM49" s="109"/>
      <c r="IN49" s="109"/>
      <c r="IO49" s="109"/>
      <c r="IP49" s="110">
        <v>209440</v>
      </c>
      <c r="IQ49" s="110">
        <v>32660</v>
      </c>
      <c r="IR49" s="109"/>
      <c r="IS49" s="109"/>
      <c r="IT49" s="109"/>
      <c r="IU49" s="109">
        <v>233300</v>
      </c>
      <c r="IV49" s="109">
        <v>47430</v>
      </c>
      <c r="IW49" s="109">
        <v>16900</v>
      </c>
      <c r="IX49" s="109">
        <v>63440</v>
      </c>
      <c r="IY49" s="109"/>
      <c r="IZ49" s="109"/>
      <c r="JA49" s="109"/>
      <c r="JB49" s="110">
        <v>210820</v>
      </c>
      <c r="JC49" s="110">
        <v>20850</v>
      </c>
      <c r="JD49" s="109"/>
      <c r="JE49" s="109"/>
      <c r="JF49" s="109"/>
      <c r="JG49" s="109">
        <v>29730</v>
      </c>
      <c r="JH49" s="109">
        <v>5790</v>
      </c>
      <c r="JI49" s="109"/>
      <c r="JJ49" s="109">
        <v>9550</v>
      </c>
      <c r="JK49" s="109"/>
      <c r="JL49" s="109"/>
      <c r="JM49" s="109"/>
      <c r="JN49" s="110">
        <v>28710</v>
      </c>
      <c r="JO49" s="110"/>
      <c r="JP49" s="109"/>
      <c r="JQ49" s="109"/>
      <c r="JR49" s="109"/>
      <c r="JS49" s="109">
        <v>1750</v>
      </c>
      <c r="JT49" s="109"/>
      <c r="JU49" s="109"/>
      <c r="JV49" s="109"/>
      <c r="JW49" s="109"/>
      <c r="JX49" s="109"/>
      <c r="JY49" s="109"/>
      <c r="JZ49" s="110">
        <v>1750</v>
      </c>
      <c r="KA49" s="110"/>
      <c r="KB49" s="109"/>
      <c r="KC49" s="109"/>
      <c r="KD49" s="109"/>
      <c r="KE49" s="109">
        <v>53480</v>
      </c>
      <c r="KF49" s="109">
        <v>11070</v>
      </c>
      <c r="KG49" s="109"/>
      <c r="KH49" s="109">
        <v>16880</v>
      </c>
      <c r="KI49" s="109"/>
      <c r="KJ49" s="109"/>
      <c r="KK49" s="109"/>
      <c r="KL49" s="110">
        <v>50130</v>
      </c>
      <c r="KM49" s="110">
        <v>2430</v>
      </c>
      <c r="KN49" s="109"/>
      <c r="KO49" s="109"/>
      <c r="KP49" s="109"/>
      <c r="KQ49" s="109">
        <v>8830</v>
      </c>
      <c r="KR49" s="109">
        <v>6370</v>
      </c>
      <c r="KS49" s="109">
        <v>5090</v>
      </c>
      <c r="KT49" s="109">
        <v>7320</v>
      </c>
      <c r="KU49" s="109"/>
      <c r="KV49" s="109"/>
      <c r="KW49" s="109"/>
      <c r="KX49" s="110">
        <v>6850</v>
      </c>
      <c r="KY49" s="110"/>
      <c r="KZ49" s="109"/>
      <c r="LA49" s="109"/>
      <c r="LB49" s="109"/>
      <c r="LC49" s="109">
        <v>46180</v>
      </c>
      <c r="LD49" s="109">
        <v>23890</v>
      </c>
      <c r="LE49" s="109">
        <v>23370</v>
      </c>
      <c r="LF49" s="109"/>
      <c r="LG49" s="109"/>
      <c r="LH49" s="109"/>
      <c r="LI49" s="109"/>
      <c r="LJ49" s="110">
        <v>42680</v>
      </c>
      <c r="LK49" s="110"/>
      <c r="LL49" s="109"/>
      <c r="LM49" s="109"/>
      <c r="LN49" s="109"/>
      <c r="LO49" s="109">
        <v>144210</v>
      </c>
      <c r="LP49" s="109">
        <v>21660</v>
      </c>
      <c r="LQ49" s="109">
        <v>2720</v>
      </c>
      <c r="LR49" s="109">
        <v>36210</v>
      </c>
      <c r="LS49" s="109"/>
      <c r="LT49" s="109"/>
      <c r="LU49" s="109"/>
      <c r="LV49" s="110">
        <v>136940</v>
      </c>
      <c r="LW49" s="110">
        <v>6930</v>
      </c>
      <c r="LX49" s="109"/>
      <c r="LY49" s="109"/>
      <c r="LZ49" s="109"/>
      <c r="MA49" s="109">
        <v>12630</v>
      </c>
      <c r="MB49" s="109">
        <v>11720</v>
      </c>
      <c r="MC49" s="109">
        <v>11900</v>
      </c>
      <c r="MD49" s="109">
        <v>12360</v>
      </c>
      <c r="ME49" s="109"/>
      <c r="MF49" s="109"/>
      <c r="MG49" s="109"/>
      <c r="MH49" s="110">
        <v>11060</v>
      </c>
      <c r="MI49" s="110"/>
      <c r="MJ49" s="109"/>
      <c r="MK49" s="109"/>
      <c r="ML49" s="109"/>
      <c r="MM49" s="109">
        <v>41140</v>
      </c>
      <c r="MN49" s="109">
        <v>25610</v>
      </c>
      <c r="MO49" s="109">
        <v>6140</v>
      </c>
      <c r="MP49" s="109"/>
      <c r="MQ49" s="109"/>
      <c r="MR49" s="109"/>
      <c r="MS49" s="109"/>
      <c r="MT49" s="110">
        <v>35770</v>
      </c>
      <c r="MU49" s="110">
        <v>5360</v>
      </c>
      <c r="MV49" s="109"/>
      <c r="MW49" s="109"/>
      <c r="MX49" s="109"/>
    </row>
    <row r="50" spans="1:362">
      <c r="A50" s="305" t="s">
        <v>99</v>
      </c>
      <c r="B50" s="85" t="s">
        <v>561</v>
      </c>
      <c r="C50" s="109">
        <v>87200</v>
      </c>
      <c r="D50" s="109">
        <v>79690</v>
      </c>
      <c r="E50" s="109">
        <v>55230</v>
      </c>
      <c r="F50" s="109">
        <v>42070</v>
      </c>
      <c r="G50" s="109">
        <v>75990</v>
      </c>
      <c r="H50" s="109">
        <v>10880</v>
      </c>
      <c r="I50" s="109"/>
      <c r="J50" s="110">
        <v>81650</v>
      </c>
      <c r="K50" s="110">
        <v>5550</v>
      </c>
      <c r="L50" s="109">
        <v>15270</v>
      </c>
      <c r="M50" s="109">
        <v>67310</v>
      </c>
      <c r="N50" s="109"/>
      <c r="O50" s="109"/>
      <c r="P50" s="109"/>
      <c r="Q50" s="109"/>
      <c r="R50" s="109"/>
      <c r="S50" s="109"/>
      <c r="T50" s="109"/>
      <c r="U50" s="109"/>
      <c r="V50" s="110"/>
      <c r="W50" s="110"/>
      <c r="X50" s="109"/>
      <c r="Y50" s="109"/>
      <c r="Z50" s="109"/>
      <c r="AA50" s="109"/>
      <c r="AB50" s="109"/>
      <c r="AC50" s="109"/>
      <c r="AD50" s="109"/>
      <c r="AE50" s="109"/>
      <c r="AF50" s="109"/>
      <c r="AG50" s="109"/>
      <c r="AH50" s="110"/>
      <c r="AI50" s="110"/>
      <c r="AJ50" s="109"/>
      <c r="AK50" s="109"/>
      <c r="AL50" s="109"/>
      <c r="AM50" s="109"/>
      <c r="AN50" s="109"/>
      <c r="AO50" s="109"/>
      <c r="AP50" s="109"/>
      <c r="AQ50" s="109"/>
      <c r="AR50" s="109"/>
      <c r="AS50" s="109"/>
      <c r="AT50" s="110"/>
      <c r="AU50" s="110"/>
      <c r="AV50" s="109"/>
      <c r="AW50" s="109"/>
      <c r="AX50" s="109"/>
      <c r="AY50" s="109"/>
      <c r="AZ50" s="109"/>
      <c r="BA50" s="109"/>
      <c r="BB50" s="109"/>
      <c r="BC50" s="109"/>
      <c r="BD50" s="109"/>
      <c r="BE50" s="109"/>
      <c r="BF50" s="110"/>
      <c r="BG50" s="110"/>
      <c r="BH50" s="109"/>
      <c r="BI50" s="109"/>
      <c r="BJ50" s="109"/>
      <c r="BK50" s="109"/>
      <c r="BL50" s="109"/>
      <c r="BM50" s="109"/>
      <c r="BN50" s="109"/>
      <c r="BO50" s="109"/>
      <c r="BP50" s="109"/>
      <c r="BQ50" s="109"/>
      <c r="BR50" s="110"/>
      <c r="BS50" s="110"/>
      <c r="BT50" s="109"/>
      <c r="BU50" s="109"/>
      <c r="BV50" s="109"/>
      <c r="BW50" s="109"/>
      <c r="BX50" s="109"/>
      <c r="BY50" s="109"/>
      <c r="BZ50" s="109"/>
      <c r="CA50" s="109"/>
      <c r="CB50" s="109"/>
      <c r="CC50" s="109"/>
      <c r="CD50" s="110"/>
      <c r="CE50" s="110"/>
      <c r="CF50" s="109"/>
      <c r="CG50" s="109"/>
      <c r="CH50" s="109"/>
      <c r="CI50" s="109"/>
      <c r="CJ50" s="109"/>
      <c r="CK50" s="109"/>
      <c r="CL50" s="109"/>
      <c r="CM50" s="109"/>
      <c r="CN50" s="109"/>
      <c r="CO50" s="109"/>
      <c r="CP50" s="110"/>
      <c r="CQ50" s="110"/>
      <c r="CR50" s="109"/>
      <c r="CS50" s="109"/>
      <c r="CT50" s="109"/>
      <c r="CU50" s="109"/>
      <c r="CV50" s="109"/>
      <c r="CW50" s="109"/>
      <c r="CX50" s="109"/>
      <c r="CY50" s="109"/>
      <c r="CZ50" s="109"/>
      <c r="DA50" s="109"/>
      <c r="DB50" s="110"/>
      <c r="DC50" s="110"/>
      <c r="DD50" s="109"/>
      <c r="DE50" s="109"/>
      <c r="DF50" s="109"/>
      <c r="DG50" s="109"/>
      <c r="DH50" s="109"/>
      <c r="DI50" s="109"/>
      <c r="DJ50" s="109"/>
      <c r="DK50" s="109"/>
      <c r="DL50" s="109"/>
      <c r="DM50" s="109"/>
      <c r="DN50" s="110"/>
      <c r="DO50" s="110"/>
      <c r="DP50" s="109"/>
      <c r="DQ50" s="109"/>
      <c r="DR50" s="109"/>
      <c r="DS50" s="109"/>
      <c r="DT50" s="109"/>
      <c r="DU50" s="109"/>
      <c r="DV50" s="109"/>
      <c r="DW50" s="109"/>
      <c r="DX50" s="109"/>
      <c r="DY50" s="109"/>
      <c r="DZ50" s="110"/>
      <c r="EA50" s="110"/>
      <c r="EB50" s="109"/>
      <c r="EC50" s="109"/>
      <c r="ED50" s="109"/>
      <c r="EE50" s="109"/>
      <c r="EF50" s="109"/>
      <c r="EG50" s="109"/>
      <c r="EH50" s="109"/>
      <c r="EI50" s="109"/>
      <c r="EJ50" s="109"/>
      <c r="EK50" s="109"/>
      <c r="EL50" s="110"/>
      <c r="EM50" s="110"/>
      <c r="EN50" s="109"/>
      <c r="EO50" s="109"/>
      <c r="EP50" s="109"/>
      <c r="EQ50" s="109"/>
      <c r="ER50" s="109"/>
      <c r="ES50" s="109"/>
      <c r="ET50" s="109"/>
      <c r="EU50" s="109"/>
      <c r="EV50" s="109"/>
      <c r="EW50" s="109"/>
      <c r="EX50" s="110"/>
      <c r="EY50" s="110"/>
      <c r="EZ50" s="109"/>
      <c r="FA50" s="109"/>
      <c r="FB50" s="109"/>
      <c r="FC50" s="109"/>
      <c r="FD50" s="109"/>
      <c r="FE50" s="109"/>
      <c r="FF50" s="109"/>
      <c r="FG50" s="109"/>
      <c r="FH50" s="109"/>
      <c r="FI50" s="109"/>
      <c r="FJ50" s="110"/>
      <c r="FK50" s="110"/>
      <c r="FL50" s="109"/>
      <c r="FM50" s="109"/>
      <c r="FN50" s="109"/>
      <c r="FO50" s="109"/>
      <c r="FP50" s="109"/>
      <c r="FQ50" s="109"/>
      <c r="FR50" s="109"/>
      <c r="FS50" s="109"/>
      <c r="FT50" s="109"/>
      <c r="FU50" s="109"/>
      <c r="FV50" s="110"/>
      <c r="FW50" s="110"/>
      <c r="FX50" s="109"/>
      <c r="FY50" s="109"/>
      <c r="FZ50" s="109"/>
      <c r="GA50" s="109"/>
      <c r="GB50" s="109"/>
      <c r="GC50" s="109"/>
      <c r="GD50" s="109"/>
      <c r="GE50" s="109"/>
      <c r="GF50" s="109"/>
      <c r="GG50" s="109"/>
      <c r="GH50" s="110"/>
      <c r="GI50" s="110"/>
      <c r="GJ50" s="109"/>
      <c r="GK50" s="109"/>
      <c r="GL50" s="109"/>
      <c r="GM50" s="109"/>
      <c r="GN50" s="109"/>
      <c r="GO50" s="109"/>
      <c r="GP50" s="109"/>
      <c r="GQ50" s="109"/>
      <c r="GR50" s="109"/>
      <c r="GS50" s="109"/>
      <c r="GT50" s="110"/>
      <c r="GU50" s="110"/>
      <c r="GV50" s="109"/>
      <c r="GW50" s="109"/>
      <c r="GX50" s="109"/>
      <c r="GY50" s="109"/>
      <c r="GZ50" s="109"/>
      <c r="HA50" s="109"/>
      <c r="HB50" s="109"/>
      <c r="HC50" s="109"/>
      <c r="HD50" s="109"/>
      <c r="HE50" s="109"/>
      <c r="HF50" s="110"/>
      <c r="HG50" s="110"/>
      <c r="HH50" s="109"/>
      <c r="HI50" s="109"/>
      <c r="HJ50" s="109"/>
      <c r="HK50" s="109"/>
      <c r="HL50" s="109"/>
      <c r="HM50" s="109"/>
      <c r="HN50" s="109"/>
      <c r="HO50" s="109"/>
      <c r="HP50" s="109"/>
      <c r="HQ50" s="109"/>
      <c r="HR50" s="110"/>
      <c r="HS50" s="110"/>
      <c r="HT50" s="109"/>
      <c r="HU50" s="109"/>
      <c r="HV50" s="109"/>
      <c r="HW50" s="109"/>
      <c r="HX50" s="109"/>
      <c r="HY50" s="109"/>
      <c r="HZ50" s="109"/>
      <c r="IA50" s="109"/>
      <c r="IB50" s="109"/>
      <c r="IC50" s="109"/>
      <c r="ID50" s="110"/>
      <c r="IE50" s="110"/>
      <c r="IF50" s="109"/>
      <c r="IG50" s="109"/>
      <c r="IH50" s="109"/>
      <c r="II50" s="109">
        <v>4220</v>
      </c>
      <c r="IJ50" s="109"/>
      <c r="IK50" s="109"/>
      <c r="IL50" s="109"/>
      <c r="IM50" s="109"/>
      <c r="IN50" s="109"/>
      <c r="IO50" s="109"/>
      <c r="IP50" s="110">
        <v>3450</v>
      </c>
      <c r="IQ50" s="110"/>
      <c r="IR50" s="109"/>
      <c r="IS50" s="109"/>
      <c r="IT50" s="109"/>
      <c r="IU50" s="109">
        <v>7440</v>
      </c>
      <c r="IV50" s="109">
        <v>4530</v>
      </c>
      <c r="IW50" s="109">
        <v>2860</v>
      </c>
      <c r="IX50" s="109">
        <v>2870</v>
      </c>
      <c r="IY50" s="109"/>
      <c r="IZ50" s="109"/>
      <c r="JA50" s="109"/>
      <c r="JB50" s="110">
        <v>7440</v>
      </c>
      <c r="JC50" s="110"/>
      <c r="JD50" s="109"/>
      <c r="JE50" s="109"/>
      <c r="JF50" s="109"/>
      <c r="JG50" s="109"/>
      <c r="JH50" s="109"/>
      <c r="JI50" s="109"/>
      <c r="JJ50" s="109"/>
      <c r="JK50" s="109"/>
      <c r="JL50" s="109"/>
      <c r="JM50" s="109"/>
      <c r="JN50" s="110"/>
      <c r="JO50" s="110"/>
      <c r="JP50" s="109"/>
      <c r="JQ50" s="109"/>
      <c r="JR50" s="109"/>
      <c r="JS50" s="109"/>
      <c r="JT50" s="109"/>
      <c r="JU50" s="109"/>
      <c r="JV50" s="109"/>
      <c r="JW50" s="109"/>
      <c r="JX50" s="109"/>
      <c r="JY50" s="109"/>
      <c r="JZ50" s="110"/>
      <c r="KA50" s="110"/>
      <c r="KB50" s="109"/>
      <c r="KC50" s="109"/>
      <c r="KD50" s="109"/>
      <c r="KE50" s="109"/>
      <c r="KF50" s="109"/>
      <c r="KG50" s="109"/>
      <c r="KH50" s="109"/>
      <c r="KI50" s="109"/>
      <c r="KJ50" s="109"/>
      <c r="KK50" s="109"/>
      <c r="KL50" s="110"/>
      <c r="KM50" s="110"/>
      <c r="KN50" s="109"/>
      <c r="KO50" s="109"/>
      <c r="KP50" s="109"/>
      <c r="KQ50" s="109"/>
      <c r="KR50" s="109"/>
      <c r="KS50" s="109"/>
      <c r="KT50" s="109"/>
      <c r="KU50" s="109"/>
      <c r="KV50" s="109"/>
      <c r="KW50" s="109"/>
      <c r="KX50" s="110"/>
      <c r="KY50" s="110"/>
      <c r="KZ50" s="109"/>
      <c r="LA50" s="109"/>
      <c r="LB50" s="109"/>
      <c r="LC50" s="109">
        <v>15370</v>
      </c>
      <c r="LD50" s="109">
        <v>10740</v>
      </c>
      <c r="LE50" s="109">
        <v>13600</v>
      </c>
      <c r="LF50" s="109"/>
      <c r="LG50" s="109"/>
      <c r="LH50" s="109"/>
      <c r="LI50" s="109"/>
      <c r="LJ50" s="110">
        <v>15250</v>
      </c>
      <c r="LK50" s="110"/>
      <c r="LL50" s="109"/>
      <c r="LM50" s="109"/>
      <c r="LN50" s="109"/>
      <c r="LO50" s="109"/>
      <c r="LP50" s="109"/>
      <c r="LQ50" s="109"/>
      <c r="LR50" s="109"/>
      <c r="LS50" s="109"/>
      <c r="LT50" s="109"/>
      <c r="LU50" s="109"/>
      <c r="LV50" s="110"/>
      <c r="LW50" s="110"/>
      <c r="LX50" s="109"/>
      <c r="LY50" s="109"/>
      <c r="LZ50" s="109"/>
      <c r="MA50" s="109"/>
      <c r="MB50" s="109"/>
      <c r="MC50" s="109"/>
      <c r="MD50" s="109"/>
      <c r="ME50" s="109"/>
      <c r="MF50" s="109"/>
      <c r="MG50" s="109"/>
      <c r="MH50" s="110"/>
      <c r="MI50" s="110"/>
      <c r="MJ50" s="109"/>
      <c r="MK50" s="109"/>
      <c r="ML50" s="109"/>
      <c r="MM50" s="109"/>
      <c r="MN50" s="109"/>
      <c r="MO50" s="109"/>
      <c r="MP50" s="109"/>
      <c r="MQ50" s="109"/>
      <c r="MR50" s="109"/>
      <c r="MS50" s="109"/>
      <c r="MT50" s="110"/>
      <c r="MU50" s="110"/>
      <c r="MV50" s="109"/>
      <c r="MW50" s="109"/>
      <c r="MX50" s="109"/>
    </row>
    <row r="51" spans="1:362">
      <c r="A51" s="306"/>
      <c r="B51" s="85" t="s">
        <v>562</v>
      </c>
      <c r="C51" s="109"/>
      <c r="D51" s="109"/>
      <c r="E51" s="109"/>
      <c r="F51" s="109"/>
      <c r="G51" s="109"/>
      <c r="H51" s="109"/>
      <c r="I51" s="109"/>
      <c r="J51" s="110"/>
      <c r="K51" s="110"/>
      <c r="L51" s="109"/>
      <c r="M51" s="109"/>
      <c r="N51" s="109"/>
      <c r="O51" s="109"/>
      <c r="P51" s="109"/>
      <c r="Q51" s="109"/>
      <c r="R51" s="109"/>
      <c r="S51" s="109"/>
      <c r="T51" s="109"/>
      <c r="U51" s="109"/>
      <c r="V51" s="110"/>
      <c r="W51" s="110"/>
      <c r="X51" s="109"/>
      <c r="Y51" s="109"/>
      <c r="Z51" s="109"/>
      <c r="AA51" s="109"/>
      <c r="AB51" s="109"/>
      <c r="AC51" s="109"/>
      <c r="AD51" s="109"/>
      <c r="AE51" s="109"/>
      <c r="AF51" s="109"/>
      <c r="AG51" s="109"/>
      <c r="AH51" s="110"/>
      <c r="AI51" s="110"/>
      <c r="AJ51" s="109"/>
      <c r="AK51" s="109"/>
      <c r="AL51" s="109"/>
      <c r="AM51" s="109"/>
      <c r="AN51" s="109"/>
      <c r="AO51" s="109"/>
      <c r="AP51" s="109"/>
      <c r="AQ51" s="109"/>
      <c r="AR51" s="109"/>
      <c r="AS51" s="109"/>
      <c r="AT51" s="110"/>
      <c r="AU51" s="110"/>
      <c r="AV51" s="109"/>
      <c r="AW51" s="109"/>
      <c r="AX51" s="109"/>
      <c r="AY51" s="109"/>
      <c r="AZ51" s="109"/>
      <c r="BA51" s="109"/>
      <c r="BB51" s="109"/>
      <c r="BC51" s="109"/>
      <c r="BD51" s="109"/>
      <c r="BE51" s="109"/>
      <c r="BF51" s="110"/>
      <c r="BG51" s="110"/>
      <c r="BH51" s="109"/>
      <c r="BI51" s="109"/>
      <c r="BJ51" s="109"/>
      <c r="BK51" s="109"/>
      <c r="BL51" s="109"/>
      <c r="BM51" s="109"/>
      <c r="BN51" s="109"/>
      <c r="BO51" s="109"/>
      <c r="BP51" s="109"/>
      <c r="BQ51" s="109"/>
      <c r="BR51" s="110"/>
      <c r="BS51" s="110"/>
      <c r="BT51" s="109"/>
      <c r="BU51" s="109"/>
      <c r="BV51" s="109"/>
      <c r="BW51" s="109"/>
      <c r="BX51" s="109"/>
      <c r="BY51" s="109"/>
      <c r="BZ51" s="109"/>
      <c r="CA51" s="109"/>
      <c r="CB51" s="109"/>
      <c r="CC51" s="109"/>
      <c r="CD51" s="110"/>
      <c r="CE51" s="110"/>
      <c r="CF51" s="109"/>
      <c r="CG51" s="109"/>
      <c r="CH51" s="109"/>
      <c r="CI51" s="109"/>
      <c r="CJ51" s="109"/>
      <c r="CK51" s="109"/>
      <c r="CL51" s="109"/>
      <c r="CM51" s="109"/>
      <c r="CN51" s="109"/>
      <c r="CO51" s="109"/>
      <c r="CP51" s="110"/>
      <c r="CQ51" s="110"/>
      <c r="CR51" s="109"/>
      <c r="CS51" s="109"/>
      <c r="CT51" s="109"/>
      <c r="CU51" s="109"/>
      <c r="CV51" s="109"/>
      <c r="CW51" s="109"/>
      <c r="CX51" s="109"/>
      <c r="CY51" s="109"/>
      <c r="CZ51" s="109"/>
      <c r="DA51" s="109"/>
      <c r="DB51" s="110"/>
      <c r="DC51" s="110"/>
      <c r="DD51" s="109"/>
      <c r="DE51" s="109"/>
      <c r="DF51" s="109"/>
      <c r="DG51" s="109"/>
      <c r="DH51" s="109"/>
      <c r="DI51" s="109"/>
      <c r="DJ51" s="109"/>
      <c r="DK51" s="109"/>
      <c r="DL51" s="109"/>
      <c r="DM51" s="109"/>
      <c r="DN51" s="110"/>
      <c r="DO51" s="110"/>
      <c r="DP51" s="109"/>
      <c r="DQ51" s="109"/>
      <c r="DR51" s="109"/>
      <c r="DS51" s="109"/>
      <c r="DT51" s="109"/>
      <c r="DU51" s="109"/>
      <c r="DV51" s="109"/>
      <c r="DW51" s="109"/>
      <c r="DX51" s="109"/>
      <c r="DY51" s="109"/>
      <c r="DZ51" s="110"/>
      <c r="EA51" s="110"/>
      <c r="EB51" s="109"/>
      <c r="EC51" s="109"/>
      <c r="ED51" s="109"/>
      <c r="EE51" s="109"/>
      <c r="EF51" s="109"/>
      <c r="EG51" s="109"/>
      <c r="EH51" s="109"/>
      <c r="EI51" s="109"/>
      <c r="EJ51" s="109"/>
      <c r="EK51" s="109"/>
      <c r="EL51" s="110"/>
      <c r="EM51" s="110"/>
      <c r="EN51" s="109"/>
      <c r="EO51" s="109"/>
      <c r="EP51" s="109"/>
      <c r="EQ51" s="109"/>
      <c r="ER51" s="109"/>
      <c r="ES51" s="109"/>
      <c r="ET51" s="109"/>
      <c r="EU51" s="109"/>
      <c r="EV51" s="109"/>
      <c r="EW51" s="109"/>
      <c r="EX51" s="110"/>
      <c r="EY51" s="110"/>
      <c r="EZ51" s="109"/>
      <c r="FA51" s="109"/>
      <c r="FB51" s="109"/>
      <c r="FC51" s="109"/>
      <c r="FD51" s="109"/>
      <c r="FE51" s="109"/>
      <c r="FF51" s="109"/>
      <c r="FG51" s="109"/>
      <c r="FH51" s="109"/>
      <c r="FI51" s="109"/>
      <c r="FJ51" s="110"/>
      <c r="FK51" s="110"/>
      <c r="FL51" s="109"/>
      <c r="FM51" s="109"/>
      <c r="FN51" s="109"/>
      <c r="FO51" s="109"/>
      <c r="FP51" s="109"/>
      <c r="FQ51" s="109"/>
      <c r="FR51" s="109"/>
      <c r="FS51" s="109"/>
      <c r="FT51" s="109"/>
      <c r="FU51" s="109"/>
      <c r="FV51" s="110"/>
      <c r="FW51" s="110"/>
      <c r="FX51" s="109"/>
      <c r="FY51" s="109"/>
      <c r="FZ51" s="109"/>
      <c r="GA51" s="109"/>
      <c r="GB51" s="109"/>
      <c r="GC51" s="109"/>
      <c r="GD51" s="109"/>
      <c r="GE51" s="109"/>
      <c r="GF51" s="109"/>
      <c r="GG51" s="109"/>
      <c r="GH51" s="110"/>
      <c r="GI51" s="110"/>
      <c r="GJ51" s="109"/>
      <c r="GK51" s="109"/>
      <c r="GL51" s="109"/>
      <c r="GM51" s="109"/>
      <c r="GN51" s="109"/>
      <c r="GO51" s="109"/>
      <c r="GP51" s="109"/>
      <c r="GQ51" s="109"/>
      <c r="GR51" s="109"/>
      <c r="GS51" s="109"/>
      <c r="GT51" s="110"/>
      <c r="GU51" s="110"/>
      <c r="GV51" s="109"/>
      <c r="GW51" s="109"/>
      <c r="GX51" s="109"/>
      <c r="GY51" s="109"/>
      <c r="GZ51" s="109"/>
      <c r="HA51" s="109"/>
      <c r="HB51" s="109"/>
      <c r="HC51" s="109"/>
      <c r="HD51" s="109"/>
      <c r="HE51" s="109"/>
      <c r="HF51" s="110"/>
      <c r="HG51" s="110"/>
      <c r="HH51" s="109"/>
      <c r="HI51" s="109"/>
      <c r="HJ51" s="109"/>
      <c r="HK51" s="109"/>
      <c r="HL51" s="109"/>
      <c r="HM51" s="109"/>
      <c r="HN51" s="109"/>
      <c r="HO51" s="109"/>
      <c r="HP51" s="109"/>
      <c r="HQ51" s="109"/>
      <c r="HR51" s="110"/>
      <c r="HS51" s="110"/>
      <c r="HT51" s="109"/>
      <c r="HU51" s="109"/>
      <c r="HV51" s="109"/>
      <c r="HW51" s="109"/>
      <c r="HX51" s="109"/>
      <c r="HY51" s="109"/>
      <c r="HZ51" s="109"/>
      <c r="IA51" s="109"/>
      <c r="IB51" s="109"/>
      <c r="IC51" s="109"/>
      <c r="ID51" s="110"/>
      <c r="IE51" s="110"/>
      <c r="IF51" s="109"/>
      <c r="IG51" s="109"/>
      <c r="IH51" s="109"/>
      <c r="II51" s="109">
        <v>51380</v>
      </c>
      <c r="IJ51" s="109">
        <v>2910</v>
      </c>
      <c r="IK51" s="109"/>
      <c r="IL51" s="109">
        <v>15930</v>
      </c>
      <c r="IM51" s="109"/>
      <c r="IN51" s="109"/>
      <c r="IO51" s="109"/>
      <c r="IP51" s="110">
        <v>36510</v>
      </c>
      <c r="IQ51" s="110">
        <v>14010</v>
      </c>
      <c r="IR51" s="109"/>
      <c r="IS51" s="109"/>
      <c r="IT51" s="109"/>
      <c r="IU51" s="109">
        <v>42820</v>
      </c>
      <c r="IV51" s="109">
        <v>2420</v>
      </c>
      <c r="IW51" s="109"/>
      <c r="IX51" s="109">
        <v>15810</v>
      </c>
      <c r="IY51" s="109"/>
      <c r="IZ51" s="109"/>
      <c r="JA51" s="109"/>
      <c r="JB51" s="110">
        <v>37220</v>
      </c>
      <c r="JC51" s="110">
        <v>4600</v>
      </c>
      <c r="JD51" s="109"/>
      <c r="JE51" s="109"/>
      <c r="JF51" s="109"/>
      <c r="JG51" s="109">
        <v>11010</v>
      </c>
      <c r="JH51" s="109"/>
      <c r="JI51" s="109"/>
      <c r="JJ51" s="109">
        <v>4960</v>
      </c>
      <c r="JK51" s="109"/>
      <c r="JL51" s="109"/>
      <c r="JM51" s="109"/>
      <c r="JN51" s="110">
        <v>10340</v>
      </c>
      <c r="JO51" s="110"/>
      <c r="JP51" s="109"/>
      <c r="JQ51" s="109"/>
      <c r="JR51" s="109"/>
      <c r="JS51" s="109"/>
      <c r="JT51" s="109"/>
      <c r="JU51" s="109"/>
      <c r="JV51" s="109"/>
      <c r="JW51" s="109"/>
      <c r="JX51" s="109"/>
      <c r="JY51" s="109"/>
      <c r="JZ51" s="110"/>
      <c r="KA51" s="110"/>
      <c r="KB51" s="109"/>
      <c r="KC51" s="109"/>
      <c r="KD51" s="109"/>
      <c r="KE51" s="109">
        <v>15520</v>
      </c>
      <c r="KF51" s="109"/>
      <c r="KG51" s="109"/>
      <c r="KH51" s="109">
        <v>8210</v>
      </c>
      <c r="KI51" s="109"/>
      <c r="KJ51" s="109"/>
      <c r="KK51" s="109"/>
      <c r="KL51" s="110">
        <v>13630</v>
      </c>
      <c r="KM51" s="110"/>
      <c r="KN51" s="109"/>
      <c r="KO51" s="109"/>
      <c r="KP51" s="109"/>
      <c r="KQ51" s="109"/>
      <c r="KR51" s="109"/>
      <c r="KS51" s="109"/>
      <c r="KT51" s="109"/>
      <c r="KU51" s="109"/>
      <c r="KV51" s="109"/>
      <c r="KW51" s="109"/>
      <c r="KX51" s="110"/>
      <c r="KY51" s="110"/>
      <c r="KZ51" s="109"/>
      <c r="LA51" s="109"/>
      <c r="LB51" s="109"/>
      <c r="LC51" s="109">
        <v>3470</v>
      </c>
      <c r="LD51" s="109"/>
      <c r="LE51" s="109"/>
      <c r="LF51" s="109"/>
      <c r="LG51" s="109"/>
      <c r="LH51" s="109"/>
      <c r="LI51" s="109"/>
      <c r="LJ51" s="110">
        <v>3240</v>
      </c>
      <c r="LK51" s="110"/>
      <c r="LL51" s="109"/>
      <c r="LM51" s="109"/>
      <c r="LN51" s="109"/>
      <c r="LO51" s="109">
        <v>31740</v>
      </c>
      <c r="LP51" s="109"/>
      <c r="LQ51" s="109"/>
      <c r="LR51" s="109">
        <v>13700</v>
      </c>
      <c r="LS51" s="109"/>
      <c r="LT51" s="109"/>
      <c r="LU51" s="109"/>
      <c r="LV51" s="110">
        <v>28770</v>
      </c>
      <c r="LW51" s="110"/>
      <c r="LX51" s="109"/>
      <c r="LY51" s="109"/>
      <c r="LZ51" s="109"/>
      <c r="MA51" s="109"/>
      <c r="MB51" s="109"/>
      <c r="MC51" s="109"/>
      <c r="MD51" s="109"/>
      <c r="ME51" s="109"/>
      <c r="MF51" s="109"/>
      <c r="MG51" s="109"/>
      <c r="MH51" s="110"/>
      <c r="MI51" s="110"/>
      <c r="MJ51" s="109"/>
      <c r="MK51" s="109"/>
      <c r="ML51" s="109"/>
      <c r="MM51" s="109"/>
      <c r="MN51" s="109"/>
      <c r="MO51" s="109"/>
      <c r="MP51" s="109"/>
      <c r="MQ51" s="109"/>
      <c r="MR51" s="109"/>
      <c r="MS51" s="109"/>
      <c r="MT51" s="110"/>
      <c r="MU51" s="110"/>
      <c r="MV51" s="109"/>
      <c r="MW51" s="109"/>
      <c r="MX51" s="109"/>
    </row>
    <row r="52" spans="1:362">
      <c r="A52" s="310"/>
      <c r="B52" s="85" t="s">
        <v>137</v>
      </c>
      <c r="C52" s="109">
        <v>87200</v>
      </c>
      <c r="D52" s="109">
        <v>79690</v>
      </c>
      <c r="E52" s="109">
        <v>55230</v>
      </c>
      <c r="F52" s="109">
        <v>41900</v>
      </c>
      <c r="G52" s="109">
        <v>75990</v>
      </c>
      <c r="H52" s="109">
        <v>10880</v>
      </c>
      <c r="I52" s="109"/>
      <c r="J52" s="110">
        <v>81650</v>
      </c>
      <c r="K52" s="110">
        <v>5550</v>
      </c>
      <c r="L52" s="109">
        <v>15270</v>
      </c>
      <c r="M52" s="109">
        <v>67310</v>
      </c>
      <c r="N52" s="109"/>
      <c r="O52" s="109"/>
      <c r="P52" s="109"/>
      <c r="Q52" s="109"/>
      <c r="R52" s="109"/>
      <c r="S52" s="109"/>
      <c r="T52" s="109"/>
      <c r="U52" s="109"/>
      <c r="V52" s="110"/>
      <c r="W52" s="110"/>
      <c r="X52" s="109"/>
      <c r="Y52" s="109"/>
      <c r="Z52" s="109"/>
      <c r="AA52" s="109"/>
      <c r="AB52" s="109"/>
      <c r="AC52" s="109"/>
      <c r="AD52" s="109"/>
      <c r="AE52" s="109"/>
      <c r="AF52" s="109"/>
      <c r="AG52" s="109"/>
      <c r="AH52" s="110"/>
      <c r="AI52" s="110"/>
      <c r="AJ52" s="109"/>
      <c r="AK52" s="109"/>
      <c r="AL52" s="109"/>
      <c r="AM52" s="109"/>
      <c r="AN52" s="109"/>
      <c r="AO52" s="109"/>
      <c r="AP52" s="109"/>
      <c r="AQ52" s="109"/>
      <c r="AR52" s="109"/>
      <c r="AS52" s="109"/>
      <c r="AT52" s="110"/>
      <c r="AU52" s="110"/>
      <c r="AV52" s="109"/>
      <c r="AW52" s="109"/>
      <c r="AX52" s="109"/>
      <c r="AY52" s="109"/>
      <c r="AZ52" s="109"/>
      <c r="BA52" s="109"/>
      <c r="BB52" s="109"/>
      <c r="BC52" s="109"/>
      <c r="BD52" s="109"/>
      <c r="BE52" s="109"/>
      <c r="BF52" s="110"/>
      <c r="BG52" s="110"/>
      <c r="BH52" s="109"/>
      <c r="BI52" s="109"/>
      <c r="BJ52" s="109"/>
      <c r="BK52" s="109"/>
      <c r="BL52" s="109"/>
      <c r="BM52" s="109"/>
      <c r="BN52" s="109"/>
      <c r="BO52" s="109"/>
      <c r="BP52" s="109"/>
      <c r="BQ52" s="109"/>
      <c r="BR52" s="110"/>
      <c r="BS52" s="110"/>
      <c r="BT52" s="109"/>
      <c r="BU52" s="109"/>
      <c r="BV52" s="109"/>
      <c r="BW52" s="109"/>
      <c r="BX52" s="109"/>
      <c r="BY52" s="109"/>
      <c r="BZ52" s="109"/>
      <c r="CA52" s="109"/>
      <c r="CB52" s="109"/>
      <c r="CC52" s="109"/>
      <c r="CD52" s="110"/>
      <c r="CE52" s="110"/>
      <c r="CF52" s="109"/>
      <c r="CG52" s="109"/>
      <c r="CH52" s="109"/>
      <c r="CI52" s="109"/>
      <c r="CJ52" s="109"/>
      <c r="CK52" s="109"/>
      <c r="CL52" s="109"/>
      <c r="CM52" s="109"/>
      <c r="CN52" s="109"/>
      <c r="CO52" s="109"/>
      <c r="CP52" s="110"/>
      <c r="CQ52" s="110"/>
      <c r="CR52" s="109"/>
      <c r="CS52" s="109"/>
      <c r="CT52" s="109"/>
      <c r="CU52" s="109"/>
      <c r="CV52" s="109"/>
      <c r="CW52" s="109"/>
      <c r="CX52" s="109"/>
      <c r="CY52" s="109"/>
      <c r="CZ52" s="109"/>
      <c r="DA52" s="109"/>
      <c r="DB52" s="110"/>
      <c r="DC52" s="110"/>
      <c r="DD52" s="109"/>
      <c r="DE52" s="109"/>
      <c r="DF52" s="109"/>
      <c r="DG52" s="109"/>
      <c r="DH52" s="109"/>
      <c r="DI52" s="109"/>
      <c r="DJ52" s="109"/>
      <c r="DK52" s="109"/>
      <c r="DL52" s="109"/>
      <c r="DM52" s="109"/>
      <c r="DN52" s="110"/>
      <c r="DO52" s="110"/>
      <c r="DP52" s="109"/>
      <c r="DQ52" s="109"/>
      <c r="DR52" s="109"/>
      <c r="DS52" s="109">
        <v>2410</v>
      </c>
      <c r="DT52" s="109"/>
      <c r="DU52" s="109"/>
      <c r="DV52" s="109"/>
      <c r="DW52" s="109"/>
      <c r="DX52" s="109"/>
      <c r="DY52" s="109"/>
      <c r="DZ52" s="110"/>
      <c r="EA52" s="110"/>
      <c r="EB52" s="109"/>
      <c r="EC52" s="109"/>
      <c r="ED52" s="109"/>
      <c r="EE52" s="109"/>
      <c r="EF52" s="109"/>
      <c r="EG52" s="109"/>
      <c r="EH52" s="109"/>
      <c r="EI52" s="109"/>
      <c r="EJ52" s="109"/>
      <c r="EK52" s="109"/>
      <c r="EL52" s="110"/>
      <c r="EM52" s="110"/>
      <c r="EN52" s="109"/>
      <c r="EO52" s="109"/>
      <c r="EP52" s="109"/>
      <c r="EQ52" s="109"/>
      <c r="ER52" s="109"/>
      <c r="ES52" s="109"/>
      <c r="ET52" s="109"/>
      <c r="EU52" s="109"/>
      <c r="EV52" s="109"/>
      <c r="EW52" s="109"/>
      <c r="EX52" s="110"/>
      <c r="EY52" s="110"/>
      <c r="EZ52" s="109"/>
      <c r="FA52" s="109"/>
      <c r="FB52" s="109"/>
      <c r="FC52" s="109"/>
      <c r="FD52" s="109"/>
      <c r="FE52" s="109"/>
      <c r="FF52" s="109"/>
      <c r="FG52" s="109"/>
      <c r="FH52" s="109"/>
      <c r="FI52" s="109"/>
      <c r="FJ52" s="110"/>
      <c r="FK52" s="110"/>
      <c r="FL52" s="109"/>
      <c r="FM52" s="109"/>
      <c r="FN52" s="109"/>
      <c r="FO52" s="109"/>
      <c r="FP52" s="109"/>
      <c r="FQ52" s="109"/>
      <c r="FR52" s="109"/>
      <c r="FS52" s="109"/>
      <c r="FT52" s="109"/>
      <c r="FU52" s="109"/>
      <c r="FV52" s="110"/>
      <c r="FW52" s="110"/>
      <c r="FX52" s="109"/>
      <c r="FY52" s="109"/>
      <c r="FZ52" s="109"/>
      <c r="GA52" s="109"/>
      <c r="GB52" s="109"/>
      <c r="GC52" s="109"/>
      <c r="GD52" s="109"/>
      <c r="GE52" s="109"/>
      <c r="GF52" s="109"/>
      <c r="GG52" s="109"/>
      <c r="GH52" s="110"/>
      <c r="GI52" s="110"/>
      <c r="GJ52" s="109"/>
      <c r="GK52" s="109"/>
      <c r="GL52" s="109"/>
      <c r="GM52" s="109"/>
      <c r="GN52" s="109"/>
      <c r="GO52" s="109"/>
      <c r="GP52" s="109"/>
      <c r="GQ52" s="109"/>
      <c r="GR52" s="109"/>
      <c r="GS52" s="109"/>
      <c r="GT52" s="110"/>
      <c r="GU52" s="110"/>
      <c r="GV52" s="109"/>
      <c r="GW52" s="109"/>
      <c r="GX52" s="109"/>
      <c r="GY52" s="109"/>
      <c r="GZ52" s="109"/>
      <c r="HA52" s="109"/>
      <c r="HB52" s="109"/>
      <c r="HC52" s="109"/>
      <c r="HD52" s="109"/>
      <c r="HE52" s="109"/>
      <c r="HF52" s="110"/>
      <c r="HG52" s="110"/>
      <c r="HH52" s="109"/>
      <c r="HI52" s="109"/>
      <c r="HJ52" s="109"/>
      <c r="HK52" s="109"/>
      <c r="HL52" s="109"/>
      <c r="HM52" s="109"/>
      <c r="HN52" s="109"/>
      <c r="HO52" s="109"/>
      <c r="HP52" s="109"/>
      <c r="HQ52" s="109"/>
      <c r="HR52" s="110"/>
      <c r="HS52" s="110"/>
      <c r="HT52" s="109"/>
      <c r="HU52" s="109"/>
      <c r="HV52" s="109"/>
      <c r="HW52" s="109"/>
      <c r="HX52" s="109"/>
      <c r="HY52" s="109"/>
      <c r="HZ52" s="109"/>
      <c r="IA52" s="109"/>
      <c r="IB52" s="109"/>
      <c r="IC52" s="109"/>
      <c r="ID52" s="110"/>
      <c r="IE52" s="110"/>
      <c r="IF52" s="109"/>
      <c r="IG52" s="109"/>
      <c r="IH52" s="109"/>
      <c r="II52" s="109">
        <v>54220</v>
      </c>
      <c r="IJ52" s="109">
        <v>3640</v>
      </c>
      <c r="IK52" s="109"/>
      <c r="IL52" s="109">
        <v>16940</v>
      </c>
      <c r="IM52" s="109"/>
      <c r="IN52" s="109"/>
      <c r="IO52" s="109"/>
      <c r="IP52" s="110">
        <v>38940</v>
      </c>
      <c r="IQ52" s="110">
        <v>14430</v>
      </c>
      <c r="IR52" s="109"/>
      <c r="IS52" s="109"/>
      <c r="IT52" s="109"/>
      <c r="IU52" s="109">
        <v>48140</v>
      </c>
      <c r="IV52" s="109">
        <v>6210</v>
      </c>
      <c r="IW52" s="109">
        <v>2750</v>
      </c>
      <c r="IX52" s="109">
        <v>17970</v>
      </c>
      <c r="IY52" s="109"/>
      <c r="IZ52" s="109"/>
      <c r="JA52" s="109"/>
      <c r="JB52" s="110">
        <v>42540</v>
      </c>
      <c r="JC52" s="110">
        <v>4600</v>
      </c>
      <c r="JD52" s="109"/>
      <c r="JE52" s="109"/>
      <c r="JF52" s="109"/>
      <c r="JG52" s="109">
        <v>11510</v>
      </c>
      <c r="JH52" s="109"/>
      <c r="JI52" s="109"/>
      <c r="JJ52" s="109">
        <v>5190</v>
      </c>
      <c r="JK52" s="109"/>
      <c r="JL52" s="109"/>
      <c r="JM52" s="109"/>
      <c r="JN52" s="110">
        <v>10610</v>
      </c>
      <c r="JO52" s="110"/>
      <c r="JP52" s="109"/>
      <c r="JQ52" s="109"/>
      <c r="JR52" s="109"/>
      <c r="JS52" s="109"/>
      <c r="JT52" s="109"/>
      <c r="JU52" s="109"/>
      <c r="JV52" s="109"/>
      <c r="JW52" s="109"/>
      <c r="JX52" s="109"/>
      <c r="JY52" s="109"/>
      <c r="JZ52" s="110"/>
      <c r="KA52" s="110"/>
      <c r="KB52" s="109"/>
      <c r="KC52" s="109"/>
      <c r="KD52" s="109"/>
      <c r="KE52" s="109">
        <v>16070</v>
      </c>
      <c r="KF52" s="109"/>
      <c r="KG52" s="109"/>
      <c r="KH52" s="109">
        <v>8480</v>
      </c>
      <c r="KI52" s="109"/>
      <c r="KJ52" s="109"/>
      <c r="KK52" s="109"/>
      <c r="KL52" s="110">
        <v>14170</v>
      </c>
      <c r="KM52" s="110"/>
      <c r="KN52" s="109"/>
      <c r="KO52" s="109"/>
      <c r="KP52" s="109"/>
      <c r="KQ52" s="109"/>
      <c r="KR52" s="109"/>
      <c r="KS52" s="109"/>
      <c r="KT52" s="109"/>
      <c r="KU52" s="109"/>
      <c r="KV52" s="109"/>
      <c r="KW52" s="109"/>
      <c r="KX52" s="110"/>
      <c r="KY52" s="110"/>
      <c r="KZ52" s="109"/>
      <c r="LA52" s="109"/>
      <c r="LB52" s="109"/>
      <c r="LC52" s="109">
        <v>17220</v>
      </c>
      <c r="LD52" s="109">
        <v>11050</v>
      </c>
      <c r="LE52" s="109">
        <v>13240</v>
      </c>
      <c r="LF52" s="109"/>
      <c r="LG52" s="109"/>
      <c r="LH52" s="109"/>
      <c r="LI52" s="109"/>
      <c r="LJ52" s="110">
        <v>16880</v>
      </c>
      <c r="LK52" s="110"/>
      <c r="LL52" s="109"/>
      <c r="LM52" s="109"/>
      <c r="LN52" s="109"/>
      <c r="LO52" s="109">
        <v>33200</v>
      </c>
      <c r="LP52" s="109">
        <v>2340</v>
      </c>
      <c r="LQ52" s="109"/>
      <c r="LR52" s="109">
        <v>14180</v>
      </c>
      <c r="LS52" s="109"/>
      <c r="LT52" s="109"/>
      <c r="LU52" s="109"/>
      <c r="LV52" s="110">
        <v>30240</v>
      </c>
      <c r="LW52" s="110"/>
      <c r="LX52" s="109"/>
      <c r="LY52" s="109"/>
      <c r="LZ52" s="109"/>
      <c r="MA52" s="109"/>
      <c r="MB52" s="109"/>
      <c r="MC52" s="109"/>
      <c r="MD52" s="109"/>
      <c r="ME52" s="109"/>
      <c r="MF52" s="109"/>
      <c r="MG52" s="109"/>
      <c r="MH52" s="110"/>
      <c r="MI52" s="110"/>
      <c r="MJ52" s="109"/>
      <c r="MK52" s="109"/>
      <c r="ML52" s="109"/>
      <c r="MM52" s="109"/>
      <c r="MN52" s="109"/>
      <c r="MO52" s="109"/>
      <c r="MP52" s="109"/>
      <c r="MQ52" s="109"/>
      <c r="MR52" s="109"/>
      <c r="MS52" s="109"/>
      <c r="MT52" s="110"/>
      <c r="MU52" s="110"/>
      <c r="MV52" s="109"/>
      <c r="MW52" s="109"/>
      <c r="MX52" s="109"/>
    </row>
    <row r="53" spans="1:362">
      <c r="A53" s="305" t="s">
        <v>100</v>
      </c>
      <c r="B53" s="85" t="s">
        <v>561</v>
      </c>
      <c r="C53" s="109">
        <v>79950</v>
      </c>
      <c r="D53" s="109">
        <v>78060</v>
      </c>
      <c r="E53" s="109">
        <v>45400</v>
      </c>
      <c r="F53" s="109">
        <v>53680</v>
      </c>
      <c r="G53" s="109">
        <v>70610</v>
      </c>
      <c r="H53" s="109">
        <v>8930</v>
      </c>
      <c r="I53" s="109"/>
      <c r="J53" s="110">
        <v>79020</v>
      </c>
      <c r="K53" s="110"/>
      <c r="L53" s="109">
        <v>15890</v>
      </c>
      <c r="M53" s="109">
        <v>62490</v>
      </c>
      <c r="N53" s="109"/>
      <c r="O53" s="109"/>
      <c r="P53" s="109"/>
      <c r="Q53" s="109"/>
      <c r="R53" s="109"/>
      <c r="S53" s="109"/>
      <c r="T53" s="109"/>
      <c r="U53" s="109"/>
      <c r="V53" s="110"/>
      <c r="W53" s="110"/>
      <c r="X53" s="109"/>
      <c r="Y53" s="109"/>
      <c r="Z53" s="109"/>
      <c r="AA53" s="109"/>
      <c r="AB53" s="109"/>
      <c r="AC53" s="109"/>
      <c r="AD53" s="109"/>
      <c r="AE53" s="109"/>
      <c r="AF53" s="109"/>
      <c r="AG53" s="109"/>
      <c r="AH53" s="110"/>
      <c r="AI53" s="110"/>
      <c r="AJ53" s="109"/>
      <c r="AK53" s="109"/>
      <c r="AL53" s="109"/>
      <c r="AM53" s="109">
        <v>4510</v>
      </c>
      <c r="AN53" s="109">
        <v>4420</v>
      </c>
      <c r="AO53" s="109">
        <v>4290</v>
      </c>
      <c r="AP53" s="109">
        <v>4460</v>
      </c>
      <c r="AQ53" s="109">
        <v>4110</v>
      </c>
      <c r="AR53" s="109"/>
      <c r="AS53" s="109"/>
      <c r="AT53" s="110">
        <v>4510</v>
      </c>
      <c r="AU53" s="110"/>
      <c r="AV53" s="109"/>
      <c r="AW53" s="109"/>
      <c r="AX53" s="109"/>
      <c r="AY53" s="109"/>
      <c r="AZ53" s="109"/>
      <c r="BA53" s="109"/>
      <c r="BB53" s="109"/>
      <c r="BC53" s="109"/>
      <c r="BD53" s="109"/>
      <c r="BE53" s="109"/>
      <c r="BF53" s="110"/>
      <c r="BG53" s="110"/>
      <c r="BH53" s="109"/>
      <c r="BI53" s="109"/>
      <c r="BJ53" s="109"/>
      <c r="BK53" s="109"/>
      <c r="BL53" s="109"/>
      <c r="BM53" s="109"/>
      <c r="BN53" s="109"/>
      <c r="BO53" s="109"/>
      <c r="BP53" s="109"/>
      <c r="BQ53" s="109"/>
      <c r="BR53" s="110"/>
      <c r="BS53" s="110"/>
      <c r="BT53" s="109"/>
      <c r="BU53" s="109"/>
      <c r="BV53" s="109"/>
      <c r="BW53" s="109"/>
      <c r="BX53" s="109"/>
      <c r="BY53" s="109"/>
      <c r="BZ53" s="109"/>
      <c r="CA53" s="109"/>
      <c r="CB53" s="109"/>
      <c r="CC53" s="109"/>
      <c r="CD53" s="110"/>
      <c r="CE53" s="110"/>
      <c r="CF53" s="109"/>
      <c r="CG53" s="109"/>
      <c r="CH53" s="109"/>
      <c r="CI53" s="109"/>
      <c r="CJ53" s="109"/>
      <c r="CK53" s="109"/>
      <c r="CL53" s="109"/>
      <c r="CM53" s="109"/>
      <c r="CN53" s="109"/>
      <c r="CO53" s="109"/>
      <c r="CP53" s="110"/>
      <c r="CQ53" s="110"/>
      <c r="CR53" s="109"/>
      <c r="CS53" s="109"/>
      <c r="CT53" s="109"/>
      <c r="CU53" s="109"/>
      <c r="CV53" s="109"/>
      <c r="CW53" s="109"/>
      <c r="CX53" s="109"/>
      <c r="CY53" s="109"/>
      <c r="CZ53" s="109"/>
      <c r="DA53" s="109"/>
      <c r="DB53" s="110"/>
      <c r="DC53" s="110"/>
      <c r="DD53" s="109"/>
      <c r="DE53" s="109"/>
      <c r="DF53" s="109"/>
      <c r="DG53" s="109"/>
      <c r="DH53" s="109"/>
      <c r="DI53" s="109"/>
      <c r="DJ53" s="109"/>
      <c r="DK53" s="109"/>
      <c r="DL53" s="109"/>
      <c r="DM53" s="109"/>
      <c r="DN53" s="110"/>
      <c r="DO53" s="110"/>
      <c r="DP53" s="109"/>
      <c r="DQ53" s="109"/>
      <c r="DR53" s="109"/>
      <c r="DS53" s="109"/>
      <c r="DT53" s="109"/>
      <c r="DU53" s="109"/>
      <c r="DV53" s="109"/>
      <c r="DW53" s="109"/>
      <c r="DX53" s="109"/>
      <c r="DY53" s="109"/>
      <c r="DZ53" s="110"/>
      <c r="EA53" s="110"/>
      <c r="EB53" s="109"/>
      <c r="EC53" s="109"/>
      <c r="ED53" s="109"/>
      <c r="EE53" s="109"/>
      <c r="EF53" s="109"/>
      <c r="EG53" s="109"/>
      <c r="EH53" s="109"/>
      <c r="EI53" s="109"/>
      <c r="EJ53" s="109"/>
      <c r="EK53" s="109"/>
      <c r="EL53" s="110"/>
      <c r="EM53" s="110"/>
      <c r="EN53" s="109"/>
      <c r="EO53" s="109"/>
      <c r="EP53" s="109"/>
      <c r="EQ53" s="109"/>
      <c r="ER53" s="109"/>
      <c r="ES53" s="109"/>
      <c r="ET53" s="109"/>
      <c r="EU53" s="109"/>
      <c r="EV53" s="109"/>
      <c r="EW53" s="109"/>
      <c r="EX53" s="110"/>
      <c r="EY53" s="110"/>
      <c r="EZ53" s="109"/>
      <c r="FA53" s="109"/>
      <c r="FB53" s="109"/>
      <c r="FC53" s="109"/>
      <c r="FD53" s="109"/>
      <c r="FE53" s="109"/>
      <c r="FF53" s="109"/>
      <c r="FG53" s="109"/>
      <c r="FH53" s="109"/>
      <c r="FI53" s="109"/>
      <c r="FJ53" s="110"/>
      <c r="FK53" s="110"/>
      <c r="FL53" s="109"/>
      <c r="FM53" s="109"/>
      <c r="FN53" s="109"/>
      <c r="FO53" s="109"/>
      <c r="FP53" s="109"/>
      <c r="FQ53" s="109"/>
      <c r="FR53" s="109"/>
      <c r="FS53" s="109"/>
      <c r="FT53" s="109"/>
      <c r="FU53" s="109"/>
      <c r="FV53" s="110"/>
      <c r="FW53" s="110"/>
      <c r="FX53" s="109"/>
      <c r="FY53" s="109"/>
      <c r="FZ53" s="109"/>
      <c r="GA53" s="109"/>
      <c r="GB53" s="109"/>
      <c r="GC53" s="109"/>
      <c r="GD53" s="109"/>
      <c r="GE53" s="109"/>
      <c r="GF53" s="109"/>
      <c r="GG53" s="109"/>
      <c r="GH53" s="110"/>
      <c r="GI53" s="110"/>
      <c r="GJ53" s="109"/>
      <c r="GK53" s="109"/>
      <c r="GL53" s="109"/>
      <c r="GM53" s="109"/>
      <c r="GN53" s="109"/>
      <c r="GO53" s="109"/>
      <c r="GP53" s="109"/>
      <c r="GQ53" s="109"/>
      <c r="GR53" s="109"/>
      <c r="GS53" s="109"/>
      <c r="GT53" s="110"/>
      <c r="GU53" s="110"/>
      <c r="GV53" s="109"/>
      <c r="GW53" s="109"/>
      <c r="GX53" s="109"/>
      <c r="GY53" s="109"/>
      <c r="GZ53" s="109"/>
      <c r="HA53" s="109"/>
      <c r="HB53" s="109"/>
      <c r="HC53" s="109"/>
      <c r="HD53" s="109"/>
      <c r="HE53" s="109"/>
      <c r="HF53" s="110"/>
      <c r="HG53" s="110"/>
      <c r="HH53" s="109"/>
      <c r="HI53" s="109"/>
      <c r="HJ53" s="109"/>
      <c r="HK53" s="109"/>
      <c r="HL53" s="109"/>
      <c r="HM53" s="109"/>
      <c r="HN53" s="109"/>
      <c r="HO53" s="109"/>
      <c r="HP53" s="109"/>
      <c r="HQ53" s="109"/>
      <c r="HR53" s="110"/>
      <c r="HS53" s="110"/>
      <c r="HT53" s="109"/>
      <c r="HU53" s="109"/>
      <c r="HV53" s="109"/>
      <c r="HW53" s="109"/>
      <c r="HX53" s="109"/>
      <c r="HY53" s="109"/>
      <c r="HZ53" s="109"/>
      <c r="IA53" s="109"/>
      <c r="IB53" s="109"/>
      <c r="IC53" s="109"/>
      <c r="ID53" s="110"/>
      <c r="IE53" s="110"/>
      <c r="IF53" s="109"/>
      <c r="IG53" s="109"/>
      <c r="IH53" s="109"/>
      <c r="II53" s="109">
        <v>4350</v>
      </c>
      <c r="IJ53" s="109"/>
      <c r="IK53" s="109"/>
      <c r="IL53" s="109">
        <v>2550</v>
      </c>
      <c r="IM53" s="109"/>
      <c r="IN53" s="109"/>
      <c r="IO53" s="109"/>
      <c r="IP53" s="110">
        <v>4010</v>
      </c>
      <c r="IQ53" s="110"/>
      <c r="IR53" s="109"/>
      <c r="IS53" s="109"/>
      <c r="IT53" s="109"/>
      <c r="IU53" s="109">
        <v>14170</v>
      </c>
      <c r="IV53" s="109">
        <v>10280</v>
      </c>
      <c r="IW53" s="109">
        <v>9970</v>
      </c>
      <c r="IX53" s="109">
        <v>7840</v>
      </c>
      <c r="IY53" s="109"/>
      <c r="IZ53" s="109"/>
      <c r="JA53" s="109"/>
      <c r="JB53" s="110">
        <v>14170</v>
      </c>
      <c r="JC53" s="110"/>
      <c r="JD53" s="109"/>
      <c r="JE53" s="109"/>
      <c r="JF53" s="109"/>
      <c r="JG53" s="109"/>
      <c r="JH53" s="109"/>
      <c r="JI53" s="109"/>
      <c r="JJ53" s="109"/>
      <c r="JK53" s="109"/>
      <c r="JL53" s="109"/>
      <c r="JM53" s="109"/>
      <c r="JN53" s="110"/>
      <c r="JO53" s="110"/>
      <c r="JP53" s="109"/>
      <c r="JQ53" s="109"/>
      <c r="JR53" s="109"/>
      <c r="JS53" s="109"/>
      <c r="JT53" s="109"/>
      <c r="JU53" s="109"/>
      <c r="JV53" s="109"/>
      <c r="JW53" s="109"/>
      <c r="JX53" s="109"/>
      <c r="JY53" s="109"/>
      <c r="JZ53" s="110"/>
      <c r="KA53" s="110"/>
      <c r="KB53" s="109"/>
      <c r="KC53" s="109"/>
      <c r="KD53" s="109"/>
      <c r="KE53" s="109"/>
      <c r="KF53" s="109"/>
      <c r="KG53" s="109"/>
      <c r="KH53" s="109"/>
      <c r="KI53" s="109"/>
      <c r="KJ53" s="109"/>
      <c r="KK53" s="109"/>
      <c r="KL53" s="110"/>
      <c r="KM53" s="110"/>
      <c r="KN53" s="109"/>
      <c r="KO53" s="109"/>
      <c r="KP53" s="109"/>
      <c r="KQ53" s="109"/>
      <c r="KR53" s="109"/>
      <c r="KS53" s="109"/>
      <c r="KT53" s="109"/>
      <c r="KU53" s="109"/>
      <c r="KV53" s="109"/>
      <c r="KW53" s="109"/>
      <c r="KX53" s="110"/>
      <c r="KY53" s="110"/>
      <c r="KZ53" s="109"/>
      <c r="LA53" s="109"/>
      <c r="LB53" s="109"/>
      <c r="LC53" s="109"/>
      <c r="LD53" s="109"/>
      <c r="LE53" s="109"/>
      <c r="LF53" s="109"/>
      <c r="LG53" s="109"/>
      <c r="LH53" s="109"/>
      <c r="LI53" s="109"/>
      <c r="LJ53" s="110"/>
      <c r="LK53" s="110"/>
      <c r="LL53" s="109"/>
      <c r="LM53" s="109"/>
      <c r="LN53" s="109"/>
      <c r="LO53" s="109"/>
      <c r="LP53" s="109"/>
      <c r="LQ53" s="109"/>
      <c r="LR53" s="109"/>
      <c r="LS53" s="109"/>
      <c r="LT53" s="109"/>
      <c r="LU53" s="109"/>
      <c r="LV53" s="110"/>
      <c r="LW53" s="110"/>
      <c r="LX53" s="109"/>
      <c r="LY53" s="109"/>
      <c r="LZ53" s="109"/>
      <c r="MA53" s="109"/>
      <c r="MB53" s="109"/>
      <c r="MC53" s="109"/>
      <c r="MD53" s="109"/>
      <c r="ME53" s="109"/>
      <c r="MF53" s="109"/>
      <c r="MG53" s="109"/>
      <c r="MH53" s="110"/>
      <c r="MI53" s="110"/>
      <c r="MJ53" s="109"/>
      <c r="MK53" s="109"/>
      <c r="ML53" s="109"/>
      <c r="MM53" s="109"/>
      <c r="MN53" s="109"/>
      <c r="MO53" s="109"/>
      <c r="MP53" s="109"/>
      <c r="MQ53" s="109"/>
      <c r="MR53" s="109"/>
      <c r="MS53" s="109"/>
      <c r="MT53" s="110"/>
      <c r="MU53" s="110"/>
      <c r="MV53" s="109"/>
      <c r="MW53" s="109"/>
      <c r="MX53" s="109"/>
    </row>
    <row r="54" spans="1:362">
      <c r="A54" s="306"/>
      <c r="B54" s="85" t="s">
        <v>562</v>
      </c>
      <c r="C54" s="109"/>
      <c r="D54" s="109"/>
      <c r="E54" s="109"/>
      <c r="F54" s="109"/>
      <c r="G54" s="109"/>
      <c r="H54" s="109"/>
      <c r="I54" s="109"/>
      <c r="J54" s="110"/>
      <c r="K54" s="110"/>
      <c r="L54" s="109"/>
      <c r="M54" s="109"/>
      <c r="N54" s="109"/>
      <c r="O54" s="109"/>
      <c r="P54" s="109"/>
      <c r="Q54" s="109"/>
      <c r="R54" s="109"/>
      <c r="S54" s="109"/>
      <c r="T54" s="109"/>
      <c r="U54" s="109"/>
      <c r="V54" s="110"/>
      <c r="W54" s="110"/>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10"/>
      <c r="AU54" s="110"/>
      <c r="AV54" s="109"/>
      <c r="AW54" s="109"/>
      <c r="AX54" s="109"/>
      <c r="AY54" s="109"/>
      <c r="AZ54" s="109"/>
      <c r="BA54" s="109"/>
      <c r="BB54" s="109"/>
      <c r="BC54" s="109"/>
      <c r="BD54" s="109"/>
      <c r="BE54" s="109"/>
      <c r="BF54" s="110"/>
      <c r="BG54" s="110"/>
      <c r="BH54" s="109"/>
      <c r="BI54" s="109"/>
      <c r="BJ54" s="109"/>
      <c r="BK54" s="109"/>
      <c r="BL54" s="109"/>
      <c r="BM54" s="109"/>
      <c r="BN54" s="109"/>
      <c r="BO54" s="109"/>
      <c r="BP54" s="109"/>
      <c r="BQ54" s="109"/>
      <c r="BR54" s="110"/>
      <c r="BS54" s="110"/>
      <c r="BT54" s="109"/>
      <c r="BU54" s="109"/>
      <c r="BV54" s="109"/>
      <c r="BW54" s="109"/>
      <c r="BX54" s="109"/>
      <c r="BY54" s="109"/>
      <c r="BZ54" s="109"/>
      <c r="CA54" s="109"/>
      <c r="CB54" s="109"/>
      <c r="CC54" s="109"/>
      <c r="CD54" s="110"/>
      <c r="CE54" s="110"/>
      <c r="CF54" s="109"/>
      <c r="CG54" s="109"/>
      <c r="CH54" s="109"/>
      <c r="CI54" s="109"/>
      <c r="CJ54" s="109"/>
      <c r="CK54" s="109"/>
      <c r="CL54" s="109"/>
      <c r="CM54" s="109"/>
      <c r="CN54" s="109"/>
      <c r="CO54" s="109"/>
      <c r="CP54" s="110"/>
      <c r="CQ54" s="110"/>
      <c r="CR54" s="109"/>
      <c r="CS54" s="109"/>
      <c r="CT54" s="109"/>
      <c r="CU54" s="109"/>
      <c r="CV54" s="109"/>
      <c r="CW54" s="109"/>
      <c r="CX54" s="109"/>
      <c r="CY54" s="109"/>
      <c r="CZ54" s="109"/>
      <c r="DA54" s="109"/>
      <c r="DB54" s="110"/>
      <c r="DC54" s="110"/>
      <c r="DD54" s="109"/>
      <c r="DE54" s="109"/>
      <c r="DF54" s="109"/>
      <c r="DG54" s="109"/>
      <c r="DH54" s="109"/>
      <c r="DI54" s="109"/>
      <c r="DJ54" s="109"/>
      <c r="DK54" s="109"/>
      <c r="DL54" s="109"/>
      <c r="DM54" s="109"/>
      <c r="DN54" s="110"/>
      <c r="DO54" s="110"/>
      <c r="DP54" s="109"/>
      <c r="DQ54" s="109"/>
      <c r="DR54" s="109"/>
      <c r="DS54" s="109"/>
      <c r="DT54" s="109"/>
      <c r="DU54" s="109"/>
      <c r="DV54" s="109"/>
      <c r="DW54" s="109"/>
      <c r="DX54" s="109"/>
      <c r="DY54" s="109"/>
      <c r="DZ54" s="110"/>
      <c r="EA54" s="110"/>
      <c r="EB54" s="109"/>
      <c r="EC54" s="109"/>
      <c r="ED54" s="109"/>
      <c r="EE54" s="109"/>
      <c r="EF54" s="109"/>
      <c r="EG54" s="109"/>
      <c r="EH54" s="109"/>
      <c r="EI54" s="109"/>
      <c r="EJ54" s="109"/>
      <c r="EK54" s="109"/>
      <c r="EL54" s="110"/>
      <c r="EM54" s="110"/>
      <c r="EN54" s="109"/>
      <c r="EO54" s="109"/>
      <c r="EP54" s="109"/>
      <c r="EQ54" s="109"/>
      <c r="ER54" s="109"/>
      <c r="ES54" s="109"/>
      <c r="ET54" s="109"/>
      <c r="EU54" s="109"/>
      <c r="EV54" s="109"/>
      <c r="EW54" s="109"/>
      <c r="EX54" s="110"/>
      <c r="EY54" s="110"/>
      <c r="EZ54" s="109"/>
      <c r="FA54" s="109"/>
      <c r="FB54" s="109"/>
      <c r="FC54" s="109"/>
      <c r="FD54" s="109"/>
      <c r="FE54" s="109"/>
      <c r="FF54" s="109"/>
      <c r="FG54" s="109"/>
      <c r="FH54" s="109"/>
      <c r="FI54" s="109"/>
      <c r="FJ54" s="110"/>
      <c r="FK54" s="110"/>
      <c r="FL54" s="109"/>
      <c r="FM54" s="109"/>
      <c r="FN54" s="109"/>
      <c r="FO54" s="109"/>
      <c r="FP54" s="109"/>
      <c r="FQ54" s="109"/>
      <c r="FR54" s="109"/>
      <c r="FS54" s="109"/>
      <c r="FT54" s="109"/>
      <c r="FU54" s="109"/>
      <c r="FV54" s="110"/>
      <c r="FW54" s="110"/>
      <c r="FX54" s="109"/>
      <c r="FY54" s="109"/>
      <c r="FZ54" s="109"/>
      <c r="GA54" s="109"/>
      <c r="GB54" s="109"/>
      <c r="GC54" s="109"/>
      <c r="GD54" s="109"/>
      <c r="GE54" s="109"/>
      <c r="GF54" s="109"/>
      <c r="GG54" s="109"/>
      <c r="GH54" s="110"/>
      <c r="GI54" s="110"/>
      <c r="GJ54" s="109"/>
      <c r="GK54" s="109"/>
      <c r="GL54" s="109"/>
      <c r="GM54" s="109"/>
      <c r="GN54" s="109"/>
      <c r="GO54" s="109"/>
      <c r="GP54" s="109"/>
      <c r="GQ54" s="109"/>
      <c r="GR54" s="109"/>
      <c r="GS54" s="109"/>
      <c r="GT54" s="110"/>
      <c r="GU54" s="110"/>
      <c r="GV54" s="109"/>
      <c r="GW54" s="109"/>
      <c r="GX54" s="109"/>
      <c r="GY54" s="109"/>
      <c r="GZ54" s="109"/>
      <c r="HA54" s="109"/>
      <c r="HB54" s="109"/>
      <c r="HC54" s="109"/>
      <c r="HD54" s="109"/>
      <c r="HE54" s="109"/>
      <c r="HF54" s="110"/>
      <c r="HG54" s="110"/>
      <c r="HH54" s="109"/>
      <c r="HI54" s="109"/>
      <c r="HJ54" s="109"/>
      <c r="HK54" s="109"/>
      <c r="HL54" s="109"/>
      <c r="HM54" s="109"/>
      <c r="HN54" s="109"/>
      <c r="HO54" s="109"/>
      <c r="HP54" s="109"/>
      <c r="HQ54" s="109"/>
      <c r="HR54" s="110"/>
      <c r="HS54" s="110"/>
      <c r="HT54" s="109"/>
      <c r="HU54" s="109"/>
      <c r="HV54" s="109"/>
      <c r="HW54" s="109"/>
      <c r="HX54" s="109"/>
      <c r="HY54" s="109"/>
      <c r="HZ54" s="109"/>
      <c r="IA54" s="109"/>
      <c r="IB54" s="109"/>
      <c r="IC54" s="109"/>
      <c r="ID54" s="110"/>
      <c r="IE54" s="110"/>
      <c r="IF54" s="109"/>
      <c r="IG54" s="109"/>
      <c r="IH54" s="109"/>
      <c r="II54" s="109">
        <v>27280</v>
      </c>
      <c r="IJ54" s="109">
        <v>3750</v>
      </c>
      <c r="IK54" s="109"/>
      <c r="IL54" s="109">
        <v>10660</v>
      </c>
      <c r="IM54" s="109"/>
      <c r="IN54" s="109"/>
      <c r="IO54" s="109"/>
      <c r="IP54" s="110">
        <v>24260</v>
      </c>
      <c r="IQ54" s="110"/>
      <c r="IR54" s="109"/>
      <c r="IS54" s="109"/>
      <c r="IT54" s="109"/>
      <c r="IU54" s="109">
        <v>21610</v>
      </c>
      <c r="IV54" s="109">
        <v>2580</v>
      </c>
      <c r="IW54" s="109"/>
      <c r="IX54" s="109">
        <v>6340</v>
      </c>
      <c r="IY54" s="109"/>
      <c r="IZ54" s="109"/>
      <c r="JA54" s="109"/>
      <c r="JB54" s="110">
        <v>21030</v>
      </c>
      <c r="JC54" s="110"/>
      <c r="JD54" s="109"/>
      <c r="JE54" s="109"/>
      <c r="JF54" s="109"/>
      <c r="JG54" s="109"/>
      <c r="JH54" s="109"/>
      <c r="JI54" s="109"/>
      <c r="JJ54" s="109"/>
      <c r="JK54" s="109"/>
      <c r="JL54" s="109"/>
      <c r="JM54" s="109"/>
      <c r="JN54" s="110"/>
      <c r="JO54" s="110"/>
      <c r="JP54" s="109"/>
      <c r="JQ54" s="109"/>
      <c r="JR54" s="109"/>
      <c r="JS54" s="109"/>
      <c r="JT54" s="109"/>
      <c r="JU54" s="109"/>
      <c r="JV54" s="109"/>
      <c r="JW54" s="109"/>
      <c r="JX54" s="109"/>
      <c r="JY54" s="109"/>
      <c r="JZ54" s="110"/>
      <c r="KA54" s="110"/>
      <c r="KB54" s="109"/>
      <c r="KC54" s="109"/>
      <c r="KD54" s="109"/>
      <c r="KE54" s="109"/>
      <c r="KF54" s="109"/>
      <c r="KG54" s="109"/>
      <c r="KH54" s="109"/>
      <c r="KI54" s="109"/>
      <c r="KJ54" s="109"/>
      <c r="KK54" s="109"/>
      <c r="KL54" s="110"/>
      <c r="KM54" s="110"/>
      <c r="KN54" s="109"/>
      <c r="KO54" s="109"/>
      <c r="KP54" s="109"/>
      <c r="KQ54" s="109"/>
      <c r="KR54" s="109"/>
      <c r="KS54" s="109"/>
      <c r="KT54" s="109"/>
      <c r="KU54" s="109"/>
      <c r="KV54" s="109"/>
      <c r="KW54" s="109"/>
      <c r="KX54" s="110"/>
      <c r="KY54" s="110"/>
      <c r="KZ54" s="109"/>
      <c r="LA54" s="109"/>
      <c r="LB54" s="109"/>
      <c r="LC54" s="109"/>
      <c r="LD54" s="109"/>
      <c r="LE54" s="109"/>
      <c r="LF54" s="109"/>
      <c r="LG54" s="109"/>
      <c r="LH54" s="109"/>
      <c r="LI54" s="109"/>
      <c r="LJ54" s="110"/>
      <c r="LK54" s="110"/>
      <c r="LL54" s="109"/>
      <c r="LM54" s="109"/>
      <c r="LN54" s="109"/>
      <c r="LO54" s="109">
        <v>3580</v>
      </c>
      <c r="LP54" s="109"/>
      <c r="LQ54" s="109"/>
      <c r="LR54" s="109"/>
      <c r="LS54" s="109"/>
      <c r="LT54" s="109"/>
      <c r="LU54" s="109"/>
      <c r="LV54" s="110">
        <v>3580</v>
      </c>
      <c r="LW54" s="110"/>
      <c r="LX54" s="109"/>
      <c r="LY54" s="109"/>
      <c r="LZ54" s="109"/>
      <c r="MA54" s="109"/>
      <c r="MB54" s="109"/>
      <c r="MC54" s="109"/>
      <c r="MD54" s="109"/>
      <c r="ME54" s="109"/>
      <c r="MF54" s="109"/>
      <c r="MG54" s="109"/>
      <c r="MH54" s="110"/>
      <c r="MI54" s="110"/>
      <c r="MJ54" s="109"/>
      <c r="MK54" s="109"/>
      <c r="ML54" s="109"/>
      <c r="MM54" s="109"/>
      <c r="MN54" s="109"/>
      <c r="MO54" s="109"/>
      <c r="MP54" s="109"/>
      <c r="MQ54" s="109"/>
      <c r="MR54" s="109"/>
      <c r="MS54" s="109"/>
      <c r="MT54" s="110"/>
      <c r="MU54" s="110"/>
      <c r="MV54" s="109"/>
      <c r="MW54" s="109"/>
      <c r="MX54" s="109"/>
    </row>
    <row r="55" spans="1:362">
      <c r="A55" s="310"/>
      <c r="B55" s="85" t="s">
        <v>137</v>
      </c>
      <c r="C55" s="109">
        <v>80080</v>
      </c>
      <c r="D55" s="109">
        <v>78190</v>
      </c>
      <c r="E55" s="109">
        <v>45530</v>
      </c>
      <c r="F55" s="109">
        <v>53810</v>
      </c>
      <c r="G55" s="109">
        <v>70740</v>
      </c>
      <c r="H55" s="109">
        <v>8930</v>
      </c>
      <c r="I55" s="109"/>
      <c r="J55" s="110">
        <v>79020</v>
      </c>
      <c r="K55" s="110"/>
      <c r="L55" s="109">
        <v>15890</v>
      </c>
      <c r="M55" s="109">
        <v>62490</v>
      </c>
      <c r="N55" s="109"/>
      <c r="O55" s="109"/>
      <c r="P55" s="109"/>
      <c r="Q55" s="109"/>
      <c r="R55" s="109"/>
      <c r="S55" s="109"/>
      <c r="T55" s="109"/>
      <c r="U55" s="109"/>
      <c r="V55" s="110"/>
      <c r="W55" s="110"/>
      <c r="X55" s="109"/>
      <c r="Y55" s="109"/>
      <c r="Z55" s="109"/>
      <c r="AA55" s="109"/>
      <c r="AB55" s="109"/>
      <c r="AC55" s="109"/>
      <c r="AD55" s="109"/>
      <c r="AE55" s="109"/>
      <c r="AF55" s="109"/>
      <c r="AG55" s="109"/>
      <c r="AH55" s="110"/>
      <c r="AI55" s="110"/>
      <c r="AJ55" s="109"/>
      <c r="AK55" s="109"/>
      <c r="AL55" s="109"/>
      <c r="AM55" s="109">
        <v>5380</v>
      </c>
      <c r="AN55" s="109">
        <v>5120</v>
      </c>
      <c r="AO55" s="109">
        <v>5000</v>
      </c>
      <c r="AP55" s="109">
        <v>5330</v>
      </c>
      <c r="AQ55" s="109">
        <v>4980</v>
      </c>
      <c r="AR55" s="109"/>
      <c r="AS55" s="109"/>
      <c r="AT55" s="110">
        <v>5380</v>
      </c>
      <c r="AU55" s="110"/>
      <c r="AV55" s="109"/>
      <c r="AW55" s="109"/>
      <c r="AX55" s="109"/>
      <c r="AY55" s="109"/>
      <c r="AZ55" s="109"/>
      <c r="BA55" s="109"/>
      <c r="BB55" s="109"/>
      <c r="BC55" s="109"/>
      <c r="BD55" s="109"/>
      <c r="BE55" s="109"/>
      <c r="BF55" s="110"/>
      <c r="BG55" s="110"/>
      <c r="BH55" s="109"/>
      <c r="BI55" s="109"/>
      <c r="BJ55" s="109"/>
      <c r="BK55" s="109"/>
      <c r="BL55" s="109"/>
      <c r="BM55" s="109"/>
      <c r="BN55" s="109"/>
      <c r="BO55" s="109"/>
      <c r="BP55" s="109"/>
      <c r="BQ55" s="109"/>
      <c r="BR55" s="110"/>
      <c r="BS55" s="110"/>
      <c r="BT55" s="109"/>
      <c r="BU55" s="109"/>
      <c r="BV55" s="109"/>
      <c r="BW55" s="109"/>
      <c r="BX55" s="109"/>
      <c r="BY55" s="109"/>
      <c r="BZ55" s="109"/>
      <c r="CA55" s="109"/>
      <c r="CB55" s="109"/>
      <c r="CC55" s="109"/>
      <c r="CD55" s="110"/>
      <c r="CE55" s="110"/>
      <c r="CF55" s="109"/>
      <c r="CG55" s="109"/>
      <c r="CH55" s="109"/>
      <c r="CI55" s="109"/>
      <c r="CJ55" s="109"/>
      <c r="CK55" s="109"/>
      <c r="CL55" s="109"/>
      <c r="CM55" s="109"/>
      <c r="CN55" s="109"/>
      <c r="CO55" s="109"/>
      <c r="CP55" s="110"/>
      <c r="CQ55" s="110"/>
      <c r="CR55" s="109"/>
      <c r="CS55" s="109"/>
      <c r="CT55" s="109"/>
      <c r="CU55" s="109"/>
      <c r="CV55" s="109"/>
      <c r="CW55" s="109"/>
      <c r="CX55" s="109"/>
      <c r="CY55" s="109"/>
      <c r="CZ55" s="109"/>
      <c r="DA55" s="109"/>
      <c r="DB55" s="110"/>
      <c r="DC55" s="110"/>
      <c r="DD55" s="109"/>
      <c r="DE55" s="109"/>
      <c r="DF55" s="109"/>
      <c r="DG55" s="109"/>
      <c r="DH55" s="109"/>
      <c r="DI55" s="109"/>
      <c r="DJ55" s="109"/>
      <c r="DK55" s="109"/>
      <c r="DL55" s="109"/>
      <c r="DM55" s="109"/>
      <c r="DN55" s="110"/>
      <c r="DO55" s="110"/>
      <c r="DP55" s="109"/>
      <c r="DQ55" s="109"/>
      <c r="DR55" s="109"/>
      <c r="DS55" s="109"/>
      <c r="DT55" s="109"/>
      <c r="DU55" s="109"/>
      <c r="DV55" s="109"/>
      <c r="DW55" s="109"/>
      <c r="DX55" s="109"/>
      <c r="DY55" s="109"/>
      <c r="DZ55" s="110"/>
      <c r="EA55" s="110"/>
      <c r="EB55" s="109"/>
      <c r="EC55" s="109"/>
      <c r="ED55" s="109"/>
      <c r="EE55" s="109"/>
      <c r="EF55" s="109"/>
      <c r="EG55" s="109"/>
      <c r="EH55" s="109"/>
      <c r="EI55" s="109"/>
      <c r="EJ55" s="109"/>
      <c r="EK55" s="109"/>
      <c r="EL55" s="110"/>
      <c r="EM55" s="110"/>
      <c r="EN55" s="109"/>
      <c r="EO55" s="109"/>
      <c r="EP55" s="109"/>
      <c r="EQ55" s="109"/>
      <c r="ER55" s="109"/>
      <c r="ES55" s="109"/>
      <c r="ET55" s="109"/>
      <c r="EU55" s="109"/>
      <c r="EV55" s="109"/>
      <c r="EW55" s="109"/>
      <c r="EX55" s="110"/>
      <c r="EY55" s="110"/>
      <c r="EZ55" s="109"/>
      <c r="FA55" s="109"/>
      <c r="FB55" s="109"/>
      <c r="FC55" s="109"/>
      <c r="FD55" s="109"/>
      <c r="FE55" s="109"/>
      <c r="FF55" s="109"/>
      <c r="FG55" s="109"/>
      <c r="FH55" s="109"/>
      <c r="FI55" s="109"/>
      <c r="FJ55" s="110"/>
      <c r="FK55" s="110"/>
      <c r="FL55" s="109"/>
      <c r="FM55" s="109"/>
      <c r="FN55" s="109"/>
      <c r="FO55" s="109"/>
      <c r="FP55" s="109"/>
      <c r="FQ55" s="109"/>
      <c r="FR55" s="109"/>
      <c r="FS55" s="109"/>
      <c r="FT55" s="109"/>
      <c r="FU55" s="109"/>
      <c r="FV55" s="110"/>
      <c r="FW55" s="110"/>
      <c r="FX55" s="109"/>
      <c r="FY55" s="109"/>
      <c r="FZ55" s="109"/>
      <c r="GA55" s="109"/>
      <c r="GB55" s="109"/>
      <c r="GC55" s="109"/>
      <c r="GD55" s="109"/>
      <c r="GE55" s="109"/>
      <c r="GF55" s="109"/>
      <c r="GG55" s="109"/>
      <c r="GH55" s="110"/>
      <c r="GI55" s="110"/>
      <c r="GJ55" s="109"/>
      <c r="GK55" s="109"/>
      <c r="GL55" s="109"/>
      <c r="GM55" s="109"/>
      <c r="GN55" s="109"/>
      <c r="GO55" s="109"/>
      <c r="GP55" s="109"/>
      <c r="GQ55" s="109"/>
      <c r="GR55" s="109"/>
      <c r="GS55" s="109"/>
      <c r="GT55" s="110"/>
      <c r="GU55" s="110"/>
      <c r="GV55" s="109"/>
      <c r="GW55" s="109"/>
      <c r="GX55" s="109"/>
      <c r="GY55" s="109"/>
      <c r="GZ55" s="109"/>
      <c r="HA55" s="109"/>
      <c r="HB55" s="109"/>
      <c r="HC55" s="109"/>
      <c r="HD55" s="109"/>
      <c r="HE55" s="109"/>
      <c r="HF55" s="110"/>
      <c r="HG55" s="110"/>
      <c r="HH55" s="109"/>
      <c r="HI55" s="109"/>
      <c r="HJ55" s="109"/>
      <c r="HK55" s="109"/>
      <c r="HL55" s="109"/>
      <c r="HM55" s="109"/>
      <c r="HN55" s="109"/>
      <c r="HO55" s="109"/>
      <c r="HP55" s="109"/>
      <c r="HQ55" s="109"/>
      <c r="HR55" s="110"/>
      <c r="HS55" s="110"/>
      <c r="HT55" s="109"/>
      <c r="HU55" s="109"/>
      <c r="HV55" s="109"/>
      <c r="HW55" s="109"/>
      <c r="HX55" s="109"/>
      <c r="HY55" s="109"/>
      <c r="HZ55" s="109"/>
      <c r="IA55" s="109"/>
      <c r="IB55" s="109"/>
      <c r="IC55" s="109"/>
      <c r="ID55" s="110"/>
      <c r="IE55" s="110"/>
      <c r="IF55" s="109"/>
      <c r="IG55" s="109"/>
      <c r="IH55" s="109"/>
      <c r="II55" s="109">
        <v>30560</v>
      </c>
      <c r="IJ55" s="109">
        <v>4770</v>
      </c>
      <c r="IK55" s="109"/>
      <c r="IL55" s="109">
        <v>12640</v>
      </c>
      <c r="IM55" s="109"/>
      <c r="IN55" s="109"/>
      <c r="IO55" s="109"/>
      <c r="IP55" s="110">
        <v>27460</v>
      </c>
      <c r="IQ55" s="110"/>
      <c r="IR55" s="109"/>
      <c r="IS55" s="109"/>
      <c r="IT55" s="109"/>
      <c r="IU55" s="109">
        <v>34420</v>
      </c>
      <c r="IV55" s="109">
        <v>12270</v>
      </c>
      <c r="IW55" s="109">
        <v>11250</v>
      </c>
      <c r="IX55" s="109">
        <v>13440</v>
      </c>
      <c r="IY55" s="109"/>
      <c r="IZ55" s="109"/>
      <c r="JA55" s="109"/>
      <c r="JB55" s="110">
        <v>33840</v>
      </c>
      <c r="JC55" s="110"/>
      <c r="JD55" s="109"/>
      <c r="JE55" s="109"/>
      <c r="JF55" s="109"/>
      <c r="JG55" s="109"/>
      <c r="JH55" s="109"/>
      <c r="JI55" s="109"/>
      <c r="JJ55" s="109"/>
      <c r="JK55" s="109"/>
      <c r="JL55" s="109"/>
      <c r="JM55" s="109"/>
      <c r="JN55" s="110"/>
      <c r="JO55" s="110"/>
      <c r="JP55" s="109"/>
      <c r="JQ55" s="109"/>
      <c r="JR55" s="109"/>
      <c r="JS55" s="109"/>
      <c r="JT55" s="109"/>
      <c r="JU55" s="109"/>
      <c r="JV55" s="109"/>
      <c r="JW55" s="109"/>
      <c r="JX55" s="109"/>
      <c r="JY55" s="109"/>
      <c r="JZ55" s="110"/>
      <c r="KA55" s="110"/>
      <c r="KB55" s="109"/>
      <c r="KC55" s="109"/>
      <c r="KD55" s="109"/>
      <c r="KE55" s="109"/>
      <c r="KF55" s="109"/>
      <c r="KG55" s="109"/>
      <c r="KH55" s="109"/>
      <c r="KI55" s="109"/>
      <c r="KJ55" s="109"/>
      <c r="KK55" s="109"/>
      <c r="KL55" s="110"/>
      <c r="KM55" s="110"/>
      <c r="KN55" s="109"/>
      <c r="KO55" s="109"/>
      <c r="KP55" s="109"/>
      <c r="KQ55" s="109"/>
      <c r="KR55" s="109"/>
      <c r="KS55" s="109"/>
      <c r="KT55" s="109"/>
      <c r="KU55" s="109"/>
      <c r="KV55" s="109"/>
      <c r="KW55" s="109"/>
      <c r="KX55" s="110"/>
      <c r="KY55" s="110"/>
      <c r="KZ55" s="109"/>
      <c r="LA55" s="109"/>
      <c r="LB55" s="109"/>
      <c r="LC55" s="109"/>
      <c r="LD55" s="109"/>
      <c r="LE55" s="109"/>
      <c r="LF55" s="109"/>
      <c r="LG55" s="109"/>
      <c r="LH55" s="109"/>
      <c r="LI55" s="109"/>
      <c r="LJ55" s="110"/>
      <c r="LK55" s="110"/>
      <c r="LL55" s="109"/>
      <c r="LM55" s="109"/>
      <c r="LN55" s="109"/>
      <c r="LO55" s="109">
        <v>3820</v>
      </c>
      <c r="LP55" s="109"/>
      <c r="LQ55" s="109"/>
      <c r="LR55" s="109"/>
      <c r="LS55" s="109"/>
      <c r="LT55" s="109"/>
      <c r="LU55" s="109"/>
      <c r="LV55" s="110">
        <v>3820</v>
      </c>
      <c r="LW55" s="110"/>
      <c r="LX55" s="109"/>
      <c r="LY55" s="109"/>
      <c r="LZ55" s="109"/>
      <c r="MA55" s="109"/>
      <c r="MB55" s="109"/>
      <c r="MC55" s="109"/>
      <c r="MD55" s="109"/>
      <c r="ME55" s="109"/>
      <c r="MF55" s="109"/>
      <c r="MG55" s="109"/>
      <c r="MH55" s="110"/>
      <c r="MI55" s="110"/>
      <c r="MJ55" s="109"/>
      <c r="MK55" s="109"/>
      <c r="ML55" s="109"/>
      <c r="MM55" s="109"/>
      <c r="MN55" s="109"/>
      <c r="MO55" s="109"/>
      <c r="MP55" s="109"/>
      <c r="MQ55" s="109"/>
      <c r="MR55" s="109"/>
      <c r="MS55" s="109"/>
      <c r="MT55" s="110"/>
      <c r="MU55" s="110"/>
      <c r="MV55" s="109"/>
      <c r="MW55" s="109"/>
      <c r="MX55" s="109"/>
    </row>
    <row r="56" spans="1:362">
      <c r="A56" s="305" t="s">
        <v>101</v>
      </c>
      <c r="B56" s="85" t="s">
        <v>561</v>
      </c>
      <c r="C56" s="109"/>
      <c r="D56" s="109"/>
      <c r="E56" s="109"/>
      <c r="F56" s="109"/>
      <c r="G56" s="109"/>
      <c r="H56" s="109"/>
      <c r="I56" s="109"/>
      <c r="J56" s="110"/>
      <c r="K56" s="110"/>
      <c r="L56" s="109"/>
      <c r="M56" s="109"/>
      <c r="N56" s="109"/>
      <c r="O56" s="109"/>
      <c r="P56" s="109"/>
      <c r="Q56" s="109"/>
      <c r="R56" s="109"/>
      <c r="S56" s="109"/>
      <c r="T56" s="109"/>
      <c r="U56" s="109"/>
      <c r="V56" s="110"/>
      <c r="W56" s="110"/>
      <c r="X56" s="109"/>
      <c r="Y56" s="109"/>
      <c r="Z56" s="109"/>
      <c r="AA56" s="109"/>
      <c r="AB56" s="109"/>
      <c r="AC56" s="109"/>
      <c r="AD56" s="109"/>
      <c r="AE56" s="109"/>
      <c r="AF56" s="109"/>
      <c r="AG56" s="109"/>
      <c r="AH56" s="110"/>
      <c r="AI56" s="110"/>
      <c r="AJ56" s="109"/>
      <c r="AK56" s="109"/>
      <c r="AL56" s="109"/>
      <c r="AM56" s="109"/>
      <c r="AN56" s="109"/>
      <c r="AO56" s="109"/>
      <c r="AP56" s="109"/>
      <c r="AQ56" s="109"/>
      <c r="AR56" s="109"/>
      <c r="AS56" s="109"/>
      <c r="AT56" s="110"/>
      <c r="AU56" s="110"/>
      <c r="AV56" s="109"/>
      <c r="AW56" s="109"/>
      <c r="AX56" s="109"/>
      <c r="AY56" s="109"/>
      <c r="AZ56" s="109"/>
      <c r="BA56" s="109"/>
      <c r="BB56" s="109"/>
      <c r="BC56" s="109"/>
      <c r="BD56" s="109"/>
      <c r="BE56" s="109"/>
      <c r="BF56" s="110"/>
      <c r="BG56" s="110"/>
      <c r="BH56" s="109"/>
      <c r="BI56" s="109"/>
      <c r="BJ56" s="109"/>
      <c r="BK56" s="109"/>
      <c r="BL56" s="109"/>
      <c r="BM56" s="109"/>
      <c r="BN56" s="109"/>
      <c r="BO56" s="109"/>
      <c r="BP56" s="109"/>
      <c r="BQ56" s="109"/>
      <c r="BR56" s="110"/>
      <c r="BS56" s="110"/>
      <c r="BT56" s="109"/>
      <c r="BU56" s="109"/>
      <c r="BV56" s="109"/>
      <c r="BW56" s="109"/>
      <c r="BX56" s="109"/>
      <c r="BY56" s="109"/>
      <c r="BZ56" s="109"/>
      <c r="CA56" s="109"/>
      <c r="CB56" s="109"/>
      <c r="CC56" s="109"/>
      <c r="CD56" s="110"/>
      <c r="CE56" s="110"/>
      <c r="CF56" s="109"/>
      <c r="CG56" s="109"/>
      <c r="CH56" s="109"/>
      <c r="CI56" s="109"/>
      <c r="CJ56" s="109"/>
      <c r="CK56" s="109"/>
      <c r="CL56" s="109"/>
      <c r="CM56" s="109"/>
      <c r="CN56" s="109"/>
      <c r="CO56" s="109"/>
      <c r="CP56" s="110"/>
      <c r="CQ56" s="110"/>
      <c r="CR56" s="109"/>
      <c r="CS56" s="109"/>
      <c r="CT56" s="109"/>
      <c r="CU56" s="109"/>
      <c r="CV56" s="109"/>
      <c r="CW56" s="109"/>
      <c r="CX56" s="109"/>
      <c r="CY56" s="109"/>
      <c r="CZ56" s="109"/>
      <c r="DA56" s="109"/>
      <c r="DB56" s="110"/>
      <c r="DC56" s="110"/>
      <c r="DD56" s="109"/>
      <c r="DE56" s="109"/>
      <c r="DF56" s="109"/>
      <c r="DG56" s="109"/>
      <c r="DH56" s="109"/>
      <c r="DI56" s="109"/>
      <c r="DJ56" s="109"/>
      <c r="DK56" s="109"/>
      <c r="DL56" s="109"/>
      <c r="DM56" s="109"/>
      <c r="DN56" s="110"/>
      <c r="DO56" s="110"/>
      <c r="DP56" s="109"/>
      <c r="DQ56" s="109"/>
      <c r="DR56" s="109"/>
      <c r="DS56" s="109"/>
      <c r="DT56" s="109"/>
      <c r="DU56" s="109"/>
      <c r="DV56" s="109"/>
      <c r="DW56" s="109"/>
      <c r="DX56" s="109"/>
      <c r="DY56" s="109"/>
      <c r="DZ56" s="110"/>
      <c r="EA56" s="110"/>
      <c r="EB56" s="109"/>
      <c r="EC56" s="109"/>
      <c r="ED56" s="109"/>
      <c r="EE56" s="109"/>
      <c r="EF56" s="109"/>
      <c r="EG56" s="109"/>
      <c r="EH56" s="109"/>
      <c r="EI56" s="109"/>
      <c r="EJ56" s="109"/>
      <c r="EK56" s="109"/>
      <c r="EL56" s="110"/>
      <c r="EM56" s="110"/>
      <c r="EN56" s="109"/>
      <c r="EO56" s="109"/>
      <c r="EP56" s="109"/>
      <c r="EQ56" s="109"/>
      <c r="ER56" s="109"/>
      <c r="ES56" s="109"/>
      <c r="ET56" s="109"/>
      <c r="EU56" s="109"/>
      <c r="EV56" s="109"/>
      <c r="EW56" s="109"/>
      <c r="EX56" s="110"/>
      <c r="EY56" s="110"/>
      <c r="EZ56" s="109"/>
      <c r="FA56" s="109"/>
      <c r="FB56" s="109"/>
      <c r="FC56" s="109"/>
      <c r="FD56" s="109"/>
      <c r="FE56" s="109"/>
      <c r="FF56" s="109"/>
      <c r="FG56" s="109"/>
      <c r="FH56" s="109"/>
      <c r="FI56" s="109"/>
      <c r="FJ56" s="110"/>
      <c r="FK56" s="110"/>
      <c r="FL56" s="109"/>
      <c r="FM56" s="109"/>
      <c r="FN56" s="109"/>
      <c r="FO56" s="109"/>
      <c r="FP56" s="109"/>
      <c r="FQ56" s="109"/>
      <c r="FR56" s="109"/>
      <c r="FS56" s="109"/>
      <c r="FT56" s="109"/>
      <c r="FU56" s="109"/>
      <c r="FV56" s="110"/>
      <c r="FW56" s="110"/>
      <c r="FX56" s="109"/>
      <c r="FY56" s="109"/>
      <c r="FZ56" s="109"/>
      <c r="GA56" s="109"/>
      <c r="GB56" s="109"/>
      <c r="GC56" s="109"/>
      <c r="GD56" s="109"/>
      <c r="GE56" s="109"/>
      <c r="GF56" s="109"/>
      <c r="GG56" s="109"/>
      <c r="GH56" s="110"/>
      <c r="GI56" s="110"/>
      <c r="GJ56" s="109"/>
      <c r="GK56" s="109"/>
      <c r="GL56" s="109"/>
      <c r="GM56" s="109"/>
      <c r="GN56" s="109"/>
      <c r="GO56" s="109"/>
      <c r="GP56" s="109"/>
      <c r="GQ56" s="109"/>
      <c r="GR56" s="109"/>
      <c r="GS56" s="109"/>
      <c r="GT56" s="110"/>
      <c r="GU56" s="110"/>
      <c r="GV56" s="109"/>
      <c r="GW56" s="109"/>
      <c r="GX56" s="109"/>
      <c r="GY56" s="109"/>
      <c r="GZ56" s="109"/>
      <c r="HA56" s="109"/>
      <c r="HB56" s="109"/>
      <c r="HC56" s="109"/>
      <c r="HD56" s="109"/>
      <c r="HE56" s="109"/>
      <c r="HF56" s="110"/>
      <c r="HG56" s="110"/>
      <c r="HH56" s="109"/>
      <c r="HI56" s="109"/>
      <c r="HJ56" s="109"/>
      <c r="HK56" s="109"/>
      <c r="HL56" s="109"/>
      <c r="HM56" s="109"/>
      <c r="HN56" s="109"/>
      <c r="HO56" s="109"/>
      <c r="HP56" s="109"/>
      <c r="HQ56" s="109"/>
      <c r="HR56" s="110"/>
      <c r="HS56" s="110"/>
      <c r="HT56" s="109"/>
      <c r="HU56" s="109"/>
      <c r="HV56" s="109"/>
      <c r="HW56" s="109"/>
      <c r="HX56" s="109"/>
      <c r="HY56" s="109"/>
      <c r="HZ56" s="109"/>
      <c r="IA56" s="109"/>
      <c r="IB56" s="109"/>
      <c r="IC56" s="109"/>
      <c r="ID56" s="110"/>
      <c r="IE56" s="110"/>
      <c r="IF56" s="109"/>
      <c r="IG56" s="109"/>
      <c r="IH56" s="109"/>
      <c r="II56" s="109"/>
      <c r="IJ56" s="109"/>
      <c r="IK56" s="109"/>
      <c r="IL56" s="109"/>
      <c r="IM56" s="109"/>
      <c r="IN56" s="109"/>
      <c r="IO56" s="109"/>
      <c r="IP56" s="110"/>
      <c r="IQ56" s="110"/>
      <c r="IR56" s="109"/>
      <c r="IS56" s="109"/>
      <c r="IT56" s="109"/>
      <c r="IU56" s="109"/>
      <c r="IV56" s="109"/>
      <c r="IW56" s="109"/>
      <c r="IX56" s="109"/>
      <c r="IY56" s="109"/>
      <c r="IZ56" s="109"/>
      <c r="JA56" s="109"/>
      <c r="JB56" s="110"/>
      <c r="JC56" s="110"/>
      <c r="JD56" s="109"/>
      <c r="JE56" s="109"/>
      <c r="JF56" s="109"/>
      <c r="JG56" s="109"/>
      <c r="JH56" s="109"/>
      <c r="JI56" s="109"/>
      <c r="JJ56" s="109"/>
      <c r="JK56" s="109"/>
      <c r="JL56" s="109"/>
      <c r="JM56" s="109"/>
      <c r="JN56" s="110"/>
      <c r="JO56" s="110"/>
      <c r="JP56" s="109"/>
      <c r="JQ56" s="109"/>
      <c r="JR56" s="109"/>
      <c r="JS56" s="109"/>
      <c r="JT56" s="109"/>
      <c r="JU56" s="109"/>
      <c r="JV56" s="109"/>
      <c r="JW56" s="109"/>
      <c r="JX56" s="109"/>
      <c r="JY56" s="109"/>
      <c r="JZ56" s="110"/>
      <c r="KA56" s="110"/>
      <c r="KB56" s="109"/>
      <c r="KC56" s="109"/>
      <c r="KD56" s="109"/>
      <c r="KE56" s="109"/>
      <c r="KF56" s="109"/>
      <c r="KG56" s="109"/>
      <c r="KH56" s="109"/>
      <c r="KI56" s="109"/>
      <c r="KJ56" s="109"/>
      <c r="KK56" s="109"/>
      <c r="KL56" s="110"/>
      <c r="KM56" s="110"/>
      <c r="KN56" s="109"/>
      <c r="KO56" s="109"/>
      <c r="KP56" s="109"/>
      <c r="KQ56" s="109"/>
      <c r="KR56" s="109"/>
      <c r="KS56" s="109"/>
      <c r="KT56" s="109"/>
      <c r="KU56" s="109"/>
      <c r="KV56" s="109"/>
      <c r="KW56" s="109"/>
      <c r="KX56" s="110"/>
      <c r="KY56" s="110"/>
      <c r="KZ56" s="109"/>
      <c r="LA56" s="109"/>
      <c r="LB56" s="109"/>
      <c r="LC56" s="109"/>
      <c r="LD56" s="109"/>
      <c r="LE56" s="109"/>
      <c r="LF56" s="109"/>
      <c r="LG56" s="109"/>
      <c r="LH56" s="109"/>
      <c r="LI56" s="109"/>
      <c r="LJ56" s="110"/>
      <c r="LK56" s="110"/>
      <c r="LL56" s="109"/>
      <c r="LM56" s="109"/>
      <c r="LN56" s="109"/>
      <c r="LO56" s="109"/>
      <c r="LP56" s="109"/>
      <c r="LQ56" s="109"/>
      <c r="LR56" s="109"/>
      <c r="LS56" s="109"/>
      <c r="LT56" s="109"/>
      <c r="LU56" s="109"/>
      <c r="LV56" s="110"/>
      <c r="LW56" s="110"/>
      <c r="LX56" s="109"/>
      <c r="LY56" s="109"/>
      <c r="LZ56" s="109"/>
      <c r="MA56" s="109"/>
      <c r="MB56" s="109"/>
      <c r="MC56" s="109"/>
      <c r="MD56" s="109"/>
      <c r="ME56" s="109"/>
      <c r="MF56" s="109"/>
      <c r="MG56" s="109"/>
      <c r="MH56" s="110"/>
      <c r="MI56" s="110"/>
      <c r="MJ56" s="109"/>
      <c r="MK56" s="109"/>
      <c r="ML56" s="109"/>
      <c r="MM56" s="109"/>
      <c r="MN56" s="109"/>
      <c r="MO56" s="109"/>
      <c r="MP56" s="109"/>
      <c r="MQ56" s="109"/>
      <c r="MR56" s="109"/>
      <c r="MS56" s="109"/>
      <c r="MT56" s="110"/>
      <c r="MU56" s="110"/>
      <c r="MV56" s="109"/>
      <c r="MW56" s="109"/>
      <c r="MX56" s="109"/>
    </row>
    <row r="57" spans="1:362">
      <c r="A57" s="306"/>
      <c r="B57" s="85" t="s">
        <v>562</v>
      </c>
      <c r="C57" s="109"/>
      <c r="D57" s="109"/>
      <c r="E57" s="109"/>
      <c r="F57" s="109"/>
      <c r="G57" s="109"/>
      <c r="H57" s="109"/>
      <c r="I57" s="109"/>
      <c r="J57" s="110"/>
      <c r="K57" s="110"/>
      <c r="L57" s="109"/>
      <c r="M57" s="109"/>
      <c r="N57" s="109"/>
      <c r="O57" s="109"/>
      <c r="P57" s="109"/>
      <c r="Q57" s="109"/>
      <c r="R57" s="109"/>
      <c r="S57" s="109"/>
      <c r="T57" s="109"/>
      <c r="U57" s="109"/>
      <c r="V57" s="110"/>
      <c r="W57" s="110"/>
      <c r="X57" s="109"/>
      <c r="Y57" s="109"/>
      <c r="Z57" s="109"/>
      <c r="AA57" s="109"/>
      <c r="AB57" s="109"/>
      <c r="AC57" s="109"/>
      <c r="AD57" s="109"/>
      <c r="AE57" s="109"/>
      <c r="AF57" s="109"/>
      <c r="AG57" s="109"/>
      <c r="AH57" s="110"/>
      <c r="AI57" s="110"/>
      <c r="AJ57" s="109"/>
      <c r="AK57" s="109"/>
      <c r="AL57" s="109"/>
      <c r="AM57" s="109"/>
      <c r="AN57" s="109"/>
      <c r="AO57" s="109"/>
      <c r="AP57" s="109"/>
      <c r="AQ57" s="109"/>
      <c r="AR57" s="109"/>
      <c r="AS57" s="109"/>
      <c r="AT57" s="110"/>
      <c r="AU57" s="110"/>
      <c r="AV57" s="109"/>
      <c r="AW57" s="109"/>
      <c r="AX57" s="109"/>
      <c r="AY57" s="109"/>
      <c r="AZ57" s="109"/>
      <c r="BA57" s="109"/>
      <c r="BB57" s="109"/>
      <c r="BC57" s="109"/>
      <c r="BD57" s="109"/>
      <c r="BE57" s="109"/>
      <c r="BF57" s="110"/>
      <c r="BG57" s="110"/>
      <c r="BH57" s="109"/>
      <c r="BI57" s="109"/>
      <c r="BJ57" s="109"/>
      <c r="BK57" s="109"/>
      <c r="BL57" s="109"/>
      <c r="BM57" s="109"/>
      <c r="BN57" s="109"/>
      <c r="BO57" s="109"/>
      <c r="BP57" s="109"/>
      <c r="BQ57" s="109"/>
      <c r="BR57" s="110"/>
      <c r="BS57" s="110"/>
      <c r="BT57" s="109"/>
      <c r="BU57" s="109"/>
      <c r="BV57" s="109"/>
      <c r="BW57" s="109"/>
      <c r="BX57" s="109"/>
      <c r="BY57" s="109"/>
      <c r="BZ57" s="109"/>
      <c r="CA57" s="109"/>
      <c r="CB57" s="109"/>
      <c r="CC57" s="109"/>
      <c r="CD57" s="110"/>
      <c r="CE57" s="110"/>
      <c r="CF57" s="109"/>
      <c r="CG57" s="109"/>
      <c r="CH57" s="109"/>
      <c r="CI57" s="109"/>
      <c r="CJ57" s="109"/>
      <c r="CK57" s="109"/>
      <c r="CL57" s="109"/>
      <c r="CM57" s="109"/>
      <c r="CN57" s="109"/>
      <c r="CO57" s="109"/>
      <c r="CP57" s="110"/>
      <c r="CQ57" s="110"/>
      <c r="CR57" s="109"/>
      <c r="CS57" s="109"/>
      <c r="CT57" s="109"/>
      <c r="CU57" s="109"/>
      <c r="CV57" s="109"/>
      <c r="CW57" s="109"/>
      <c r="CX57" s="109"/>
      <c r="CY57" s="109"/>
      <c r="CZ57" s="109"/>
      <c r="DA57" s="109"/>
      <c r="DB57" s="110"/>
      <c r="DC57" s="110"/>
      <c r="DD57" s="109"/>
      <c r="DE57" s="109"/>
      <c r="DF57" s="109"/>
      <c r="DG57" s="109"/>
      <c r="DH57" s="109"/>
      <c r="DI57" s="109"/>
      <c r="DJ57" s="109"/>
      <c r="DK57" s="109"/>
      <c r="DL57" s="109"/>
      <c r="DM57" s="109"/>
      <c r="DN57" s="110"/>
      <c r="DO57" s="110"/>
      <c r="DP57" s="109"/>
      <c r="DQ57" s="109"/>
      <c r="DR57" s="109"/>
      <c r="DS57" s="109"/>
      <c r="DT57" s="109"/>
      <c r="DU57" s="109"/>
      <c r="DV57" s="109"/>
      <c r="DW57" s="109"/>
      <c r="DX57" s="109"/>
      <c r="DY57" s="109"/>
      <c r="DZ57" s="110"/>
      <c r="EA57" s="110"/>
      <c r="EB57" s="109"/>
      <c r="EC57" s="109"/>
      <c r="ED57" s="109"/>
      <c r="EE57" s="109"/>
      <c r="EF57" s="109"/>
      <c r="EG57" s="109"/>
      <c r="EH57" s="109"/>
      <c r="EI57" s="109"/>
      <c r="EJ57" s="109"/>
      <c r="EK57" s="109"/>
      <c r="EL57" s="110"/>
      <c r="EM57" s="110"/>
      <c r="EN57" s="109"/>
      <c r="EO57" s="109"/>
      <c r="EP57" s="109"/>
      <c r="EQ57" s="109"/>
      <c r="ER57" s="109"/>
      <c r="ES57" s="109"/>
      <c r="ET57" s="109"/>
      <c r="EU57" s="109"/>
      <c r="EV57" s="109"/>
      <c r="EW57" s="109"/>
      <c r="EX57" s="110"/>
      <c r="EY57" s="110"/>
      <c r="EZ57" s="109"/>
      <c r="FA57" s="109"/>
      <c r="FB57" s="109"/>
      <c r="FC57" s="109"/>
      <c r="FD57" s="109"/>
      <c r="FE57" s="109"/>
      <c r="FF57" s="109"/>
      <c r="FG57" s="109"/>
      <c r="FH57" s="109"/>
      <c r="FI57" s="109"/>
      <c r="FJ57" s="110"/>
      <c r="FK57" s="110"/>
      <c r="FL57" s="109"/>
      <c r="FM57" s="109"/>
      <c r="FN57" s="109"/>
      <c r="FO57" s="109"/>
      <c r="FP57" s="109"/>
      <c r="FQ57" s="109"/>
      <c r="FR57" s="109"/>
      <c r="FS57" s="109"/>
      <c r="FT57" s="109"/>
      <c r="FU57" s="109"/>
      <c r="FV57" s="110"/>
      <c r="FW57" s="110"/>
      <c r="FX57" s="109"/>
      <c r="FY57" s="109"/>
      <c r="FZ57" s="109"/>
      <c r="GA57" s="109"/>
      <c r="GB57" s="109"/>
      <c r="GC57" s="109"/>
      <c r="GD57" s="109"/>
      <c r="GE57" s="109"/>
      <c r="GF57" s="109"/>
      <c r="GG57" s="109"/>
      <c r="GH57" s="110"/>
      <c r="GI57" s="110"/>
      <c r="GJ57" s="109"/>
      <c r="GK57" s="109"/>
      <c r="GL57" s="109"/>
      <c r="GM57" s="109"/>
      <c r="GN57" s="109"/>
      <c r="GO57" s="109"/>
      <c r="GP57" s="109"/>
      <c r="GQ57" s="109"/>
      <c r="GR57" s="109"/>
      <c r="GS57" s="109"/>
      <c r="GT57" s="110"/>
      <c r="GU57" s="110"/>
      <c r="GV57" s="109"/>
      <c r="GW57" s="109"/>
      <c r="GX57" s="109"/>
      <c r="GY57" s="109"/>
      <c r="GZ57" s="109"/>
      <c r="HA57" s="109"/>
      <c r="HB57" s="109"/>
      <c r="HC57" s="109"/>
      <c r="HD57" s="109"/>
      <c r="HE57" s="109"/>
      <c r="HF57" s="110"/>
      <c r="HG57" s="110"/>
      <c r="HH57" s="109"/>
      <c r="HI57" s="109"/>
      <c r="HJ57" s="109"/>
      <c r="HK57" s="109"/>
      <c r="HL57" s="109"/>
      <c r="HM57" s="109"/>
      <c r="HN57" s="109"/>
      <c r="HO57" s="109"/>
      <c r="HP57" s="109"/>
      <c r="HQ57" s="109"/>
      <c r="HR57" s="110"/>
      <c r="HS57" s="110"/>
      <c r="HT57" s="109"/>
      <c r="HU57" s="109"/>
      <c r="HV57" s="109"/>
      <c r="HW57" s="109"/>
      <c r="HX57" s="109"/>
      <c r="HY57" s="109"/>
      <c r="HZ57" s="109"/>
      <c r="IA57" s="109"/>
      <c r="IB57" s="109"/>
      <c r="IC57" s="109"/>
      <c r="ID57" s="110"/>
      <c r="IE57" s="110"/>
      <c r="IF57" s="109"/>
      <c r="IG57" s="109"/>
      <c r="IH57" s="109"/>
      <c r="II57" s="109">
        <v>7260</v>
      </c>
      <c r="IJ57" s="109"/>
      <c r="IK57" s="109"/>
      <c r="IL57" s="109"/>
      <c r="IM57" s="109"/>
      <c r="IN57" s="109"/>
      <c r="IO57" s="109"/>
      <c r="IP57" s="110">
        <v>6060</v>
      </c>
      <c r="IQ57" s="110"/>
      <c r="IR57" s="109"/>
      <c r="IS57" s="109"/>
      <c r="IT57" s="109"/>
      <c r="IU57" s="109"/>
      <c r="IV57" s="109"/>
      <c r="IW57" s="109"/>
      <c r="IX57" s="109"/>
      <c r="IY57" s="109"/>
      <c r="IZ57" s="109"/>
      <c r="JA57" s="109"/>
      <c r="JB57" s="110"/>
      <c r="JC57" s="110"/>
      <c r="JD57" s="109"/>
      <c r="JE57" s="109"/>
      <c r="JF57" s="109"/>
      <c r="JG57" s="109"/>
      <c r="JH57" s="109"/>
      <c r="JI57" s="109"/>
      <c r="JJ57" s="109"/>
      <c r="JK57" s="109"/>
      <c r="JL57" s="109"/>
      <c r="JM57" s="109"/>
      <c r="JN57" s="110"/>
      <c r="JO57" s="110"/>
      <c r="JP57" s="109"/>
      <c r="JQ57" s="109"/>
      <c r="JR57" s="109"/>
      <c r="JS57" s="109"/>
      <c r="JT57" s="109"/>
      <c r="JU57" s="109"/>
      <c r="JV57" s="109"/>
      <c r="JW57" s="109"/>
      <c r="JX57" s="109"/>
      <c r="JY57" s="109"/>
      <c r="JZ57" s="110"/>
      <c r="KA57" s="110"/>
      <c r="KB57" s="109"/>
      <c r="KC57" s="109"/>
      <c r="KD57" s="109"/>
      <c r="KE57" s="109"/>
      <c r="KF57" s="109"/>
      <c r="KG57" s="109"/>
      <c r="KH57" s="109"/>
      <c r="KI57" s="109"/>
      <c r="KJ57" s="109"/>
      <c r="KK57" s="109"/>
      <c r="KL57" s="110"/>
      <c r="KM57" s="110"/>
      <c r="KN57" s="109"/>
      <c r="KO57" s="109"/>
      <c r="KP57" s="109"/>
      <c r="KQ57" s="109"/>
      <c r="KR57" s="109"/>
      <c r="KS57" s="109"/>
      <c r="KT57" s="109"/>
      <c r="KU57" s="109"/>
      <c r="KV57" s="109"/>
      <c r="KW57" s="109"/>
      <c r="KX57" s="110"/>
      <c r="KY57" s="110"/>
      <c r="KZ57" s="109"/>
      <c r="LA57" s="109"/>
      <c r="LB57" s="109"/>
      <c r="LC57" s="109"/>
      <c r="LD57" s="109"/>
      <c r="LE57" s="109"/>
      <c r="LF57" s="109"/>
      <c r="LG57" s="109"/>
      <c r="LH57" s="109"/>
      <c r="LI57" s="109"/>
      <c r="LJ57" s="110"/>
      <c r="LK57" s="110"/>
      <c r="LL57" s="109"/>
      <c r="LM57" s="109"/>
      <c r="LN57" s="109"/>
      <c r="LO57" s="109"/>
      <c r="LP57" s="109"/>
      <c r="LQ57" s="109"/>
      <c r="LR57" s="109"/>
      <c r="LS57" s="109"/>
      <c r="LT57" s="109"/>
      <c r="LU57" s="109"/>
      <c r="LV57" s="110"/>
      <c r="LW57" s="110"/>
      <c r="LX57" s="109"/>
      <c r="LY57" s="109"/>
      <c r="LZ57" s="109"/>
      <c r="MA57" s="109"/>
      <c r="MB57" s="109"/>
      <c r="MC57" s="109"/>
      <c r="MD57" s="109"/>
      <c r="ME57" s="109"/>
      <c r="MF57" s="109"/>
      <c r="MG57" s="109"/>
      <c r="MH57" s="110"/>
      <c r="MI57" s="110"/>
      <c r="MJ57" s="109"/>
      <c r="MK57" s="109"/>
      <c r="ML57" s="109"/>
      <c r="MM57" s="109"/>
      <c r="MN57" s="109"/>
      <c r="MO57" s="109"/>
      <c r="MP57" s="109"/>
      <c r="MQ57" s="109"/>
      <c r="MR57" s="109"/>
      <c r="MS57" s="109"/>
      <c r="MT57" s="110"/>
      <c r="MU57" s="110"/>
      <c r="MV57" s="109"/>
      <c r="MW57" s="109"/>
      <c r="MX57" s="109"/>
    </row>
    <row r="58" spans="1:362">
      <c r="A58" s="310"/>
      <c r="B58" s="85" t="s">
        <v>137</v>
      </c>
      <c r="C58" s="109"/>
      <c r="D58" s="109"/>
      <c r="E58" s="109"/>
      <c r="F58" s="109"/>
      <c r="G58" s="109"/>
      <c r="H58" s="109"/>
      <c r="I58" s="109"/>
      <c r="J58" s="110"/>
      <c r="K58" s="110"/>
      <c r="L58" s="109"/>
      <c r="M58" s="109"/>
      <c r="N58" s="109"/>
      <c r="O58" s="109"/>
      <c r="P58" s="109"/>
      <c r="Q58" s="109"/>
      <c r="R58" s="109"/>
      <c r="S58" s="109"/>
      <c r="T58" s="109"/>
      <c r="U58" s="109"/>
      <c r="V58" s="110"/>
      <c r="W58" s="110"/>
      <c r="X58" s="109"/>
      <c r="Y58" s="109"/>
      <c r="Z58" s="109"/>
      <c r="AA58" s="109"/>
      <c r="AB58" s="109"/>
      <c r="AC58" s="109"/>
      <c r="AD58" s="109"/>
      <c r="AE58" s="109"/>
      <c r="AF58" s="109"/>
      <c r="AG58" s="109"/>
      <c r="AH58" s="110"/>
      <c r="AI58" s="110"/>
      <c r="AJ58" s="109"/>
      <c r="AK58" s="109"/>
      <c r="AL58" s="109"/>
      <c r="AM58" s="109"/>
      <c r="AN58" s="109"/>
      <c r="AO58" s="109"/>
      <c r="AP58" s="109"/>
      <c r="AQ58" s="109"/>
      <c r="AR58" s="109"/>
      <c r="AS58" s="109"/>
      <c r="AT58" s="110"/>
      <c r="AU58" s="110"/>
      <c r="AV58" s="109"/>
      <c r="AW58" s="109"/>
      <c r="AX58" s="109"/>
      <c r="AY58" s="109"/>
      <c r="AZ58" s="109"/>
      <c r="BA58" s="109"/>
      <c r="BB58" s="109"/>
      <c r="BC58" s="109"/>
      <c r="BD58" s="109"/>
      <c r="BE58" s="109"/>
      <c r="BF58" s="110"/>
      <c r="BG58" s="110"/>
      <c r="BH58" s="109"/>
      <c r="BI58" s="109"/>
      <c r="BJ58" s="109"/>
      <c r="BK58" s="109"/>
      <c r="BL58" s="109"/>
      <c r="BM58" s="109"/>
      <c r="BN58" s="109"/>
      <c r="BO58" s="109"/>
      <c r="BP58" s="109"/>
      <c r="BQ58" s="109"/>
      <c r="BR58" s="110"/>
      <c r="BS58" s="110"/>
      <c r="BT58" s="109"/>
      <c r="BU58" s="109"/>
      <c r="BV58" s="109"/>
      <c r="BW58" s="109"/>
      <c r="BX58" s="109"/>
      <c r="BY58" s="109"/>
      <c r="BZ58" s="109"/>
      <c r="CA58" s="109"/>
      <c r="CB58" s="109"/>
      <c r="CC58" s="109"/>
      <c r="CD58" s="110"/>
      <c r="CE58" s="110"/>
      <c r="CF58" s="109"/>
      <c r="CG58" s="109"/>
      <c r="CH58" s="109"/>
      <c r="CI58" s="109"/>
      <c r="CJ58" s="109"/>
      <c r="CK58" s="109"/>
      <c r="CL58" s="109"/>
      <c r="CM58" s="109"/>
      <c r="CN58" s="109"/>
      <c r="CO58" s="109"/>
      <c r="CP58" s="110"/>
      <c r="CQ58" s="110"/>
      <c r="CR58" s="109"/>
      <c r="CS58" s="109"/>
      <c r="CT58" s="109"/>
      <c r="CU58" s="109"/>
      <c r="CV58" s="109"/>
      <c r="CW58" s="109"/>
      <c r="CX58" s="109"/>
      <c r="CY58" s="109"/>
      <c r="CZ58" s="109"/>
      <c r="DA58" s="109"/>
      <c r="DB58" s="110"/>
      <c r="DC58" s="110"/>
      <c r="DD58" s="109"/>
      <c r="DE58" s="109"/>
      <c r="DF58" s="109"/>
      <c r="DG58" s="109"/>
      <c r="DH58" s="109"/>
      <c r="DI58" s="109"/>
      <c r="DJ58" s="109"/>
      <c r="DK58" s="109"/>
      <c r="DL58" s="109"/>
      <c r="DM58" s="109"/>
      <c r="DN58" s="110"/>
      <c r="DO58" s="110"/>
      <c r="DP58" s="109"/>
      <c r="DQ58" s="109"/>
      <c r="DR58" s="109"/>
      <c r="DS58" s="109"/>
      <c r="DT58" s="109"/>
      <c r="DU58" s="109"/>
      <c r="DV58" s="109"/>
      <c r="DW58" s="109"/>
      <c r="DX58" s="109"/>
      <c r="DY58" s="109"/>
      <c r="DZ58" s="110"/>
      <c r="EA58" s="110"/>
      <c r="EB58" s="109"/>
      <c r="EC58" s="109"/>
      <c r="ED58" s="109"/>
      <c r="EE58" s="109"/>
      <c r="EF58" s="109"/>
      <c r="EG58" s="109"/>
      <c r="EH58" s="109"/>
      <c r="EI58" s="109"/>
      <c r="EJ58" s="109"/>
      <c r="EK58" s="109"/>
      <c r="EL58" s="110"/>
      <c r="EM58" s="110"/>
      <c r="EN58" s="109"/>
      <c r="EO58" s="109"/>
      <c r="EP58" s="109"/>
      <c r="EQ58" s="109"/>
      <c r="ER58" s="109"/>
      <c r="ES58" s="109"/>
      <c r="ET58" s="109"/>
      <c r="EU58" s="109"/>
      <c r="EV58" s="109"/>
      <c r="EW58" s="109"/>
      <c r="EX58" s="110"/>
      <c r="EY58" s="110"/>
      <c r="EZ58" s="109"/>
      <c r="FA58" s="109"/>
      <c r="FB58" s="109"/>
      <c r="FC58" s="109"/>
      <c r="FD58" s="109"/>
      <c r="FE58" s="109"/>
      <c r="FF58" s="109"/>
      <c r="FG58" s="109"/>
      <c r="FH58" s="109"/>
      <c r="FI58" s="109"/>
      <c r="FJ58" s="110"/>
      <c r="FK58" s="110"/>
      <c r="FL58" s="109"/>
      <c r="FM58" s="109"/>
      <c r="FN58" s="109"/>
      <c r="FO58" s="109"/>
      <c r="FP58" s="109"/>
      <c r="FQ58" s="109"/>
      <c r="FR58" s="109"/>
      <c r="FS58" s="109"/>
      <c r="FT58" s="109"/>
      <c r="FU58" s="109"/>
      <c r="FV58" s="110"/>
      <c r="FW58" s="110"/>
      <c r="FX58" s="109"/>
      <c r="FY58" s="109"/>
      <c r="FZ58" s="109"/>
      <c r="GA58" s="109"/>
      <c r="GB58" s="109"/>
      <c r="GC58" s="109"/>
      <c r="GD58" s="109"/>
      <c r="GE58" s="109"/>
      <c r="GF58" s="109"/>
      <c r="GG58" s="109"/>
      <c r="GH58" s="110"/>
      <c r="GI58" s="110"/>
      <c r="GJ58" s="109"/>
      <c r="GK58" s="109"/>
      <c r="GL58" s="109"/>
      <c r="GM58" s="109"/>
      <c r="GN58" s="109"/>
      <c r="GO58" s="109"/>
      <c r="GP58" s="109"/>
      <c r="GQ58" s="109"/>
      <c r="GR58" s="109"/>
      <c r="GS58" s="109"/>
      <c r="GT58" s="110"/>
      <c r="GU58" s="110"/>
      <c r="GV58" s="109"/>
      <c r="GW58" s="109"/>
      <c r="GX58" s="109"/>
      <c r="GY58" s="109"/>
      <c r="GZ58" s="109"/>
      <c r="HA58" s="109"/>
      <c r="HB58" s="109"/>
      <c r="HC58" s="109"/>
      <c r="HD58" s="109"/>
      <c r="HE58" s="109"/>
      <c r="HF58" s="110"/>
      <c r="HG58" s="110"/>
      <c r="HH58" s="109"/>
      <c r="HI58" s="109"/>
      <c r="HJ58" s="109"/>
      <c r="HK58" s="109"/>
      <c r="HL58" s="109"/>
      <c r="HM58" s="109"/>
      <c r="HN58" s="109"/>
      <c r="HO58" s="109"/>
      <c r="HP58" s="109"/>
      <c r="HQ58" s="109"/>
      <c r="HR58" s="110"/>
      <c r="HS58" s="110"/>
      <c r="HT58" s="109"/>
      <c r="HU58" s="109"/>
      <c r="HV58" s="109"/>
      <c r="HW58" s="109"/>
      <c r="HX58" s="109"/>
      <c r="HY58" s="109"/>
      <c r="HZ58" s="109"/>
      <c r="IA58" s="109"/>
      <c r="IB58" s="109"/>
      <c r="IC58" s="109"/>
      <c r="ID58" s="110"/>
      <c r="IE58" s="110"/>
      <c r="IF58" s="109"/>
      <c r="IG58" s="109"/>
      <c r="IH58" s="109"/>
      <c r="II58" s="109">
        <v>7930</v>
      </c>
      <c r="IJ58" s="109"/>
      <c r="IK58" s="109"/>
      <c r="IL58" s="109"/>
      <c r="IM58" s="109"/>
      <c r="IN58" s="109"/>
      <c r="IO58" s="109"/>
      <c r="IP58" s="110">
        <v>6730</v>
      </c>
      <c r="IQ58" s="110"/>
      <c r="IR58" s="109"/>
      <c r="IS58" s="109"/>
      <c r="IT58" s="109"/>
      <c r="IU58" s="109"/>
      <c r="IV58" s="109"/>
      <c r="IW58" s="109"/>
      <c r="IX58" s="109"/>
      <c r="IY58" s="109"/>
      <c r="IZ58" s="109"/>
      <c r="JA58" s="109"/>
      <c r="JB58" s="110"/>
      <c r="JC58" s="110"/>
      <c r="JD58" s="109"/>
      <c r="JE58" s="109"/>
      <c r="JF58" s="109"/>
      <c r="JG58" s="109"/>
      <c r="JH58" s="109"/>
      <c r="JI58" s="109"/>
      <c r="JJ58" s="109"/>
      <c r="JK58" s="109"/>
      <c r="JL58" s="109"/>
      <c r="JM58" s="109"/>
      <c r="JN58" s="110"/>
      <c r="JO58" s="110"/>
      <c r="JP58" s="109"/>
      <c r="JQ58" s="109"/>
      <c r="JR58" s="109"/>
      <c r="JS58" s="109"/>
      <c r="JT58" s="109"/>
      <c r="JU58" s="109"/>
      <c r="JV58" s="109"/>
      <c r="JW58" s="109"/>
      <c r="JX58" s="109"/>
      <c r="JY58" s="109"/>
      <c r="JZ58" s="110"/>
      <c r="KA58" s="110"/>
      <c r="KB58" s="109"/>
      <c r="KC58" s="109"/>
      <c r="KD58" s="109"/>
      <c r="KE58" s="109"/>
      <c r="KF58" s="109"/>
      <c r="KG58" s="109"/>
      <c r="KH58" s="109"/>
      <c r="KI58" s="109"/>
      <c r="KJ58" s="109"/>
      <c r="KK58" s="109"/>
      <c r="KL58" s="110"/>
      <c r="KM58" s="110"/>
      <c r="KN58" s="109"/>
      <c r="KO58" s="109"/>
      <c r="KP58" s="109"/>
      <c r="KQ58" s="109"/>
      <c r="KR58" s="109"/>
      <c r="KS58" s="109"/>
      <c r="KT58" s="109"/>
      <c r="KU58" s="109"/>
      <c r="KV58" s="109"/>
      <c r="KW58" s="109"/>
      <c r="KX58" s="110"/>
      <c r="KY58" s="110"/>
      <c r="KZ58" s="109"/>
      <c r="LA58" s="109"/>
      <c r="LB58" s="109"/>
      <c r="LC58" s="109"/>
      <c r="LD58" s="109"/>
      <c r="LE58" s="109"/>
      <c r="LF58" s="109"/>
      <c r="LG58" s="109"/>
      <c r="LH58" s="109"/>
      <c r="LI58" s="109"/>
      <c r="LJ58" s="110"/>
      <c r="LK58" s="110"/>
      <c r="LL58" s="109"/>
      <c r="LM58" s="109"/>
      <c r="LN58" s="109"/>
      <c r="LO58" s="109"/>
      <c r="LP58" s="109"/>
      <c r="LQ58" s="109"/>
      <c r="LR58" s="109"/>
      <c r="LS58" s="109"/>
      <c r="LT58" s="109"/>
      <c r="LU58" s="109"/>
      <c r="LV58" s="110"/>
      <c r="LW58" s="110"/>
      <c r="LX58" s="109"/>
      <c r="LY58" s="109"/>
      <c r="LZ58" s="109"/>
      <c r="MA58" s="109"/>
      <c r="MB58" s="109"/>
      <c r="MC58" s="109"/>
      <c r="MD58" s="109"/>
      <c r="ME58" s="109"/>
      <c r="MF58" s="109"/>
      <c r="MG58" s="109"/>
      <c r="MH58" s="110"/>
      <c r="MI58" s="110"/>
      <c r="MJ58" s="109"/>
      <c r="MK58" s="109"/>
      <c r="ML58" s="109"/>
      <c r="MM58" s="109"/>
      <c r="MN58" s="109"/>
      <c r="MO58" s="109"/>
      <c r="MP58" s="109"/>
      <c r="MQ58" s="109"/>
      <c r="MR58" s="109"/>
      <c r="MS58" s="109"/>
      <c r="MT58" s="110"/>
      <c r="MU58" s="110"/>
      <c r="MV58" s="109"/>
      <c r="MW58" s="109"/>
      <c r="MX58" s="109"/>
    </row>
    <row r="59" spans="1:362">
      <c r="A59" s="305" t="s">
        <v>102</v>
      </c>
      <c r="B59" s="85" t="s">
        <v>561</v>
      </c>
      <c r="C59" s="109">
        <v>171080</v>
      </c>
      <c r="D59" s="109">
        <v>169190</v>
      </c>
      <c r="E59" s="109">
        <v>127850</v>
      </c>
      <c r="F59" s="109">
        <v>92280</v>
      </c>
      <c r="G59" s="109">
        <v>112250</v>
      </c>
      <c r="H59" s="109">
        <v>58840</v>
      </c>
      <c r="I59" s="109"/>
      <c r="J59" s="110">
        <v>161680</v>
      </c>
      <c r="K59" s="110">
        <v>9400</v>
      </c>
      <c r="L59" s="109">
        <v>12030</v>
      </c>
      <c r="M59" s="109">
        <v>161890</v>
      </c>
      <c r="N59" s="109"/>
      <c r="O59" s="109">
        <v>39830</v>
      </c>
      <c r="P59" s="109">
        <v>39230</v>
      </c>
      <c r="Q59" s="109">
        <v>23300</v>
      </c>
      <c r="R59" s="109"/>
      <c r="S59" s="109">
        <v>39240</v>
      </c>
      <c r="T59" s="109"/>
      <c r="U59" s="109"/>
      <c r="V59" s="110">
        <v>38020</v>
      </c>
      <c r="W59" s="110"/>
      <c r="X59" s="109"/>
      <c r="Y59" s="109">
        <v>37520</v>
      </c>
      <c r="Z59" s="109"/>
      <c r="AA59" s="109"/>
      <c r="AB59" s="109"/>
      <c r="AC59" s="109"/>
      <c r="AD59" s="109"/>
      <c r="AE59" s="109"/>
      <c r="AF59" s="109"/>
      <c r="AG59" s="109"/>
      <c r="AH59" s="110"/>
      <c r="AI59" s="110"/>
      <c r="AJ59" s="109"/>
      <c r="AK59" s="109"/>
      <c r="AL59" s="109"/>
      <c r="AM59" s="109"/>
      <c r="AN59" s="109"/>
      <c r="AO59" s="109"/>
      <c r="AP59" s="109"/>
      <c r="AQ59" s="109"/>
      <c r="AR59" s="109"/>
      <c r="AS59" s="109"/>
      <c r="AT59" s="110"/>
      <c r="AU59" s="110"/>
      <c r="AV59" s="109"/>
      <c r="AW59" s="109"/>
      <c r="AX59" s="109"/>
      <c r="AY59" s="109"/>
      <c r="AZ59" s="109"/>
      <c r="BA59" s="109"/>
      <c r="BB59" s="109"/>
      <c r="BC59" s="109"/>
      <c r="BD59" s="109"/>
      <c r="BE59" s="109"/>
      <c r="BF59" s="110"/>
      <c r="BG59" s="110"/>
      <c r="BH59" s="109"/>
      <c r="BI59" s="109"/>
      <c r="BJ59" s="109"/>
      <c r="BK59" s="109"/>
      <c r="BL59" s="109"/>
      <c r="BM59" s="109"/>
      <c r="BN59" s="109"/>
      <c r="BO59" s="109"/>
      <c r="BP59" s="109"/>
      <c r="BQ59" s="109"/>
      <c r="BR59" s="110"/>
      <c r="BS59" s="110"/>
      <c r="BT59" s="109"/>
      <c r="BU59" s="109"/>
      <c r="BV59" s="109"/>
      <c r="BW59" s="109"/>
      <c r="BX59" s="109"/>
      <c r="BY59" s="109"/>
      <c r="BZ59" s="109"/>
      <c r="CA59" s="109"/>
      <c r="CB59" s="109"/>
      <c r="CC59" s="109"/>
      <c r="CD59" s="110"/>
      <c r="CE59" s="110"/>
      <c r="CF59" s="109"/>
      <c r="CG59" s="109"/>
      <c r="CH59" s="109"/>
      <c r="CI59" s="109"/>
      <c r="CJ59" s="109"/>
      <c r="CK59" s="109"/>
      <c r="CL59" s="109"/>
      <c r="CM59" s="109"/>
      <c r="CN59" s="109"/>
      <c r="CO59" s="109"/>
      <c r="CP59" s="110"/>
      <c r="CQ59" s="110"/>
      <c r="CR59" s="109"/>
      <c r="CS59" s="109"/>
      <c r="CT59" s="109"/>
      <c r="CU59" s="109"/>
      <c r="CV59" s="109"/>
      <c r="CW59" s="109"/>
      <c r="CX59" s="109"/>
      <c r="CY59" s="109"/>
      <c r="CZ59" s="109"/>
      <c r="DA59" s="109"/>
      <c r="DB59" s="110"/>
      <c r="DC59" s="110"/>
      <c r="DD59" s="109"/>
      <c r="DE59" s="109"/>
      <c r="DF59" s="109"/>
      <c r="DG59" s="109"/>
      <c r="DH59" s="109"/>
      <c r="DI59" s="109"/>
      <c r="DJ59" s="109"/>
      <c r="DK59" s="109"/>
      <c r="DL59" s="109"/>
      <c r="DM59" s="109"/>
      <c r="DN59" s="110"/>
      <c r="DO59" s="110"/>
      <c r="DP59" s="109"/>
      <c r="DQ59" s="109"/>
      <c r="DR59" s="109"/>
      <c r="DS59" s="109"/>
      <c r="DT59" s="109"/>
      <c r="DU59" s="109"/>
      <c r="DV59" s="109"/>
      <c r="DW59" s="109"/>
      <c r="DX59" s="109"/>
      <c r="DY59" s="109"/>
      <c r="DZ59" s="110"/>
      <c r="EA59" s="110"/>
      <c r="EB59" s="109"/>
      <c r="EC59" s="109"/>
      <c r="ED59" s="109"/>
      <c r="EE59" s="109"/>
      <c r="EF59" s="109"/>
      <c r="EG59" s="109"/>
      <c r="EH59" s="109"/>
      <c r="EI59" s="109"/>
      <c r="EJ59" s="109"/>
      <c r="EK59" s="109"/>
      <c r="EL59" s="110"/>
      <c r="EM59" s="110"/>
      <c r="EN59" s="109"/>
      <c r="EO59" s="109"/>
      <c r="EP59" s="109"/>
      <c r="EQ59" s="109"/>
      <c r="ER59" s="109"/>
      <c r="ES59" s="109"/>
      <c r="ET59" s="109"/>
      <c r="EU59" s="109"/>
      <c r="EV59" s="109"/>
      <c r="EW59" s="109"/>
      <c r="EX59" s="110"/>
      <c r="EY59" s="110"/>
      <c r="EZ59" s="109"/>
      <c r="FA59" s="109"/>
      <c r="FB59" s="109"/>
      <c r="FC59" s="109"/>
      <c r="FD59" s="109"/>
      <c r="FE59" s="109"/>
      <c r="FF59" s="109"/>
      <c r="FG59" s="109"/>
      <c r="FH59" s="109"/>
      <c r="FI59" s="109"/>
      <c r="FJ59" s="110"/>
      <c r="FK59" s="110"/>
      <c r="FL59" s="109"/>
      <c r="FM59" s="109"/>
      <c r="FN59" s="109"/>
      <c r="FO59" s="109"/>
      <c r="FP59" s="109"/>
      <c r="FQ59" s="109"/>
      <c r="FR59" s="109"/>
      <c r="FS59" s="109"/>
      <c r="FT59" s="109"/>
      <c r="FU59" s="109"/>
      <c r="FV59" s="110"/>
      <c r="FW59" s="110"/>
      <c r="FX59" s="109"/>
      <c r="FY59" s="109"/>
      <c r="FZ59" s="109"/>
      <c r="GA59" s="109"/>
      <c r="GB59" s="109"/>
      <c r="GC59" s="109"/>
      <c r="GD59" s="109"/>
      <c r="GE59" s="109"/>
      <c r="GF59" s="109"/>
      <c r="GG59" s="109"/>
      <c r="GH59" s="110"/>
      <c r="GI59" s="110"/>
      <c r="GJ59" s="109"/>
      <c r="GK59" s="109"/>
      <c r="GL59" s="109"/>
      <c r="GM59" s="109"/>
      <c r="GN59" s="109"/>
      <c r="GO59" s="109"/>
      <c r="GP59" s="109"/>
      <c r="GQ59" s="109"/>
      <c r="GR59" s="109"/>
      <c r="GS59" s="109"/>
      <c r="GT59" s="110"/>
      <c r="GU59" s="110"/>
      <c r="GV59" s="109"/>
      <c r="GW59" s="109"/>
      <c r="GX59" s="109"/>
      <c r="GY59" s="109"/>
      <c r="GZ59" s="109"/>
      <c r="HA59" s="109"/>
      <c r="HB59" s="109"/>
      <c r="HC59" s="109"/>
      <c r="HD59" s="109"/>
      <c r="HE59" s="109"/>
      <c r="HF59" s="110"/>
      <c r="HG59" s="110"/>
      <c r="HH59" s="109"/>
      <c r="HI59" s="109"/>
      <c r="HJ59" s="109"/>
      <c r="HK59" s="109"/>
      <c r="HL59" s="109"/>
      <c r="HM59" s="109"/>
      <c r="HN59" s="109"/>
      <c r="HO59" s="109"/>
      <c r="HP59" s="109"/>
      <c r="HQ59" s="109"/>
      <c r="HR59" s="110"/>
      <c r="HS59" s="110"/>
      <c r="HT59" s="109"/>
      <c r="HU59" s="109"/>
      <c r="HV59" s="109"/>
      <c r="HW59" s="109"/>
      <c r="HX59" s="109"/>
      <c r="HY59" s="109"/>
      <c r="HZ59" s="109"/>
      <c r="IA59" s="109"/>
      <c r="IB59" s="109"/>
      <c r="IC59" s="109"/>
      <c r="ID59" s="110"/>
      <c r="IE59" s="110"/>
      <c r="IF59" s="109"/>
      <c r="IG59" s="109"/>
      <c r="IH59" s="109"/>
      <c r="II59" s="109"/>
      <c r="IJ59" s="109"/>
      <c r="IK59" s="109"/>
      <c r="IL59" s="109"/>
      <c r="IM59" s="109"/>
      <c r="IN59" s="109"/>
      <c r="IO59" s="109"/>
      <c r="IP59" s="110"/>
      <c r="IQ59" s="110"/>
      <c r="IR59" s="109"/>
      <c r="IS59" s="109"/>
      <c r="IT59" s="109"/>
      <c r="IU59" s="109"/>
      <c r="IV59" s="109"/>
      <c r="IW59" s="109"/>
      <c r="IX59" s="109"/>
      <c r="IY59" s="109"/>
      <c r="IZ59" s="109"/>
      <c r="JA59" s="109"/>
      <c r="JB59" s="110"/>
      <c r="JC59" s="110"/>
      <c r="JD59" s="109"/>
      <c r="JE59" s="109"/>
      <c r="JF59" s="109"/>
      <c r="JG59" s="109"/>
      <c r="JH59" s="109"/>
      <c r="JI59" s="109"/>
      <c r="JJ59" s="109"/>
      <c r="JK59" s="109"/>
      <c r="JL59" s="109"/>
      <c r="JM59" s="109"/>
      <c r="JN59" s="110"/>
      <c r="JO59" s="110"/>
      <c r="JP59" s="109"/>
      <c r="JQ59" s="109"/>
      <c r="JR59" s="109"/>
      <c r="JS59" s="109"/>
      <c r="JT59" s="109"/>
      <c r="JU59" s="109"/>
      <c r="JV59" s="109"/>
      <c r="JW59" s="109"/>
      <c r="JX59" s="109"/>
      <c r="JY59" s="109"/>
      <c r="JZ59" s="110"/>
      <c r="KA59" s="110"/>
      <c r="KB59" s="109"/>
      <c r="KC59" s="109"/>
      <c r="KD59" s="109"/>
      <c r="KE59" s="109"/>
      <c r="KF59" s="109"/>
      <c r="KG59" s="109"/>
      <c r="KH59" s="109"/>
      <c r="KI59" s="109"/>
      <c r="KJ59" s="109"/>
      <c r="KK59" s="109"/>
      <c r="KL59" s="110"/>
      <c r="KM59" s="110"/>
      <c r="KN59" s="109"/>
      <c r="KO59" s="109"/>
      <c r="KP59" s="109"/>
      <c r="KQ59" s="109"/>
      <c r="KR59" s="109"/>
      <c r="KS59" s="109"/>
      <c r="KT59" s="109"/>
      <c r="KU59" s="109"/>
      <c r="KV59" s="109"/>
      <c r="KW59" s="109"/>
      <c r="KX59" s="110"/>
      <c r="KY59" s="110"/>
      <c r="KZ59" s="109"/>
      <c r="LA59" s="109"/>
      <c r="LB59" s="109"/>
      <c r="LC59" s="109"/>
      <c r="LD59" s="109"/>
      <c r="LE59" s="109"/>
      <c r="LF59" s="109"/>
      <c r="LG59" s="109"/>
      <c r="LH59" s="109"/>
      <c r="LI59" s="109"/>
      <c r="LJ59" s="110"/>
      <c r="LK59" s="110"/>
      <c r="LL59" s="109"/>
      <c r="LM59" s="109"/>
      <c r="LN59" s="109"/>
      <c r="LO59" s="109"/>
      <c r="LP59" s="109"/>
      <c r="LQ59" s="109"/>
      <c r="LR59" s="109"/>
      <c r="LS59" s="109"/>
      <c r="LT59" s="109"/>
      <c r="LU59" s="109"/>
      <c r="LV59" s="110"/>
      <c r="LW59" s="110"/>
      <c r="LX59" s="109"/>
      <c r="LY59" s="109"/>
      <c r="LZ59" s="109"/>
      <c r="MA59" s="109"/>
      <c r="MB59" s="109"/>
      <c r="MC59" s="109"/>
      <c r="MD59" s="109"/>
      <c r="ME59" s="109"/>
      <c r="MF59" s="109"/>
      <c r="MG59" s="109"/>
      <c r="MH59" s="110"/>
      <c r="MI59" s="110"/>
      <c r="MJ59" s="109"/>
      <c r="MK59" s="109"/>
      <c r="ML59" s="109"/>
      <c r="MM59" s="109"/>
      <c r="MN59" s="109"/>
      <c r="MO59" s="109"/>
      <c r="MP59" s="109"/>
      <c r="MQ59" s="109"/>
      <c r="MR59" s="109"/>
      <c r="MS59" s="109"/>
      <c r="MT59" s="110"/>
      <c r="MU59" s="110"/>
      <c r="MV59" s="109"/>
      <c r="MW59" s="109"/>
      <c r="MX59" s="109"/>
    </row>
    <row r="60" spans="1:362">
      <c r="A60" s="306"/>
      <c r="B60" s="85" t="s">
        <v>562</v>
      </c>
      <c r="C60" s="109"/>
      <c r="D60" s="109"/>
      <c r="E60" s="109"/>
      <c r="F60" s="109"/>
      <c r="G60" s="109"/>
      <c r="H60" s="109"/>
      <c r="I60" s="109"/>
      <c r="J60" s="110"/>
      <c r="K60" s="110"/>
      <c r="L60" s="109"/>
      <c r="M60" s="109"/>
      <c r="N60" s="109"/>
      <c r="O60" s="109"/>
      <c r="P60" s="109"/>
      <c r="Q60" s="109"/>
      <c r="R60" s="109"/>
      <c r="S60" s="109"/>
      <c r="T60" s="109"/>
      <c r="U60" s="109"/>
      <c r="V60" s="110"/>
      <c r="W60" s="110"/>
      <c r="X60" s="109"/>
      <c r="Y60" s="109"/>
      <c r="Z60" s="109"/>
      <c r="AA60" s="109"/>
      <c r="AB60" s="109"/>
      <c r="AC60" s="109"/>
      <c r="AD60" s="109"/>
      <c r="AE60" s="109"/>
      <c r="AF60" s="109"/>
      <c r="AG60" s="109"/>
      <c r="AH60" s="110"/>
      <c r="AI60" s="110"/>
      <c r="AJ60" s="109"/>
      <c r="AK60" s="109"/>
      <c r="AL60" s="109"/>
      <c r="AM60" s="109"/>
      <c r="AN60" s="109"/>
      <c r="AO60" s="109"/>
      <c r="AP60" s="109"/>
      <c r="AQ60" s="109"/>
      <c r="AR60" s="109"/>
      <c r="AS60" s="109"/>
      <c r="AT60" s="110"/>
      <c r="AU60" s="110"/>
      <c r="AV60" s="109"/>
      <c r="AW60" s="109"/>
      <c r="AX60" s="109"/>
      <c r="AY60" s="109"/>
      <c r="AZ60" s="109"/>
      <c r="BA60" s="109"/>
      <c r="BB60" s="109"/>
      <c r="BC60" s="109"/>
      <c r="BD60" s="109"/>
      <c r="BE60" s="109"/>
      <c r="BF60" s="110"/>
      <c r="BG60" s="110"/>
      <c r="BH60" s="109"/>
      <c r="BI60" s="109"/>
      <c r="BJ60" s="109"/>
      <c r="BK60" s="109"/>
      <c r="BL60" s="109"/>
      <c r="BM60" s="109"/>
      <c r="BN60" s="109"/>
      <c r="BO60" s="109"/>
      <c r="BP60" s="109"/>
      <c r="BQ60" s="109"/>
      <c r="BR60" s="110"/>
      <c r="BS60" s="110"/>
      <c r="BT60" s="109"/>
      <c r="BU60" s="109"/>
      <c r="BV60" s="109"/>
      <c r="BW60" s="109"/>
      <c r="BX60" s="109"/>
      <c r="BY60" s="109"/>
      <c r="BZ60" s="109"/>
      <c r="CA60" s="109"/>
      <c r="CB60" s="109"/>
      <c r="CC60" s="109"/>
      <c r="CD60" s="110"/>
      <c r="CE60" s="110"/>
      <c r="CF60" s="109"/>
      <c r="CG60" s="109"/>
      <c r="CH60" s="109"/>
      <c r="CI60" s="109"/>
      <c r="CJ60" s="109"/>
      <c r="CK60" s="109"/>
      <c r="CL60" s="109"/>
      <c r="CM60" s="109"/>
      <c r="CN60" s="109"/>
      <c r="CO60" s="109"/>
      <c r="CP60" s="110"/>
      <c r="CQ60" s="110"/>
      <c r="CR60" s="109"/>
      <c r="CS60" s="109"/>
      <c r="CT60" s="109"/>
      <c r="CU60" s="109"/>
      <c r="CV60" s="109"/>
      <c r="CW60" s="109"/>
      <c r="CX60" s="109"/>
      <c r="CY60" s="109"/>
      <c r="CZ60" s="109"/>
      <c r="DA60" s="109"/>
      <c r="DB60" s="110"/>
      <c r="DC60" s="110"/>
      <c r="DD60" s="109"/>
      <c r="DE60" s="109"/>
      <c r="DF60" s="109"/>
      <c r="DG60" s="109"/>
      <c r="DH60" s="109"/>
      <c r="DI60" s="109"/>
      <c r="DJ60" s="109"/>
      <c r="DK60" s="109"/>
      <c r="DL60" s="109"/>
      <c r="DM60" s="109"/>
      <c r="DN60" s="110"/>
      <c r="DO60" s="110"/>
      <c r="DP60" s="109"/>
      <c r="DQ60" s="109"/>
      <c r="DR60" s="109"/>
      <c r="DS60" s="109"/>
      <c r="DT60" s="109"/>
      <c r="DU60" s="109"/>
      <c r="DV60" s="109"/>
      <c r="DW60" s="109"/>
      <c r="DX60" s="109"/>
      <c r="DY60" s="109"/>
      <c r="DZ60" s="110"/>
      <c r="EA60" s="110"/>
      <c r="EB60" s="109"/>
      <c r="EC60" s="109"/>
      <c r="ED60" s="109"/>
      <c r="EE60" s="109"/>
      <c r="EF60" s="109"/>
      <c r="EG60" s="109"/>
      <c r="EH60" s="109"/>
      <c r="EI60" s="109"/>
      <c r="EJ60" s="109"/>
      <c r="EK60" s="109"/>
      <c r="EL60" s="110"/>
      <c r="EM60" s="110"/>
      <c r="EN60" s="109"/>
      <c r="EO60" s="109"/>
      <c r="EP60" s="109"/>
      <c r="EQ60" s="109"/>
      <c r="ER60" s="109"/>
      <c r="ES60" s="109"/>
      <c r="ET60" s="109"/>
      <c r="EU60" s="109"/>
      <c r="EV60" s="109"/>
      <c r="EW60" s="109"/>
      <c r="EX60" s="110"/>
      <c r="EY60" s="110"/>
      <c r="EZ60" s="109"/>
      <c r="FA60" s="109"/>
      <c r="FB60" s="109"/>
      <c r="FC60" s="109"/>
      <c r="FD60" s="109"/>
      <c r="FE60" s="109"/>
      <c r="FF60" s="109"/>
      <c r="FG60" s="109"/>
      <c r="FH60" s="109"/>
      <c r="FI60" s="109"/>
      <c r="FJ60" s="110"/>
      <c r="FK60" s="110"/>
      <c r="FL60" s="109"/>
      <c r="FM60" s="109"/>
      <c r="FN60" s="109"/>
      <c r="FO60" s="109"/>
      <c r="FP60" s="109"/>
      <c r="FQ60" s="109"/>
      <c r="FR60" s="109"/>
      <c r="FS60" s="109"/>
      <c r="FT60" s="109"/>
      <c r="FU60" s="109"/>
      <c r="FV60" s="110"/>
      <c r="FW60" s="110"/>
      <c r="FX60" s="109"/>
      <c r="FY60" s="109"/>
      <c r="FZ60" s="109"/>
      <c r="GA60" s="109"/>
      <c r="GB60" s="109"/>
      <c r="GC60" s="109"/>
      <c r="GD60" s="109"/>
      <c r="GE60" s="109"/>
      <c r="GF60" s="109"/>
      <c r="GG60" s="109"/>
      <c r="GH60" s="110"/>
      <c r="GI60" s="110"/>
      <c r="GJ60" s="109"/>
      <c r="GK60" s="109"/>
      <c r="GL60" s="109"/>
      <c r="GM60" s="109"/>
      <c r="GN60" s="109"/>
      <c r="GO60" s="109"/>
      <c r="GP60" s="109"/>
      <c r="GQ60" s="109"/>
      <c r="GR60" s="109"/>
      <c r="GS60" s="109"/>
      <c r="GT60" s="110"/>
      <c r="GU60" s="110"/>
      <c r="GV60" s="109"/>
      <c r="GW60" s="109"/>
      <c r="GX60" s="109"/>
      <c r="GY60" s="109"/>
      <c r="GZ60" s="109"/>
      <c r="HA60" s="109"/>
      <c r="HB60" s="109"/>
      <c r="HC60" s="109"/>
      <c r="HD60" s="109"/>
      <c r="HE60" s="109"/>
      <c r="HF60" s="110"/>
      <c r="HG60" s="110"/>
      <c r="HH60" s="109"/>
      <c r="HI60" s="109"/>
      <c r="HJ60" s="109"/>
      <c r="HK60" s="109"/>
      <c r="HL60" s="109"/>
      <c r="HM60" s="109"/>
      <c r="HN60" s="109"/>
      <c r="HO60" s="109"/>
      <c r="HP60" s="109"/>
      <c r="HQ60" s="109"/>
      <c r="HR60" s="110"/>
      <c r="HS60" s="110"/>
      <c r="HT60" s="109"/>
      <c r="HU60" s="109"/>
      <c r="HV60" s="109"/>
      <c r="HW60" s="109"/>
      <c r="HX60" s="109"/>
      <c r="HY60" s="109"/>
      <c r="HZ60" s="109"/>
      <c r="IA60" s="109"/>
      <c r="IB60" s="109"/>
      <c r="IC60" s="109"/>
      <c r="ID60" s="110"/>
      <c r="IE60" s="110"/>
      <c r="IF60" s="109"/>
      <c r="IG60" s="109"/>
      <c r="IH60" s="109"/>
      <c r="II60" s="109">
        <v>44870</v>
      </c>
      <c r="IJ60" s="109"/>
      <c r="IK60" s="109"/>
      <c r="IL60" s="109">
        <v>14830</v>
      </c>
      <c r="IM60" s="109"/>
      <c r="IN60" s="109"/>
      <c r="IO60" s="109"/>
      <c r="IP60" s="110">
        <v>41900</v>
      </c>
      <c r="IQ60" s="110"/>
      <c r="IR60" s="109"/>
      <c r="IS60" s="109"/>
      <c r="IT60" s="109"/>
      <c r="IU60" s="109">
        <v>36660</v>
      </c>
      <c r="IV60" s="109"/>
      <c r="IW60" s="109"/>
      <c r="IX60" s="109">
        <v>16600</v>
      </c>
      <c r="IY60" s="109"/>
      <c r="IZ60" s="109"/>
      <c r="JA60" s="109"/>
      <c r="JB60" s="110">
        <v>35010</v>
      </c>
      <c r="JC60" s="110"/>
      <c r="JD60" s="109"/>
      <c r="JE60" s="109"/>
      <c r="JF60" s="109"/>
      <c r="JG60" s="109">
        <v>2680</v>
      </c>
      <c r="JH60" s="109"/>
      <c r="JI60" s="109"/>
      <c r="JJ60" s="109"/>
      <c r="JK60" s="109"/>
      <c r="JL60" s="109"/>
      <c r="JM60" s="109"/>
      <c r="JN60" s="110">
        <v>2680</v>
      </c>
      <c r="JO60" s="110"/>
      <c r="JP60" s="109"/>
      <c r="JQ60" s="109"/>
      <c r="JR60" s="109"/>
      <c r="JS60" s="109"/>
      <c r="JT60" s="109"/>
      <c r="JU60" s="109"/>
      <c r="JV60" s="109"/>
      <c r="JW60" s="109"/>
      <c r="JX60" s="109"/>
      <c r="JY60" s="109"/>
      <c r="JZ60" s="110"/>
      <c r="KA60" s="110"/>
      <c r="KB60" s="109"/>
      <c r="KC60" s="109"/>
      <c r="KD60" s="109"/>
      <c r="KE60" s="109">
        <v>5040</v>
      </c>
      <c r="KF60" s="109"/>
      <c r="KG60" s="109"/>
      <c r="KH60" s="109"/>
      <c r="KI60" s="109"/>
      <c r="KJ60" s="109"/>
      <c r="KK60" s="109"/>
      <c r="KL60" s="110">
        <v>5040</v>
      </c>
      <c r="KM60" s="110"/>
      <c r="KN60" s="109"/>
      <c r="KO60" s="109"/>
      <c r="KP60" s="109"/>
      <c r="KQ60" s="109"/>
      <c r="KR60" s="109"/>
      <c r="KS60" s="109"/>
      <c r="KT60" s="109"/>
      <c r="KU60" s="109"/>
      <c r="KV60" s="109"/>
      <c r="KW60" s="109"/>
      <c r="KX60" s="110"/>
      <c r="KY60" s="110"/>
      <c r="KZ60" s="109"/>
      <c r="LA60" s="109"/>
      <c r="LB60" s="109"/>
      <c r="LC60" s="109"/>
      <c r="LD60" s="109"/>
      <c r="LE60" s="109"/>
      <c r="LF60" s="109"/>
      <c r="LG60" s="109"/>
      <c r="LH60" s="109"/>
      <c r="LI60" s="109"/>
      <c r="LJ60" s="110"/>
      <c r="LK60" s="110"/>
      <c r="LL60" s="109"/>
      <c r="LM60" s="109"/>
      <c r="LN60" s="109"/>
      <c r="LO60" s="109">
        <v>17360</v>
      </c>
      <c r="LP60" s="109">
        <v>2580</v>
      </c>
      <c r="LQ60" s="109"/>
      <c r="LR60" s="109">
        <v>6210</v>
      </c>
      <c r="LS60" s="109"/>
      <c r="LT60" s="109"/>
      <c r="LU60" s="109"/>
      <c r="LV60" s="110">
        <v>17210</v>
      </c>
      <c r="LW60" s="110"/>
      <c r="LX60" s="109"/>
      <c r="LY60" s="109"/>
      <c r="LZ60" s="109"/>
      <c r="MA60" s="109"/>
      <c r="MB60" s="109"/>
      <c r="MC60" s="109"/>
      <c r="MD60" s="109"/>
      <c r="ME60" s="109"/>
      <c r="MF60" s="109"/>
      <c r="MG60" s="109"/>
      <c r="MH60" s="110"/>
      <c r="MI60" s="110"/>
      <c r="MJ60" s="109"/>
      <c r="MK60" s="109"/>
      <c r="ML60" s="109"/>
      <c r="MM60" s="109"/>
      <c r="MN60" s="109"/>
      <c r="MO60" s="109"/>
      <c r="MP60" s="109"/>
      <c r="MQ60" s="109"/>
      <c r="MR60" s="109"/>
      <c r="MS60" s="109"/>
      <c r="MT60" s="110"/>
      <c r="MU60" s="110"/>
      <c r="MV60" s="109"/>
      <c r="MW60" s="109"/>
      <c r="MX60" s="109"/>
    </row>
    <row r="61" spans="1:362">
      <c r="A61" s="310"/>
      <c r="B61" s="85" t="s">
        <v>137</v>
      </c>
      <c r="C61" s="109">
        <v>171230</v>
      </c>
      <c r="D61" s="109">
        <v>169340</v>
      </c>
      <c r="E61" s="109">
        <v>127850</v>
      </c>
      <c r="F61" s="109">
        <v>92430</v>
      </c>
      <c r="G61" s="109">
        <v>112400</v>
      </c>
      <c r="H61" s="109">
        <v>58840</v>
      </c>
      <c r="I61" s="109"/>
      <c r="J61" s="110">
        <v>161830</v>
      </c>
      <c r="K61" s="110">
        <v>9400</v>
      </c>
      <c r="L61" s="109">
        <v>12030</v>
      </c>
      <c r="M61" s="109">
        <v>162040</v>
      </c>
      <c r="N61" s="109"/>
      <c r="O61" s="109">
        <v>39830</v>
      </c>
      <c r="P61" s="109">
        <v>39230</v>
      </c>
      <c r="Q61" s="109">
        <v>23300</v>
      </c>
      <c r="R61" s="109"/>
      <c r="S61" s="109">
        <v>39240</v>
      </c>
      <c r="T61" s="109"/>
      <c r="U61" s="109"/>
      <c r="V61" s="110">
        <v>38020</v>
      </c>
      <c r="W61" s="110"/>
      <c r="X61" s="109"/>
      <c r="Y61" s="109">
        <v>37520</v>
      </c>
      <c r="Z61" s="109"/>
      <c r="AA61" s="109"/>
      <c r="AB61" s="109"/>
      <c r="AC61" s="109"/>
      <c r="AD61" s="109"/>
      <c r="AE61" s="109"/>
      <c r="AF61" s="109"/>
      <c r="AG61" s="109"/>
      <c r="AH61" s="110"/>
      <c r="AI61" s="110"/>
      <c r="AJ61" s="109"/>
      <c r="AK61" s="109"/>
      <c r="AL61" s="109"/>
      <c r="AM61" s="109"/>
      <c r="AN61" s="109"/>
      <c r="AO61" s="109"/>
      <c r="AP61" s="109"/>
      <c r="AQ61" s="109"/>
      <c r="AR61" s="109"/>
      <c r="AS61" s="109"/>
      <c r="AT61" s="110"/>
      <c r="AU61" s="110"/>
      <c r="AV61" s="109"/>
      <c r="AW61" s="109"/>
      <c r="AX61" s="109"/>
      <c r="AY61" s="109"/>
      <c r="AZ61" s="109"/>
      <c r="BA61" s="109"/>
      <c r="BB61" s="109"/>
      <c r="BC61" s="109"/>
      <c r="BD61" s="109"/>
      <c r="BE61" s="109"/>
      <c r="BF61" s="110"/>
      <c r="BG61" s="110"/>
      <c r="BH61" s="109"/>
      <c r="BI61" s="109"/>
      <c r="BJ61" s="109"/>
      <c r="BK61" s="109"/>
      <c r="BL61" s="109"/>
      <c r="BM61" s="109"/>
      <c r="BN61" s="109"/>
      <c r="BO61" s="109"/>
      <c r="BP61" s="109"/>
      <c r="BQ61" s="109"/>
      <c r="BR61" s="110"/>
      <c r="BS61" s="110"/>
      <c r="BT61" s="109"/>
      <c r="BU61" s="109"/>
      <c r="BV61" s="109"/>
      <c r="BW61" s="109"/>
      <c r="BX61" s="109"/>
      <c r="BY61" s="109"/>
      <c r="BZ61" s="109"/>
      <c r="CA61" s="109"/>
      <c r="CB61" s="109"/>
      <c r="CC61" s="109"/>
      <c r="CD61" s="110"/>
      <c r="CE61" s="110"/>
      <c r="CF61" s="109"/>
      <c r="CG61" s="109"/>
      <c r="CH61" s="109"/>
      <c r="CI61" s="109"/>
      <c r="CJ61" s="109"/>
      <c r="CK61" s="109"/>
      <c r="CL61" s="109"/>
      <c r="CM61" s="109"/>
      <c r="CN61" s="109"/>
      <c r="CO61" s="109"/>
      <c r="CP61" s="110"/>
      <c r="CQ61" s="110"/>
      <c r="CR61" s="109"/>
      <c r="CS61" s="109"/>
      <c r="CT61" s="109"/>
      <c r="CU61" s="109"/>
      <c r="CV61" s="109"/>
      <c r="CW61" s="109"/>
      <c r="CX61" s="109"/>
      <c r="CY61" s="109"/>
      <c r="CZ61" s="109"/>
      <c r="DA61" s="109"/>
      <c r="DB61" s="110"/>
      <c r="DC61" s="110"/>
      <c r="DD61" s="109"/>
      <c r="DE61" s="109"/>
      <c r="DF61" s="109"/>
      <c r="DG61" s="109"/>
      <c r="DH61" s="109"/>
      <c r="DI61" s="109"/>
      <c r="DJ61" s="109"/>
      <c r="DK61" s="109"/>
      <c r="DL61" s="109"/>
      <c r="DM61" s="109"/>
      <c r="DN61" s="110"/>
      <c r="DO61" s="110"/>
      <c r="DP61" s="109"/>
      <c r="DQ61" s="109"/>
      <c r="DR61" s="109"/>
      <c r="DS61" s="109"/>
      <c r="DT61" s="109"/>
      <c r="DU61" s="109"/>
      <c r="DV61" s="109"/>
      <c r="DW61" s="109"/>
      <c r="DX61" s="109"/>
      <c r="DY61" s="109"/>
      <c r="DZ61" s="110"/>
      <c r="EA61" s="110"/>
      <c r="EB61" s="109"/>
      <c r="EC61" s="109"/>
      <c r="ED61" s="109"/>
      <c r="EE61" s="109"/>
      <c r="EF61" s="109"/>
      <c r="EG61" s="109"/>
      <c r="EH61" s="109"/>
      <c r="EI61" s="109"/>
      <c r="EJ61" s="109"/>
      <c r="EK61" s="109"/>
      <c r="EL61" s="110"/>
      <c r="EM61" s="110"/>
      <c r="EN61" s="109"/>
      <c r="EO61" s="109"/>
      <c r="EP61" s="109"/>
      <c r="EQ61" s="109"/>
      <c r="ER61" s="109"/>
      <c r="ES61" s="109"/>
      <c r="ET61" s="109"/>
      <c r="EU61" s="109"/>
      <c r="EV61" s="109"/>
      <c r="EW61" s="109"/>
      <c r="EX61" s="110"/>
      <c r="EY61" s="110"/>
      <c r="EZ61" s="109"/>
      <c r="FA61" s="109"/>
      <c r="FB61" s="109"/>
      <c r="FC61" s="109"/>
      <c r="FD61" s="109"/>
      <c r="FE61" s="109"/>
      <c r="FF61" s="109"/>
      <c r="FG61" s="109"/>
      <c r="FH61" s="109"/>
      <c r="FI61" s="109"/>
      <c r="FJ61" s="110"/>
      <c r="FK61" s="110"/>
      <c r="FL61" s="109"/>
      <c r="FM61" s="109"/>
      <c r="FN61" s="109"/>
      <c r="FO61" s="109"/>
      <c r="FP61" s="109"/>
      <c r="FQ61" s="109"/>
      <c r="FR61" s="109"/>
      <c r="FS61" s="109"/>
      <c r="FT61" s="109"/>
      <c r="FU61" s="109"/>
      <c r="FV61" s="110"/>
      <c r="FW61" s="110"/>
      <c r="FX61" s="109"/>
      <c r="FY61" s="109"/>
      <c r="FZ61" s="109"/>
      <c r="GA61" s="109"/>
      <c r="GB61" s="109"/>
      <c r="GC61" s="109"/>
      <c r="GD61" s="109"/>
      <c r="GE61" s="109"/>
      <c r="GF61" s="109"/>
      <c r="GG61" s="109"/>
      <c r="GH61" s="110"/>
      <c r="GI61" s="110"/>
      <c r="GJ61" s="109"/>
      <c r="GK61" s="109"/>
      <c r="GL61" s="109"/>
      <c r="GM61" s="109"/>
      <c r="GN61" s="109"/>
      <c r="GO61" s="109"/>
      <c r="GP61" s="109"/>
      <c r="GQ61" s="109"/>
      <c r="GR61" s="109"/>
      <c r="GS61" s="109"/>
      <c r="GT61" s="110"/>
      <c r="GU61" s="110"/>
      <c r="GV61" s="109"/>
      <c r="GW61" s="109"/>
      <c r="GX61" s="109"/>
      <c r="GY61" s="109"/>
      <c r="GZ61" s="109"/>
      <c r="HA61" s="109"/>
      <c r="HB61" s="109"/>
      <c r="HC61" s="109"/>
      <c r="HD61" s="109"/>
      <c r="HE61" s="109"/>
      <c r="HF61" s="110"/>
      <c r="HG61" s="110"/>
      <c r="HH61" s="109"/>
      <c r="HI61" s="109"/>
      <c r="HJ61" s="109"/>
      <c r="HK61" s="109"/>
      <c r="HL61" s="109"/>
      <c r="HM61" s="109"/>
      <c r="HN61" s="109"/>
      <c r="HO61" s="109"/>
      <c r="HP61" s="109"/>
      <c r="HQ61" s="109"/>
      <c r="HR61" s="110"/>
      <c r="HS61" s="110"/>
      <c r="HT61" s="109"/>
      <c r="HU61" s="109"/>
      <c r="HV61" s="109"/>
      <c r="HW61" s="109"/>
      <c r="HX61" s="109"/>
      <c r="HY61" s="109"/>
      <c r="HZ61" s="109"/>
      <c r="IA61" s="109"/>
      <c r="IB61" s="109"/>
      <c r="IC61" s="109"/>
      <c r="ID61" s="110"/>
      <c r="IE61" s="110"/>
      <c r="IF61" s="109"/>
      <c r="IG61" s="109"/>
      <c r="IH61" s="109"/>
      <c r="II61" s="109">
        <v>45280</v>
      </c>
      <c r="IJ61" s="109"/>
      <c r="IK61" s="109"/>
      <c r="IL61" s="109">
        <v>15110</v>
      </c>
      <c r="IM61" s="109"/>
      <c r="IN61" s="109"/>
      <c r="IO61" s="109"/>
      <c r="IP61" s="110">
        <v>42320</v>
      </c>
      <c r="IQ61" s="110"/>
      <c r="IR61" s="109"/>
      <c r="IS61" s="109"/>
      <c r="IT61" s="109"/>
      <c r="IU61" s="109">
        <v>37120</v>
      </c>
      <c r="IV61" s="109"/>
      <c r="IW61" s="109"/>
      <c r="IX61" s="109">
        <v>16600</v>
      </c>
      <c r="IY61" s="109"/>
      <c r="IZ61" s="109"/>
      <c r="JA61" s="109"/>
      <c r="JB61" s="110">
        <v>35470</v>
      </c>
      <c r="JC61" s="110"/>
      <c r="JD61" s="109"/>
      <c r="JE61" s="109"/>
      <c r="JF61" s="109"/>
      <c r="JG61" s="109">
        <v>2680</v>
      </c>
      <c r="JH61" s="109"/>
      <c r="JI61" s="109"/>
      <c r="JJ61" s="109"/>
      <c r="JK61" s="109"/>
      <c r="JL61" s="109"/>
      <c r="JM61" s="109"/>
      <c r="JN61" s="110">
        <v>2680</v>
      </c>
      <c r="JO61" s="110"/>
      <c r="JP61" s="109"/>
      <c r="JQ61" s="109"/>
      <c r="JR61" s="109"/>
      <c r="JS61" s="109"/>
      <c r="JT61" s="109"/>
      <c r="JU61" s="109"/>
      <c r="JV61" s="109"/>
      <c r="JW61" s="109"/>
      <c r="JX61" s="109"/>
      <c r="JY61" s="109"/>
      <c r="JZ61" s="110"/>
      <c r="KA61" s="110"/>
      <c r="KB61" s="109"/>
      <c r="KC61" s="109"/>
      <c r="KD61" s="109"/>
      <c r="KE61" s="109">
        <v>5040</v>
      </c>
      <c r="KF61" s="109"/>
      <c r="KG61" s="109"/>
      <c r="KH61" s="109"/>
      <c r="KI61" s="109"/>
      <c r="KJ61" s="109"/>
      <c r="KK61" s="109"/>
      <c r="KL61" s="110">
        <v>5040</v>
      </c>
      <c r="KM61" s="110"/>
      <c r="KN61" s="109"/>
      <c r="KO61" s="109"/>
      <c r="KP61" s="109"/>
      <c r="KQ61" s="109"/>
      <c r="KR61" s="109"/>
      <c r="KS61" s="109"/>
      <c r="KT61" s="109"/>
      <c r="KU61" s="109"/>
      <c r="KV61" s="109"/>
      <c r="KW61" s="109"/>
      <c r="KX61" s="110"/>
      <c r="KY61" s="110"/>
      <c r="KZ61" s="109"/>
      <c r="LA61" s="109"/>
      <c r="LB61" s="109"/>
      <c r="LC61" s="109"/>
      <c r="LD61" s="109"/>
      <c r="LE61" s="109"/>
      <c r="LF61" s="109"/>
      <c r="LG61" s="109"/>
      <c r="LH61" s="109"/>
      <c r="LI61" s="109"/>
      <c r="LJ61" s="110"/>
      <c r="LK61" s="110"/>
      <c r="LL61" s="109"/>
      <c r="LM61" s="109"/>
      <c r="LN61" s="109"/>
      <c r="LO61" s="109">
        <v>17550</v>
      </c>
      <c r="LP61" s="109">
        <v>2580</v>
      </c>
      <c r="LQ61" s="109"/>
      <c r="LR61" s="109">
        <v>6390</v>
      </c>
      <c r="LS61" s="109"/>
      <c r="LT61" s="109"/>
      <c r="LU61" s="109"/>
      <c r="LV61" s="110">
        <v>17400</v>
      </c>
      <c r="LW61" s="110"/>
      <c r="LX61" s="109"/>
      <c r="LY61" s="109"/>
      <c r="LZ61" s="109"/>
      <c r="MA61" s="109"/>
      <c r="MB61" s="109"/>
      <c r="MC61" s="109"/>
      <c r="MD61" s="109"/>
      <c r="ME61" s="109"/>
      <c r="MF61" s="109"/>
      <c r="MG61" s="109"/>
      <c r="MH61" s="110"/>
      <c r="MI61" s="110"/>
      <c r="MJ61" s="109"/>
      <c r="MK61" s="109"/>
      <c r="ML61" s="109"/>
      <c r="MM61" s="109"/>
      <c r="MN61" s="109"/>
      <c r="MO61" s="109"/>
      <c r="MP61" s="109"/>
      <c r="MQ61" s="109"/>
      <c r="MR61" s="109"/>
      <c r="MS61" s="109"/>
      <c r="MT61" s="110"/>
      <c r="MU61" s="110"/>
      <c r="MV61" s="109"/>
      <c r="MW61" s="109"/>
      <c r="MX61" s="109"/>
    </row>
    <row r="62" spans="1:362">
      <c r="A62" s="305" t="s">
        <v>103</v>
      </c>
      <c r="B62" s="85" t="s">
        <v>561</v>
      </c>
      <c r="C62" s="109">
        <v>88340</v>
      </c>
      <c r="D62" s="109">
        <v>87680</v>
      </c>
      <c r="E62" s="109">
        <v>49150</v>
      </c>
      <c r="F62" s="109">
        <v>11430</v>
      </c>
      <c r="G62" s="109">
        <v>83040</v>
      </c>
      <c r="H62" s="109">
        <v>5300</v>
      </c>
      <c r="I62" s="109"/>
      <c r="J62" s="110">
        <v>78460</v>
      </c>
      <c r="K62" s="110">
        <v>9880</v>
      </c>
      <c r="L62" s="109"/>
      <c r="M62" s="109">
        <v>82720</v>
      </c>
      <c r="N62" s="109"/>
      <c r="O62" s="109"/>
      <c r="P62" s="109"/>
      <c r="Q62" s="109"/>
      <c r="R62" s="109"/>
      <c r="S62" s="109"/>
      <c r="T62" s="109"/>
      <c r="U62" s="109"/>
      <c r="V62" s="110"/>
      <c r="W62" s="110"/>
      <c r="X62" s="109"/>
      <c r="Y62" s="109"/>
      <c r="Z62" s="109"/>
      <c r="AA62" s="109"/>
      <c r="AB62" s="109"/>
      <c r="AC62" s="109"/>
      <c r="AD62" s="109"/>
      <c r="AE62" s="109"/>
      <c r="AF62" s="109"/>
      <c r="AG62" s="109"/>
      <c r="AH62" s="110"/>
      <c r="AI62" s="110"/>
      <c r="AJ62" s="109"/>
      <c r="AK62" s="109"/>
      <c r="AL62" s="109"/>
      <c r="AM62" s="109"/>
      <c r="AN62" s="109"/>
      <c r="AO62" s="109"/>
      <c r="AP62" s="109"/>
      <c r="AQ62" s="109"/>
      <c r="AR62" s="109"/>
      <c r="AS62" s="109"/>
      <c r="AT62" s="110"/>
      <c r="AU62" s="110"/>
      <c r="AV62" s="109"/>
      <c r="AW62" s="109"/>
      <c r="AX62" s="109"/>
      <c r="AY62" s="109"/>
      <c r="AZ62" s="109"/>
      <c r="BA62" s="109"/>
      <c r="BB62" s="109"/>
      <c r="BC62" s="109"/>
      <c r="BD62" s="109"/>
      <c r="BE62" s="109"/>
      <c r="BF62" s="110"/>
      <c r="BG62" s="110"/>
      <c r="BH62" s="109"/>
      <c r="BI62" s="109"/>
      <c r="BJ62" s="109"/>
      <c r="BK62" s="109"/>
      <c r="BL62" s="109"/>
      <c r="BM62" s="109"/>
      <c r="BN62" s="109"/>
      <c r="BO62" s="109"/>
      <c r="BP62" s="109"/>
      <c r="BQ62" s="109"/>
      <c r="BR62" s="110"/>
      <c r="BS62" s="110"/>
      <c r="BT62" s="109"/>
      <c r="BU62" s="109"/>
      <c r="BV62" s="109"/>
      <c r="BW62" s="109"/>
      <c r="BX62" s="109"/>
      <c r="BY62" s="109"/>
      <c r="BZ62" s="109"/>
      <c r="CA62" s="109"/>
      <c r="CB62" s="109"/>
      <c r="CC62" s="109"/>
      <c r="CD62" s="110"/>
      <c r="CE62" s="110"/>
      <c r="CF62" s="109"/>
      <c r="CG62" s="109"/>
      <c r="CH62" s="109"/>
      <c r="CI62" s="109"/>
      <c r="CJ62" s="109"/>
      <c r="CK62" s="109"/>
      <c r="CL62" s="109"/>
      <c r="CM62" s="109"/>
      <c r="CN62" s="109"/>
      <c r="CO62" s="109"/>
      <c r="CP62" s="110"/>
      <c r="CQ62" s="110"/>
      <c r="CR62" s="109"/>
      <c r="CS62" s="109"/>
      <c r="CT62" s="109"/>
      <c r="CU62" s="109"/>
      <c r="CV62" s="109"/>
      <c r="CW62" s="109"/>
      <c r="CX62" s="109"/>
      <c r="CY62" s="109"/>
      <c r="CZ62" s="109"/>
      <c r="DA62" s="109"/>
      <c r="DB62" s="110"/>
      <c r="DC62" s="110"/>
      <c r="DD62" s="109"/>
      <c r="DE62" s="109"/>
      <c r="DF62" s="109"/>
      <c r="DG62" s="109"/>
      <c r="DH62" s="109"/>
      <c r="DI62" s="109"/>
      <c r="DJ62" s="109"/>
      <c r="DK62" s="109"/>
      <c r="DL62" s="109"/>
      <c r="DM62" s="109"/>
      <c r="DN62" s="110"/>
      <c r="DO62" s="110"/>
      <c r="DP62" s="109"/>
      <c r="DQ62" s="109"/>
      <c r="DR62" s="109"/>
      <c r="DS62" s="109"/>
      <c r="DT62" s="109"/>
      <c r="DU62" s="109"/>
      <c r="DV62" s="109"/>
      <c r="DW62" s="109"/>
      <c r="DX62" s="109"/>
      <c r="DY62" s="109"/>
      <c r="DZ62" s="110"/>
      <c r="EA62" s="110"/>
      <c r="EB62" s="109"/>
      <c r="EC62" s="109"/>
      <c r="ED62" s="109"/>
      <c r="EE62" s="109"/>
      <c r="EF62" s="109"/>
      <c r="EG62" s="109"/>
      <c r="EH62" s="109"/>
      <c r="EI62" s="109"/>
      <c r="EJ62" s="109"/>
      <c r="EK62" s="109"/>
      <c r="EL62" s="110"/>
      <c r="EM62" s="110"/>
      <c r="EN62" s="109"/>
      <c r="EO62" s="109"/>
      <c r="EP62" s="109"/>
      <c r="EQ62" s="109"/>
      <c r="ER62" s="109"/>
      <c r="ES62" s="109"/>
      <c r="ET62" s="109"/>
      <c r="EU62" s="109"/>
      <c r="EV62" s="109"/>
      <c r="EW62" s="109"/>
      <c r="EX62" s="110"/>
      <c r="EY62" s="110"/>
      <c r="EZ62" s="109"/>
      <c r="FA62" s="109"/>
      <c r="FB62" s="109"/>
      <c r="FC62" s="109"/>
      <c r="FD62" s="109"/>
      <c r="FE62" s="109"/>
      <c r="FF62" s="109"/>
      <c r="FG62" s="109"/>
      <c r="FH62" s="109"/>
      <c r="FI62" s="109"/>
      <c r="FJ62" s="110"/>
      <c r="FK62" s="110"/>
      <c r="FL62" s="109"/>
      <c r="FM62" s="109"/>
      <c r="FN62" s="109"/>
      <c r="FO62" s="109"/>
      <c r="FP62" s="109"/>
      <c r="FQ62" s="109"/>
      <c r="FR62" s="109"/>
      <c r="FS62" s="109"/>
      <c r="FT62" s="109"/>
      <c r="FU62" s="109"/>
      <c r="FV62" s="110"/>
      <c r="FW62" s="110"/>
      <c r="FX62" s="109"/>
      <c r="FY62" s="109"/>
      <c r="FZ62" s="109"/>
      <c r="GA62" s="109"/>
      <c r="GB62" s="109"/>
      <c r="GC62" s="109"/>
      <c r="GD62" s="109"/>
      <c r="GE62" s="109"/>
      <c r="GF62" s="109"/>
      <c r="GG62" s="109"/>
      <c r="GH62" s="110"/>
      <c r="GI62" s="110"/>
      <c r="GJ62" s="109"/>
      <c r="GK62" s="109"/>
      <c r="GL62" s="109"/>
      <c r="GM62" s="109"/>
      <c r="GN62" s="109"/>
      <c r="GO62" s="109"/>
      <c r="GP62" s="109"/>
      <c r="GQ62" s="109"/>
      <c r="GR62" s="109"/>
      <c r="GS62" s="109"/>
      <c r="GT62" s="110"/>
      <c r="GU62" s="110"/>
      <c r="GV62" s="109"/>
      <c r="GW62" s="109"/>
      <c r="GX62" s="109"/>
      <c r="GY62" s="109"/>
      <c r="GZ62" s="109"/>
      <c r="HA62" s="109"/>
      <c r="HB62" s="109"/>
      <c r="HC62" s="109"/>
      <c r="HD62" s="109"/>
      <c r="HE62" s="109"/>
      <c r="HF62" s="110"/>
      <c r="HG62" s="110"/>
      <c r="HH62" s="109"/>
      <c r="HI62" s="109"/>
      <c r="HJ62" s="109"/>
      <c r="HK62" s="109"/>
      <c r="HL62" s="109"/>
      <c r="HM62" s="109"/>
      <c r="HN62" s="109"/>
      <c r="HO62" s="109"/>
      <c r="HP62" s="109"/>
      <c r="HQ62" s="109"/>
      <c r="HR62" s="110"/>
      <c r="HS62" s="110"/>
      <c r="HT62" s="109"/>
      <c r="HU62" s="109"/>
      <c r="HV62" s="109"/>
      <c r="HW62" s="109"/>
      <c r="HX62" s="109"/>
      <c r="HY62" s="109"/>
      <c r="HZ62" s="109"/>
      <c r="IA62" s="109"/>
      <c r="IB62" s="109"/>
      <c r="IC62" s="109"/>
      <c r="ID62" s="110"/>
      <c r="IE62" s="110"/>
      <c r="IF62" s="109"/>
      <c r="IG62" s="109"/>
      <c r="IH62" s="109"/>
      <c r="II62" s="109"/>
      <c r="IJ62" s="109"/>
      <c r="IK62" s="109"/>
      <c r="IL62" s="109"/>
      <c r="IM62" s="109"/>
      <c r="IN62" s="109"/>
      <c r="IO62" s="109"/>
      <c r="IP62" s="110"/>
      <c r="IQ62" s="110"/>
      <c r="IR62" s="109"/>
      <c r="IS62" s="109"/>
      <c r="IT62" s="109"/>
      <c r="IU62" s="109"/>
      <c r="IV62" s="109"/>
      <c r="IW62" s="109"/>
      <c r="IX62" s="109"/>
      <c r="IY62" s="109"/>
      <c r="IZ62" s="109"/>
      <c r="JA62" s="109"/>
      <c r="JB62" s="110"/>
      <c r="JC62" s="110"/>
      <c r="JD62" s="109"/>
      <c r="JE62" s="109"/>
      <c r="JF62" s="109"/>
      <c r="JG62" s="109"/>
      <c r="JH62" s="109"/>
      <c r="JI62" s="109"/>
      <c r="JJ62" s="109"/>
      <c r="JK62" s="109"/>
      <c r="JL62" s="109"/>
      <c r="JM62" s="109"/>
      <c r="JN62" s="110"/>
      <c r="JO62" s="110"/>
      <c r="JP62" s="109"/>
      <c r="JQ62" s="109"/>
      <c r="JR62" s="109"/>
      <c r="JS62" s="109"/>
      <c r="JT62" s="109"/>
      <c r="JU62" s="109"/>
      <c r="JV62" s="109"/>
      <c r="JW62" s="109"/>
      <c r="JX62" s="109"/>
      <c r="JY62" s="109"/>
      <c r="JZ62" s="110"/>
      <c r="KA62" s="110"/>
      <c r="KB62" s="109"/>
      <c r="KC62" s="109"/>
      <c r="KD62" s="109"/>
      <c r="KE62" s="109"/>
      <c r="KF62" s="109"/>
      <c r="KG62" s="109"/>
      <c r="KH62" s="109"/>
      <c r="KI62" s="109"/>
      <c r="KJ62" s="109"/>
      <c r="KK62" s="109"/>
      <c r="KL62" s="110"/>
      <c r="KM62" s="110"/>
      <c r="KN62" s="109"/>
      <c r="KO62" s="109"/>
      <c r="KP62" s="109"/>
      <c r="KQ62" s="109"/>
      <c r="KR62" s="109"/>
      <c r="KS62" s="109"/>
      <c r="KT62" s="109"/>
      <c r="KU62" s="109"/>
      <c r="KV62" s="109"/>
      <c r="KW62" s="109"/>
      <c r="KX62" s="110"/>
      <c r="KY62" s="110"/>
      <c r="KZ62" s="109"/>
      <c r="LA62" s="109"/>
      <c r="LB62" s="109"/>
      <c r="LC62" s="109"/>
      <c r="LD62" s="109"/>
      <c r="LE62" s="109"/>
      <c r="LF62" s="109"/>
      <c r="LG62" s="109"/>
      <c r="LH62" s="109"/>
      <c r="LI62" s="109"/>
      <c r="LJ62" s="110"/>
      <c r="LK62" s="110"/>
      <c r="LL62" s="109"/>
      <c r="LM62" s="109"/>
      <c r="LN62" s="109"/>
      <c r="LO62" s="109"/>
      <c r="LP62" s="109"/>
      <c r="LQ62" s="109"/>
      <c r="LR62" s="109"/>
      <c r="LS62" s="109"/>
      <c r="LT62" s="109"/>
      <c r="LU62" s="109"/>
      <c r="LV62" s="110"/>
      <c r="LW62" s="110"/>
      <c r="LX62" s="109"/>
      <c r="LY62" s="109"/>
      <c r="LZ62" s="109"/>
      <c r="MA62" s="109"/>
      <c r="MB62" s="109"/>
      <c r="MC62" s="109"/>
      <c r="MD62" s="109"/>
      <c r="ME62" s="109"/>
      <c r="MF62" s="109"/>
      <c r="MG62" s="109"/>
      <c r="MH62" s="110"/>
      <c r="MI62" s="110"/>
      <c r="MJ62" s="109"/>
      <c r="MK62" s="109"/>
      <c r="ML62" s="109"/>
      <c r="MM62" s="109"/>
      <c r="MN62" s="109"/>
      <c r="MO62" s="109"/>
      <c r="MP62" s="109"/>
      <c r="MQ62" s="109"/>
      <c r="MR62" s="109"/>
      <c r="MS62" s="109"/>
      <c r="MT62" s="110"/>
      <c r="MU62" s="110"/>
      <c r="MV62" s="109"/>
      <c r="MW62" s="109"/>
      <c r="MX62" s="109"/>
    </row>
    <row r="63" spans="1:362">
      <c r="A63" s="306"/>
      <c r="B63" s="85" t="s">
        <v>562</v>
      </c>
      <c r="C63" s="109"/>
      <c r="D63" s="109"/>
      <c r="E63" s="109"/>
      <c r="F63" s="109"/>
      <c r="G63" s="109"/>
      <c r="H63" s="109"/>
      <c r="I63" s="109"/>
      <c r="J63" s="110"/>
      <c r="K63" s="110"/>
      <c r="L63" s="109"/>
      <c r="M63" s="109"/>
      <c r="N63" s="109"/>
      <c r="O63" s="109"/>
      <c r="P63" s="109"/>
      <c r="Q63" s="109"/>
      <c r="R63" s="109"/>
      <c r="S63" s="109"/>
      <c r="T63" s="109"/>
      <c r="U63" s="109"/>
      <c r="V63" s="110"/>
      <c r="W63" s="110"/>
      <c r="X63" s="109"/>
      <c r="Y63" s="109"/>
      <c r="Z63" s="109"/>
      <c r="AA63" s="109"/>
      <c r="AB63" s="109"/>
      <c r="AC63" s="109"/>
      <c r="AD63" s="109"/>
      <c r="AE63" s="109"/>
      <c r="AF63" s="109"/>
      <c r="AG63" s="109"/>
      <c r="AH63" s="110"/>
      <c r="AI63" s="110"/>
      <c r="AJ63" s="109"/>
      <c r="AK63" s="109"/>
      <c r="AL63" s="109"/>
      <c r="AM63" s="109"/>
      <c r="AN63" s="109"/>
      <c r="AO63" s="109"/>
      <c r="AP63" s="109"/>
      <c r="AQ63" s="109"/>
      <c r="AR63" s="109"/>
      <c r="AS63" s="109"/>
      <c r="AT63" s="110"/>
      <c r="AU63" s="110"/>
      <c r="AV63" s="109"/>
      <c r="AW63" s="109"/>
      <c r="AX63" s="109"/>
      <c r="AY63" s="109"/>
      <c r="AZ63" s="109"/>
      <c r="BA63" s="109"/>
      <c r="BB63" s="109"/>
      <c r="BC63" s="109"/>
      <c r="BD63" s="109"/>
      <c r="BE63" s="109"/>
      <c r="BF63" s="110"/>
      <c r="BG63" s="110"/>
      <c r="BH63" s="109"/>
      <c r="BI63" s="109"/>
      <c r="BJ63" s="109"/>
      <c r="BK63" s="109"/>
      <c r="BL63" s="109"/>
      <c r="BM63" s="109"/>
      <c r="BN63" s="109"/>
      <c r="BO63" s="109"/>
      <c r="BP63" s="109"/>
      <c r="BQ63" s="109"/>
      <c r="BR63" s="110"/>
      <c r="BS63" s="110"/>
      <c r="BT63" s="109"/>
      <c r="BU63" s="109"/>
      <c r="BV63" s="109"/>
      <c r="BW63" s="109"/>
      <c r="BX63" s="109"/>
      <c r="BY63" s="109"/>
      <c r="BZ63" s="109"/>
      <c r="CA63" s="109"/>
      <c r="CB63" s="109"/>
      <c r="CC63" s="109"/>
      <c r="CD63" s="110"/>
      <c r="CE63" s="110"/>
      <c r="CF63" s="109"/>
      <c r="CG63" s="109"/>
      <c r="CH63" s="109"/>
      <c r="CI63" s="109"/>
      <c r="CJ63" s="109"/>
      <c r="CK63" s="109"/>
      <c r="CL63" s="109"/>
      <c r="CM63" s="109"/>
      <c r="CN63" s="109"/>
      <c r="CO63" s="109"/>
      <c r="CP63" s="110"/>
      <c r="CQ63" s="110"/>
      <c r="CR63" s="109"/>
      <c r="CS63" s="109"/>
      <c r="CT63" s="109"/>
      <c r="CU63" s="109"/>
      <c r="CV63" s="109"/>
      <c r="CW63" s="109"/>
      <c r="CX63" s="109"/>
      <c r="CY63" s="109"/>
      <c r="CZ63" s="109"/>
      <c r="DA63" s="109"/>
      <c r="DB63" s="110"/>
      <c r="DC63" s="110"/>
      <c r="DD63" s="109"/>
      <c r="DE63" s="109"/>
      <c r="DF63" s="109"/>
      <c r="DG63" s="109"/>
      <c r="DH63" s="109"/>
      <c r="DI63" s="109"/>
      <c r="DJ63" s="109"/>
      <c r="DK63" s="109"/>
      <c r="DL63" s="109"/>
      <c r="DM63" s="109"/>
      <c r="DN63" s="110"/>
      <c r="DO63" s="110"/>
      <c r="DP63" s="109"/>
      <c r="DQ63" s="109"/>
      <c r="DR63" s="109"/>
      <c r="DS63" s="109"/>
      <c r="DT63" s="109"/>
      <c r="DU63" s="109"/>
      <c r="DV63" s="109"/>
      <c r="DW63" s="109"/>
      <c r="DX63" s="109"/>
      <c r="DY63" s="109"/>
      <c r="DZ63" s="110"/>
      <c r="EA63" s="110"/>
      <c r="EB63" s="109"/>
      <c r="EC63" s="109"/>
      <c r="ED63" s="109"/>
      <c r="EE63" s="109"/>
      <c r="EF63" s="109"/>
      <c r="EG63" s="109"/>
      <c r="EH63" s="109"/>
      <c r="EI63" s="109"/>
      <c r="EJ63" s="109"/>
      <c r="EK63" s="109"/>
      <c r="EL63" s="110"/>
      <c r="EM63" s="110"/>
      <c r="EN63" s="109"/>
      <c r="EO63" s="109"/>
      <c r="EP63" s="109"/>
      <c r="EQ63" s="109"/>
      <c r="ER63" s="109"/>
      <c r="ES63" s="109"/>
      <c r="ET63" s="109"/>
      <c r="EU63" s="109"/>
      <c r="EV63" s="109"/>
      <c r="EW63" s="109"/>
      <c r="EX63" s="110"/>
      <c r="EY63" s="110"/>
      <c r="EZ63" s="109"/>
      <c r="FA63" s="109"/>
      <c r="FB63" s="109"/>
      <c r="FC63" s="109">
        <v>2130</v>
      </c>
      <c r="FD63" s="109">
        <v>1790</v>
      </c>
      <c r="FE63" s="109"/>
      <c r="FF63" s="109">
        <v>1470</v>
      </c>
      <c r="FG63" s="109">
        <v>1420</v>
      </c>
      <c r="FH63" s="109"/>
      <c r="FI63" s="109"/>
      <c r="FJ63" s="110">
        <v>2130</v>
      </c>
      <c r="FK63" s="110"/>
      <c r="FL63" s="109"/>
      <c r="FM63" s="109"/>
      <c r="FN63" s="109"/>
      <c r="FO63" s="109"/>
      <c r="FP63" s="109"/>
      <c r="FQ63" s="109"/>
      <c r="FR63" s="109"/>
      <c r="FS63" s="109"/>
      <c r="FT63" s="109"/>
      <c r="FU63" s="109"/>
      <c r="FV63" s="110"/>
      <c r="FW63" s="110"/>
      <c r="FX63" s="109"/>
      <c r="FY63" s="109"/>
      <c r="FZ63" s="109"/>
      <c r="GA63" s="109"/>
      <c r="GB63" s="109"/>
      <c r="GC63" s="109"/>
      <c r="GD63" s="109"/>
      <c r="GE63" s="109"/>
      <c r="GF63" s="109"/>
      <c r="GG63" s="109"/>
      <c r="GH63" s="110"/>
      <c r="GI63" s="110"/>
      <c r="GJ63" s="109"/>
      <c r="GK63" s="109"/>
      <c r="GL63" s="109"/>
      <c r="GM63" s="109"/>
      <c r="GN63" s="109"/>
      <c r="GO63" s="109"/>
      <c r="GP63" s="109"/>
      <c r="GQ63" s="109"/>
      <c r="GR63" s="109"/>
      <c r="GS63" s="109"/>
      <c r="GT63" s="110"/>
      <c r="GU63" s="110"/>
      <c r="GV63" s="109"/>
      <c r="GW63" s="109"/>
      <c r="GX63" s="109"/>
      <c r="GY63" s="109"/>
      <c r="GZ63" s="109"/>
      <c r="HA63" s="109"/>
      <c r="HB63" s="109"/>
      <c r="HC63" s="109"/>
      <c r="HD63" s="109"/>
      <c r="HE63" s="109"/>
      <c r="HF63" s="110"/>
      <c r="HG63" s="110"/>
      <c r="HH63" s="109"/>
      <c r="HI63" s="109"/>
      <c r="HJ63" s="109"/>
      <c r="HK63" s="109"/>
      <c r="HL63" s="109"/>
      <c r="HM63" s="109"/>
      <c r="HN63" s="109"/>
      <c r="HO63" s="109"/>
      <c r="HP63" s="109"/>
      <c r="HQ63" s="109"/>
      <c r="HR63" s="110"/>
      <c r="HS63" s="110"/>
      <c r="HT63" s="109"/>
      <c r="HU63" s="109"/>
      <c r="HV63" s="109"/>
      <c r="HW63" s="109"/>
      <c r="HX63" s="109"/>
      <c r="HY63" s="109"/>
      <c r="HZ63" s="109"/>
      <c r="IA63" s="109"/>
      <c r="IB63" s="109"/>
      <c r="IC63" s="109"/>
      <c r="ID63" s="110"/>
      <c r="IE63" s="110"/>
      <c r="IF63" s="109"/>
      <c r="IG63" s="109"/>
      <c r="IH63" s="109"/>
      <c r="II63" s="109">
        <v>37680</v>
      </c>
      <c r="IJ63" s="109">
        <v>14210</v>
      </c>
      <c r="IK63" s="109"/>
      <c r="IL63" s="109">
        <v>10050</v>
      </c>
      <c r="IM63" s="109"/>
      <c r="IN63" s="109"/>
      <c r="IO63" s="109"/>
      <c r="IP63" s="110">
        <v>30410</v>
      </c>
      <c r="IQ63" s="110">
        <v>7270</v>
      </c>
      <c r="IR63" s="109"/>
      <c r="IS63" s="109"/>
      <c r="IT63" s="109"/>
      <c r="IU63" s="109">
        <v>38780</v>
      </c>
      <c r="IV63" s="109">
        <v>11980</v>
      </c>
      <c r="IW63" s="109"/>
      <c r="IX63" s="109"/>
      <c r="IY63" s="109"/>
      <c r="IZ63" s="109"/>
      <c r="JA63" s="109"/>
      <c r="JB63" s="110">
        <v>31270</v>
      </c>
      <c r="JC63" s="110">
        <v>7510</v>
      </c>
      <c r="JD63" s="109"/>
      <c r="JE63" s="109"/>
      <c r="JF63" s="109"/>
      <c r="JG63" s="109">
        <v>6760</v>
      </c>
      <c r="JH63" s="109"/>
      <c r="JI63" s="109"/>
      <c r="JJ63" s="109"/>
      <c r="JK63" s="109"/>
      <c r="JL63" s="109"/>
      <c r="JM63" s="109"/>
      <c r="JN63" s="110">
        <v>6760</v>
      </c>
      <c r="JO63" s="110"/>
      <c r="JP63" s="109"/>
      <c r="JQ63" s="109"/>
      <c r="JR63" s="109"/>
      <c r="JS63" s="109"/>
      <c r="JT63" s="109"/>
      <c r="JU63" s="109"/>
      <c r="JV63" s="109"/>
      <c r="JW63" s="109"/>
      <c r="JX63" s="109"/>
      <c r="JY63" s="109"/>
      <c r="JZ63" s="110"/>
      <c r="KA63" s="110"/>
      <c r="KB63" s="109"/>
      <c r="KC63" s="109"/>
      <c r="KD63" s="109"/>
      <c r="KE63" s="109">
        <v>17390</v>
      </c>
      <c r="KF63" s="109"/>
      <c r="KG63" s="109"/>
      <c r="KH63" s="109"/>
      <c r="KI63" s="109"/>
      <c r="KJ63" s="109"/>
      <c r="KK63" s="109"/>
      <c r="KL63" s="110">
        <v>16510</v>
      </c>
      <c r="KM63" s="110"/>
      <c r="KN63" s="109"/>
      <c r="KO63" s="109"/>
      <c r="KP63" s="109"/>
      <c r="KQ63" s="109"/>
      <c r="KR63" s="109"/>
      <c r="KS63" s="109"/>
      <c r="KT63" s="109"/>
      <c r="KU63" s="109"/>
      <c r="KV63" s="109"/>
      <c r="KW63" s="109"/>
      <c r="KX63" s="110"/>
      <c r="KY63" s="110"/>
      <c r="KZ63" s="109"/>
      <c r="LA63" s="109"/>
      <c r="LB63" s="109"/>
      <c r="LC63" s="109">
        <v>4390</v>
      </c>
      <c r="LD63" s="109"/>
      <c r="LE63" s="109"/>
      <c r="LF63" s="109"/>
      <c r="LG63" s="109"/>
      <c r="LH63" s="109"/>
      <c r="LI63" s="109"/>
      <c r="LJ63" s="110">
        <v>3790</v>
      </c>
      <c r="LK63" s="110"/>
      <c r="LL63" s="109"/>
      <c r="LM63" s="109"/>
      <c r="LN63" s="109"/>
      <c r="LO63" s="109">
        <v>22850</v>
      </c>
      <c r="LP63" s="109">
        <v>7510</v>
      </c>
      <c r="LQ63" s="109"/>
      <c r="LR63" s="109">
        <v>3650</v>
      </c>
      <c r="LS63" s="109"/>
      <c r="LT63" s="109"/>
      <c r="LU63" s="109"/>
      <c r="LV63" s="110">
        <v>22290</v>
      </c>
      <c r="LW63" s="110"/>
      <c r="LX63" s="109"/>
      <c r="LY63" s="109"/>
      <c r="LZ63" s="109"/>
      <c r="MA63" s="109"/>
      <c r="MB63" s="109"/>
      <c r="MC63" s="109"/>
      <c r="MD63" s="109"/>
      <c r="ME63" s="109"/>
      <c r="MF63" s="109"/>
      <c r="MG63" s="109"/>
      <c r="MH63" s="110"/>
      <c r="MI63" s="110"/>
      <c r="MJ63" s="109"/>
      <c r="MK63" s="109"/>
      <c r="ML63" s="109"/>
      <c r="MM63" s="109"/>
      <c r="MN63" s="109"/>
      <c r="MO63" s="109"/>
      <c r="MP63" s="109"/>
      <c r="MQ63" s="109"/>
      <c r="MR63" s="109"/>
      <c r="MS63" s="109"/>
      <c r="MT63" s="110"/>
      <c r="MU63" s="110"/>
      <c r="MV63" s="109"/>
      <c r="MW63" s="109"/>
      <c r="MX63" s="109"/>
    </row>
    <row r="64" spans="1:362">
      <c r="A64" s="310"/>
      <c r="B64" s="85" t="s">
        <v>137</v>
      </c>
      <c r="C64" s="109">
        <v>88340</v>
      </c>
      <c r="D64" s="109">
        <v>87680</v>
      </c>
      <c r="E64" s="109">
        <v>49150</v>
      </c>
      <c r="F64" s="109">
        <v>11430</v>
      </c>
      <c r="G64" s="109">
        <v>83190</v>
      </c>
      <c r="H64" s="109">
        <v>5150</v>
      </c>
      <c r="I64" s="109"/>
      <c r="J64" s="110">
        <v>78460</v>
      </c>
      <c r="K64" s="110">
        <v>9880</v>
      </c>
      <c r="L64" s="109"/>
      <c r="M64" s="109">
        <v>82720</v>
      </c>
      <c r="N64" s="109"/>
      <c r="O64" s="109"/>
      <c r="P64" s="109"/>
      <c r="Q64" s="109"/>
      <c r="R64" s="109"/>
      <c r="S64" s="109"/>
      <c r="T64" s="109"/>
      <c r="U64" s="109"/>
      <c r="V64" s="110"/>
      <c r="W64" s="110"/>
      <c r="X64" s="109"/>
      <c r="Y64" s="109"/>
      <c r="Z64" s="109"/>
      <c r="AA64" s="109"/>
      <c r="AB64" s="109"/>
      <c r="AC64" s="109"/>
      <c r="AD64" s="109"/>
      <c r="AE64" s="109"/>
      <c r="AF64" s="109"/>
      <c r="AG64" s="109"/>
      <c r="AH64" s="110"/>
      <c r="AI64" s="110"/>
      <c r="AJ64" s="109"/>
      <c r="AK64" s="109"/>
      <c r="AL64" s="109"/>
      <c r="AM64" s="109"/>
      <c r="AN64" s="109"/>
      <c r="AO64" s="109"/>
      <c r="AP64" s="109"/>
      <c r="AQ64" s="109"/>
      <c r="AR64" s="109"/>
      <c r="AS64" s="109"/>
      <c r="AT64" s="110"/>
      <c r="AU64" s="110"/>
      <c r="AV64" s="109"/>
      <c r="AW64" s="109"/>
      <c r="AX64" s="109"/>
      <c r="AY64" s="109"/>
      <c r="AZ64" s="109"/>
      <c r="BA64" s="109"/>
      <c r="BB64" s="109"/>
      <c r="BC64" s="109"/>
      <c r="BD64" s="109"/>
      <c r="BE64" s="109"/>
      <c r="BF64" s="110"/>
      <c r="BG64" s="110"/>
      <c r="BH64" s="109"/>
      <c r="BI64" s="109"/>
      <c r="BJ64" s="109"/>
      <c r="BK64" s="109"/>
      <c r="BL64" s="109"/>
      <c r="BM64" s="109"/>
      <c r="BN64" s="109"/>
      <c r="BO64" s="109"/>
      <c r="BP64" s="109"/>
      <c r="BQ64" s="109"/>
      <c r="BR64" s="110"/>
      <c r="BS64" s="110"/>
      <c r="BT64" s="109"/>
      <c r="BU64" s="109"/>
      <c r="BV64" s="109"/>
      <c r="BW64" s="109"/>
      <c r="BX64" s="109"/>
      <c r="BY64" s="109"/>
      <c r="BZ64" s="109"/>
      <c r="CA64" s="109"/>
      <c r="CB64" s="109"/>
      <c r="CC64" s="109"/>
      <c r="CD64" s="110"/>
      <c r="CE64" s="110"/>
      <c r="CF64" s="109"/>
      <c r="CG64" s="109"/>
      <c r="CH64" s="109"/>
      <c r="CI64" s="109"/>
      <c r="CJ64" s="109"/>
      <c r="CK64" s="109"/>
      <c r="CL64" s="109"/>
      <c r="CM64" s="109"/>
      <c r="CN64" s="109"/>
      <c r="CO64" s="109"/>
      <c r="CP64" s="110"/>
      <c r="CQ64" s="110"/>
      <c r="CR64" s="109"/>
      <c r="CS64" s="109"/>
      <c r="CT64" s="109"/>
      <c r="CU64" s="109"/>
      <c r="CV64" s="109"/>
      <c r="CW64" s="109"/>
      <c r="CX64" s="109"/>
      <c r="CY64" s="109"/>
      <c r="CZ64" s="109"/>
      <c r="DA64" s="109"/>
      <c r="DB64" s="110"/>
      <c r="DC64" s="110"/>
      <c r="DD64" s="109"/>
      <c r="DE64" s="109"/>
      <c r="DF64" s="109"/>
      <c r="DG64" s="109"/>
      <c r="DH64" s="109"/>
      <c r="DI64" s="109"/>
      <c r="DJ64" s="109"/>
      <c r="DK64" s="109"/>
      <c r="DL64" s="109"/>
      <c r="DM64" s="109"/>
      <c r="DN64" s="110"/>
      <c r="DO64" s="110"/>
      <c r="DP64" s="109"/>
      <c r="DQ64" s="109"/>
      <c r="DR64" s="109"/>
      <c r="DS64" s="109"/>
      <c r="DT64" s="109"/>
      <c r="DU64" s="109"/>
      <c r="DV64" s="109"/>
      <c r="DW64" s="109"/>
      <c r="DX64" s="109"/>
      <c r="DY64" s="109"/>
      <c r="DZ64" s="110"/>
      <c r="EA64" s="110"/>
      <c r="EB64" s="109"/>
      <c r="EC64" s="109"/>
      <c r="ED64" s="109"/>
      <c r="EE64" s="109"/>
      <c r="EF64" s="109"/>
      <c r="EG64" s="109"/>
      <c r="EH64" s="109"/>
      <c r="EI64" s="109"/>
      <c r="EJ64" s="109"/>
      <c r="EK64" s="109"/>
      <c r="EL64" s="110"/>
      <c r="EM64" s="110"/>
      <c r="EN64" s="109"/>
      <c r="EO64" s="109"/>
      <c r="EP64" s="109"/>
      <c r="EQ64" s="109"/>
      <c r="ER64" s="109"/>
      <c r="ES64" s="109"/>
      <c r="ET64" s="109"/>
      <c r="EU64" s="109"/>
      <c r="EV64" s="109"/>
      <c r="EW64" s="109"/>
      <c r="EX64" s="110"/>
      <c r="EY64" s="110"/>
      <c r="EZ64" s="109"/>
      <c r="FA64" s="109"/>
      <c r="FB64" s="109"/>
      <c r="FC64" s="109">
        <v>2310</v>
      </c>
      <c r="FD64" s="109">
        <v>1970</v>
      </c>
      <c r="FE64" s="109"/>
      <c r="FF64" s="109">
        <v>1650</v>
      </c>
      <c r="FG64" s="109">
        <v>1420</v>
      </c>
      <c r="FH64" s="109"/>
      <c r="FI64" s="109"/>
      <c r="FJ64" s="110">
        <v>2310</v>
      </c>
      <c r="FK64" s="110"/>
      <c r="FL64" s="109"/>
      <c r="FM64" s="109"/>
      <c r="FN64" s="109"/>
      <c r="FO64" s="109"/>
      <c r="FP64" s="109"/>
      <c r="FQ64" s="109"/>
      <c r="FR64" s="109"/>
      <c r="FS64" s="109"/>
      <c r="FT64" s="109"/>
      <c r="FU64" s="109"/>
      <c r="FV64" s="110"/>
      <c r="FW64" s="110"/>
      <c r="FX64" s="109"/>
      <c r="FY64" s="109"/>
      <c r="FZ64" s="109"/>
      <c r="GA64" s="109"/>
      <c r="GB64" s="109"/>
      <c r="GC64" s="109"/>
      <c r="GD64" s="109"/>
      <c r="GE64" s="109"/>
      <c r="GF64" s="109"/>
      <c r="GG64" s="109"/>
      <c r="GH64" s="110"/>
      <c r="GI64" s="110"/>
      <c r="GJ64" s="109"/>
      <c r="GK64" s="109"/>
      <c r="GL64" s="109"/>
      <c r="GM64" s="109"/>
      <c r="GN64" s="109"/>
      <c r="GO64" s="109"/>
      <c r="GP64" s="109"/>
      <c r="GQ64" s="109"/>
      <c r="GR64" s="109"/>
      <c r="GS64" s="109"/>
      <c r="GT64" s="110"/>
      <c r="GU64" s="110"/>
      <c r="GV64" s="109"/>
      <c r="GW64" s="109"/>
      <c r="GX64" s="109"/>
      <c r="GY64" s="109"/>
      <c r="GZ64" s="109"/>
      <c r="HA64" s="109"/>
      <c r="HB64" s="109"/>
      <c r="HC64" s="109"/>
      <c r="HD64" s="109"/>
      <c r="HE64" s="109"/>
      <c r="HF64" s="110"/>
      <c r="HG64" s="110"/>
      <c r="HH64" s="109"/>
      <c r="HI64" s="109"/>
      <c r="HJ64" s="109"/>
      <c r="HK64" s="109"/>
      <c r="HL64" s="109"/>
      <c r="HM64" s="109"/>
      <c r="HN64" s="109"/>
      <c r="HO64" s="109"/>
      <c r="HP64" s="109"/>
      <c r="HQ64" s="109"/>
      <c r="HR64" s="110"/>
      <c r="HS64" s="110"/>
      <c r="HT64" s="109"/>
      <c r="HU64" s="109"/>
      <c r="HV64" s="109"/>
      <c r="HW64" s="109"/>
      <c r="HX64" s="109"/>
      <c r="HY64" s="109"/>
      <c r="HZ64" s="109"/>
      <c r="IA64" s="109"/>
      <c r="IB64" s="109"/>
      <c r="IC64" s="109"/>
      <c r="ID64" s="110"/>
      <c r="IE64" s="110"/>
      <c r="IF64" s="109"/>
      <c r="IG64" s="109"/>
      <c r="IH64" s="109"/>
      <c r="II64" s="109">
        <v>37680</v>
      </c>
      <c r="IJ64" s="109">
        <v>14210</v>
      </c>
      <c r="IK64" s="109"/>
      <c r="IL64" s="109">
        <v>10050</v>
      </c>
      <c r="IM64" s="109"/>
      <c r="IN64" s="109"/>
      <c r="IO64" s="109"/>
      <c r="IP64" s="110">
        <v>30410</v>
      </c>
      <c r="IQ64" s="110">
        <v>7270</v>
      </c>
      <c r="IR64" s="109"/>
      <c r="IS64" s="109"/>
      <c r="IT64" s="109"/>
      <c r="IU64" s="109">
        <v>38780</v>
      </c>
      <c r="IV64" s="109">
        <v>11980</v>
      </c>
      <c r="IW64" s="109"/>
      <c r="IX64" s="109"/>
      <c r="IY64" s="109"/>
      <c r="IZ64" s="109"/>
      <c r="JA64" s="109"/>
      <c r="JB64" s="110">
        <v>31270</v>
      </c>
      <c r="JC64" s="110">
        <v>7510</v>
      </c>
      <c r="JD64" s="109"/>
      <c r="JE64" s="109"/>
      <c r="JF64" s="109"/>
      <c r="JG64" s="109">
        <v>6760</v>
      </c>
      <c r="JH64" s="109"/>
      <c r="JI64" s="109"/>
      <c r="JJ64" s="109"/>
      <c r="JK64" s="109"/>
      <c r="JL64" s="109"/>
      <c r="JM64" s="109"/>
      <c r="JN64" s="110">
        <v>6760</v>
      </c>
      <c r="JO64" s="110"/>
      <c r="JP64" s="109"/>
      <c r="JQ64" s="109"/>
      <c r="JR64" s="109"/>
      <c r="JS64" s="109"/>
      <c r="JT64" s="109"/>
      <c r="JU64" s="109"/>
      <c r="JV64" s="109"/>
      <c r="JW64" s="109"/>
      <c r="JX64" s="109"/>
      <c r="JY64" s="109"/>
      <c r="JZ64" s="110"/>
      <c r="KA64" s="110"/>
      <c r="KB64" s="109"/>
      <c r="KC64" s="109"/>
      <c r="KD64" s="109"/>
      <c r="KE64" s="109">
        <v>17390</v>
      </c>
      <c r="KF64" s="109"/>
      <c r="KG64" s="109"/>
      <c r="KH64" s="109"/>
      <c r="KI64" s="109"/>
      <c r="KJ64" s="109"/>
      <c r="KK64" s="109"/>
      <c r="KL64" s="110">
        <v>16510</v>
      </c>
      <c r="KM64" s="110"/>
      <c r="KN64" s="109"/>
      <c r="KO64" s="109"/>
      <c r="KP64" s="109"/>
      <c r="KQ64" s="109"/>
      <c r="KR64" s="109"/>
      <c r="KS64" s="109"/>
      <c r="KT64" s="109"/>
      <c r="KU64" s="109"/>
      <c r="KV64" s="109"/>
      <c r="KW64" s="109"/>
      <c r="KX64" s="110"/>
      <c r="KY64" s="110"/>
      <c r="KZ64" s="109"/>
      <c r="LA64" s="109"/>
      <c r="LB64" s="109"/>
      <c r="LC64" s="109">
        <v>4740</v>
      </c>
      <c r="LD64" s="109"/>
      <c r="LE64" s="109"/>
      <c r="LF64" s="109"/>
      <c r="LG64" s="109"/>
      <c r="LH64" s="109"/>
      <c r="LI64" s="109"/>
      <c r="LJ64" s="110">
        <v>4140</v>
      </c>
      <c r="LK64" s="110"/>
      <c r="LL64" s="109"/>
      <c r="LM64" s="109"/>
      <c r="LN64" s="109"/>
      <c r="LO64" s="109">
        <v>22850</v>
      </c>
      <c r="LP64" s="109">
        <v>7510</v>
      </c>
      <c r="LQ64" s="109"/>
      <c r="LR64" s="109">
        <v>3650</v>
      </c>
      <c r="LS64" s="109"/>
      <c r="LT64" s="109"/>
      <c r="LU64" s="109"/>
      <c r="LV64" s="110">
        <v>22290</v>
      </c>
      <c r="LW64" s="110"/>
      <c r="LX64" s="109"/>
      <c r="LY64" s="109"/>
      <c r="LZ64" s="109"/>
      <c r="MA64" s="109"/>
      <c r="MB64" s="109"/>
      <c r="MC64" s="109"/>
      <c r="MD64" s="109"/>
      <c r="ME64" s="109"/>
      <c r="MF64" s="109"/>
      <c r="MG64" s="109"/>
      <c r="MH64" s="110"/>
      <c r="MI64" s="110"/>
      <c r="MJ64" s="109"/>
      <c r="MK64" s="109"/>
      <c r="ML64" s="109"/>
      <c r="MM64" s="109"/>
      <c r="MN64" s="109"/>
      <c r="MO64" s="109"/>
      <c r="MP64" s="109"/>
      <c r="MQ64" s="109"/>
      <c r="MR64" s="109"/>
      <c r="MS64" s="109"/>
      <c r="MT64" s="110"/>
      <c r="MU64" s="110"/>
      <c r="MV64" s="109"/>
      <c r="MW64" s="109"/>
      <c r="MX64" s="109"/>
    </row>
    <row r="65" spans="1:362">
      <c r="A65" s="305" t="s">
        <v>104</v>
      </c>
      <c r="B65" s="85" t="s">
        <v>561</v>
      </c>
      <c r="C65" s="109">
        <v>134150</v>
      </c>
      <c r="D65" s="109">
        <v>132110</v>
      </c>
      <c r="E65" s="109">
        <v>76430</v>
      </c>
      <c r="F65" s="109">
        <v>51360</v>
      </c>
      <c r="G65" s="109">
        <v>100550</v>
      </c>
      <c r="H65" s="109">
        <v>33560</v>
      </c>
      <c r="I65" s="109"/>
      <c r="J65" s="110">
        <v>129610</v>
      </c>
      <c r="K65" s="110">
        <v>4540</v>
      </c>
      <c r="L65" s="109"/>
      <c r="M65" s="109">
        <v>127900</v>
      </c>
      <c r="N65" s="109"/>
      <c r="O65" s="109">
        <v>26050</v>
      </c>
      <c r="P65" s="109">
        <v>25390</v>
      </c>
      <c r="Q65" s="109">
        <v>7900</v>
      </c>
      <c r="R65" s="109"/>
      <c r="S65" s="109">
        <v>25920</v>
      </c>
      <c r="T65" s="109"/>
      <c r="U65" s="109"/>
      <c r="V65" s="110">
        <v>25800</v>
      </c>
      <c r="W65" s="110"/>
      <c r="X65" s="109"/>
      <c r="Y65" s="109">
        <v>24980</v>
      </c>
      <c r="Z65" s="109"/>
      <c r="AA65" s="109"/>
      <c r="AB65" s="109"/>
      <c r="AC65" s="109"/>
      <c r="AD65" s="109"/>
      <c r="AE65" s="109"/>
      <c r="AF65" s="109"/>
      <c r="AG65" s="109"/>
      <c r="AH65" s="110"/>
      <c r="AI65" s="110"/>
      <c r="AJ65" s="109"/>
      <c r="AK65" s="109"/>
      <c r="AL65" s="109"/>
      <c r="AM65" s="109"/>
      <c r="AN65" s="109"/>
      <c r="AO65" s="109"/>
      <c r="AP65" s="109"/>
      <c r="AQ65" s="109"/>
      <c r="AR65" s="109"/>
      <c r="AS65" s="109"/>
      <c r="AT65" s="110"/>
      <c r="AU65" s="110"/>
      <c r="AV65" s="109"/>
      <c r="AW65" s="109"/>
      <c r="AX65" s="109"/>
      <c r="AY65" s="109"/>
      <c r="AZ65" s="109"/>
      <c r="BA65" s="109"/>
      <c r="BB65" s="109"/>
      <c r="BC65" s="109"/>
      <c r="BD65" s="109"/>
      <c r="BE65" s="109"/>
      <c r="BF65" s="110"/>
      <c r="BG65" s="110"/>
      <c r="BH65" s="109"/>
      <c r="BI65" s="109"/>
      <c r="BJ65" s="109"/>
      <c r="BK65" s="109"/>
      <c r="BL65" s="109"/>
      <c r="BM65" s="109"/>
      <c r="BN65" s="109"/>
      <c r="BO65" s="109"/>
      <c r="BP65" s="109"/>
      <c r="BQ65" s="109"/>
      <c r="BR65" s="110"/>
      <c r="BS65" s="110"/>
      <c r="BT65" s="109"/>
      <c r="BU65" s="109"/>
      <c r="BV65" s="109"/>
      <c r="BW65" s="109"/>
      <c r="BX65" s="109"/>
      <c r="BY65" s="109"/>
      <c r="BZ65" s="109"/>
      <c r="CA65" s="109"/>
      <c r="CB65" s="109"/>
      <c r="CC65" s="109"/>
      <c r="CD65" s="110"/>
      <c r="CE65" s="110"/>
      <c r="CF65" s="109"/>
      <c r="CG65" s="109"/>
      <c r="CH65" s="109"/>
      <c r="CI65" s="109"/>
      <c r="CJ65" s="109"/>
      <c r="CK65" s="109"/>
      <c r="CL65" s="109"/>
      <c r="CM65" s="109"/>
      <c r="CN65" s="109"/>
      <c r="CO65" s="109"/>
      <c r="CP65" s="110"/>
      <c r="CQ65" s="110"/>
      <c r="CR65" s="109"/>
      <c r="CS65" s="109"/>
      <c r="CT65" s="109"/>
      <c r="CU65" s="109"/>
      <c r="CV65" s="109"/>
      <c r="CW65" s="109"/>
      <c r="CX65" s="109"/>
      <c r="CY65" s="109"/>
      <c r="CZ65" s="109"/>
      <c r="DA65" s="109"/>
      <c r="DB65" s="110"/>
      <c r="DC65" s="110"/>
      <c r="DD65" s="109"/>
      <c r="DE65" s="109"/>
      <c r="DF65" s="109"/>
      <c r="DG65" s="109"/>
      <c r="DH65" s="109"/>
      <c r="DI65" s="109"/>
      <c r="DJ65" s="109"/>
      <c r="DK65" s="109"/>
      <c r="DL65" s="109"/>
      <c r="DM65" s="109"/>
      <c r="DN65" s="110"/>
      <c r="DO65" s="110"/>
      <c r="DP65" s="109"/>
      <c r="DQ65" s="109"/>
      <c r="DR65" s="109"/>
      <c r="DS65" s="109"/>
      <c r="DT65" s="109"/>
      <c r="DU65" s="109"/>
      <c r="DV65" s="109"/>
      <c r="DW65" s="109"/>
      <c r="DX65" s="109"/>
      <c r="DY65" s="109"/>
      <c r="DZ65" s="110"/>
      <c r="EA65" s="110"/>
      <c r="EB65" s="109"/>
      <c r="EC65" s="109"/>
      <c r="ED65" s="109"/>
      <c r="EE65" s="109"/>
      <c r="EF65" s="109"/>
      <c r="EG65" s="109"/>
      <c r="EH65" s="109"/>
      <c r="EI65" s="109"/>
      <c r="EJ65" s="109"/>
      <c r="EK65" s="109"/>
      <c r="EL65" s="110"/>
      <c r="EM65" s="110"/>
      <c r="EN65" s="109"/>
      <c r="EO65" s="109"/>
      <c r="EP65" s="109"/>
      <c r="EQ65" s="109"/>
      <c r="ER65" s="109"/>
      <c r="ES65" s="109"/>
      <c r="ET65" s="109"/>
      <c r="EU65" s="109"/>
      <c r="EV65" s="109"/>
      <c r="EW65" s="109"/>
      <c r="EX65" s="110"/>
      <c r="EY65" s="110"/>
      <c r="EZ65" s="109"/>
      <c r="FA65" s="109"/>
      <c r="FB65" s="109"/>
      <c r="FC65" s="109"/>
      <c r="FD65" s="109"/>
      <c r="FE65" s="109"/>
      <c r="FF65" s="109"/>
      <c r="FG65" s="109"/>
      <c r="FH65" s="109"/>
      <c r="FI65" s="109"/>
      <c r="FJ65" s="110"/>
      <c r="FK65" s="110"/>
      <c r="FL65" s="109"/>
      <c r="FM65" s="109"/>
      <c r="FN65" s="109"/>
      <c r="FO65" s="109"/>
      <c r="FP65" s="109"/>
      <c r="FQ65" s="109"/>
      <c r="FR65" s="109"/>
      <c r="FS65" s="109"/>
      <c r="FT65" s="109"/>
      <c r="FU65" s="109"/>
      <c r="FV65" s="110"/>
      <c r="FW65" s="110"/>
      <c r="FX65" s="109"/>
      <c r="FY65" s="109"/>
      <c r="FZ65" s="109"/>
      <c r="GA65" s="109"/>
      <c r="GB65" s="109"/>
      <c r="GC65" s="109"/>
      <c r="GD65" s="109"/>
      <c r="GE65" s="109"/>
      <c r="GF65" s="109"/>
      <c r="GG65" s="109"/>
      <c r="GH65" s="110"/>
      <c r="GI65" s="110"/>
      <c r="GJ65" s="109"/>
      <c r="GK65" s="109"/>
      <c r="GL65" s="109"/>
      <c r="GM65" s="109"/>
      <c r="GN65" s="109"/>
      <c r="GO65" s="109"/>
      <c r="GP65" s="109"/>
      <c r="GQ65" s="109"/>
      <c r="GR65" s="109"/>
      <c r="GS65" s="109"/>
      <c r="GT65" s="110"/>
      <c r="GU65" s="110"/>
      <c r="GV65" s="109"/>
      <c r="GW65" s="109"/>
      <c r="GX65" s="109"/>
      <c r="GY65" s="109"/>
      <c r="GZ65" s="109"/>
      <c r="HA65" s="109"/>
      <c r="HB65" s="109"/>
      <c r="HC65" s="109"/>
      <c r="HD65" s="109"/>
      <c r="HE65" s="109"/>
      <c r="HF65" s="110"/>
      <c r="HG65" s="110"/>
      <c r="HH65" s="109"/>
      <c r="HI65" s="109"/>
      <c r="HJ65" s="109"/>
      <c r="HK65" s="109"/>
      <c r="HL65" s="109"/>
      <c r="HM65" s="109"/>
      <c r="HN65" s="109"/>
      <c r="HO65" s="109"/>
      <c r="HP65" s="109"/>
      <c r="HQ65" s="109"/>
      <c r="HR65" s="110"/>
      <c r="HS65" s="110"/>
      <c r="HT65" s="109"/>
      <c r="HU65" s="109"/>
      <c r="HV65" s="109"/>
      <c r="HW65" s="109"/>
      <c r="HX65" s="109"/>
      <c r="HY65" s="109"/>
      <c r="HZ65" s="109"/>
      <c r="IA65" s="109"/>
      <c r="IB65" s="109"/>
      <c r="IC65" s="109"/>
      <c r="ID65" s="110"/>
      <c r="IE65" s="110"/>
      <c r="IF65" s="109"/>
      <c r="IG65" s="109"/>
      <c r="IH65" s="109"/>
      <c r="II65" s="109"/>
      <c r="IJ65" s="109"/>
      <c r="IK65" s="109"/>
      <c r="IL65" s="109"/>
      <c r="IM65" s="109"/>
      <c r="IN65" s="109"/>
      <c r="IO65" s="109"/>
      <c r="IP65" s="110"/>
      <c r="IQ65" s="110"/>
      <c r="IR65" s="109"/>
      <c r="IS65" s="109"/>
      <c r="IT65" s="109"/>
      <c r="IU65" s="109"/>
      <c r="IV65" s="109"/>
      <c r="IW65" s="109"/>
      <c r="IX65" s="109"/>
      <c r="IY65" s="109"/>
      <c r="IZ65" s="109"/>
      <c r="JA65" s="109"/>
      <c r="JB65" s="110"/>
      <c r="JC65" s="110"/>
      <c r="JD65" s="109"/>
      <c r="JE65" s="109"/>
      <c r="JF65" s="109"/>
      <c r="JG65" s="109"/>
      <c r="JH65" s="109"/>
      <c r="JI65" s="109"/>
      <c r="JJ65" s="109"/>
      <c r="JK65" s="109"/>
      <c r="JL65" s="109"/>
      <c r="JM65" s="109"/>
      <c r="JN65" s="110"/>
      <c r="JO65" s="110"/>
      <c r="JP65" s="109"/>
      <c r="JQ65" s="109"/>
      <c r="JR65" s="109"/>
      <c r="JS65" s="109"/>
      <c r="JT65" s="109"/>
      <c r="JU65" s="109"/>
      <c r="JV65" s="109"/>
      <c r="JW65" s="109"/>
      <c r="JX65" s="109"/>
      <c r="JY65" s="109"/>
      <c r="JZ65" s="110"/>
      <c r="KA65" s="110"/>
      <c r="KB65" s="109"/>
      <c r="KC65" s="109"/>
      <c r="KD65" s="109"/>
      <c r="KE65" s="109"/>
      <c r="KF65" s="109"/>
      <c r="KG65" s="109"/>
      <c r="KH65" s="109"/>
      <c r="KI65" s="109"/>
      <c r="KJ65" s="109"/>
      <c r="KK65" s="109"/>
      <c r="KL65" s="110"/>
      <c r="KM65" s="110"/>
      <c r="KN65" s="109"/>
      <c r="KO65" s="109"/>
      <c r="KP65" s="109"/>
      <c r="KQ65" s="109"/>
      <c r="KR65" s="109"/>
      <c r="KS65" s="109"/>
      <c r="KT65" s="109"/>
      <c r="KU65" s="109"/>
      <c r="KV65" s="109"/>
      <c r="KW65" s="109"/>
      <c r="KX65" s="110"/>
      <c r="KY65" s="110"/>
      <c r="KZ65" s="109"/>
      <c r="LA65" s="109"/>
      <c r="LB65" s="109"/>
      <c r="LC65" s="109"/>
      <c r="LD65" s="109"/>
      <c r="LE65" s="109"/>
      <c r="LF65" s="109"/>
      <c r="LG65" s="109"/>
      <c r="LH65" s="109"/>
      <c r="LI65" s="109"/>
      <c r="LJ65" s="110"/>
      <c r="LK65" s="110"/>
      <c r="LL65" s="109"/>
      <c r="LM65" s="109"/>
      <c r="LN65" s="109"/>
      <c r="LO65" s="109"/>
      <c r="LP65" s="109"/>
      <c r="LQ65" s="109"/>
      <c r="LR65" s="109"/>
      <c r="LS65" s="109"/>
      <c r="LT65" s="109"/>
      <c r="LU65" s="109"/>
      <c r="LV65" s="110"/>
      <c r="LW65" s="110"/>
      <c r="LX65" s="109"/>
      <c r="LY65" s="109"/>
      <c r="LZ65" s="109"/>
      <c r="MA65" s="109"/>
      <c r="MB65" s="109"/>
      <c r="MC65" s="109"/>
      <c r="MD65" s="109"/>
      <c r="ME65" s="109"/>
      <c r="MF65" s="109"/>
      <c r="MG65" s="109"/>
      <c r="MH65" s="110"/>
      <c r="MI65" s="110"/>
      <c r="MJ65" s="109"/>
      <c r="MK65" s="109"/>
      <c r="ML65" s="109"/>
      <c r="MM65" s="109"/>
      <c r="MN65" s="109"/>
      <c r="MO65" s="109"/>
      <c r="MP65" s="109"/>
      <c r="MQ65" s="109"/>
      <c r="MR65" s="109"/>
      <c r="MS65" s="109"/>
      <c r="MT65" s="110"/>
      <c r="MU65" s="110"/>
      <c r="MV65" s="109"/>
      <c r="MW65" s="109"/>
      <c r="MX65" s="109"/>
    </row>
    <row r="66" spans="1:362">
      <c r="A66" s="306"/>
      <c r="B66" s="85" t="s">
        <v>562</v>
      </c>
      <c r="C66" s="109"/>
      <c r="D66" s="109"/>
      <c r="E66" s="109"/>
      <c r="F66" s="109"/>
      <c r="G66" s="109"/>
      <c r="H66" s="109"/>
      <c r="I66" s="109"/>
      <c r="J66" s="110"/>
      <c r="K66" s="110"/>
      <c r="L66" s="109"/>
      <c r="M66" s="109"/>
      <c r="N66" s="109"/>
      <c r="O66" s="109"/>
      <c r="P66" s="109"/>
      <c r="Q66" s="109"/>
      <c r="R66" s="109"/>
      <c r="S66" s="109"/>
      <c r="T66" s="109"/>
      <c r="U66" s="109"/>
      <c r="V66" s="110"/>
      <c r="W66" s="110"/>
      <c r="X66" s="109"/>
      <c r="Y66" s="109"/>
      <c r="Z66" s="109"/>
      <c r="AA66" s="109"/>
      <c r="AB66" s="109"/>
      <c r="AC66" s="109"/>
      <c r="AD66" s="109"/>
      <c r="AE66" s="109"/>
      <c r="AF66" s="109"/>
      <c r="AG66" s="109"/>
      <c r="AH66" s="110"/>
      <c r="AI66" s="110"/>
      <c r="AJ66" s="109"/>
      <c r="AK66" s="109"/>
      <c r="AL66" s="109"/>
      <c r="AM66" s="109"/>
      <c r="AN66" s="109"/>
      <c r="AO66" s="109"/>
      <c r="AP66" s="109"/>
      <c r="AQ66" s="109"/>
      <c r="AR66" s="109"/>
      <c r="AS66" s="109"/>
      <c r="AT66" s="110"/>
      <c r="AU66" s="110"/>
      <c r="AV66" s="109"/>
      <c r="AW66" s="109"/>
      <c r="AX66" s="109"/>
      <c r="AY66" s="109"/>
      <c r="AZ66" s="109"/>
      <c r="BA66" s="109"/>
      <c r="BB66" s="109"/>
      <c r="BC66" s="109"/>
      <c r="BD66" s="109"/>
      <c r="BE66" s="109"/>
      <c r="BF66" s="110"/>
      <c r="BG66" s="110"/>
      <c r="BH66" s="109"/>
      <c r="BI66" s="109"/>
      <c r="BJ66" s="109"/>
      <c r="BK66" s="109"/>
      <c r="BL66" s="109"/>
      <c r="BM66" s="109"/>
      <c r="BN66" s="109"/>
      <c r="BO66" s="109"/>
      <c r="BP66" s="109"/>
      <c r="BQ66" s="109"/>
      <c r="BR66" s="110"/>
      <c r="BS66" s="110"/>
      <c r="BT66" s="109"/>
      <c r="BU66" s="109"/>
      <c r="BV66" s="109"/>
      <c r="BW66" s="109"/>
      <c r="BX66" s="109"/>
      <c r="BY66" s="109"/>
      <c r="BZ66" s="109"/>
      <c r="CA66" s="109"/>
      <c r="CB66" s="109"/>
      <c r="CC66" s="109"/>
      <c r="CD66" s="110"/>
      <c r="CE66" s="110"/>
      <c r="CF66" s="109"/>
      <c r="CG66" s="109"/>
      <c r="CH66" s="109"/>
      <c r="CI66" s="109"/>
      <c r="CJ66" s="109"/>
      <c r="CK66" s="109"/>
      <c r="CL66" s="109"/>
      <c r="CM66" s="109"/>
      <c r="CN66" s="109"/>
      <c r="CO66" s="109"/>
      <c r="CP66" s="110"/>
      <c r="CQ66" s="110"/>
      <c r="CR66" s="109"/>
      <c r="CS66" s="109"/>
      <c r="CT66" s="109"/>
      <c r="CU66" s="109"/>
      <c r="CV66" s="109"/>
      <c r="CW66" s="109"/>
      <c r="CX66" s="109"/>
      <c r="CY66" s="109"/>
      <c r="CZ66" s="109"/>
      <c r="DA66" s="109"/>
      <c r="DB66" s="110"/>
      <c r="DC66" s="110"/>
      <c r="DD66" s="109"/>
      <c r="DE66" s="109"/>
      <c r="DF66" s="109"/>
      <c r="DG66" s="109"/>
      <c r="DH66" s="109"/>
      <c r="DI66" s="109"/>
      <c r="DJ66" s="109"/>
      <c r="DK66" s="109"/>
      <c r="DL66" s="109"/>
      <c r="DM66" s="109"/>
      <c r="DN66" s="110"/>
      <c r="DO66" s="110"/>
      <c r="DP66" s="109"/>
      <c r="DQ66" s="109"/>
      <c r="DR66" s="109"/>
      <c r="DS66" s="109"/>
      <c r="DT66" s="109"/>
      <c r="DU66" s="109"/>
      <c r="DV66" s="109"/>
      <c r="DW66" s="109"/>
      <c r="DX66" s="109"/>
      <c r="DY66" s="109"/>
      <c r="DZ66" s="110"/>
      <c r="EA66" s="110"/>
      <c r="EB66" s="109"/>
      <c r="EC66" s="109"/>
      <c r="ED66" s="109"/>
      <c r="EE66" s="109"/>
      <c r="EF66" s="109"/>
      <c r="EG66" s="109"/>
      <c r="EH66" s="109"/>
      <c r="EI66" s="109"/>
      <c r="EJ66" s="109"/>
      <c r="EK66" s="109"/>
      <c r="EL66" s="110"/>
      <c r="EM66" s="110"/>
      <c r="EN66" s="109"/>
      <c r="EO66" s="109"/>
      <c r="EP66" s="109"/>
      <c r="EQ66" s="109"/>
      <c r="ER66" s="109"/>
      <c r="ES66" s="109"/>
      <c r="ET66" s="109"/>
      <c r="EU66" s="109"/>
      <c r="EV66" s="109"/>
      <c r="EW66" s="109"/>
      <c r="EX66" s="110"/>
      <c r="EY66" s="110"/>
      <c r="EZ66" s="109"/>
      <c r="FA66" s="109"/>
      <c r="FB66" s="109"/>
      <c r="FC66" s="109"/>
      <c r="FD66" s="109"/>
      <c r="FE66" s="109"/>
      <c r="FF66" s="109"/>
      <c r="FG66" s="109"/>
      <c r="FH66" s="109"/>
      <c r="FI66" s="109"/>
      <c r="FJ66" s="110"/>
      <c r="FK66" s="110"/>
      <c r="FL66" s="109"/>
      <c r="FM66" s="109"/>
      <c r="FN66" s="109"/>
      <c r="FO66" s="109"/>
      <c r="FP66" s="109"/>
      <c r="FQ66" s="109"/>
      <c r="FR66" s="109"/>
      <c r="FS66" s="109"/>
      <c r="FT66" s="109"/>
      <c r="FU66" s="109"/>
      <c r="FV66" s="110"/>
      <c r="FW66" s="110"/>
      <c r="FX66" s="109"/>
      <c r="FY66" s="109"/>
      <c r="FZ66" s="109"/>
      <c r="GA66" s="109"/>
      <c r="GB66" s="109"/>
      <c r="GC66" s="109"/>
      <c r="GD66" s="109"/>
      <c r="GE66" s="109"/>
      <c r="GF66" s="109"/>
      <c r="GG66" s="109"/>
      <c r="GH66" s="110"/>
      <c r="GI66" s="110"/>
      <c r="GJ66" s="109"/>
      <c r="GK66" s="109"/>
      <c r="GL66" s="109"/>
      <c r="GM66" s="109"/>
      <c r="GN66" s="109"/>
      <c r="GO66" s="109"/>
      <c r="GP66" s="109"/>
      <c r="GQ66" s="109"/>
      <c r="GR66" s="109"/>
      <c r="GS66" s="109"/>
      <c r="GT66" s="110"/>
      <c r="GU66" s="110"/>
      <c r="GV66" s="109"/>
      <c r="GW66" s="109"/>
      <c r="GX66" s="109"/>
      <c r="GY66" s="109"/>
      <c r="GZ66" s="109"/>
      <c r="HA66" s="109"/>
      <c r="HB66" s="109"/>
      <c r="HC66" s="109"/>
      <c r="HD66" s="109"/>
      <c r="HE66" s="109"/>
      <c r="HF66" s="110"/>
      <c r="HG66" s="110"/>
      <c r="HH66" s="109"/>
      <c r="HI66" s="109"/>
      <c r="HJ66" s="109"/>
      <c r="HK66" s="109"/>
      <c r="HL66" s="109"/>
      <c r="HM66" s="109"/>
      <c r="HN66" s="109"/>
      <c r="HO66" s="109"/>
      <c r="HP66" s="109"/>
      <c r="HQ66" s="109"/>
      <c r="HR66" s="110"/>
      <c r="HS66" s="110"/>
      <c r="HT66" s="109"/>
      <c r="HU66" s="109"/>
      <c r="HV66" s="109"/>
      <c r="HW66" s="109"/>
      <c r="HX66" s="109"/>
      <c r="HY66" s="109"/>
      <c r="HZ66" s="109"/>
      <c r="IA66" s="109"/>
      <c r="IB66" s="109"/>
      <c r="IC66" s="109"/>
      <c r="ID66" s="110"/>
      <c r="IE66" s="110"/>
      <c r="IF66" s="109"/>
      <c r="IG66" s="109"/>
      <c r="IH66" s="109"/>
      <c r="II66" s="109">
        <v>34320</v>
      </c>
      <c r="IJ66" s="109">
        <v>4010</v>
      </c>
      <c r="IK66" s="109"/>
      <c r="IL66" s="109">
        <v>1700</v>
      </c>
      <c r="IM66" s="109"/>
      <c r="IN66" s="109"/>
      <c r="IO66" s="109"/>
      <c r="IP66" s="110">
        <v>32360</v>
      </c>
      <c r="IQ66" s="110"/>
      <c r="IR66" s="109"/>
      <c r="IS66" s="109"/>
      <c r="IT66" s="109"/>
      <c r="IU66" s="109">
        <v>28230</v>
      </c>
      <c r="IV66" s="109">
        <v>3300</v>
      </c>
      <c r="IW66" s="109"/>
      <c r="IX66" s="109">
        <v>2610</v>
      </c>
      <c r="IY66" s="109"/>
      <c r="IZ66" s="109"/>
      <c r="JA66" s="109"/>
      <c r="JB66" s="110">
        <v>26060</v>
      </c>
      <c r="JC66" s="110">
        <v>1950</v>
      </c>
      <c r="JD66" s="109"/>
      <c r="JE66" s="109"/>
      <c r="JF66" s="109"/>
      <c r="JG66" s="109"/>
      <c r="JH66" s="109"/>
      <c r="JI66" s="109"/>
      <c r="JJ66" s="109"/>
      <c r="JK66" s="109"/>
      <c r="JL66" s="109"/>
      <c r="JM66" s="109"/>
      <c r="JN66" s="110"/>
      <c r="JO66" s="110"/>
      <c r="JP66" s="109"/>
      <c r="JQ66" s="109"/>
      <c r="JR66" s="109"/>
      <c r="JS66" s="109"/>
      <c r="JT66" s="109"/>
      <c r="JU66" s="109"/>
      <c r="JV66" s="109"/>
      <c r="JW66" s="109"/>
      <c r="JX66" s="109"/>
      <c r="JY66" s="109"/>
      <c r="JZ66" s="110"/>
      <c r="KA66" s="110"/>
      <c r="KB66" s="109"/>
      <c r="KC66" s="109"/>
      <c r="KD66" s="109"/>
      <c r="KE66" s="109"/>
      <c r="KF66" s="109"/>
      <c r="KG66" s="109"/>
      <c r="KH66" s="109"/>
      <c r="KI66" s="109"/>
      <c r="KJ66" s="109"/>
      <c r="KK66" s="109"/>
      <c r="KL66" s="110"/>
      <c r="KM66" s="110"/>
      <c r="KN66" s="109"/>
      <c r="KO66" s="109"/>
      <c r="KP66" s="109"/>
      <c r="KQ66" s="109"/>
      <c r="KR66" s="109"/>
      <c r="KS66" s="109"/>
      <c r="KT66" s="109"/>
      <c r="KU66" s="109"/>
      <c r="KV66" s="109"/>
      <c r="KW66" s="109"/>
      <c r="KX66" s="110"/>
      <c r="KY66" s="110"/>
      <c r="KZ66" s="109"/>
      <c r="LA66" s="109"/>
      <c r="LB66" s="109"/>
      <c r="LC66" s="109"/>
      <c r="LD66" s="109"/>
      <c r="LE66" s="109"/>
      <c r="LF66" s="109"/>
      <c r="LG66" s="109"/>
      <c r="LH66" s="109"/>
      <c r="LI66" s="109"/>
      <c r="LJ66" s="110"/>
      <c r="LK66" s="110"/>
      <c r="LL66" s="109"/>
      <c r="LM66" s="109"/>
      <c r="LN66" s="109"/>
      <c r="LO66" s="109">
        <v>24150</v>
      </c>
      <c r="LP66" s="109">
        <v>5580</v>
      </c>
      <c r="LQ66" s="109"/>
      <c r="LR66" s="109">
        <v>3210</v>
      </c>
      <c r="LS66" s="109"/>
      <c r="LT66" s="109"/>
      <c r="LU66" s="109"/>
      <c r="LV66" s="110">
        <v>22290</v>
      </c>
      <c r="LW66" s="110"/>
      <c r="LX66" s="109"/>
      <c r="LY66" s="109"/>
      <c r="LZ66" s="109"/>
      <c r="MA66" s="109"/>
      <c r="MB66" s="109"/>
      <c r="MC66" s="109"/>
      <c r="MD66" s="109"/>
      <c r="ME66" s="109"/>
      <c r="MF66" s="109"/>
      <c r="MG66" s="109"/>
      <c r="MH66" s="110"/>
      <c r="MI66" s="110"/>
      <c r="MJ66" s="109"/>
      <c r="MK66" s="109"/>
      <c r="ML66" s="109"/>
      <c r="MM66" s="109"/>
      <c r="MN66" s="109"/>
      <c r="MO66" s="109"/>
      <c r="MP66" s="109"/>
      <c r="MQ66" s="109"/>
      <c r="MR66" s="109"/>
      <c r="MS66" s="109"/>
      <c r="MT66" s="110"/>
      <c r="MU66" s="110"/>
      <c r="MV66" s="109"/>
      <c r="MW66" s="109"/>
      <c r="MX66" s="109"/>
    </row>
    <row r="67" spans="1:362">
      <c r="A67" s="310"/>
      <c r="B67" s="85" t="s">
        <v>137</v>
      </c>
      <c r="C67" s="109">
        <v>134150</v>
      </c>
      <c r="D67" s="109">
        <v>132110</v>
      </c>
      <c r="E67" s="109">
        <v>76430</v>
      </c>
      <c r="F67" s="109">
        <v>51360</v>
      </c>
      <c r="G67" s="109">
        <v>100550</v>
      </c>
      <c r="H67" s="109">
        <v>33560</v>
      </c>
      <c r="I67" s="109"/>
      <c r="J67" s="110">
        <v>129610</v>
      </c>
      <c r="K67" s="110">
        <v>4540</v>
      </c>
      <c r="L67" s="109"/>
      <c r="M67" s="109">
        <v>127900</v>
      </c>
      <c r="N67" s="109"/>
      <c r="O67" s="109">
        <v>26300</v>
      </c>
      <c r="P67" s="109">
        <v>25480</v>
      </c>
      <c r="Q67" s="109">
        <v>8000</v>
      </c>
      <c r="R67" s="109"/>
      <c r="S67" s="109">
        <v>26180</v>
      </c>
      <c r="T67" s="109"/>
      <c r="U67" s="109"/>
      <c r="V67" s="110">
        <v>26060</v>
      </c>
      <c r="W67" s="110"/>
      <c r="X67" s="109"/>
      <c r="Y67" s="109">
        <v>25230</v>
      </c>
      <c r="Z67" s="109"/>
      <c r="AA67" s="109"/>
      <c r="AB67" s="109"/>
      <c r="AC67" s="109"/>
      <c r="AD67" s="109"/>
      <c r="AE67" s="109"/>
      <c r="AF67" s="109"/>
      <c r="AG67" s="109"/>
      <c r="AH67" s="110"/>
      <c r="AI67" s="110"/>
      <c r="AJ67" s="109"/>
      <c r="AK67" s="109"/>
      <c r="AL67" s="109"/>
      <c r="AM67" s="109"/>
      <c r="AN67" s="109"/>
      <c r="AO67" s="109"/>
      <c r="AP67" s="109"/>
      <c r="AQ67" s="109"/>
      <c r="AR67" s="109"/>
      <c r="AS67" s="109"/>
      <c r="AT67" s="110"/>
      <c r="AU67" s="110"/>
      <c r="AV67" s="109"/>
      <c r="AW67" s="109"/>
      <c r="AX67" s="109"/>
      <c r="AY67" s="109"/>
      <c r="AZ67" s="109"/>
      <c r="BA67" s="109"/>
      <c r="BB67" s="109"/>
      <c r="BC67" s="109"/>
      <c r="BD67" s="109"/>
      <c r="BE67" s="109"/>
      <c r="BF67" s="110"/>
      <c r="BG67" s="110"/>
      <c r="BH67" s="109"/>
      <c r="BI67" s="109"/>
      <c r="BJ67" s="109"/>
      <c r="BK67" s="109"/>
      <c r="BL67" s="109"/>
      <c r="BM67" s="109"/>
      <c r="BN67" s="109"/>
      <c r="BO67" s="109"/>
      <c r="BP67" s="109"/>
      <c r="BQ67" s="109"/>
      <c r="BR67" s="110"/>
      <c r="BS67" s="110"/>
      <c r="BT67" s="109"/>
      <c r="BU67" s="109"/>
      <c r="BV67" s="109"/>
      <c r="BW67" s="109"/>
      <c r="BX67" s="109"/>
      <c r="BY67" s="109"/>
      <c r="BZ67" s="109"/>
      <c r="CA67" s="109"/>
      <c r="CB67" s="109"/>
      <c r="CC67" s="109"/>
      <c r="CD67" s="110"/>
      <c r="CE67" s="110"/>
      <c r="CF67" s="109"/>
      <c r="CG67" s="109"/>
      <c r="CH67" s="109"/>
      <c r="CI67" s="109"/>
      <c r="CJ67" s="109"/>
      <c r="CK67" s="109"/>
      <c r="CL67" s="109"/>
      <c r="CM67" s="109"/>
      <c r="CN67" s="109"/>
      <c r="CO67" s="109"/>
      <c r="CP67" s="110"/>
      <c r="CQ67" s="110"/>
      <c r="CR67" s="109"/>
      <c r="CS67" s="109"/>
      <c r="CT67" s="109"/>
      <c r="CU67" s="109"/>
      <c r="CV67" s="109"/>
      <c r="CW67" s="109"/>
      <c r="CX67" s="109"/>
      <c r="CY67" s="109"/>
      <c r="CZ67" s="109"/>
      <c r="DA67" s="109"/>
      <c r="DB67" s="110"/>
      <c r="DC67" s="110"/>
      <c r="DD67" s="109"/>
      <c r="DE67" s="109"/>
      <c r="DF67" s="109"/>
      <c r="DG67" s="109"/>
      <c r="DH67" s="109"/>
      <c r="DI67" s="109"/>
      <c r="DJ67" s="109"/>
      <c r="DK67" s="109"/>
      <c r="DL67" s="109"/>
      <c r="DM67" s="109"/>
      <c r="DN67" s="110"/>
      <c r="DO67" s="110"/>
      <c r="DP67" s="109"/>
      <c r="DQ67" s="109"/>
      <c r="DR67" s="109"/>
      <c r="DS67" s="109">
        <v>1980</v>
      </c>
      <c r="DT67" s="109"/>
      <c r="DU67" s="109"/>
      <c r="DV67" s="109"/>
      <c r="DW67" s="109"/>
      <c r="DX67" s="109"/>
      <c r="DY67" s="109"/>
      <c r="DZ67" s="110">
        <v>1980</v>
      </c>
      <c r="EA67" s="110"/>
      <c r="EB67" s="109"/>
      <c r="EC67" s="109"/>
      <c r="ED67" s="109"/>
      <c r="EE67" s="109"/>
      <c r="EF67" s="109"/>
      <c r="EG67" s="109"/>
      <c r="EH67" s="109"/>
      <c r="EI67" s="109"/>
      <c r="EJ67" s="109"/>
      <c r="EK67" s="109"/>
      <c r="EL67" s="110"/>
      <c r="EM67" s="110"/>
      <c r="EN67" s="109"/>
      <c r="EO67" s="109"/>
      <c r="EP67" s="109"/>
      <c r="EQ67" s="109"/>
      <c r="ER67" s="109"/>
      <c r="ES67" s="109"/>
      <c r="ET67" s="109"/>
      <c r="EU67" s="109"/>
      <c r="EV67" s="109"/>
      <c r="EW67" s="109"/>
      <c r="EX67" s="110"/>
      <c r="EY67" s="110"/>
      <c r="EZ67" s="109"/>
      <c r="FA67" s="109"/>
      <c r="FB67" s="109"/>
      <c r="FC67" s="109"/>
      <c r="FD67" s="109"/>
      <c r="FE67" s="109"/>
      <c r="FF67" s="109"/>
      <c r="FG67" s="109"/>
      <c r="FH67" s="109"/>
      <c r="FI67" s="109"/>
      <c r="FJ67" s="110"/>
      <c r="FK67" s="110"/>
      <c r="FL67" s="109"/>
      <c r="FM67" s="109"/>
      <c r="FN67" s="109"/>
      <c r="FO67" s="109"/>
      <c r="FP67" s="109"/>
      <c r="FQ67" s="109"/>
      <c r="FR67" s="109"/>
      <c r="FS67" s="109"/>
      <c r="FT67" s="109"/>
      <c r="FU67" s="109"/>
      <c r="FV67" s="110"/>
      <c r="FW67" s="110"/>
      <c r="FX67" s="109"/>
      <c r="FY67" s="109"/>
      <c r="FZ67" s="109"/>
      <c r="GA67" s="109"/>
      <c r="GB67" s="109"/>
      <c r="GC67" s="109"/>
      <c r="GD67" s="109"/>
      <c r="GE67" s="109"/>
      <c r="GF67" s="109"/>
      <c r="GG67" s="109"/>
      <c r="GH67" s="110"/>
      <c r="GI67" s="110"/>
      <c r="GJ67" s="109"/>
      <c r="GK67" s="109"/>
      <c r="GL67" s="109"/>
      <c r="GM67" s="109"/>
      <c r="GN67" s="109"/>
      <c r="GO67" s="109"/>
      <c r="GP67" s="109"/>
      <c r="GQ67" s="109"/>
      <c r="GR67" s="109"/>
      <c r="GS67" s="109"/>
      <c r="GT67" s="110"/>
      <c r="GU67" s="110"/>
      <c r="GV67" s="109"/>
      <c r="GW67" s="109"/>
      <c r="GX67" s="109"/>
      <c r="GY67" s="109"/>
      <c r="GZ67" s="109"/>
      <c r="HA67" s="109"/>
      <c r="HB67" s="109"/>
      <c r="HC67" s="109"/>
      <c r="HD67" s="109"/>
      <c r="HE67" s="109"/>
      <c r="HF67" s="110"/>
      <c r="HG67" s="110"/>
      <c r="HH67" s="109"/>
      <c r="HI67" s="109"/>
      <c r="HJ67" s="109"/>
      <c r="HK67" s="109"/>
      <c r="HL67" s="109"/>
      <c r="HM67" s="109"/>
      <c r="HN67" s="109"/>
      <c r="HO67" s="109"/>
      <c r="HP67" s="109"/>
      <c r="HQ67" s="109"/>
      <c r="HR67" s="110"/>
      <c r="HS67" s="110"/>
      <c r="HT67" s="109"/>
      <c r="HU67" s="109"/>
      <c r="HV67" s="109"/>
      <c r="HW67" s="109"/>
      <c r="HX67" s="109"/>
      <c r="HY67" s="109"/>
      <c r="HZ67" s="109"/>
      <c r="IA67" s="109"/>
      <c r="IB67" s="109"/>
      <c r="IC67" s="109"/>
      <c r="ID67" s="110"/>
      <c r="IE67" s="110"/>
      <c r="IF67" s="109"/>
      <c r="IG67" s="109"/>
      <c r="IH67" s="109"/>
      <c r="II67" s="109">
        <v>34920</v>
      </c>
      <c r="IJ67" s="109">
        <v>4010</v>
      </c>
      <c r="IK67" s="109"/>
      <c r="IL67" s="109">
        <v>1700</v>
      </c>
      <c r="IM67" s="109"/>
      <c r="IN67" s="109"/>
      <c r="IO67" s="109"/>
      <c r="IP67" s="110">
        <v>32960</v>
      </c>
      <c r="IQ67" s="110"/>
      <c r="IR67" s="109"/>
      <c r="IS67" s="109"/>
      <c r="IT67" s="109"/>
      <c r="IU67" s="109">
        <v>29030</v>
      </c>
      <c r="IV67" s="109">
        <v>3530</v>
      </c>
      <c r="IW67" s="109"/>
      <c r="IX67" s="109">
        <v>2850</v>
      </c>
      <c r="IY67" s="109"/>
      <c r="IZ67" s="109"/>
      <c r="JA67" s="109"/>
      <c r="JB67" s="110">
        <v>26810</v>
      </c>
      <c r="JC67" s="110">
        <v>2010</v>
      </c>
      <c r="JD67" s="109"/>
      <c r="JE67" s="109"/>
      <c r="JF67" s="109"/>
      <c r="JG67" s="109">
        <v>3940</v>
      </c>
      <c r="JH67" s="109"/>
      <c r="JI67" s="109"/>
      <c r="JJ67" s="109"/>
      <c r="JK67" s="109"/>
      <c r="JL67" s="109"/>
      <c r="JM67" s="109"/>
      <c r="JN67" s="110">
        <v>3940</v>
      </c>
      <c r="JO67" s="110"/>
      <c r="JP67" s="109"/>
      <c r="JQ67" s="109"/>
      <c r="JR67" s="109"/>
      <c r="JS67" s="109"/>
      <c r="JT67" s="109"/>
      <c r="JU67" s="109"/>
      <c r="JV67" s="109"/>
      <c r="JW67" s="109"/>
      <c r="JX67" s="109"/>
      <c r="JY67" s="109"/>
      <c r="JZ67" s="110"/>
      <c r="KA67" s="110"/>
      <c r="KB67" s="109"/>
      <c r="KC67" s="109"/>
      <c r="KD67" s="109"/>
      <c r="KE67" s="109"/>
      <c r="KF67" s="109"/>
      <c r="KG67" s="109"/>
      <c r="KH67" s="109"/>
      <c r="KI67" s="109"/>
      <c r="KJ67" s="109"/>
      <c r="KK67" s="109"/>
      <c r="KL67" s="110"/>
      <c r="KM67" s="110"/>
      <c r="KN67" s="109"/>
      <c r="KO67" s="109"/>
      <c r="KP67" s="109"/>
      <c r="KQ67" s="109"/>
      <c r="KR67" s="109"/>
      <c r="KS67" s="109"/>
      <c r="KT67" s="109"/>
      <c r="KU67" s="109"/>
      <c r="KV67" s="109"/>
      <c r="KW67" s="109"/>
      <c r="KX67" s="110"/>
      <c r="KY67" s="110"/>
      <c r="KZ67" s="109"/>
      <c r="LA67" s="109"/>
      <c r="LB67" s="109"/>
      <c r="LC67" s="109"/>
      <c r="LD67" s="109"/>
      <c r="LE67" s="109"/>
      <c r="LF67" s="109"/>
      <c r="LG67" s="109"/>
      <c r="LH67" s="109"/>
      <c r="LI67" s="109"/>
      <c r="LJ67" s="110"/>
      <c r="LK67" s="110"/>
      <c r="LL67" s="109"/>
      <c r="LM67" s="109"/>
      <c r="LN67" s="109"/>
      <c r="LO67" s="109">
        <v>24510</v>
      </c>
      <c r="LP67" s="109">
        <v>5830</v>
      </c>
      <c r="LQ67" s="109"/>
      <c r="LR67" s="109">
        <v>3580</v>
      </c>
      <c r="LS67" s="109"/>
      <c r="LT67" s="109"/>
      <c r="LU67" s="109"/>
      <c r="LV67" s="110">
        <v>22540</v>
      </c>
      <c r="LW67" s="110"/>
      <c r="LX67" s="109"/>
      <c r="LY67" s="109"/>
      <c r="LZ67" s="109"/>
      <c r="MA67" s="109"/>
      <c r="MB67" s="109"/>
      <c r="MC67" s="109"/>
      <c r="MD67" s="109"/>
      <c r="ME67" s="109"/>
      <c r="MF67" s="109"/>
      <c r="MG67" s="109"/>
      <c r="MH67" s="110"/>
      <c r="MI67" s="110"/>
      <c r="MJ67" s="109"/>
      <c r="MK67" s="109"/>
      <c r="ML67" s="109"/>
      <c r="MM67" s="109"/>
      <c r="MN67" s="109"/>
      <c r="MO67" s="109"/>
      <c r="MP67" s="109"/>
      <c r="MQ67" s="109"/>
      <c r="MR67" s="109"/>
      <c r="MS67" s="109"/>
      <c r="MT67" s="110"/>
      <c r="MU67" s="110"/>
      <c r="MV67" s="109"/>
      <c r="MW67" s="109"/>
      <c r="MX67" s="109"/>
    </row>
    <row r="68" spans="1:362">
      <c r="A68" s="305" t="s">
        <v>105</v>
      </c>
      <c r="B68" s="85" t="s">
        <v>561</v>
      </c>
      <c r="C68" s="109">
        <v>78270</v>
      </c>
      <c r="D68" s="109">
        <v>65840</v>
      </c>
      <c r="E68" s="109">
        <v>24700</v>
      </c>
      <c r="F68" s="109"/>
      <c r="G68" s="109">
        <v>75830</v>
      </c>
      <c r="H68" s="109"/>
      <c r="I68" s="109"/>
      <c r="J68" s="110">
        <v>70980</v>
      </c>
      <c r="K68" s="110"/>
      <c r="L68" s="109">
        <v>18800</v>
      </c>
      <c r="M68" s="109">
        <v>61060</v>
      </c>
      <c r="N68" s="109"/>
      <c r="O68" s="109"/>
      <c r="P68" s="109"/>
      <c r="Q68" s="109"/>
      <c r="R68" s="109"/>
      <c r="S68" s="109"/>
      <c r="T68" s="109"/>
      <c r="U68" s="109"/>
      <c r="V68" s="110"/>
      <c r="W68" s="110"/>
      <c r="X68" s="109"/>
      <c r="Y68" s="109"/>
      <c r="Z68" s="109"/>
      <c r="AA68" s="109"/>
      <c r="AB68" s="109"/>
      <c r="AC68" s="109"/>
      <c r="AD68" s="109"/>
      <c r="AE68" s="109"/>
      <c r="AF68" s="109"/>
      <c r="AG68" s="109"/>
      <c r="AH68" s="110"/>
      <c r="AI68" s="110"/>
      <c r="AJ68" s="109"/>
      <c r="AK68" s="109"/>
      <c r="AL68" s="109"/>
      <c r="AM68" s="109"/>
      <c r="AN68" s="109"/>
      <c r="AO68" s="109"/>
      <c r="AP68" s="109"/>
      <c r="AQ68" s="109"/>
      <c r="AR68" s="109"/>
      <c r="AS68" s="109"/>
      <c r="AT68" s="110"/>
      <c r="AU68" s="110"/>
      <c r="AV68" s="109"/>
      <c r="AW68" s="109"/>
      <c r="AX68" s="109"/>
      <c r="AY68" s="109"/>
      <c r="AZ68" s="109"/>
      <c r="BA68" s="109"/>
      <c r="BB68" s="109"/>
      <c r="BC68" s="109"/>
      <c r="BD68" s="109"/>
      <c r="BE68" s="109"/>
      <c r="BF68" s="110"/>
      <c r="BG68" s="110"/>
      <c r="BH68" s="109"/>
      <c r="BI68" s="109"/>
      <c r="BJ68" s="109"/>
      <c r="BK68" s="109">
        <v>10110</v>
      </c>
      <c r="BL68" s="109">
        <v>4130</v>
      </c>
      <c r="BM68" s="109"/>
      <c r="BN68" s="109"/>
      <c r="BO68" s="109">
        <v>9570</v>
      </c>
      <c r="BP68" s="109"/>
      <c r="BQ68" s="109"/>
      <c r="BR68" s="110">
        <v>9640</v>
      </c>
      <c r="BS68" s="110"/>
      <c r="BT68" s="109"/>
      <c r="BU68" s="109"/>
      <c r="BV68" s="109"/>
      <c r="BW68" s="109"/>
      <c r="BX68" s="109"/>
      <c r="BY68" s="109"/>
      <c r="BZ68" s="109"/>
      <c r="CA68" s="109"/>
      <c r="CB68" s="109"/>
      <c r="CC68" s="109"/>
      <c r="CD68" s="110"/>
      <c r="CE68" s="110"/>
      <c r="CF68" s="109"/>
      <c r="CG68" s="109"/>
      <c r="CH68" s="109"/>
      <c r="CI68" s="109"/>
      <c r="CJ68" s="109"/>
      <c r="CK68" s="109"/>
      <c r="CL68" s="109"/>
      <c r="CM68" s="109"/>
      <c r="CN68" s="109"/>
      <c r="CO68" s="109"/>
      <c r="CP68" s="110"/>
      <c r="CQ68" s="110"/>
      <c r="CR68" s="109"/>
      <c r="CS68" s="109"/>
      <c r="CT68" s="109"/>
      <c r="CU68" s="109"/>
      <c r="CV68" s="109"/>
      <c r="CW68" s="109"/>
      <c r="CX68" s="109"/>
      <c r="CY68" s="109"/>
      <c r="CZ68" s="109"/>
      <c r="DA68" s="109"/>
      <c r="DB68" s="110"/>
      <c r="DC68" s="110"/>
      <c r="DD68" s="109"/>
      <c r="DE68" s="109"/>
      <c r="DF68" s="109"/>
      <c r="DG68" s="109"/>
      <c r="DH68" s="109"/>
      <c r="DI68" s="109"/>
      <c r="DJ68" s="109"/>
      <c r="DK68" s="109"/>
      <c r="DL68" s="109"/>
      <c r="DM68" s="109"/>
      <c r="DN68" s="110"/>
      <c r="DO68" s="110"/>
      <c r="DP68" s="109"/>
      <c r="DQ68" s="109"/>
      <c r="DR68" s="109"/>
      <c r="DS68" s="109"/>
      <c r="DT68" s="109"/>
      <c r="DU68" s="109"/>
      <c r="DV68" s="109"/>
      <c r="DW68" s="109"/>
      <c r="DX68" s="109"/>
      <c r="DY68" s="109"/>
      <c r="DZ68" s="110"/>
      <c r="EA68" s="110"/>
      <c r="EB68" s="109"/>
      <c r="EC68" s="109"/>
      <c r="ED68" s="109"/>
      <c r="EE68" s="109"/>
      <c r="EF68" s="109"/>
      <c r="EG68" s="109"/>
      <c r="EH68" s="109"/>
      <c r="EI68" s="109"/>
      <c r="EJ68" s="109"/>
      <c r="EK68" s="109"/>
      <c r="EL68" s="110"/>
      <c r="EM68" s="110"/>
      <c r="EN68" s="109"/>
      <c r="EO68" s="109"/>
      <c r="EP68" s="109"/>
      <c r="EQ68" s="109"/>
      <c r="ER68" s="109"/>
      <c r="ES68" s="109"/>
      <c r="ET68" s="109"/>
      <c r="EU68" s="109"/>
      <c r="EV68" s="109"/>
      <c r="EW68" s="109"/>
      <c r="EX68" s="110"/>
      <c r="EY68" s="110"/>
      <c r="EZ68" s="109"/>
      <c r="FA68" s="109"/>
      <c r="FB68" s="109"/>
      <c r="FC68" s="109"/>
      <c r="FD68" s="109"/>
      <c r="FE68" s="109"/>
      <c r="FF68" s="109"/>
      <c r="FG68" s="109"/>
      <c r="FH68" s="109"/>
      <c r="FI68" s="109"/>
      <c r="FJ68" s="110"/>
      <c r="FK68" s="110"/>
      <c r="FL68" s="109"/>
      <c r="FM68" s="109"/>
      <c r="FN68" s="109"/>
      <c r="FO68" s="109"/>
      <c r="FP68" s="109"/>
      <c r="FQ68" s="109"/>
      <c r="FR68" s="109"/>
      <c r="FS68" s="109"/>
      <c r="FT68" s="109"/>
      <c r="FU68" s="109"/>
      <c r="FV68" s="110"/>
      <c r="FW68" s="110"/>
      <c r="FX68" s="109"/>
      <c r="FY68" s="109"/>
      <c r="FZ68" s="109"/>
      <c r="GA68" s="109"/>
      <c r="GB68" s="109"/>
      <c r="GC68" s="109"/>
      <c r="GD68" s="109"/>
      <c r="GE68" s="109"/>
      <c r="GF68" s="109"/>
      <c r="GG68" s="109"/>
      <c r="GH68" s="110"/>
      <c r="GI68" s="110"/>
      <c r="GJ68" s="109"/>
      <c r="GK68" s="109"/>
      <c r="GL68" s="109"/>
      <c r="GM68" s="109"/>
      <c r="GN68" s="109"/>
      <c r="GO68" s="109"/>
      <c r="GP68" s="109"/>
      <c r="GQ68" s="109"/>
      <c r="GR68" s="109"/>
      <c r="GS68" s="109"/>
      <c r="GT68" s="110"/>
      <c r="GU68" s="110"/>
      <c r="GV68" s="109"/>
      <c r="GW68" s="109"/>
      <c r="GX68" s="109"/>
      <c r="GY68" s="109"/>
      <c r="GZ68" s="109"/>
      <c r="HA68" s="109"/>
      <c r="HB68" s="109"/>
      <c r="HC68" s="109"/>
      <c r="HD68" s="109"/>
      <c r="HE68" s="109"/>
      <c r="HF68" s="110"/>
      <c r="HG68" s="110"/>
      <c r="HH68" s="109"/>
      <c r="HI68" s="109"/>
      <c r="HJ68" s="109"/>
      <c r="HK68" s="109"/>
      <c r="HL68" s="109"/>
      <c r="HM68" s="109"/>
      <c r="HN68" s="109"/>
      <c r="HO68" s="109"/>
      <c r="HP68" s="109"/>
      <c r="HQ68" s="109"/>
      <c r="HR68" s="110"/>
      <c r="HS68" s="110"/>
      <c r="HT68" s="109"/>
      <c r="HU68" s="109"/>
      <c r="HV68" s="109"/>
      <c r="HW68" s="109"/>
      <c r="HX68" s="109"/>
      <c r="HY68" s="109"/>
      <c r="HZ68" s="109"/>
      <c r="IA68" s="109"/>
      <c r="IB68" s="109"/>
      <c r="IC68" s="109"/>
      <c r="ID68" s="110"/>
      <c r="IE68" s="110"/>
      <c r="IF68" s="109"/>
      <c r="IG68" s="109"/>
      <c r="IH68" s="109"/>
      <c r="II68" s="109"/>
      <c r="IJ68" s="109"/>
      <c r="IK68" s="109"/>
      <c r="IL68" s="109"/>
      <c r="IM68" s="109"/>
      <c r="IN68" s="109"/>
      <c r="IO68" s="109"/>
      <c r="IP68" s="110"/>
      <c r="IQ68" s="110"/>
      <c r="IR68" s="109"/>
      <c r="IS68" s="109"/>
      <c r="IT68" s="109"/>
      <c r="IU68" s="109"/>
      <c r="IV68" s="109"/>
      <c r="IW68" s="109"/>
      <c r="IX68" s="109"/>
      <c r="IY68" s="109"/>
      <c r="IZ68" s="109"/>
      <c r="JA68" s="109"/>
      <c r="JB68" s="110"/>
      <c r="JC68" s="110"/>
      <c r="JD68" s="109"/>
      <c r="JE68" s="109"/>
      <c r="JF68" s="109"/>
      <c r="JG68" s="109"/>
      <c r="JH68" s="109"/>
      <c r="JI68" s="109"/>
      <c r="JJ68" s="109"/>
      <c r="JK68" s="109"/>
      <c r="JL68" s="109"/>
      <c r="JM68" s="109"/>
      <c r="JN68" s="110"/>
      <c r="JO68" s="110"/>
      <c r="JP68" s="109"/>
      <c r="JQ68" s="109"/>
      <c r="JR68" s="109"/>
      <c r="JS68" s="109"/>
      <c r="JT68" s="109"/>
      <c r="JU68" s="109"/>
      <c r="JV68" s="109"/>
      <c r="JW68" s="109"/>
      <c r="JX68" s="109"/>
      <c r="JY68" s="109"/>
      <c r="JZ68" s="110"/>
      <c r="KA68" s="110"/>
      <c r="KB68" s="109"/>
      <c r="KC68" s="109"/>
      <c r="KD68" s="109"/>
      <c r="KE68" s="109"/>
      <c r="KF68" s="109"/>
      <c r="KG68" s="109"/>
      <c r="KH68" s="109"/>
      <c r="KI68" s="109"/>
      <c r="KJ68" s="109"/>
      <c r="KK68" s="109"/>
      <c r="KL68" s="110"/>
      <c r="KM68" s="110"/>
      <c r="KN68" s="109"/>
      <c r="KO68" s="109"/>
      <c r="KP68" s="109"/>
      <c r="KQ68" s="109"/>
      <c r="KR68" s="109"/>
      <c r="KS68" s="109"/>
      <c r="KT68" s="109"/>
      <c r="KU68" s="109"/>
      <c r="KV68" s="109"/>
      <c r="KW68" s="109"/>
      <c r="KX68" s="110"/>
      <c r="KY68" s="110"/>
      <c r="KZ68" s="109"/>
      <c r="LA68" s="109"/>
      <c r="LB68" s="109"/>
      <c r="LC68" s="109">
        <v>21380</v>
      </c>
      <c r="LD68" s="109">
        <v>10990</v>
      </c>
      <c r="LE68" s="109">
        <v>9630</v>
      </c>
      <c r="LF68" s="109"/>
      <c r="LG68" s="109"/>
      <c r="LH68" s="109"/>
      <c r="LI68" s="109"/>
      <c r="LJ68" s="110">
        <v>18900</v>
      </c>
      <c r="LK68" s="110"/>
      <c r="LL68" s="109"/>
      <c r="LM68" s="109"/>
      <c r="LN68" s="109"/>
      <c r="LO68" s="109">
        <v>2290</v>
      </c>
      <c r="LP68" s="109">
        <v>1220</v>
      </c>
      <c r="LQ68" s="109"/>
      <c r="LR68" s="109"/>
      <c r="LS68" s="109"/>
      <c r="LT68" s="109"/>
      <c r="LU68" s="109"/>
      <c r="LV68" s="110">
        <v>1700</v>
      </c>
      <c r="LW68" s="110"/>
      <c r="LX68" s="109"/>
      <c r="LY68" s="109"/>
      <c r="LZ68" s="109"/>
      <c r="MA68" s="109">
        <v>11740</v>
      </c>
      <c r="MB68" s="109">
        <v>11290</v>
      </c>
      <c r="MC68" s="109">
        <v>11210</v>
      </c>
      <c r="MD68" s="109">
        <v>11530</v>
      </c>
      <c r="ME68" s="109"/>
      <c r="MF68" s="109"/>
      <c r="MG68" s="109"/>
      <c r="MH68" s="110">
        <v>10170</v>
      </c>
      <c r="MI68" s="110"/>
      <c r="MJ68" s="109"/>
      <c r="MK68" s="109"/>
      <c r="ML68" s="109"/>
      <c r="MM68" s="109">
        <v>39270</v>
      </c>
      <c r="MN68" s="109">
        <v>24510</v>
      </c>
      <c r="MO68" s="109"/>
      <c r="MP68" s="109"/>
      <c r="MQ68" s="109"/>
      <c r="MR68" s="109"/>
      <c r="MS68" s="109"/>
      <c r="MT68" s="110">
        <v>33910</v>
      </c>
      <c r="MU68" s="110">
        <v>5360</v>
      </c>
      <c r="MV68" s="109"/>
      <c r="MW68" s="109"/>
      <c r="MX68" s="109"/>
    </row>
    <row r="69" spans="1:362">
      <c r="A69" s="306"/>
      <c r="B69" s="85" t="s">
        <v>562</v>
      </c>
      <c r="C69" s="109"/>
      <c r="D69" s="109"/>
      <c r="E69" s="109"/>
      <c r="F69" s="109"/>
      <c r="G69" s="109"/>
      <c r="H69" s="109"/>
      <c r="I69" s="109"/>
      <c r="J69" s="110"/>
      <c r="K69" s="110"/>
      <c r="L69" s="109"/>
      <c r="M69" s="109"/>
      <c r="N69" s="109"/>
      <c r="O69" s="109"/>
      <c r="P69" s="109"/>
      <c r="Q69" s="109"/>
      <c r="R69" s="109"/>
      <c r="S69" s="109"/>
      <c r="T69" s="109"/>
      <c r="U69" s="109"/>
      <c r="V69" s="110"/>
      <c r="W69" s="110"/>
      <c r="X69" s="109"/>
      <c r="Y69" s="109"/>
      <c r="Z69" s="109"/>
      <c r="AA69" s="109"/>
      <c r="AB69" s="109"/>
      <c r="AC69" s="109"/>
      <c r="AD69" s="109"/>
      <c r="AE69" s="109"/>
      <c r="AF69" s="109"/>
      <c r="AG69" s="109"/>
      <c r="AH69" s="110"/>
      <c r="AI69" s="110"/>
      <c r="AJ69" s="109"/>
      <c r="AK69" s="109"/>
      <c r="AL69" s="109"/>
      <c r="AM69" s="109"/>
      <c r="AN69" s="109"/>
      <c r="AO69" s="109"/>
      <c r="AP69" s="109"/>
      <c r="AQ69" s="109"/>
      <c r="AR69" s="109"/>
      <c r="AS69" s="109"/>
      <c r="AT69" s="110"/>
      <c r="AU69" s="110"/>
      <c r="AV69" s="109"/>
      <c r="AW69" s="109"/>
      <c r="AX69" s="109"/>
      <c r="AY69" s="109"/>
      <c r="AZ69" s="109"/>
      <c r="BA69" s="109"/>
      <c r="BB69" s="109"/>
      <c r="BC69" s="109"/>
      <c r="BD69" s="109"/>
      <c r="BE69" s="109"/>
      <c r="BF69" s="110"/>
      <c r="BG69" s="110"/>
      <c r="BH69" s="109"/>
      <c r="BI69" s="109"/>
      <c r="BJ69" s="109"/>
      <c r="BK69" s="109"/>
      <c r="BL69" s="109"/>
      <c r="BM69" s="109"/>
      <c r="BN69" s="109"/>
      <c r="BO69" s="109"/>
      <c r="BP69" s="109"/>
      <c r="BQ69" s="109"/>
      <c r="BR69" s="110"/>
      <c r="BS69" s="110"/>
      <c r="BT69" s="109"/>
      <c r="BU69" s="109"/>
      <c r="BV69" s="109"/>
      <c r="BW69" s="109"/>
      <c r="BX69" s="109"/>
      <c r="BY69" s="109"/>
      <c r="BZ69" s="109"/>
      <c r="CA69" s="109"/>
      <c r="CB69" s="109"/>
      <c r="CC69" s="109"/>
      <c r="CD69" s="110"/>
      <c r="CE69" s="110"/>
      <c r="CF69" s="109"/>
      <c r="CG69" s="109"/>
      <c r="CH69" s="109"/>
      <c r="CI69" s="109"/>
      <c r="CJ69" s="109"/>
      <c r="CK69" s="109"/>
      <c r="CL69" s="109"/>
      <c r="CM69" s="109"/>
      <c r="CN69" s="109"/>
      <c r="CO69" s="109"/>
      <c r="CP69" s="110"/>
      <c r="CQ69" s="110"/>
      <c r="CR69" s="109"/>
      <c r="CS69" s="109"/>
      <c r="CT69" s="109"/>
      <c r="CU69" s="109"/>
      <c r="CV69" s="109"/>
      <c r="CW69" s="109"/>
      <c r="CX69" s="109"/>
      <c r="CY69" s="109"/>
      <c r="CZ69" s="109"/>
      <c r="DA69" s="109"/>
      <c r="DB69" s="110"/>
      <c r="DC69" s="110"/>
      <c r="DD69" s="109"/>
      <c r="DE69" s="109"/>
      <c r="DF69" s="109"/>
      <c r="DG69" s="109"/>
      <c r="DH69" s="109"/>
      <c r="DI69" s="109"/>
      <c r="DJ69" s="109"/>
      <c r="DK69" s="109"/>
      <c r="DL69" s="109"/>
      <c r="DM69" s="109"/>
      <c r="DN69" s="110"/>
      <c r="DO69" s="110"/>
      <c r="DP69" s="109"/>
      <c r="DQ69" s="109"/>
      <c r="DR69" s="109"/>
      <c r="DS69" s="109"/>
      <c r="DT69" s="109"/>
      <c r="DU69" s="109"/>
      <c r="DV69" s="109"/>
      <c r="DW69" s="109"/>
      <c r="DX69" s="109"/>
      <c r="DY69" s="109"/>
      <c r="DZ69" s="110"/>
      <c r="EA69" s="110"/>
      <c r="EB69" s="109"/>
      <c r="EC69" s="109"/>
      <c r="ED69" s="109"/>
      <c r="EE69" s="109"/>
      <c r="EF69" s="109"/>
      <c r="EG69" s="109"/>
      <c r="EH69" s="109"/>
      <c r="EI69" s="109"/>
      <c r="EJ69" s="109"/>
      <c r="EK69" s="109"/>
      <c r="EL69" s="110"/>
      <c r="EM69" s="110"/>
      <c r="EN69" s="109"/>
      <c r="EO69" s="109"/>
      <c r="EP69" s="109"/>
      <c r="EQ69" s="109"/>
      <c r="ER69" s="109"/>
      <c r="ES69" s="109"/>
      <c r="ET69" s="109"/>
      <c r="EU69" s="109"/>
      <c r="EV69" s="109"/>
      <c r="EW69" s="109"/>
      <c r="EX69" s="110"/>
      <c r="EY69" s="110"/>
      <c r="EZ69" s="109"/>
      <c r="FA69" s="109"/>
      <c r="FB69" s="109"/>
      <c r="FC69" s="109"/>
      <c r="FD69" s="109"/>
      <c r="FE69" s="109"/>
      <c r="FF69" s="109"/>
      <c r="FG69" s="109"/>
      <c r="FH69" s="109"/>
      <c r="FI69" s="109"/>
      <c r="FJ69" s="110"/>
      <c r="FK69" s="110"/>
      <c r="FL69" s="109"/>
      <c r="FM69" s="109"/>
      <c r="FN69" s="109"/>
      <c r="FO69" s="109"/>
      <c r="FP69" s="109"/>
      <c r="FQ69" s="109"/>
      <c r="FR69" s="109"/>
      <c r="FS69" s="109"/>
      <c r="FT69" s="109"/>
      <c r="FU69" s="109"/>
      <c r="FV69" s="110"/>
      <c r="FW69" s="110"/>
      <c r="FX69" s="109"/>
      <c r="FY69" s="109"/>
      <c r="FZ69" s="109"/>
      <c r="GA69" s="109"/>
      <c r="GB69" s="109"/>
      <c r="GC69" s="109"/>
      <c r="GD69" s="109"/>
      <c r="GE69" s="109"/>
      <c r="GF69" s="109"/>
      <c r="GG69" s="109"/>
      <c r="GH69" s="110"/>
      <c r="GI69" s="110"/>
      <c r="GJ69" s="109"/>
      <c r="GK69" s="109"/>
      <c r="GL69" s="109"/>
      <c r="GM69" s="109"/>
      <c r="GN69" s="109"/>
      <c r="GO69" s="109"/>
      <c r="GP69" s="109"/>
      <c r="GQ69" s="109"/>
      <c r="GR69" s="109"/>
      <c r="GS69" s="109"/>
      <c r="GT69" s="110"/>
      <c r="GU69" s="110"/>
      <c r="GV69" s="109"/>
      <c r="GW69" s="109"/>
      <c r="GX69" s="109"/>
      <c r="GY69" s="109"/>
      <c r="GZ69" s="109"/>
      <c r="HA69" s="109"/>
      <c r="HB69" s="109"/>
      <c r="HC69" s="109"/>
      <c r="HD69" s="109"/>
      <c r="HE69" s="109"/>
      <c r="HF69" s="110"/>
      <c r="HG69" s="110"/>
      <c r="HH69" s="109"/>
      <c r="HI69" s="109"/>
      <c r="HJ69" s="109"/>
      <c r="HK69" s="109"/>
      <c r="HL69" s="109"/>
      <c r="HM69" s="109"/>
      <c r="HN69" s="109"/>
      <c r="HO69" s="109"/>
      <c r="HP69" s="109"/>
      <c r="HQ69" s="109"/>
      <c r="HR69" s="110"/>
      <c r="HS69" s="110"/>
      <c r="HT69" s="109"/>
      <c r="HU69" s="109"/>
      <c r="HV69" s="109"/>
      <c r="HW69" s="109"/>
      <c r="HX69" s="109"/>
      <c r="HY69" s="109"/>
      <c r="HZ69" s="109"/>
      <c r="IA69" s="109"/>
      <c r="IB69" s="109"/>
      <c r="IC69" s="109"/>
      <c r="ID69" s="110"/>
      <c r="IE69" s="110"/>
      <c r="IF69" s="109"/>
      <c r="IG69" s="109"/>
      <c r="IH69" s="109"/>
      <c r="II69" s="109">
        <v>32670</v>
      </c>
      <c r="IJ69" s="109"/>
      <c r="IK69" s="109"/>
      <c r="IL69" s="109"/>
      <c r="IM69" s="109"/>
      <c r="IN69" s="109"/>
      <c r="IO69" s="109"/>
      <c r="IP69" s="110">
        <v>30250</v>
      </c>
      <c r="IQ69" s="110"/>
      <c r="IR69" s="109"/>
      <c r="IS69" s="109"/>
      <c r="IT69" s="109"/>
      <c r="IU69" s="109">
        <v>34870</v>
      </c>
      <c r="IV69" s="109"/>
      <c r="IW69" s="109"/>
      <c r="IX69" s="109"/>
      <c r="IY69" s="109"/>
      <c r="IZ69" s="109"/>
      <c r="JA69" s="109"/>
      <c r="JB69" s="110">
        <v>32700</v>
      </c>
      <c r="JC69" s="110">
        <v>2180</v>
      </c>
      <c r="JD69" s="109"/>
      <c r="JE69" s="109"/>
      <c r="JF69" s="109"/>
      <c r="JG69" s="109"/>
      <c r="JH69" s="109"/>
      <c r="JI69" s="109"/>
      <c r="JJ69" s="109"/>
      <c r="JK69" s="109"/>
      <c r="JL69" s="109"/>
      <c r="JM69" s="109"/>
      <c r="JN69" s="110"/>
      <c r="JO69" s="110"/>
      <c r="JP69" s="109"/>
      <c r="JQ69" s="109"/>
      <c r="JR69" s="109"/>
      <c r="JS69" s="109"/>
      <c r="JT69" s="109"/>
      <c r="JU69" s="109"/>
      <c r="JV69" s="109"/>
      <c r="JW69" s="109"/>
      <c r="JX69" s="109"/>
      <c r="JY69" s="109"/>
      <c r="JZ69" s="110"/>
      <c r="KA69" s="110"/>
      <c r="KB69" s="109"/>
      <c r="KC69" s="109"/>
      <c r="KD69" s="109"/>
      <c r="KE69" s="109">
        <v>8500</v>
      </c>
      <c r="KF69" s="109"/>
      <c r="KG69" s="109"/>
      <c r="KH69" s="109"/>
      <c r="KI69" s="109"/>
      <c r="KJ69" s="109"/>
      <c r="KK69" s="109"/>
      <c r="KL69" s="110">
        <v>8350</v>
      </c>
      <c r="KM69" s="110"/>
      <c r="KN69" s="109"/>
      <c r="KO69" s="109"/>
      <c r="KP69" s="109"/>
      <c r="KQ69" s="109">
        <v>2410</v>
      </c>
      <c r="KR69" s="109"/>
      <c r="KS69" s="109"/>
      <c r="KT69" s="109"/>
      <c r="KU69" s="109"/>
      <c r="KV69" s="109"/>
      <c r="KW69" s="109"/>
      <c r="KX69" s="110">
        <v>2410</v>
      </c>
      <c r="KY69" s="110"/>
      <c r="KZ69" s="109"/>
      <c r="LA69" s="109"/>
      <c r="LB69" s="109"/>
      <c r="LC69" s="109"/>
      <c r="LD69" s="109"/>
      <c r="LE69" s="109"/>
      <c r="LF69" s="109"/>
      <c r="LG69" s="109"/>
      <c r="LH69" s="109"/>
      <c r="LI69" s="109"/>
      <c r="LJ69" s="110"/>
      <c r="LK69" s="110"/>
      <c r="LL69" s="109"/>
      <c r="LM69" s="109"/>
      <c r="LN69" s="109"/>
      <c r="LO69" s="109">
        <v>37790</v>
      </c>
      <c r="LP69" s="109"/>
      <c r="LQ69" s="109"/>
      <c r="LR69" s="109">
        <v>4910</v>
      </c>
      <c r="LS69" s="109"/>
      <c r="LT69" s="109"/>
      <c r="LU69" s="109"/>
      <c r="LV69" s="110">
        <v>36840</v>
      </c>
      <c r="LW69" s="110"/>
      <c r="LX69" s="109"/>
      <c r="LY69" s="109"/>
      <c r="LZ69" s="109"/>
      <c r="MA69" s="109"/>
      <c r="MB69" s="109"/>
      <c r="MC69" s="109"/>
      <c r="MD69" s="109"/>
      <c r="ME69" s="109"/>
      <c r="MF69" s="109"/>
      <c r="MG69" s="109"/>
      <c r="MH69" s="110"/>
      <c r="MI69" s="110"/>
      <c r="MJ69" s="109"/>
      <c r="MK69" s="109"/>
      <c r="ML69" s="109"/>
      <c r="MM69" s="109"/>
      <c r="MN69" s="109"/>
      <c r="MO69" s="109"/>
      <c r="MP69" s="109"/>
      <c r="MQ69" s="109"/>
      <c r="MR69" s="109"/>
      <c r="MS69" s="109"/>
      <c r="MT69" s="110"/>
      <c r="MU69" s="110"/>
      <c r="MV69" s="109"/>
      <c r="MW69" s="109"/>
      <c r="MX69" s="109"/>
    </row>
    <row r="70" spans="1:362">
      <c r="A70" s="310"/>
      <c r="B70" s="85" t="s">
        <v>137</v>
      </c>
      <c r="C70" s="109">
        <v>78270</v>
      </c>
      <c r="D70" s="109">
        <v>65840</v>
      </c>
      <c r="E70" s="109">
        <v>24700</v>
      </c>
      <c r="F70" s="109"/>
      <c r="G70" s="109">
        <v>75830</v>
      </c>
      <c r="H70" s="109"/>
      <c r="I70" s="109"/>
      <c r="J70" s="110">
        <v>70980</v>
      </c>
      <c r="K70" s="110"/>
      <c r="L70" s="109">
        <v>18800</v>
      </c>
      <c r="M70" s="109">
        <v>61060</v>
      </c>
      <c r="N70" s="109"/>
      <c r="O70" s="109"/>
      <c r="P70" s="109"/>
      <c r="Q70" s="109"/>
      <c r="R70" s="109"/>
      <c r="S70" s="109"/>
      <c r="T70" s="109"/>
      <c r="U70" s="109"/>
      <c r="V70" s="110"/>
      <c r="W70" s="110"/>
      <c r="X70" s="109"/>
      <c r="Y70" s="109"/>
      <c r="Z70" s="109"/>
      <c r="AA70" s="109"/>
      <c r="AB70" s="109"/>
      <c r="AC70" s="109"/>
      <c r="AD70" s="109"/>
      <c r="AE70" s="109"/>
      <c r="AF70" s="109"/>
      <c r="AG70" s="109"/>
      <c r="AH70" s="110"/>
      <c r="AI70" s="110"/>
      <c r="AJ70" s="109"/>
      <c r="AK70" s="109"/>
      <c r="AL70" s="109"/>
      <c r="AM70" s="109"/>
      <c r="AN70" s="109"/>
      <c r="AO70" s="109"/>
      <c r="AP70" s="109"/>
      <c r="AQ70" s="109"/>
      <c r="AR70" s="109"/>
      <c r="AS70" s="109"/>
      <c r="AT70" s="110"/>
      <c r="AU70" s="110"/>
      <c r="AV70" s="109"/>
      <c r="AW70" s="109"/>
      <c r="AX70" s="109"/>
      <c r="AY70" s="109"/>
      <c r="AZ70" s="109"/>
      <c r="BA70" s="109"/>
      <c r="BB70" s="109"/>
      <c r="BC70" s="109"/>
      <c r="BD70" s="109"/>
      <c r="BE70" s="109"/>
      <c r="BF70" s="110"/>
      <c r="BG70" s="110"/>
      <c r="BH70" s="109"/>
      <c r="BI70" s="109"/>
      <c r="BJ70" s="109"/>
      <c r="BK70" s="109">
        <v>10260</v>
      </c>
      <c r="BL70" s="109">
        <v>4130</v>
      </c>
      <c r="BM70" s="109"/>
      <c r="BN70" s="109"/>
      <c r="BO70" s="109">
        <v>9720</v>
      </c>
      <c r="BP70" s="109"/>
      <c r="BQ70" s="109"/>
      <c r="BR70" s="110">
        <v>9790</v>
      </c>
      <c r="BS70" s="110"/>
      <c r="BT70" s="109"/>
      <c r="BU70" s="109"/>
      <c r="BV70" s="109"/>
      <c r="BW70" s="109"/>
      <c r="BX70" s="109"/>
      <c r="BY70" s="109"/>
      <c r="BZ70" s="109"/>
      <c r="CA70" s="109"/>
      <c r="CB70" s="109"/>
      <c r="CC70" s="109"/>
      <c r="CD70" s="110"/>
      <c r="CE70" s="110"/>
      <c r="CF70" s="109"/>
      <c r="CG70" s="109"/>
      <c r="CH70" s="109"/>
      <c r="CI70" s="109"/>
      <c r="CJ70" s="109"/>
      <c r="CK70" s="109"/>
      <c r="CL70" s="109"/>
      <c r="CM70" s="109"/>
      <c r="CN70" s="109"/>
      <c r="CO70" s="109"/>
      <c r="CP70" s="110"/>
      <c r="CQ70" s="110"/>
      <c r="CR70" s="109"/>
      <c r="CS70" s="109"/>
      <c r="CT70" s="109"/>
      <c r="CU70" s="109"/>
      <c r="CV70" s="109"/>
      <c r="CW70" s="109"/>
      <c r="CX70" s="109"/>
      <c r="CY70" s="109"/>
      <c r="CZ70" s="109"/>
      <c r="DA70" s="109"/>
      <c r="DB70" s="110"/>
      <c r="DC70" s="110"/>
      <c r="DD70" s="109"/>
      <c r="DE70" s="109"/>
      <c r="DF70" s="109"/>
      <c r="DG70" s="109"/>
      <c r="DH70" s="109"/>
      <c r="DI70" s="109"/>
      <c r="DJ70" s="109"/>
      <c r="DK70" s="109"/>
      <c r="DL70" s="109"/>
      <c r="DM70" s="109"/>
      <c r="DN70" s="110"/>
      <c r="DO70" s="110"/>
      <c r="DP70" s="109"/>
      <c r="DQ70" s="109"/>
      <c r="DR70" s="109"/>
      <c r="DS70" s="109"/>
      <c r="DT70" s="109"/>
      <c r="DU70" s="109"/>
      <c r="DV70" s="109"/>
      <c r="DW70" s="109"/>
      <c r="DX70" s="109"/>
      <c r="DY70" s="109"/>
      <c r="DZ70" s="110"/>
      <c r="EA70" s="110"/>
      <c r="EB70" s="109"/>
      <c r="EC70" s="109"/>
      <c r="ED70" s="109"/>
      <c r="EE70" s="109"/>
      <c r="EF70" s="109"/>
      <c r="EG70" s="109"/>
      <c r="EH70" s="109"/>
      <c r="EI70" s="109"/>
      <c r="EJ70" s="109"/>
      <c r="EK70" s="109"/>
      <c r="EL70" s="110"/>
      <c r="EM70" s="110"/>
      <c r="EN70" s="109"/>
      <c r="EO70" s="109"/>
      <c r="EP70" s="109"/>
      <c r="EQ70" s="109"/>
      <c r="ER70" s="109"/>
      <c r="ES70" s="109"/>
      <c r="ET70" s="109"/>
      <c r="EU70" s="109"/>
      <c r="EV70" s="109"/>
      <c r="EW70" s="109"/>
      <c r="EX70" s="110"/>
      <c r="EY70" s="110"/>
      <c r="EZ70" s="109"/>
      <c r="FA70" s="109"/>
      <c r="FB70" s="109"/>
      <c r="FC70" s="109"/>
      <c r="FD70" s="109"/>
      <c r="FE70" s="109"/>
      <c r="FF70" s="109"/>
      <c r="FG70" s="109"/>
      <c r="FH70" s="109"/>
      <c r="FI70" s="109"/>
      <c r="FJ70" s="110"/>
      <c r="FK70" s="110"/>
      <c r="FL70" s="109"/>
      <c r="FM70" s="109"/>
      <c r="FN70" s="109"/>
      <c r="FO70" s="109"/>
      <c r="FP70" s="109"/>
      <c r="FQ70" s="109"/>
      <c r="FR70" s="109"/>
      <c r="FS70" s="109"/>
      <c r="FT70" s="109"/>
      <c r="FU70" s="109"/>
      <c r="FV70" s="110"/>
      <c r="FW70" s="110"/>
      <c r="FX70" s="109"/>
      <c r="FY70" s="109"/>
      <c r="FZ70" s="109"/>
      <c r="GA70" s="109"/>
      <c r="GB70" s="109"/>
      <c r="GC70" s="109"/>
      <c r="GD70" s="109"/>
      <c r="GE70" s="109"/>
      <c r="GF70" s="109"/>
      <c r="GG70" s="109"/>
      <c r="GH70" s="110"/>
      <c r="GI70" s="110"/>
      <c r="GJ70" s="109"/>
      <c r="GK70" s="109"/>
      <c r="GL70" s="109"/>
      <c r="GM70" s="109"/>
      <c r="GN70" s="109"/>
      <c r="GO70" s="109"/>
      <c r="GP70" s="109"/>
      <c r="GQ70" s="109"/>
      <c r="GR70" s="109"/>
      <c r="GS70" s="109"/>
      <c r="GT70" s="110"/>
      <c r="GU70" s="110"/>
      <c r="GV70" s="109"/>
      <c r="GW70" s="109"/>
      <c r="GX70" s="109"/>
      <c r="GY70" s="109"/>
      <c r="GZ70" s="109"/>
      <c r="HA70" s="109"/>
      <c r="HB70" s="109"/>
      <c r="HC70" s="109"/>
      <c r="HD70" s="109"/>
      <c r="HE70" s="109"/>
      <c r="HF70" s="110"/>
      <c r="HG70" s="110"/>
      <c r="HH70" s="109"/>
      <c r="HI70" s="109"/>
      <c r="HJ70" s="109"/>
      <c r="HK70" s="109"/>
      <c r="HL70" s="109"/>
      <c r="HM70" s="109"/>
      <c r="HN70" s="109"/>
      <c r="HO70" s="109"/>
      <c r="HP70" s="109"/>
      <c r="HQ70" s="109"/>
      <c r="HR70" s="110"/>
      <c r="HS70" s="110"/>
      <c r="HT70" s="109"/>
      <c r="HU70" s="109"/>
      <c r="HV70" s="109"/>
      <c r="HW70" s="109"/>
      <c r="HX70" s="109"/>
      <c r="HY70" s="109"/>
      <c r="HZ70" s="109"/>
      <c r="IA70" s="109"/>
      <c r="IB70" s="109"/>
      <c r="IC70" s="109"/>
      <c r="ID70" s="110"/>
      <c r="IE70" s="110"/>
      <c r="IF70" s="109"/>
      <c r="IG70" s="109"/>
      <c r="IH70" s="109"/>
      <c r="II70" s="109">
        <v>33190</v>
      </c>
      <c r="IJ70" s="109"/>
      <c r="IK70" s="109"/>
      <c r="IL70" s="109"/>
      <c r="IM70" s="109"/>
      <c r="IN70" s="109"/>
      <c r="IO70" s="109"/>
      <c r="IP70" s="110">
        <v>30620</v>
      </c>
      <c r="IQ70" s="110"/>
      <c r="IR70" s="109"/>
      <c r="IS70" s="109"/>
      <c r="IT70" s="109"/>
      <c r="IU70" s="109">
        <v>36040</v>
      </c>
      <c r="IV70" s="109"/>
      <c r="IW70" s="109"/>
      <c r="IX70" s="109"/>
      <c r="IY70" s="109"/>
      <c r="IZ70" s="109"/>
      <c r="JA70" s="109"/>
      <c r="JB70" s="110">
        <v>33860</v>
      </c>
      <c r="JC70" s="110">
        <v>2180</v>
      </c>
      <c r="JD70" s="109"/>
      <c r="JE70" s="109"/>
      <c r="JF70" s="109"/>
      <c r="JG70" s="109"/>
      <c r="JH70" s="109"/>
      <c r="JI70" s="109"/>
      <c r="JJ70" s="109"/>
      <c r="JK70" s="109"/>
      <c r="JL70" s="109"/>
      <c r="JM70" s="109"/>
      <c r="JN70" s="110"/>
      <c r="JO70" s="110"/>
      <c r="JP70" s="109"/>
      <c r="JQ70" s="109"/>
      <c r="JR70" s="109"/>
      <c r="JS70" s="109"/>
      <c r="JT70" s="109"/>
      <c r="JU70" s="109"/>
      <c r="JV70" s="109"/>
      <c r="JW70" s="109"/>
      <c r="JX70" s="109"/>
      <c r="JY70" s="109"/>
      <c r="JZ70" s="110"/>
      <c r="KA70" s="110"/>
      <c r="KB70" s="109"/>
      <c r="KC70" s="109"/>
      <c r="KD70" s="109"/>
      <c r="KE70" s="109">
        <v>8540</v>
      </c>
      <c r="KF70" s="109"/>
      <c r="KG70" s="109"/>
      <c r="KH70" s="109"/>
      <c r="KI70" s="109"/>
      <c r="KJ70" s="109"/>
      <c r="KK70" s="109"/>
      <c r="KL70" s="110">
        <v>8390</v>
      </c>
      <c r="KM70" s="110"/>
      <c r="KN70" s="109"/>
      <c r="KO70" s="109"/>
      <c r="KP70" s="109"/>
      <c r="KQ70" s="109">
        <v>6170</v>
      </c>
      <c r="KR70" s="109"/>
      <c r="KS70" s="109"/>
      <c r="KT70" s="109"/>
      <c r="KU70" s="109"/>
      <c r="KV70" s="109"/>
      <c r="KW70" s="109"/>
      <c r="KX70" s="110"/>
      <c r="KY70" s="110"/>
      <c r="KZ70" s="109"/>
      <c r="LA70" s="109"/>
      <c r="LB70" s="109"/>
      <c r="LC70" s="109">
        <v>22850</v>
      </c>
      <c r="LD70" s="109">
        <v>11100</v>
      </c>
      <c r="LE70" s="109">
        <v>9580</v>
      </c>
      <c r="LF70" s="109"/>
      <c r="LG70" s="109"/>
      <c r="LH70" s="109"/>
      <c r="LI70" s="109"/>
      <c r="LJ70" s="110">
        <v>20300</v>
      </c>
      <c r="LK70" s="110"/>
      <c r="LL70" s="109"/>
      <c r="LM70" s="109"/>
      <c r="LN70" s="109"/>
      <c r="LO70" s="109">
        <v>39400</v>
      </c>
      <c r="LP70" s="109">
        <v>2680</v>
      </c>
      <c r="LQ70" s="109"/>
      <c r="LR70" s="109">
        <v>5290</v>
      </c>
      <c r="LS70" s="109"/>
      <c r="LT70" s="109"/>
      <c r="LU70" s="109"/>
      <c r="LV70" s="110">
        <v>38020</v>
      </c>
      <c r="LW70" s="110"/>
      <c r="LX70" s="109"/>
      <c r="LY70" s="109"/>
      <c r="LZ70" s="109"/>
      <c r="MA70" s="109">
        <v>12370</v>
      </c>
      <c r="MB70" s="109">
        <v>11720</v>
      </c>
      <c r="MC70" s="109">
        <v>11640</v>
      </c>
      <c r="MD70" s="109">
        <v>12110</v>
      </c>
      <c r="ME70" s="109"/>
      <c r="MF70" s="109"/>
      <c r="MG70" s="109"/>
      <c r="MH70" s="110">
        <v>10800</v>
      </c>
      <c r="MI70" s="110"/>
      <c r="MJ70" s="109"/>
      <c r="MK70" s="109"/>
      <c r="ML70" s="109"/>
      <c r="MM70" s="109">
        <v>39430</v>
      </c>
      <c r="MN70" s="109">
        <v>24600</v>
      </c>
      <c r="MO70" s="109"/>
      <c r="MP70" s="109"/>
      <c r="MQ70" s="109"/>
      <c r="MR70" s="109"/>
      <c r="MS70" s="109"/>
      <c r="MT70" s="110">
        <v>34060</v>
      </c>
      <c r="MU70" s="110">
        <v>5360</v>
      </c>
      <c r="MV70" s="109"/>
      <c r="MW70" s="109"/>
      <c r="MX70" s="109"/>
    </row>
    <row r="71" spans="1:362">
      <c r="A71" s="307" t="s">
        <v>106</v>
      </c>
      <c r="B71" s="85" t="s">
        <v>561</v>
      </c>
      <c r="C71" s="109">
        <v>418140</v>
      </c>
      <c r="D71" s="109">
        <v>371690</v>
      </c>
      <c r="E71" s="109">
        <v>253980</v>
      </c>
      <c r="F71" s="109">
        <v>122660</v>
      </c>
      <c r="G71" s="109">
        <v>372620</v>
      </c>
      <c r="H71" s="109">
        <v>36200</v>
      </c>
      <c r="I71" s="109">
        <v>9320</v>
      </c>
      <c r="J71" s="110">
        <v>392020</v>
      </c>
      <c r="K71" s="110">
        <v>26110</v>
      </c>
      <c r="L71" s="109">
        <v>35030</v>
      </c>
      <c r="M71" s="109">
        <v>373270</v>
      </c>
      <c r="N71" s="109"/>
      <c r="O71" s="109">
        <v>161760</v>
      </c>
      <c r="P71" s="109">
        <v>152570</v>
      </c>
      <c r="Q71" s="109">
        <v>113530</v>
      </c>
      <c r="R71" s="109">
        <v>58450</v>
      </c>
      <c r="S71" s="109">
        <v>132210</v>
      </c>
      <c r="T71" s="109">
        <v>22530</v>
      </c>
      <c r="U71" s="109">
        <v>7010</v>
      </c>
      <c r="V71" s="110">
        <v>152160</v>
      </c>
      <c r="W71" s="110">
        <v>9590</v>
      </c>
      <c r="X71" s="109">
        <v>29100</v>
      </c>
      <c r="Y71" s="109">
        <v>132680</v>
      </c>
      <c r="Z71" s="109"/>
      <c r="AA71" s="109"/>
      <c r="AB71" s="109"/>
      <c r="AC71" s="109"/>
      <c r="AD71" s="109"/>
      <c r="AE71" s="109"/>
      <c r="AF71" s="109"/>
      <c r="AG71" s="109"/>
      <c r="AH71" s="110"/>
      <c r="AI71" s="110"/>
      <c r="AJ71" s="109"/>
      <c r="AK71" s="109"/>
      <c r="AL71" s="109"/>
      <c r="AM71" s="109">
        <v>13420</v>
      </c>
      <c r="AN71" s="109">
        <v>7920</v>
      </c>
      <c r="AO71" s="109">
        <v>9370</v>
      </c>
      <c r="AP71" s="109">
        <v>2090</v>
      </c>
      <c r="AQ71" s="109">
        <v>11950</v>
      </c>
      <c r="AR71" s="109"/>
      <c r="AS71" s="109"/>
      <c r="AT71" s="110">
        <v>13200</v>
      </c>
      <c r="AU71" s="110"/>
      <c r="AV71" s="109">
        <v>7590</v>
      </c>
      <c r="AW71" s="109">
        <v>4530</v>
      </c>
      <c r="AX71" s="109"/>
      <c r="AY71" s="109"/>
      <c r="AZ71" s="109"/>
      <c r="BA71" s="109"/>
      <c r="BB71" s="109"/>
      <c r="BC71" s="109"/>
      <c r="BD71" s="109"/>
      <c r="BE71" s="109"/>
      <c r="BF71" s="110"/>
      <c r="BG71" s="110"/>
      <c r="BH71" s="109"/>
      <c r="BI71" s="109"/>
      <c r="BJ71" s="109"/>
      <c r="BK71" s="109">
        <v>112000</v>
      </c>
      <c r="BL71" s="109">
        <v>73150</v>
      </c>
      <c r="BM71" s="109">
        <v>57310</v>
      </c>
      <c r="BN71" s="109">
        <v>2920</v>
      </c>
      <c r="BO71" s="109">
        <v>100650</v>
      </c>
      <c r="BP71" s="109"/>
      <c r="BQ71" s="109">
        <v>11250</v>
      </c>
      <c r="BR71" s="110">
        <v>91200</v>
      </c>
      <c r="BS71" s="110">
        <v>20800</v>
      </c>
      <c r="BT71" s="109"/>
      <c r="BU71" s="109"/>
      <c r="BV71" s="109"/>
      <c r="BW71" s="109"/>
      <c r="BX71" s="109"/>
      <c r="BY71" s="109"/>
      <c r="BZ71" s="109"/>
      <c r="CA71" s="109"/>
      <c r="CB71" s="109"/>
      <c r="CC71" s="109"/>
      <c r="CD71" s="110"/>
      <c r="CE71" s="110"/>
      <c r="CF71" s="109"/>
      <c r="CG71" s="109"/>
      <c r="CH71" s="109"/>
      <c r="CI71" s="109"/>
      <c r="CJ71" s="109"/>
      <c r="CK71" s="109"/>
      <c r="CL71" s="109"/>
      <c r="CM71" s="109"/>
      <c r="CN71" s="109"/>
      <c r="CO71" s="109"/>
      <c r="CP71" s="110"/>
      <c r="CQ71" s="110"/>
      <c r="CR71" s="109"/>
      <c r="CS71" s="109"/>
      <c r="CT71" s="109"/>
      <c r="CU71" s="109"/>
      <c r="CV71" s="109"/>
      <c r="CW71" s="109"/>
      <c r="CX71" s="109"/>
      <c r="CY71" s="109"/>
      <c r="CZ71" s="109"/>
      <c r="DA71" s="109"/>
      <c r="DB71" s="110"/>
      <c r="DC71" s="110"/>
      <c r="DD71" s="109"/>
      <c r="DE71" s="109"/>
      <c r="DF71" s="109"/>
      <c r="DG71" s="109"/>
      <c r="DH71" s="109"/>
      <c r="DI71" s="109"/>
      <c r="DJ71" s="109"/>
      <c r="DK71" s="109"/>
      <c r="DL71" s="109"/>
      <c r="DM71" s="109"/>
      <c r="DN71" s="110"/>
      <c r="DO71" s="110"/>
      <c r="DP71" s="109"/>
      <c r="DQ71" s="109"/>
      <c r="DR71" s="109"/>
      <c r="DS71" s="109"/>
      <c r="DT71" s="109"/>
      <c r="DU71" s="109"/>
      <c r="DV71" s="109"/>
      <c r="DW71" s="109"/>
      <c r="DX71" s="109"/>
      <c r="DY71" s="109"/>
      <c r="DZ71" s="110"/>
      <c r="EA71" s="110"/>
      <c r="EB71" s="109"/>
      <c r="EC71" s="109"/>
      <c r="ED71" s="109"/>
      <c r="EE71" s="109"/>
      <c r="EF71" s="109"/>
      <c r="EG71" s="109"/>
      <c r="EH71" s="109"/>
      <c r="EI71" s="109"/>
      <c r="EJ71" s="109"/>
      <c r="EK71" s="109"/>
      <c r="EL71" s="110"/>
      <c r="EM71" s="110"/>
      <c r="EN71" s="109"/>
      <c r="EO71" s="109"/>
      <c r="EP71" s="109"/>
      <c r="EQ71" s="109"/>
      <c r="ER71" s="109"/>
      <c r="ES71" s="109"/>
      <c r="ET71" s="109"/>
      <c r="EU71" s="109"/>
      <c r="EV71" s="109"/>
      <c r="EW71" s="109"/>
      <c r="EX71" s="110"/>
      <c r="EY71" s="110"/>
      <c r="EZ71" s="109"/>
      <c r="FA71" s="109"/>
      <c r="FB71" s="109"/>
      <c r="FC71" s="109">
        <v>2400</v>
      </c>
      <c r="FD71" s="109">
        <v>2400</v>
      </c>
      <c r="FE71" s="109">
        <v>2180</v>
      </c>
      <c r="FF71" s="109">
        <v>2400</v>
      </c>
      <c r="FG71" s="109">
        <v>2240</v>
      </c>
      <c r="FH71" s="109"/>
      <c r="FI71" s="109"/>
      <c r="FJ71" s="110">
        <v>2400</v>
      </c>
      <c r="FK71" s="110"/>
      <c r="FL71" s="109"/>
      <c r="FM71" s="109"/>
      <c r="FN71" s="109"/>
      <c r="FO71" s="109"/>
      <c r="FP71" s="109"/>
      <c r="FQ71" s="109"/>
      <c r="FR71" s="109"/>
      <c r="FS71" s="109"/>
      <c r="FT71" s="109"/>
      <c r="FU71" s="109"/>
      <c r="FV71" s="110"/>
      <c r="FW71" s="110"/>
      <c r="FX71" s="109"/>
      <c r="FY71" s="109"/>
      <c r="FZ71" s="109"/>
      <c r="GA71" s="109"/>
      <c r="GB71" s="109"/>
      <c r="GC71" s="109"/>
      <c r="GD71" s="109"/>
      <c r="GE71" s="109"/>
      <c r="GF71" s="109"/>
      <c r="GG71" s="109"/>
      <c r="GH71" s="110"/>
      <c r="GI71" s="110"/>
      <c r="GJ71" s="109"/>
      <c r="GK71" s="109"/>
      <c r="GL71" s="109"/>
      <c r="GM71" s="109"/>
      <c r="GN71" s="109"/>
      <c r="GO71" s="109"/>
      <c r="GP71" s="109"/>
      <c r="GQ71" s="109"/>
      <c r="GR71" s="109"/>
      <c r="GS71" s="109"/>
      <c r="GT71" s="110"/>
      <c r="GU71" s="110"/>
      <c r="GV71" s="109"/>
      <c r="GW71" s="109"/>
      <c r="GX71" s="109"/>
      <c r="GY71" s="109"/>
      <c r="GZ71" s="109"/>
      <c r="HA71" s="109"/>
      <c r="HB71" s="109"/>
      <c r="HC71" s="109"/>
      <c r="HD71" s="109"/>
      <c r="HE71" s="109"/>
      <c r="HF71" s="110"/>
      <c r="HG71" s="110"/>
      <c r="HH71" s="109"/>
      <c r="HI71" s="109"/>
      <c r="HJ71" s="109"/>
      <c r="HK71" s="109"/>
      <c r="HL71" s="109"/>
      <c r="HM71" s="109"/>
      <c r="HN71" s="109"/>
      <c r="HO71" s="109"/>
      <c r="HP71" s="109"/>
      <c r="HQ71" s="109"/>
      <c r="HR71" s="110"/>
      <c r="HS71" s="110"/>
      <c r="HT71" s="109"/>
      <c r="HU71" s="109"/>
      <c r="HV71" s="109"/>
      <c r="HW71" s="109">
        <v>8220</v>
      </c>
      <c r="HX71" s="109">
        <v>2590</v>
      </c>
      <c r="HY71" s="109">
        <v>3040</v>
      </c>
      <c r="HZ71" s="109">
        <v>5220</v>
      </c>
      <c r="IA71" s="109"/>
      <c r="IB71" s="109"/>
      <c r="IC71" s="109"/>
      <c r="ID71" s="110">
        <v>8180</v>
      </c>
      <c r="IE71" s="110"/>
      <c r="IF71" s="109"/>
      <c r="IG71" s="109"/>
      <c r="IH71" s="109"/>
      <c r="II71" s="109">
        <v>16270</v>
      </c>
      <c r="IJ71" s="109">
        <v>2550</v>
      </c>
      <c r="IK71" s="109"/>
      <c r="IL71" s="109">
        <v>4520</v>
      </c>
      <c r="IM71" s="109"/>
      <c r="IN71" s="109"/>
      <c r="IO71" s="109"/>
      <c r="IP71" s="110">
        <v>10190</v>
      </c>
      <c r="IQ71" s="110"/>
      <c r="IR71" s="109"/>
      <c r="IS71" s="109"/>
      <c r="IT71" s="109"/>
      <c r="IU71" s="109">
        <v>28930</v>
      </c>
      <c r="IV71" s="109">
        <v>8380</v>
      </c>
      <c r="IW71" s="109"/>
      <c r="IX71" s="109">
        <v>8380</v>
      </c>
      <c r="IY71" s="109"/>
      <c r="IZ71" s="109"/>
      <c r="JA71" s="109"/>
      <c r="JB71" s="110">
        <v>23790</v>
      </c>
      <c r="JC71" s="110">
        <v>5140</v>
      </c>
      <c r="JD71" s="109"/>
      <c r="JE71" s="109"/>
      <c r="JF71" s="109"/>
      <c r="JG71" s="109"/>
      <c r="JH71" s="109"/>
      <c r="JI71" s="109"/>
      <c r="JJ71" s="109"/>
      <c r="JK71" s="109"/>
      <c r="JL71" s="109"/>
      <c r="JM71" s="109"/>
      <c r="JN71" s="110"/>
      <c r="JO71" s="110"/>
      <c r="JP71" s="109"/>
      <c r="JQ71" s="109"/>
      <c r="JR71" s="109"/>
      <c r="JS71" s="109"/>
      <c r="JT71" s="109"/>
      <c r="JU71" s="109"/>
      <c r="JV71" s="109"/>
      <c r="JW71" s="109"/>
      <c r="JX71" s="109"/>
      <c r="JY71" s="109"/>
      <c r="JZ71" s="110"/>
      <c r="KA71" s="110"/>
      <c r="KB71" s="109"/>
      <c r="KC71" s="109"/>
      <c r="KD71" s="109"/>
      <c r="KE71" s="109"/>
      <c r="KF71" s="109"/>
      <c r="KG71" s="109"/>
      <c r="KH71" s="109"/>
      <c r="KI71" s="109"/>
      <c r="KJ71" s="109"/>
      <c r="KK71" s="109"/>
      <c r="KL71" s="110"/>
      <c r="KM71" s="110"/>
      <c r="KN71" s="109"/>
      <c r="KO71" s="109"/>
      <c r="KP71" s="109"/>
      <c r="KQ71" s="109"/>
      <c r="KR71" s="109"/>
      <c r="KS71" s="109"/>
      <c r="KT71" s="109"/>
      <c r="KU71" s="109"/>
      <c r="KV71" s="109"/>
      <c r="KW71" s="109"/>
      <c r="KX71" s="110"/>
      <c r="KY71" s="110"/>
      <c r="KZ71" s="109"/>
      <c r="LA71" s="109"/>
      <c r="LB71" s="109"/>
      <c r="LC71" s="109">
        <v>43100</v>
      </c>
      <c r="LD71" s="109">
        <v>23990</v>
      </c>
      <c r="LE71" s="109">
        <v>26100</v>
      </c>
      <c r="LF71" s="109">
        <v>2510</v>
      </c>
      <c r="LG71" s="109"/>
      <c r="LH71" s="109"/>
      <c r="LI71" s="109"/>
      <c r="LJ71" s="110">
        <v>37560</v>
      </c>
      <c r="LK71" s="110"/>
      <c r="LL71" s="109"/>
      <c r="LM71" s="109"/>
      <c r="LN71" s="109"/>
      <c r="LO71" s="109">
        <v>11070</v>
      </c>
      <c r="LP71" s="109"/>
      <c r="LQ71" s="109"/>
      <c r="LR71" s="109">
        <v>2880</v>
      </c>
      <c r="LS71" s="109"/>
      <c r="LT71" s="109"/>
      <c r="LU71" s="109"/>
      <c r="LV71" s="110">
        <v>8710</v>
      </c>
      <c r="LW71" s="110"/>
      <c r="LX71" s="109"/>
      <c r="LY71" s="109"/>
      <c r="LZ71" s="109"/>
      <c r="MA71" s="109"/>
      <c r="MB71" s="109"/>
      <c r="MC71" s="109"/>
      <c r="MD71" s="109"/>
      <c r="ME71" s="109"/>
      <c r="MF71" s="109"/>
      <c r="MG71" s="109"/>
      <c r="MH71" s="110"/>
      <c r="MI71" s="110"/>
      <c r="MJ71" s="109"/>
      <c r="MK71" s="109"/>
      <c r="ML71" s="109"/>
      <c r="MM71" s="109"/>
      <c r="MN71" s="109"/>
      <c r="MO71" s="109"/>
      <c r="MP71" s="109"/>
      <c r="MQ71" s="109"/>
      <c r="MR71" s="109"/>
      <c r="MS71" s="109"/>
      <c r="MT71" s="110"/>
      <c r="MU71" s="110"/>
      <c r="MV71" s="109"/>
      <c r="MW71" s="109"/>
      <c r="MX71" s="109"/>
    </row>
    <row r="72" spans="1:362">
      <c r="A72" s="308"/>
      <c r="B72" s="85" t="s">
        <v>562</v>
      </c>
      <c r="C72" s="109"/>
      <c r="D72" s="109"/>
      <c r="E72" s="109"/>
      <c r="F72" s="109"/>
      <c r="G72" s="109"/>
      <c r="H72" s="109"/>
      <c r="I72" s="109"/>
      <c r="J72" s="110"/>
      <c r="K72" s="110"/>
      <c r="L72" s="109"/>
      <c r="M72" s="109"/>
      <c r="N72" s="109"/>
      <c r="O72" s="109"/>
      <c r="P72" s="109"/>
      <c r="Q72" s="109"/>
      <c r="R72" s="109"/>
      <c r="S72" s="109"/>
      <c r="T72" s="109"/>
      <c r="U72" s="109"/>
      <c r="V72" s="110"/>
      <c r="W72" s="110"/>
      <c r="X72" s="109"/>
      <c r="Y72" s="109"/>
      <c r="Z72" s="109"/>
      <c r="AA72" s="109"/>
      <c r="AB72" s="109"/>
      <c r="AC72" s="109"/>
      <c r="AD72" s="109"/>
      <c r="AE72" s="109"/>
      <c r="AF72" s="109"/>
      <c r="AG72" s="109"/>
      <c r="AH72" s="110"/>
      <c r="AI72" s="110"/>
      <c r="AJ72" s="109"/>
      <c r="AK72" s="109"/>
      <c r="AL72" s="109"/>
      <c r="AM72" s="109"/>
      <c r="AN72" s="109"/>
      <c r="AO72" s="109"/>
      <c r="AP72" s="109"/>
      <c r="AQ72" s="109"/>
      <c r="AR72" s="109"/>
      <c r="AS72" s="109"/>
      <c r="AT72" s="110"/>
      <c r="AU72" s="110"/>
      <c r="AV72" s="109"/>
      <c r="AW72" s="109"/>
      <c r="AX72" s="109"/>
      <c r="AY72" s="109"/>
      <c r="AZ72" s="109"/>
      <c r="BA72" s="109"/>
      <c r="BB72" s="109"/>
      <c r="BC72" s="109"/>
      <c r="BD72" s="109"/>
      <c r="BE72" s="109"/>
      <c r="BF72" s="110"/>
      <c r="BG72" s="110"/>
      <c r="BH72" s="109"/>
      <c r="BI72" s="109"/>
      <c r="BJ72" s="109"/>
      <c r="BK72" s="109">
        <v>8190</v>
      </c>
      <c r="BL72" s="109">
        <v>3370</v>
      </c>
      <c r="BM72" s="109"/>
      <c r="BN72" s="109"/>
      <c r="BO72" s="109">
        <v>5400</v>
      </c>
      <c r="BP72" s="109"/>
      <c r="BQ72" s="109">
        <v>2790</v>
      </c>
      <c r="BR72" s="110">
        <v>7440</v>
      </c>
      <c r="BS72" s="110"/>
      <c r="BT72" s="109"/>
      <c r="BU72" s="109"/>
      <c r="BV72" s="109"/>
      <c r="BW72" s="109"/>
      <c r="BX72" s="109"/>
      <c r="BY72" s="109"/>
      <c r="BZ72" s="109"/>
      <c r="CA72" s="109"/>
      <c r="CB72" s="109"/>
      <c r="CC72" s="109"/>
      <c r="CD72" s="110"/>
      <c r="CE72" s="110"/>
      <c r="CF72" s="109"/>
      <c r="CG72" s="109"/>
      <c r="CH72" s="109"/>
      <c r="CI72" s="109"/>
      <c r="CJ72" s="109"/>
      <c r="CK72" s="109"/>
      <c r="CL72" s="109"/>
      <c r="CM72" s="109"/>
      <c r="CN72" s="109"/>
      <c r="CO72" s="109"/>
      <c r="CP72" s="110"/>
      <c r="CQ72" s="110"/>
      <c r="CR72" s="109"/>
      <c r="CS72" s="109"/>
      <c r="CT72" s="109"/>
      <c r="CU72" s="109"/>
      <c r="CV72" s="109"/>
      <c r="CW72" s="109"/>
      <c r="CX72" s="109"/>
      <c r="CY72" s="109"/>
      <c r="CZ72" s="109"/>
      <c r="DA72" s="109"/>
      <c r="DB72" s="110"/>
      <c r="DC72" s="110"/>
      <c r="DD72" s="109"/>
      <c r="DE72" s="109"/>
      <c r="DF72" s="109"/>
      <c r="DG72" s="109"/>
      <c r="DH72" s="109"/>
      <c r="DI72" s="109"/>
      <c r="DJ72" s="109"/>
      <c r="DK72" s="109"/>
      <c r="DL72" s="109"/>
      <c r="DM72" s="109"/>
      <c r="DN72" s="110"/>
      <c r="DO72" s="110"/>
      <c r="DP72" s="109"/>
      <c r="DQ72" s="109"/>
      <c r="DR72" s="109"/>
      <c r="DS72" s="109">
        <v>14500</v>
      </c>
      <c r="DT72" s="109">
        <v>3200</v>
      </c>
      <c r="DU72" s="109"/>
      <c r="DV72" s="109">
        <v>3710</v>
      </c>
      <c r="DW72" s="109">
        <v>7930</v>
      </c>
      <c r="DX72" s="109"/>
      <c r="DY72" s="109">
        <v>6170</v>
      </c>
      <c r="DZ72" s="110">
        <v>12880</v>
      </c>
      <c r="EA72" s="110"/>
      <c r="EB72" s="109"/>
      <c r="EC72" s="109"/>
      <c r="ED72" s="109"/>
      <c r="EE72" s="109"/>
      <c r="EF72" s="109"/>
      <c r="EG72" s="109"/>
      <c r="EH72" s="109"/>
      <c r="EI72" s="109"/>
      <c r="EJ72" s="109"/>
      <c r="EK72" s="109"/>
      <c r="EL72" s="110"/>
      <c r="EM72" s="110"/>
      <c r="EN72" s="109"/>
      <c r="EO72" s="109"/>
      <c r="EP72" s="109"/>
      <c r="EQ72" s="109">
        <v>12700</v>
      </c>
      <c r="ER72" s="109"/>
      <c r="ES72" s="109"/>
      <c r="ET72" s="109"/>
      <c r="EU72" s="109">
        <v>11960</v>
      </c>
      <c r="EV72" s="109"/>
      <c r="EW72" s="109"/>
      <c r="EX72" s="110">
        <v>11830</v>
      </c>
      <c r="EY72" s="110"/>
      <c r="EZ72" s="109"/>
      <c r="FA72" s="109"/>
      <c r="FB72" s="109"/>
      <c r="FC72" s="109">
        <v>3130</v>
      </c>
      <c r="FD72" s="109">
        <v>2590</v>
      </c>
      <c r="FE72" s="109">
        <v>1800</v>
      </c>
      <c r="FF72" s="109">
        <v>3130</v>
      </c>
      <c r="FG72" s="109">
        <v>2210</v>
      </c>
      <c r="FH72" s="109"/>
      <c r="FI72" s="109"/>
      <c r="FJ72" s="110">
        <v>3130</v>
      </c>
      <c r="FK72" s="110"/>
      <c r="FL72" s="109"/>
      <c r="FM72" s="109"/>
      <c r="FN72" s="109"/>
      <c r="FO72" s="109">
        <v>6820</v>
      </c>
      <c r="FP72" s="109">
        <v>3560</v>
      </c>
      <c r="FQ72" s="109"/>
      <c r="FR72" s="109">
        <v>2650</v>
      </c>
      <c r="FS72" s="109">
        <v>5950</v>
      </c>
      <c r="FT72" s="109"/>
      <c r="FU72" s="109"/>
      <c r="FV72" s="110">
        <v>6080</v>
      </c>
      <c r="FW72" s="110"/>
      <c r="FX72" s="109"/>
      <c r="FY72" s="109"/>
      <c r="FZ72" s="109"/>
      <c r="GA72" s="109"/>
      <c r="GB72" s="109"/>
      <c r="GC72" s="109"/>
      <c r="GD72" s="109"/>
      <c r="GE72" s="109"/>
      <c r="GF72" s="109"/>
      <c r="GG72" s="109"/>
      <c r="GH72" s="110"/>
      <c r="GI72" s="110"/>
      <c r="GJ72" s="109"/>
      <c r="GK72" s="109"/>
      <c r="GL72" s="109"/>
      <c r="GM72" s="109"/>
      <c r="GN72" s="109"/>
      <c r="GO72" s="109"/>
      <c r="GP72" s="109"/>
      <c r="GQ72" s="109"/>
      <c r="GR72" s="109"/>
      <c r="GS72" s="109"/>
      <c r="GT72" s="110"/>
      <c r="GU72" s="110"/>
      <c r="GV72" s="109"/>
      <c r="GW72" s="109"/>
      <c r="GX72" s="109"/>
      <c r="GY72" s="109"/>
      <c r="GZ72" s="109"/>
      <c r="HA72" s="109"/>
      <c r="HB72" s="109"/>
      <c r="HC72" s="109"/>
      <c r="HD72" s="109"/>
      <c r="HE72" s="109"/>
      <c r="HF72" s="110"/>
      <c r="HG72" s="110"/>
      <c r="HH72" s="109"/>
      <c r="HI72" s="109"/>
      <c r="HJ72" s="109"/>
      <c r="HK72" s="109">
        <v>1910</v>
      </c>
      <c r="HL72" s="109"/>
      <c r="HM72" s="109"/>
      <c r="HN72" s="109"/>
      <c r="HO72" s="109"/>
      <c r="HP72" s="109"/>
      <c r="HQ72" s="109"/>
      <c r="HR72" s="110">
        <v>1910</v>
      </c>
      <c r="HS72" s="110"/>
      <c r="HT72" s="109"/>
      <c r="HU72" s="109"/>
      <c r="HV72" s="109"/>
      <c r="HW72" s="109">
        <v>38980</v>
      </c>
      <c r="HX72" s="109">
        <v>7020</v>
      </c>
      <c r="HY72" s="109"/>
      <c r="HZ72" s="109">
        <v>17210</v>
      </c>
      <c r="IA72" s="109"/>
      <c r="IB72" s="109"/>
      <c r="IC72" s="109"/>
      <c r="ID72" s="110">
        <v>37640</v>
      </c>
      <c r="IE72" s="110"/>
      <c r="IF72" s="109"/>
      <c r="IG72" s="109"/>
      <c r="IH72" s="109"/>
      <c r="II72" s="109">
        <v>249580</v>
      </c>
      <c r="IJ72" s="109">
        <v>17040</v>
      </c>
      <c r="IK72" s="109">
        <v>2180</v>
      </c>
      <c r="IL72" s="109">
        <v>44160</v>
      </c>
      <c r="IM72" s="109"/>
      <c r="IN72" s="109"/>
      <c r="IO72" s="109"/>
      <c r="IP72" s="110">
        <v>182930</v>
      </c>
      <c r="IQ72" s="110">
        <v>63530</v>
      </c>
      <c r="IR72" s="109"/>
      <c r="IS72" s="109"/>
      <c r="IT72" s="109"/>
      <c r="IU72" s="109">
        <v>252710</v>
      </c>
      <c r="IV72" s="109">
        <v>14620</v>
      </c>
      <c r="IW72" s="109"/>
      <c r="IX72" s="109">
        <v>32770</v>
      </c>
      <c r="IY72" s="109"/>
      <c r="IZ72" s="109"/>
      <c r="JA72" s="109"/>
      <c r="JB72" s="110">
        <v>203580</v>
      </c>
      <c r="JC72" s="110">
        <v>45410</v>
      </c>
      <c r="JD72" s="109"/>
      <c r="JE72" s="109"/>
      <c r="JF72" s="109"/>
      <c r="JG72" s="109">
        <v>23540</v>
      </c>
      <c r="JH72" s="109">
        <v>1250</v>
      </c>
      <c r="JI72" s="109"/>
      <c r="JJ72" s="109">
        <v>8140</v>
      </c>
      <c r="JK72" s="109"/>
      <c r="JL72" s="109"/>
      <c r="JM72" s="109"/>
      <c r="JN72" s="110">
        <v>22150</v>
      </c>
      <c r="JO72" s="110"/>
      <c r="JP72" s="109"/>
      <c r="JQ72" s="109"/>
      <c r="JR72" s="109"/>
      <c r="JS72" s="109">
        <v>1940</v>
      </c>
      <c r="JT72" s="109"/>
      <c r="JU72" s="109"/>
      <c r="JV72" s="109"/>
      <c r="JW72" s="109"/>
      <c r="JX72" s="109"/>
      <c r="JY72" s="109"/>
      <c r="JZ72" s="110"/>
      <c r="KA72" s="110"/>
      <c r="KB72" s="109"/>
      <c r="KC72" s="109"/>
      <c r="KD72" s="109"/>
      <c r="KE72" s="109">
        <v>64380</v>
      </c>
      <c r="KF72" s="109">
        <v>6030</v>
      </c>
      <c r="KG72" s="109"/>
      <c r="KH72" s="109">
        <v>13340</v>
      </c>
      <c r="KI72" s="109"/>
      <c r="KJ72" s="109"/>
      <c r="KK72" s="109"/>
      <c r="KL72" s="110">
        <v>59780</v>
      </c>
      <c r="KM72" s="110">
        <v>4250</v>
      </c>
      <c r="KN72" s="109"/>
      <c r="KO72" s="109"/>
      <c r="KP72" s="109"/>
      <c r="KQ72" s="109"/>
      <c r="KR72" s="109"/>
      <c r="KS72" s="109"/>
      <c r="KT72" s="109"/>
      <c r="KU72" s="109"/>
      <c r="KV72" s="109"/>
      <c r="KW72" s="109"/>
      <c r="KX72" s="110"/>
      <c r="KY72" s="110"/>
      <c r="KZ72" s="109"/>
      <c r="LA72" s="109"/>
      <c r="LB72" s="109"/>
      <c r="LC72" s="109">
        <v>18260</v>
      </c>
      <c r="LD72" s="109">
        <v>2940</v>
      </c>
      <c r="LE72" s="109"/>
      <c r="LF72" s="109"/>
      <c r="LG72" s="109"/>
      <c r="LH72" s="109"/>
      <c r="LI72" s="109"/>
      <c r="LJ72" s="110">
        <v>17120</v>
      </c>
      <c r="LK72" s="110"/>
      <c r="LL72" s="109"/>
      <c r="LM72" s="109"/>
      <c r="LN72" s="109"/>
      <c r="LO72" s="109">
        <v>173310</v>
      </c>
      <c r="LP72" s="109">
        <v>11850</v>
      </c>
      <c r="LQ72" s="109"/>
      <c r="LR72" s="109">
        <v>19220</v>
      </c>
      <c r="LS72" s="109"/>
      <c r="LT72" s="109"/>
      <c r="LU72" s="109"/>
      <c r="LV72" s="110">
        <v>156430</v>
      </c>
      <c r="LW72" s="110">
        <v>15140</v>
      </c>
      <c r="LX72" s="109"/>
      <c r="LY72" s="109"/>
      <c r="LZ72" s="109"/>
      <c r="MA72" s="109"/>
      <c r="MB72" s="109"/>
      <c r="MC72" s="109"/>
      <c r="MD72" s="109"/>
      <c r="ME72" s="109"/>
      <c r="MF72" s="109"/>
      <c r="MG72" s="109"/>
      <c r="MH72" s="110"/>
      <c r="MI72" s="110"/>
      <c r="MJ72" s="109"/>
      <c r="MK72" s="109"/>
      <c r="ML72" s="109"/>
      <c r="MM72" s="109"/>
      <c r="MN72" s="109"/>
      <c r="MO72" s="109"/>
      <c r="MP72" s="109"/>
      <c r="MQ72" s="109"/>
      <c r="MR72" s="109"/>
      <c r="MS72" s="109"/>
      <c r="MT72" s="110"/>
      <c r="MU72" s="110"/>
      <c r="MV72" s="109"/>
      <c r="MW72" s="109"/>
      <c r="MX72" s="109"/>
    </row>
    <row r="73" spans="1:362">
      <c r="A73" s="309"/>
      <c r="B73" s="85" t="s">
        <v>137</v>
      </c>
      <c r="C73" s="109">
        <v>419130</v>
      </c>
      <c r="D73" s="109">
        <v>372360</v>
      </c>
      <c r="E73" s="109">
        <v>254370</v>
      </c>
      <c r="F73" s="109">
        <v>122660</v>
      </c>
      <c r="G73" s="109">
        <v>373620</v>
      </c>
      <c r="H73" s="109">
        <v>36200</v>
      </c>
      <c r="I73" s="109">
        <v>9320</v>
      </c>
      <c r="J73" s="110">
        <v>393020</v>
      </c>
      <c r="K73" s="110">
        <v>26110</v>
      </c>
      <c r="L73" s="109">
        <v>35030</v>
      </c>
      <c r="M73" s="109">
        <v>374270</v>
      </c>
      <c r="N73" s="109"/>
      <c r="O73" s="109">
        <v>162060</v>
      </c>
      <c r="P73" s="109">
        <v>152710</v>
      </c>
      <c r="Q73" s="109">
        <v>113530</v>
      </c>
      <c r="R73" s="109">
        <v>58450</v>
      </c>
      <c r="S73" s="109">
        <v>132520</v>
      </c>
      <c r="T73" s="109">
        <v>22530</v>
      </c>
      <c r="U73" s="109">
        <v>7010</v>
      </c>
      <c r="V73" s="110">
        <v>152470</v>
      </c>
      <c r="W73" s="110">
        <v>9590</v>
      </c>
      <c r="X73" s="109">
        <v>29100</v>
      </c>
      <c r="Y73" s="109">
        <v>132980</v>
      </c>
      <c r="Z73" s="109"/>
      <c r="AA73" s="109"/>
      <c r="AB73" s="109"/>
      <c r="AC73" s="109"/>
      <c r="AD73" s="109"/>
      <c r="AE73" s="109"/>
      <c r="AF73" s="109"/>
      <c r="AG73" s="109"/>
      <c r="AH73" s="110"/>
      <c r="AI73" s="110"/>
      <c r="AJ73" s="109"/>
      <c r="AK73" s="109"/>
      <c r="AL73" s="109"/>
      <c r="AM73" s="109">
        <v>16150</v>
      </c>
      <c r="AN73" s="109">
        <v>10400</v>
      </c>
      <c r="AO73" s="109">
        <v>11410</v>
      </c>
      <c r="AP73" s="109">
        <v>3720</v>
      </c>
      <c r="AQ73" s="109">
        <v>14680</v>
      </c>
      <c r="AR73" s="109"/>
      <c r="AS73" s="109"/>
      <c r="AT73" s="110">
        <v>15930</v>
      </c>
      <c r="AU73" s="110"/>
      <c r="AV73" s="109">
        <v>9080</v>
      </c>
      <c r="AW73" s="109">
        <v>5560</v>
      </c>
      <c r="AX73" s="109"/>
      <c r="AY73" s="109"/>
      <c r="AZ73" s="109"/>
      <c r="BA73" s="109"/>
      <c r="BB73" s="109"/>
      <c r="BC73" s="109"/>
      <c r="BD73" s="109"/>
      <c r="BE73" s="109"/>
      <c r="BF73" s="110"/>
      <c r="BG73" s="110"/>
      <c r="BH73" s="109"/>
      <c r="BI73" s="109"/>
      <c r="BJ73" s="109"/>
      <c r="BK73" s="109">
        <v>118240</v>
      </c>
      <c r="BL73" s="109">
        <v>74930</v>
      </c>
      <c r="BM73" s="109">
        <v>57840</v>
      </c>
      <c r="BN73" s="109">
        <v>4050</v>
      </c>
      <c r="BO73" s="109">
        <v>104170</v>
      </c>
      <c r="BP73" s="109"/>
      <c r="BQ73" s="109">
        <v>13970</v>
      </c>
      <c r="BR73" s="110">
        <v>97140</v>
      </c>
      <c r="BS73" s="110">
        <v>20860</v>
      </c>
      <c r="BT73" s="109"/>
      <c r="BU73" s="109"/>
      <c r="BV73" s="109"/>
      <c r="BW73" s="109"/>
      <c r="BX73" s="109"/>
      <c r="BY73" s="109"/>
      <c r="BZ73" s="109"/>
      <c r="CA73" s="109"/>
      <c r="CB73" s="109"/>
      <c r="CC73" s="109"/>
      <c r="CD73" s="110"/>
      <c r="CE73" s="110"/>
      <c r="CF73" s="109"/>
      <c r="CG73" s="109"/>
      <c r="CH73" s="109"/>
      <c r="CI73" s="109"/>
      <c r="CJ73" s="109"/>
      <c r="CK73" s="109"/>
      <c r="CL73" s="109"/>
      <c r="CM73" s="109"/>
      <c r="CN73" s="109"/>
      <c r="CO73" s="109"/>
      <c r="CP73" s="110"/>
      <c r="CQ73" s="110"/>
      <c r="CR73" s="109"/>
      <c r="CS73" s="109"/>
      <c r="CT73" s="109"/>
      <c r="CU73" s="109"/>
      <c r="CV73" s="109"/>
      <c r="CW73" s="109"/>
      <c r="CX73" s="109"/>
      <c r="CY73" s="109"/>
      <c r="CZ73" s="109"/>
      <c r="DA73" s="109"/>
      <c r="DB73" s="110"/>
      <c r="DC73" s="110"/>
      <c r="DD73" s="109"/>
      <c r="DE73" s="109"/>
      <c r="DF73" s="109"/>
      <c r="DG73" s="109"/>
      <c r="DH73" s="109"/>
      <c r="DI73" s="109"/>
      <c r="DJ73" s="109"/>
      <c r="DK73" s="109"/>
      <c r="DL73" s="109"/>
      <c r="DM73" s="109"/>
      <c r="DN73" s="110"/>
      <c r="DO73" s="110"/>
      <c r="DP73" s="109"/>
      <c r="DQ73" s="109"/>
      <c r="DR73" s="109"/>
      <c r="DS73" s="109">
        <v>16870</v>
      </c>
      <c r="DT73" s="109">
        <v>4350</v>
      </c>
      <c r="DU73" s="109"/>
      <c r="DV73" s="109">
        <v>5410</v>
      </c>
      <c r="DW73" s="109">
        <v>9110</v>
      </c>
      <c r="DX73" s="109"/>
      <c r="DY73" s="109">
        <v>7340</v>
      </c>
      <c r="DZ73" s="110">
        <v>14760</v>
      </c>
      <c r="EA73" s="110"/>
      <c r="EB73" s="109"/>
      <c r="EC73" s="109"/>
      <c r="ED73" s="109"/>
      <c r="EE73" s="109"/>
      <c r="EF73" s="109"/>
      <c r="EG73" s="109"/>
      <c r="EH73" s="109"/>
      <c r="EI73" s="109"/>
      <c r="EJ73" s="109"/>
      <c r="EK73" s="109"/>
      <c r="EL73" s="110"/>
      <c r="EM73" s="110"/>
      <c r="EN73" s="109"/>
      <c r="EO73" s="109"/>
      <c r="EP73" s="109"/>
      <c r="EQ73" s="109">
        <v>17160</v>
      </c>
      <c r="ER73" s="109">
        <v>5420</v>
      </c>
      <c r="ES73" s="109"/>
      <c r="ET73" s="109">
        <v>7470</v>
      </c>
      <c r="EU73" s="109">
        <v>15830</v>
      </c>
      <c r="EV73" s="109"/>
      <c r="EW73" s="109"/>
      <c r="EX73" s="110">
        <v>16260</v>
      </c>
      <c r="EY73" s="110"/>
      <c r="EZ73" s="109"/>
      <c r="FA73" s="109"/>
      <c r="FB73" s="109"/>
      <c r="FC73" s="109">
        <v>5540</v>
      </c>
      <c r="FD73" s="109">
        <v>4990</v>
      </c>
      <c r="FE73" s="109">
        <v>3980</v>
      </c>
      <c r="FF73" s="109">
        <v>5540</v>
      </c>
      <c r="FG73" s="109">
        <v>4460</v>
      </c>
      <c r="FH73" s="109"/>
      <c r="FI73" s="109"/>
      <c r="FJ73" s="110">
        <v>5540</v>
      </c>
      <c r="FK73" s="110"/>
      <c r="FL73" s="109"/>
      <c r="FM73" s="109"/>
      <c r="FN73" s="109"/>
      <c r="FO73" s="109">
        <v>8840</v>
      </c>
      <c r="FP73" s="109">
        <v>5330</v>
      </c>
      <c r="FQ73" s="109"/>
      <c r="FR73" s="109">
        <v>4230</v>
      </c>
      <c r="FS73" s="109">
        <v>7630</v>
      </c>
      <c r="FT73" s="109"/>
      <c r="FU73" s="109"/>
      <c r="FV73" s="110">
        <v>7670</v>
      </c>
      <c r="FW73" s="110"/>
      <c r="FX73" s="109"/>
      <c r="FY73" s="109"/>
      <c r="FZ73" s="109"/>
      <c r="GA73" s="109"/>
      <c r="GB73" s="109"/>
      <c r="GC73" s="109"/>
      <c r="GD73" s="109"/>
      <c r="GE73" s="109"/>
      <c r="GF73" s="109"/>
      <c r="GG73" s="109"/>
      <c r="GH73" s="110"/>
      <c r="GI73" s="110"/>
      <c r="GJ73" s="109"/>
      <c r="GK73" s="109"/>
      <c r="GL73" s="109"/>
      <c r="GM73" s="109"/>
      <c r="GN73" s="109"/>
      <c r="GO73" s="109"/>
      <c r="GP73" s="109"/>
      <c r="GQ73" s="109"/>
      <c r="GR73" s="109"/>
      <c r="GS73" s="109"/>
      <c r="GT73" s="110"/>
      <c r="GU73" s="110"/>
      <c r="GV73" s="109"/>
      <c r="GW73" s="109"/>
      <c r="GX73" s="109"/>
      <c r="GY73" s="109"/>
      <c r="GZ73" s="109"/>
      <c r="HA73" s="109"/>
      <c r="HB73" s="109"/>
      <c r="HC73" s="109"/>
      <c r="HD73" s="109"/>
      <c r="HE73" s="109"/>
      <c r="HF73" s="110"/>
      <c r="HG73" s="110"/>
      <c r="HH73" s="109"/>
      <c r="HI73" s="109"/>
      <c r="HJ73" s="109"/>
      <c r="HK73" s="109">
        <v>3600</v>
      </c>
      <c r="HL73" s="109"/>
      <c r="HM73" s="109">
        <v>1890</v>
      </c>
      <c r="HN73" s="109"/>
      <c r="HO73" s="109"/>
      <c r="HP73" s="109"/>
      <c r="HQ73" s="109"/>
      <c r="HR73" s="110"/>
      <c r="HS73" s="110"/>
      <c r="HT73" s="109"/>
      <c r="HU73" s="109"/>
      <c r="HV73" s="109"/>
      <c r="HW73" s="109">
        <v>46100</v>
      </c>
      <c r="HX73" s="109">
        <v>9170</v>
      </c>
      <c r="HY73" s="109">
        <v>4370</v>
      </c>
      <c r="HZ73" s="109">
        <v>21610</v>
      </c>
      <c r="IA73" s="109"/>
      <c r="IB73" s="109"/>
      <c r="IC73" s="109"/>
      <c r="ID73" s="110">
        <v>44730</v>
      </c>
      <c r="IE73" s="110"/>
      <c r="IF73" s="109"/>
      <c r="IG73" s="109"/>
      <c r="IH73" s="109"/>
      <c r="II73" s="109">
        <v>261310</v>
      </c>
      <c r="IJ73" s="109">
        <v>18540</v>
      </c>
      <c r="IK73" s="109">
        <v>3410</v>
      </c>
      <c r="IL73" s="109">
        <v>47310</v>
      </c>
      <c r="IM73" s="109"/>
      <c r="IN73" s="109"/>
      <c r="IO73" s="109"/>
      <c r="IP73" s="110">
        <v>190350</v>
      </c>
      <c r="IQ73" s="110">
        <v>67840</v>
      </c>
      <c r="IR73" s="109"/>
      <c r="IS73" s="109"/>
      <c r="IT73" s="109"/>
      <c r="IU73" s="109">
        <v>272490</v>
      </c>
      <c r="IV73" s="109">
        <v>22110</v>
      </c>
      <c r="IW73" s="109">
        <v>7540</v>
      </c>
      <c r="IX73" s="109">
        <v>40210</v>
      </c>
      <c r="IY73" s="109"/>
      <c r="IZ73" s="109"/>
      <c r="JA73" s="109"/>
      <c r="JB73" s="110">
        <v>220430</v>
      </c>
      <c r="JC73" s="110">
        <v>48340</v>
      </c>
      <c r="JD73" s="109"/>
      <c r="JE73" s="109"/>
      <c r="JF73" s="109"/>
      <c r="JG73" s="109">
        <v>25080</v>
      </c>
      <c r="JH73" s="109">
        <v>1410</v>
      </c>
      <c r="JI73" s="109"/>
      <c r="JJ73" s="109">
        <v>9290</v>
      </c>
      <c r="JK73" s="109"/>
      <c r="JL73" s="109"/>
      <c r="JM73" s="109"/>
      <c r="JN73" s="110">
        <v>23490</v>
      </c>
      <c r="JO73" s="110"/>
      <c r="JP73" s="109"/>
      <c r="JQ73" s="109"/>
      <c r="JR73" s="109"/>
      <c r="JS73" s="109">
        <v>2940</v>
      </c>
      <c r="JT73" s="109"/>
      <c r="JU73" s="109"/>
      <c r="JV73" s="109"/>
      <c r="JW73" s="109"/>
      <c r="JX73" s="109"/>
      <c r="JY73" s="109"/>
      <c r="JZ73" s="110"/>
      <c r="KA73" s="110"/>
      <c r="KB73" s="109"/>
      <c r="KC73" s="109"/>
      <c r="KD73" s="109"/>
      <c r="KE73" s="109">
        <v>69920</v>
      </c>
      <c r="KF73" s="109">
        <v>6100</v>
      </c>
      <c r="KG73" s="109"/>
      <c r="KH73" s="109">
        <v>14380</v>
      </c>
      <c r="KI73" s="109"/>
      <c r="KJ73" s="109"/>
      <c r="KK73" s="109"/>
      <c r="KL73" s="110">
        <v>65110</v>
      </c>
      <c r="KM73" s="110">
        <v>4460</v>
      </c>
      <c r="KN73" s="109"/>
      <c r="KO73" s="109"/>
      <c r="KP73" s="109"/>
      <c r="KQ73" s="109"/>
      <c r="KR73" s="109"/>
      <c r="KS73" s="109"/>
      <c r="KT73" s="109"/>
      <c r="KU73" s="109"/>
      <c r="KV73" s="109"/>
      <c r="KW73" s="109"/>
      <c r="KX73" s="110"/>
      <c r="KY73" s="110"/>
      <c r="KZ73" s="109"/>
      <c r="LA73" s="109"/>
      <c r="LB73" s="109"/>
      <c r="LC73" s="109">
        <v>58530</v>
      </c>
      <c r="LD73" s="109">
        <v>25900</v>
      </c>
      <c r="LE73" s="109">
        <v>27650</v>
      </c>
      <c r="LF73" s="109">
        <v>3130</v>
      </c>
      <c r="LG73" s="109"/>
      <c r="LH73" s="109"/>
      <c r="LI73" s="109"/>
      <c r="LJ73" s="110">
        <v>52660</v>
      </c>
      <c r="LK73" s="110">
        <v>5860</v>
      </c>
      <c r="LL73" s="109"/>
      <c r="LM73" s="109"/>
      <c r="LN73" s="109"/>
      <c r="LO73" s="109">
        <v>181330</v>
      </c>
      <c r="LP73" s="109">
        <v>12260</v>
      </c>
      <c r="LQ73" s="109"/>
      <c r="LR73" s="109">
        <v>20670</v>
      </c>
      <c r="LS73" s="109"/>
      <c r="LT73" s="109"/>
      <c r="LU73" s="109"/>
      <c r="LV73" s="110">
        <v>163250</v>
      </c>
      <c r="LW73" s="110">
        <v>16350</v>
      </c>
      <c r="LX73" s="109"/>
      <c r="LY73" s="109"/>
      <c r="LZ73" s="109"/>
      <c r="MA73" s="109"/>
      <c r="MB73" s="109"/>
      <c r="MC73" s="109"/>
      <c r="MD73" s="109"/>
      <c r="ME73" s="109"/>
      <c r="MF73" s="109"/>
      <c r="MG73" s="109"/>
      <c r="MH73" s="110"/>
      <c r="MI73" s="110"/>
      <c r="MJ73" s="109"/>
      <c r="MK73" s="109"/>
      <c r="ML73" s="109"/>
      <c r="MM73" s="109"/>
      <c r="MN73" s="109"/>
      <c r="MO73" s="109"/>
      <c r="MP73" s="109"/>
      <c r="MQ73" s="109"/>
      <c r="MR73" s="109"/>
      <c r="MS73" s="109"/>
      <c r="MT73" s="110"/>
      <c r="MU73" s="110"/>
      <c r="MV73" s="109"/>
      <c r="MW73" s="109"/>
      <c r="MX73" s="109"/>
    </row>
    <row r="74" spans="1:362">
      <c r="A74" s="305" t="s">
        <v>107</v>
      </c>
      <c r="B74" s="85" t="s">
        <v>561</v>
      </c>
      <c r="C74" s="109">
        <v>60790</v>
      </c>
      <c r="D74" s="109">
        <v>59660</v>
      </c>
      <c r="E74" s="109">
        <v>37740</v>
      </c>
      <c r="F74" s="109">
        <v>9650</v>
      </c>
      <c r="G74" s="109">
        <v>53650</v>
      </c>
      <c r="H74" s="109"/>
      <c r="I74" s="109"/>
      <c r="J74" s="110">
        <v>57990</v>
      </c>
      <c r="K74" s="110"/>
      <c r="L74" s="109"/>
      <c r="M74" s="109">
        <v>57540</v>
      </c>
      <c r="N74" s="109"/>
      <c r="O74" s="109">
        <v>34210</v>
      </c>
      <c r="P74" s="109">
        <v>33560</v>
      </c>
      <c r="Q74" s="109">
        <v>20340</v>
      </c>
      <c r="R74" s="109">
        <v>8640</v>
      </c>
      <c r="S74" s="109">
        <v>28230</v>
      </c>
      <c r="T74" s="109"/>
      <c r="U74" s="109"/>
      <c r="V74" s="110">
        <v>32860</v>
      </c>
      <c r="W74" s="110"/>
      <c r="X74" s="109"/>
      <c r="Y74" s="109">
        <v>32130</v>
      </c>
      <c r="Z74" s="109"/>
      <c r="AA74" s="109"/>
      <c r="AB74" s="109"/>
      <c r="AC74" s="109"/>
      <c r="AD74" s="109"/>
      <c r="AE74" s="109"/>
      <c r="AF74" s="109"/>
      <c r="AG74" s="109"/>
      <c r="AH74" s="110"/>
      <c r="AI74" s="110"/>
      <c r="AJ74" s="109"/>
      <c r="AK74" s="109"/>
      <c r="AL74" s="109"/>
      <c r="AM74" s="109"/>
      <c r="AN74" s="109"/>
      <c r="AO74" s="109"/>
      <c r="AP74" s="109"/>
      <c r="AQ74" s="109"/>
      <c r="AR74" s="109"/>
      <c r="AS74" s="109"/>
      <c r="AT74" s="110"/>
      <c r="AU74" s="110"/>
      <c r="AV74" s="109"/>
      <c r="AW74" s="109"/>
      <c r="AX74" s="109"/>
      <c r="AY74" s="109"/>
      <c r="AZ74" s="109"/>
      <c r="BA74" s="109"/>
      <c r="BB74" s="109"/>
      <c r="BC74" s="109"/>
      <c r="BD74" s="109"/>
      <c r="BE74" s="109"/>
      <c r="BF74" s="110"/>
      <c r="BG74" s="110"/>
      <c r="BH74" s="109"/>
      <c r="BI74" s="109"/>
      <c r="BJ74" s="109"/>
      <c r="BK74" s="109">
        <v>16110</v>
      </c>
      <c r="BL74" s="109"/>
      <c r="BM74" s="109"/>
      <c r="BN74" s="109"/>
      <c r="BO74" s="109">
        <v>13610</v>
      </c>
      <c r="BP74" s="109"/>
      <c r="BQ74" s="109"/>
      <c r="BR74" s="110">
        <v>11690</v>
      </c>
      <c r="BS74" s="110"/>
      <c r="BT74" s="109"/>
      <c r="BU74" s="109"/>
      <c r="BV74" s="109"/>
      <c r="BW74" s="109"/>
      <c r="BX74" s="109"/>
      <c r="BY74" s="109"/>
      <c r="BZ74" s="109"/>
      <c r="CA74" s="109"/>
      <c r="CB74" s="109"/>
      <c r="CC74" s="109"/>
      <c r="CD74" s="110"/>
      <c r="CE74" s="110"/>
      <c r="CF74" s="109"/>
      <c r="CG74" s="109"/>
      <c r="CH74" s="109"/>
      <c r="CI74" s="109"/>
      <c r="CJ74" s="109"/>
      <c r="CK74" s="109"/>
      <c r="CL74" s="109"/>
      <c r="CM74" s="109"/>
      <c r="CN74" s="109"/>
      <c r="CO74" s="109"/>
      <c r="CP74" s="110"/>
      <c r="CQ74" s="110"/>
      <c r="CR74" s="109"/>
      <c r="CS74" s="109"/>
      <c r="CT74" s="109"/>
      <c r="CU74" s="109"/>
      <c r="CV74" s="109"/>
      <c r="CW74" s="109"/>
      <c r="CX74" s="109"/>
      <c r="CY74" s="109"/>
      <c r="CZ74" s="109"/>
      <c r="DA74" s="109"/>
      <c r="DB74" s="110"/>
      <c r="DC74" s="110"/>
      <c r="DD74" s="109"/>
      <c r="DE74" s="109"/>
      <c r="DF74" s="109"/>
      <c r="DG74" s="109"/>
      <c r="DH74" s="109"/>
      <c r="DI74" s="109"/>
      <c r="DJ74" s="109"/>
      <c r="DK74" s="109"/>
      <c r="DL74" s="109"/>
      <c r="DM74" s="109"/>
      <c r="DN74" s="110"/>
      <c r="DO74" s="110"/>
      <c r="DP74" s="109"/>
      <c r="DQ74" s="109"/>
      <c r="DR74" s="109"/>
      <c r="DS74" s="109"/>
      <c r="DT74" s="109"/>
      <c r="DU74" s="109"/>
      <c r="DV74" s="109"/>
      <c r="DW74" s="109"/>
      <c r="DX74" s="109"/>
      <c r="DY74" s="109"/>
      <c r="DZ74" s="110"/>
      <c r="EA74" s="110"/>
      <c r="EB74" s="109"/>
      <c r="EC74" s="109"/>
      <c r="ED74" s="109"/>
      <c r="EE74" s="109"/>
      <c r="EF74" s="109"/>
      <c r="EG74" s="109"/>
      <c r="EH74" s="109"/>
      <c r="EI74" s="109"/>
      <c r="EJ74" s="109"/>
      <c r="EK74" s="109"/>
      <c r="EL74" s="110"/>
      <c r="EM74" s="110"/>
      <c r="EN74" s="109"/>
      <c r="EO74" s="109"/>
      <c r="EP74" s="109"/>
      <c r="EQ74" s="109"/>
      <c r="ER74" s="109"/>
      <c r="ES74" s="109"/>
      <c r="ET74" s="109"/>
      <c r="EU74" s="109"/>
      <c r="EV74" s="109"/>
      <c r="EW74" s="109"/>
      <c r="EX74" s="110"/>
      <c r="EY74" s="110"/>
      <c r="EZ74" s="109"/>
      <c r="FA74" s="109"/>
      <c r="FB74" s="109"/>
      <c r="FC74" s="109"/>
      <c r="FD74" s="109"/>
      <c r="FE74" s="109"/>
      <c r="FF74" s="109"/>
      <c r="FG74" s="109"/>
      <c r="FH74" s="109"/>
      <c r="FI74" s="109"/>
      <c r="FJ74" s="110"/>
      <c r="FK74" s="110"/>
      <c r="FL74" s="109"/>
      <c r="FM74" s="109"/>
      <c r="FN74" s="109"/>
      <c r="FO74" s="109"/>
      <c r="FP74" s="109"/>
      <c r="FQ74" s="109"/>
      <c r="FR74" s="109"/>
      <c r="FS74" s="109"/>
      <c r="FT74" s="109"/>
      <c r="FU74" s="109"/>
      <c r="FV74" s="110"/>
      <c r="FW74" s="110"/>
      <c r="FX74" s="109"/>
      <c r="FY74" s="109"/>
      <c r="FZ74" s="109"/>
      <c r="GA74" s="109"/>
      <c r="GB74" s="109"/>
      <c r="GC74" s="109"/>
      <c r="GD74" s="109"/>
      <c r="GE74" s="109"/>
      <c r="GF74" s="109"/>
      <c r="GG74" s="109"/>
      <c r="GH74" s="110"/>
      <c r="GI74" s="110"/>
      <c r="GJ74" s="109"/>
      <c r="GK74" s="109"/>
      <c r="GL74" s="109"/>
      <c r="GM74" s="109"/>
      <c r="GN74" s="109"/>
      <c r="GO74" s="109"/>
      <c r="GP74" s="109"/>
      <c r="GQ74" s="109"/>
      <c r="GR74" s="109"/>
      <c r="GS74" s="109"/>
      <c r="GT74" s="110"/>
      <c r="GU74" s="110"/>
      <c r="GV74" s="109"/>
      <c r="GW74" s="109"/>
      <c r="GX74" s="109"/>
      <c r="GY74" s="109"/>
      <c r="GZ74" s="109"/>
      <c r="HA74" s="109"/>
      <c r="HB74" s="109"/>
      <c r="HC74" s="109"/>
      <c r="HD74" s="109"/>
      <c r="HE74" s="109"/>
      <c r="HF74" s="110"/>
      <c r="HG74" s="110"/>
      <c r="HH74" s="109"/>
      <c r="HI74" s="109"/>
      <c r="HJ74" s="109"/>
      <c r="HK74" s="109"/>
      <c r="HL74" s="109"/>
      <c r="HM74" s="109"/>
      <c r="HN74" s="109"/>
      <c r="HO74" s="109"/>
      <c r="HP74" s="109"/>
      <c r="HQ74" s="109"/>
      <c r="HR74" s="110"/>
      <c r="HS74" s="110"/>
      <c r="HT74" s="109"/>
      <c r="HU74" s="109"/>
      <c r="HV74" s="109"/>
      <c r="HW74" s="109"/>
      <c r="HX74" s="109"/>
      <c r="HY74" s="109"/>
      <c r="HZ74" s="109"/>
      <c r="IA74" s="109"/>
      <c r="IB74" s="109"/>
      <c r="IC74" s="109"/>
      <c r="ID74" s="110"/>
      <c r="IE74" s="110"/>
      <c r="IF74" s="109"/>
      <c r="IG74" s="109"/>
      <c r="IH74" s="109"/>
      <c r="II74" s="109"/>
      <c r="IJ74" s="109"/>
      <c r="IK74" s="109"/>
      <c r="IL74" s="109"/>
      <c r="IM74" s="109"/>
      <c r="IN74" s="109"/>
      <c r="IO74" s="109"/>
      <c r="IP74" s="110"/>
      <c r="IQ74" s="110"/>
      <c r="IR74" s="109"/>
      <c r="IS74" s="109"/>
      <c r="IT74" s="109"/>
      <c r="IU74" s="109"/>
      <c r="IV74" s="109"/>
      <c r="IW74" s="109"/>
      <c r="IX74" s="109"/>
      <c r="IY74" s="109"/>
      <c r="IZ74" s="109"/>
      <c r="JA74" s="109"/>
      <c r="JB74" s="110"/>
      <c r="JC74" s="110"/>
      <c r="JD74" s="109"/>
      <c r="JE74" s="109"/>
      <c r="JF74" s="109"/>
      <c r="JG74" s="109"/>
      <c r="JH74" s="109"/>
      <c r="JI74" s="109"/>
      <c r="JJ74" s="109"/>
      <c r="JK74" s="109"/>
      <c r="JL74" s="109"/>
      <c r="JM74" s="109"/>
      <c r="JN74" s="110"/>
      <c r="JO74" s="110"/>
      <c r="JP74" s="109"/>
      <c r="JQ74" s="109"/>
      <c r="JR74" s="109"/>
      <c r="JS74" s="109"/>
      <c r="JT74" s="109"/>
      <c r="JU74" s="109"/>
      <c r="JV74" s="109"/>
      <c r="JW74" s="109"/>
      <c r="JX74" s="109"/>
      <c r="JY74" s="109"/>
      <c r="JZ74" s="110"/>
      <c r="KA74" s="110"/>
      <c r="KB74" s="109"/>
      <c r="KC74" s="109"/>
      <c r="KD74" s="109"/>
      <c r="KE74" s="109"/>
      <c r="KF74" s="109"/>
      <c r="KG74" s="109"/>
      <c r="KH74" s="109"/>
      <c r="KI74" s="109"/>
      <c r="KJ74" s="109"/>
      <c r="KK74" s="109"/>
      <c r="KL74" s="110"/>
      <c r="KM74" s="110"/>
      <c r="KN74" s="109"/>
      <c r="KO74" s="109"/>
      <c r="KP74" s="109"/>
      <c r="KQ74" s="109"/>
      <c r="KR74" s="109"/>
      <c r="KS74" s="109"/>
      <c r="KT74" s="109"/>
      <c r="KU74" s="109"/>
      <c r="KV74" s="109"/>
      <c r="KW74" s="109"/>
      <c r="KX74" s="110"/>
      <c r="KY74" s="110"/>
      <c r="KZ74" s="109"/>
      <c r="LA74" s="109"/>
      <c r="LB74" s="109"/>
      <c r="LC74" s="109"/>
      <c r="LD74" s="109"/>
      <c r="LE74" s="109"/>
      <c r="LF74" s="109"/>
      <c r="LG74" s="109"/>
      <c r="LH74" s="109"/>
      <c r="LI74" s="109"/>
      <c r="LJ74" s="110"/>
      <c r="LK74" s="110"/>
      <c r="LL74" s="109"/>
      <c r="LM74" s="109"/>
      <c r="LN74" s="109"/>
      <c r="LO74" s="109"/>
      <c r="LP74" s="109"/>
      <c r="LQ74" s="109"/>
      <c r="LR74" s="109"/>
      <c r="LS74" s="109"/>
      <c r="LT74" s="109"/>
      <c r="LU74" s="109"/>
      <c r="LV74" s="110"/>
      <c r="LW74" s="110"/>
      <c r="LX74" s="109"/>
      <c r="LY74" s="109"/>
      <c r="LZ74" s="109"/>
      <c r="MA74" s="109"/>
      <c r="MB74" s="109"/>
      <c r="MC74" s="109"/>
      <c r="MD74" s="109"/>
      <c r="ME74" s="109"/>
      <c r="MF74" s="109"/>
      <c r="MG74" s="109"/>
      <c r="MH74" s="110"/>
      <c r="MI74" s="110"/>
      <c r="MJ74" s="109"/>
      <c r="MK74" s="109"/>
      <c r="ML74" s="109"/>
      <c r="MM74" s="109"/>
      <c r="MN74" s="109"/>
      <c r="MO74" s="109"/>
      <c r="MP74" s="109"/>
      <c r="MQ74" s="109"/>
      <c r="MR74" s="109"/>
      <c r="MS74" s="109"/>
      <c r="MT74" s="110"/>
      <c r="MU74" s="110"/>
      <c r="MV74" s="109"/>
      <c r="MW74" s="109"/>
      <c r="MX74" s="109"/>
    </row>
    <row r="75" spans="1:362">
      <c r="A75" s="306"/>
      <c r="B75" s="85" t="s">
        <v>562</v>
      </c>
      <c r="C75" s="109"/>
      <c r="D75" s="109"/>
      <c r="E75" s="109"/>
      <c r="F75" s="109"/>
      <c r="G75" s="109"/>
      <c r="H75" s="109"/>
      <c r="I75" s="109"/>
      <c r="J75" s="110"/>
      <c r="K75" s="110"/>
      <c r="L75" s="109"/>
      <c r="M75" s="109"/>
      <c r="N75" s="109"/>
      <c r="O75" s="109"/>
      <c r="P75" s="109"/>
      <c r="Q75" s="109"/>
      <c r="R75" s="109"/>
      <c r="S75" s="109"/>
      <c r="T75" s="109"/>
      <c r="U75" s="109"/>
      <c r="V75" s="110"/>
      <c r="W75" s="110"/>
      <c r="X75" s="109"/>
      <c r="Y75" s="109"/>
      <c r="Z75" s="109"/>
      <c r="AA75" s="109"/>
      <c r="AB75" s="109"/>
      <c r="AC75" s="109"/>
      <c r="AD75" s="109"/>
      <c r="AE75" s="109"/>
      <c r="AF75" s="109"/>
      <c r="AG75" s="109"/>
      <c r="AH75" s="110"/>
      <c r="AI75" s="110"/>
      <c r="AJ75" s="109"/>
      <c r="AK75" s="109"/>
      <c r="AL75" s="109"/>
      <c r="AM75" s="109"/>
      <c r="AN75" s="109"/>
      <c r="AO75" s="109"/>
      <c r="AP75" s="109"/>
      <c r="AQ75" s="109"/>
      <c r="AR75" s="109"/>
      <c r="AS75" s="109"/>
      <c r="AT75" s="110"/>
      <c r="AU75" s="110"/>
      <c r="AV75" s="109"/>
      <c r="AW75" s="109"/>
      <c r="AX75" s="109"/>
      <c r="AY75" s="109"/>
      <c r="AZ75" s="109"/>
      <c r="BA75" s="109"/>
      <c r="BB75" s="109"/>
      <c r="BC75" s="109"/>
      <c r="BD75" s="109"/>
      <c r="BE75" s="109"/>
      <c r="BF75" s="110"/>
      <c r="BG75" s="110"/>
      <c r="BH75" s="109"/>
      <c r="BI75" s="109"/>
      <c r="BJ75" s="109"/>
      <c r="BK75" s="109"/>
      <c r="BL75" s="109"/>
      <c r="BM75" s="109"/>
      <c r="BN75" s="109"/>
      <c r="BO75" s="109"/>
      <c r="BP75" s="109"/>
      <c r="BQ75" s="109"/>
      <c r="BR75" s="110"/>
      <c r="BS75" s="110"/>
      <c r="BT75" s="109"/>
      <c r="BU75" s="109"/>
      <c r="BV75" s="109"/>
      <c r="BW75" s="109"/>
      <c r="BX75" s="109"/>
      <c r="BY75" s="109"/>
      <c r="BZ75" s="109"/>
      <c r="CA75" s="109"/>
      <c r="CB75" s="109"/>
      <c r="CC75" s="109"/>
      <c r="CD75" s="110"/>
      <c r="CE75" s="110"/>
      <c r="CF75" s="109"/>
      <c r="CG75" s="109"/>
      <c r="CH75" s="109"/>
      <c r="CI75" s="109"/>
      <c r="CJ75" s="109"/>
      <c r="CK75" s="109"/>
      <c r="CL75" s="109"/>
      <c r="CM75" s="109"/>
      <c r="CN75" s="109"/>
      <c r="CO75" s="109"/>
      <c r="CP75" s="110"/>
      <c r="CQ75" s="110"/>
      <c r="CR75" s="109"/>
      <c r="CS75" s="109"/>
      <c r="CT75" s="109"/>
      <c r="CU75" s="109"/>
      <c r="CV75" s="109"/>
      <c r="CW75" s="109"/>
      <c r="CX75" s="109"/>
      <c r="CY75" s="109"/>
      <c r="CZ75" s="109"/>
      <c r="DA75" s="109"/>
      <c r="DB75" s="110"/>
      <c r="DC75" s="110"/>
      <c r="DD75" s="109"/>
      <c r="DE75" s="109"/>
      <c r="DF75" s="109"/>
      <c r="DG75" s="109"/>
      <c r="DH75" s="109"/>
      <c r="DI75" s="109"/>
      <c r="DJ75" s="109"/>
      <c r="DK75" s="109"/>
      <c r="DL75" s="109"/>
      <c r="DM75" s="109"/>
      <c r="DN75" s="110"/>
      <c r="DO75" s="110"/>
      <c r="DP75" s="109"/>
      <c r="DQ75" s="109"/>
      <c r="DR75" s="109"/>
      <c r="DS75" s="109"/>
      <c r="DT75" s="109"/>
      <c r="DU75" s="109"/>
      <c r="DV75" s="109"/>
      <c r="DW75" s="109"/>
      <c r="DX75" s="109"/>
      <c r="DY75" s="109"/>
      <c r="DZ75" s="110"/>
      <c r="EA75" s="110"/>
      <c r="EB75" s="109"/>
      <c r="EC75" s="109"/>
      <c r="ED75" s="109"/>
      <c r="EE75" s="109"/>
      <c r="EF75" s="109"/>
      <c r="EG75" s="109"/>
      <c r="EH75" s="109"/>
      <c r="EI75" s="109"/>
      <c r="EJ75" s="109"/>
      <c r="EK75" s="109"/>
      <c r="EL75" s="110"/>
      <c r="EM75" s="110"/>
      <c r="EN75" s="109"/>
      <c r="EO75" s="109"/>
      <c r="EP75" s="109"/>
      <c r="EQ75" s="109"/>
      <c r="ER75" s="109"/>
      <c r="ES75" s="109"/>
      <c r="ET75" s="109"/>
      <c r="EU75" s="109"/>
      <c r="EV75" s="109"/>
      <c r="EW75" s="109"/>
      <c r="EX75" s="110"/>
      <c r="EY75" s="110"/>
      <c r="EZ75" s="109"/>
      <c r="FA75" s="109"/>
      <c r="FB75" s="109"/>
      <c r="FC75" s="109"/>
      <c r="FD75" s="109"/>
      <c r="FE75" s="109"/>
      <c r="FF75" s="109"/>
      <c r="FG75" s="109"/>
      <c r="FH75" s="109"/>
      <c r="FI75" s="109"/>
      <c r="FJ75" s="110"/>
      <c r="FK75" s="110"/>
      <c r="FL75" s="109"/>
      <c r="FM75" s="109"/>
      <c r="FN75" s="109"/>
      <c r="FO75" s="109"/>
      <c r="FP75" s="109"/>
      <c r="FQ75" s="109"/>
      <c r="FR75" s="109"/>
      <c r="FS75" s="109"/>
      <c r="FT75" s="109"/>
      <c r="FU75" s="109"/>
      <c r="FV75" s="110"/>
      <c r="FW75" s="110"/>
      <c r="FX75" s="109"/>
      <c r="FY75" s="109"/>
      <c r="FZ75" s="109"/>
      <c r="GA75" s="109"/>
      <c r="GB75" s="109"/>
      <c r="GC75" s="109"/>
      <c r="GD75" s="109"/>
      <c r="GE75" s="109"/>
      <c r="GF75" s="109"/>
      <c r="GG75" s="109"/>
      <c r="GH75" s="110"/>
      <c r="GI75" s="110"/>
      <c r="GJ75" s="109"/>
      <c r="GK75" s="109"/>
      <c r="GL75" s="109"/>
      <c r="GM75" s="109"/>
      <c r="GN75" s="109"/>
      <c r="GO75" s="109"/>
      <c r="GP75" s="109"/>
      <c r="GQ75" s="109"/>
      <c r="GR75" s="109"/>
      <c r="GS75" s="109"/>
      <c r="GT75" s="110"/>
      <c r="GU75" s="110"/>
      <c r="GV75" s="109"/>
      <c r="GW75" s="109"/>
      <c r="GX75" s="109"/>
      <c r="GY75" s="109"/>
      <c r="GZ75" s="109"/>
      <c r="HA75" s="109"/>
      <c r="HB75" s="109"/>
      <c r="HC75" s="109"/>
      <c r="HD75" s="109"/>
      <c r="HE75" s="109"/>
      <c r="HF75" s="110"/>
      <c r="HG75" s="110"/>
      <c r="HH75" s="109"/>
      <c r="HI75" s="109"/>
      <c r="HJ75" s="109"/>
      <c r="HK75" s="109"/>
      <c r="HL75" s="109"/>
      <c r="HM75" s="109"/>
      <c r="HN75" s="109"/>
      <c r="HO75" s="109"/>
      <c r="HP75" s="109"/>
      <c r="HQ75" s="109"/>
      <c r="HR75" s="110"/>
      <c r="HS75" s="110"/>
      <c r="HT75" s="109"/>
      <c r="HU75" s="109"/>
      <c r="HV75" s="109"/>
      <c r="HW75" s="109"/>
      <c r="HX75" s="109"/>
      <c r="HY75" s="109"/>
      <c r="HZ75" s="109"/>
      <c r="IA75" s="109"/>
      <c r="IB75" s="109"/>
      <c r="IC75" s="109"/>
      <c r="ID75" s="110">
        <v>7210</v>
      </c>
      <c r="IE75" s="110"/>
      <c r="IF75" s="109"/>
      <c r="IG75" s="109"/>
      <c r="IH75" s="109"/>
      <c r="II75" s="109">
        <v>30410</v>
      </c>
      <c r="IJ75" s="109"/>
      <c r="IK75" s="109"/>
      <c r="IL75" s="109"/>
      <c r="IM75" s="109"/>
      <c r="IN75" s="109"/>
      <c r="IO75" s="109"/>
      <c r="IP75" s="110">
        <v>23160</v>
      </c>
      <c r="IQ75" s="110"/>
      <c r="IR75" s="109"/>
      <c r="IS75" s="109"/>
      <c r="IT75" s="109"/>
      <c r="IU75" s="109">
        <v>37740</v>
      </c>
      <c r="IV75" s="109"/>
      <c r="IW75" s="109"/>
      <c r="IX75" s="109"/>
      <c r="IY75" s="109"/>
      <c r="IZ75" s="109"/>
      <c r="JA75" s="109"/>
      <c r="JB75" s="110">
        <v>30000</v>
      </c>
      <c r="JC75" s="110"/>
      <c r="JD75" s="109"/>
      <c r="JE75" s="109"/>
      <c r="JF75" s="109"/>
      <c r="JG75" s="109"/>
      <c r="JH75" s="109"/>
      <c r="JI75" s="109"/>
      <c r="JJ75" s="109"/>
      <c r="JK75" s="109"/>
      <c r="JL75" s="109"/>
      <c r="JM75" s="109"/>
      <c r="JN75" s="110"/>
      <c r="JO75" s="110"/>
      <c r="JP75" s="109"/>
      <c r="JQ75" s="109"/>
      <c r="JR75" s="109"/>
      <c r="JS75" s="109"/>
      <c r="JT75" s="109"/>
      <c r="JU75" s="109"/>
      <c r="JV75" s="109"/>
      <c r="JW75" s="109"/>
      <c r="JX75" s="109"/>
      <c r="JY75" s="109"/>
      <c r="JZ75" s="110"/>
      <c r="KA75" s="110"/>
      <c r="KB75" s="109"/>
      <c r="KC75" s="109"/>
      <c r="KD75" s="109"/>
      <c r="KE75" s="109">
        <v>6540</v>
      </c>
      <c r="KF75" s="109"/>
      <c r="KG75" s="109"/>
      <c r="KH75" s="109"/>
      <c r="KI75" s="109"/>
      <c r="KJ75" s="109"/>
      <c r="KK75" s="109"/>
      <c r="KL75" s="110">
        <v>6140</v>
      </c>
      <c r="KM75" s="110"/>
      <c r="KN75" s="109"/>
      <c r="KO75" s="109"/>
      <c r="KP75" s="109"/>
      <c r="KQ75" s="109"/>
      <c r="KR75" s="109"/>
      <c r="KS75" s="109"/>
      <c r="KT75" s="109"/>
      <c r="KU75" s="109"/>
      <c r="KV75" s="109"/>
      <c r="KW75" s="109"/>
      <c r="KX75" s="110"/>
      <c r="KY75" s="110"/>
      <c r="KZ75" s="109"/>
      <c r="LA75" s="109"/>
      <c r="LB75" s="109"/>
      <c r="LC75" s="109"/>
      <c r="LD75" s="109"/>
      <c r="LE75" s="109"/>
      <c r="LF75" s="109"/>
      <c r="LG75" s="109"/>
      <c r="LH75" s="109"/>
      <c r="LI75" s="109"/>
      <c r="LJ75" s="110"/>
      <c r="LK75" s="110"/>
      <c r="LL75" s="109"/>
      <c r="LM75" s="109"/>
      <c r="LN75" s="109"/>
      <c r="LO75" s="109">
        <v>27390</v>
      </c>
      <c r="LP75" s="109"/>
      <c r="LQ75" s="109"/>
      <c r="LR75" s="109"/>
      <c r="LS75" s="109"/>
      <c r="LT75" s="109"/>
      <c r="LU75" s="109"/>
      <c r="LV75" s="110">
        <v>24970</v>
      </c>
      <c r="LW75" s="110"/>
      <c r="LX75" s="109"/>
      <c r="LY75" s="109"/>
      <c r="LZ75" s="109"/>
      <c r="MA75" s="109"/>
      <c r="MB75" s="109"/>
      <c r="MC75" s="109"/>
      <c r="MD75" s="109"/>
      <c r="ME75" s="109"/>
      <c r="MF75" s="109"/>
      <c r="MG75" s="109"/>
      <c r="MH75" s="110"/>
      <c r="MI75" s="110"/>
      <c r="MJ75" s="109"/>
      <c r="MK75" s="109"/>
      <c r="ML75" s="109"/>
      <c r="MM75" s="109"/>
      <c r="MN75" s="109"/>
      <c r="MO75" s="109"/>
      <c r="MP75" s="109"/>
      <c r="MQ75" s="109"/>
      <c r="MR75" s="109"/>
      <c r="MS75" s="109"/>
      <c r="MT75" s="110"/>
      <c r="MU75" s="110"/>
      <c r="MV75" s="109"/>
      <c r="MW75" s="109"/>
      <c r="MX75" s="109"/>
    </row>
    <row r="76" spans="1:362">
      <c r="A76" s="310"/>
      <c r="B76" s="85" t="s">
        <v>137</v>
      </c>
      <c r="C76" s="109">
        <v>60790</v>
      </c>
      <c r="D76" s="109">
        <v>59660</v>
      </c>
      <c r="E76" s="109">
        <v>37740</v>
      </c>
      <c r="F76" s="109">
        <v>9650</v>
      </c>
      <c r="G76" s="109">
        <v>53650</v>
      </c>
      <c r="H76" s="109"/>
      <c r="I76" s="109"/>
      <c r="J76" s="110">
        <v>57990</v>
      </c>
      <c r="K76" s="110"/>
      <c r="L76" s="109"/>
      <c r="M76" s="109">
        <v>57540</v>
      </c>
      <c r="N76" s="109"/>
      <c r="O76" s="109">
        <v>34210</v>
      </c>
      <c r="P76" s="109">
        <v>33560</v>
      </c>
      <c r="Q76" s="109">
        <v>20340</v>
      </c>
      <c r="R76" s="109">
        <v>8640</v>
      </c>
      <c r="S76" s="109">
        <v>28230</v>
      </c>
      <c r="T76" s="109"/>
      <c r="U76" s="109"/>
      <c r="V76" s="110">
        <v>32860</v>
      </c>
      <c r="W76" s="110"/>
      <c r="X76" s="109"/>
      <c r="Y76" s="109">
        <v>32130</v>
      </c>
      <c r="Z76" s="109"/>
      <c r="AA76" s="109"/>
      <c r="AB76" s="109"/>
      <c r="AC76" s="109"/>
      <c r="AD76" s="109"/>
      <c r="AE76" s="109"/>
      <c r="AF76" s="109"/>
      <c r="AG76" s="109"/>
      <c r="AH76" s="110"/>
      <c r="AI76" s="110"/>
      <c r="AJ76" s="109"/>
      <c r="AK76" s="109"/>
      <c r="AL76" s="109"/>
      <c r="AM76" s="109"/>
      <c r="AN76" s="109"/>
      <c r="AO76" s="109"/>
      <c r="AP76" s="109"/>
      <c r="AQ76" s="109"/>
      <c r="AR76" s="109"/>
      <c r="AS76" s="109"/>
      <c r="AT76" s="110"/>
      <c r="AU76" s="110"/>
      <c r="AV76" s="109"/>
      <c r="AW76" s="109"/>
      <c r="AX76" s="109"/>
      <c r="AY76" s="109"/>
      <c r="AZ76" s="109"/>
      <c r="BA76" s="109"/>
      <c r="BB76" s="109"/>
      <c r="BC76" s="109"/>
      <c r="BD76" s="109"/>
      <c r="BE76" s="109"/>
      <c r="BF76" s="110"/>
      <c r="BG76" s="110"/>
      <c r="BH76" s="109"/>
      <c r="BI76" s="109"/>
      <c r="BJ76" s="109"/>
      <c r="BK76" s="109">
        <v>16280</v>
      </c>
      <c r="BL76" s="109"/>
      <c r="BM76" s="109"/>
      <c r="BN76" s="109"/>
      <c r="BO76" s="109">
        <v>13780</v>
      </c>
      <c r="BP76" s="109"/>
      <c r="BQ76" s="109"/>
      <c r="BR76" s="110">
        <v>11860</v>
      </c>
      <c r="BS76" s="110"/>
      <c r="BT76" s="109"/>
      <c r="BU76" s="109"/>
      <c r="BV76" s="109"/>
      <c r="BW76" s="109"/>
      <c r="BX76" s="109"/>
      <c r="BY76" s="109"/>
      <c r="BZ76" s="109"/>
      <c r="CA76" s="109"/>
      <c r="CB76" s="109"/>
      <c r="CC76" s="109"/>
      <c r="CD76" s="110"/>
      <c r="CE76" s="110"/>
      <c r="CF76" s="109"/>
      <c r="CG76" s="109"/>
      <c r="CH76" s="109"/>
      <c r="CI76" s="109"/>
      <c r="CJ76" s="109"/>
      <c r="CK76" s="109"/>
      <c r="CL76" s="109"/>
      <c r="CM76" s="109"/>
      <c r="CN76" s="109"/>
      <c r="CO76" s="109"/>
      <c r="CP76" s="110"/>
      <c r="CQ76" s="110"/>
      <c r="CR76" s="109"/>
      <c r="CS76" s="109"/>
      <c r="CT76" s="109"/>
      <c r="CU76" s="109"/>
      <c r="CV76" s="109"/>
      <c r="CW76" s="109"/>
      <c r="CX76" s="109"/>
      <c r="CY76" s="109"/>
      <c r="CZ76" s="109"/>
      <c r="DA76" s="109"/>
      <c r="DB76" s="110"/>
      <c r="DC76" s="110"/>
      <c r="DD76" s="109"/>
      <c r="DE76" s="109"/>
      <c r="DF76" s="109"/>
      <c r="DG76" s="109"/>
      <c r="DH76" s="109"/>
      <c r="DI76" s="109"/>
      <c r="DJ76" s="109"/>
      <c r="DK76" s="109"/>
      <c r="DL76" s="109"/>
      <c r="DM76" s="109"/>
      <c r="DN76" s="110"/>
      <c r="DO76" s="110"/>
      <c r="DP76" s="109"/>
      <c r="DQ76" s="109"/>
      <c r="DR76" s="109"/>
      <c r="DS76" s="109"/>
      <c r="DT76" s="109"/>
      <c r="DU76" s="109"/>
      <c r="DV76" s="109"/>
      <c r="DW76" s="109"/>
      <c r="DX76" s="109"/>
      <c r="DY76" s="109"/>
      <c r="DZ76" s="110"/>
      <c r="EA76" s="110"/>
      <c r="EB76" s="109"/>
      <c r="EC76" s="109"/>
      <c r="ED76" s="109"/>
      <c r="EE76" s="109"/>
      <c r="EF76" s="109"/>
      <c r="EG76" s="109"/>
      <c r="EH76" s="109"/>
      <c r="EI76" s="109"/>
      <c r="EJ76" s="109"/>
      <c r="EK76" s="109"/>
      <c r="EL76" s="110"/>
      <c r="EM76" s="110"/>
      <c r="EN76" s="109"/>
      <c r="EO76" s="109"/>
      <c r="EP76" s="109"/>
      <c r="EQ76" s="109"/>
      <c r="ER76" s="109"/>
      <c r="ES76" s="109"/>
      <c r="ET76" s="109"/>
      <c r="EU76" s="109"/>
      <c r="EV76" s="109"/>
      <c r="EW76" s="109"/>
      <c r="EX76" s="110"/>
      <c r="EY76" s="110"/>
      <c r="EZ76" s="109"/>
      <c r="FA76" s="109"/>
      <c r="FB76" s="109"/>
      <c r="FC76" s="109"/>
      <c r="FD76" s="109"/>
      <c r="FE76" s="109"/>
      <c r="FF76" s="109"/>
      <c r="FG76" s="109"/>
      <c r="FH76" s="109"/>
      <c r="FI76" s="109"/>
      <c r="FJ76" s="110"/>
      <c r="FK76" s="110"/>
      <c r="FL76" s="109"/>
      <c r="FM76" s="109"/>
      <c r="FN76" s="109"/>
      <c r="FO76" s="109"/>
      <c r="FP76" s="109"/>
      <c r="FQ76" s="109"/>
      <c r="FR76" s="109"/>
      <c r="FS76" s="109"/>
      <c r="FT76" s="109"/>
      <c r="FU76" s="109"/>
      <c r="FV76" s="110"/>
      <c r="FW76" s="110"/>
      <c r="FX76" s="109"/>
      <c r="FY76" s="109"/>
      <c r="FZ76" s="109"/>
      <c r="GA76" s="109"/>
      <c r="GB76" s="109"/>
      <c r="GC76" s="109"/>
      <c r="GD76" s="109"/>
      <c r="GE76" s="109"/>
      <c r="GF76" s="109"/>
      <c r="GG76" s="109"/>
      <c r="GH76" s="110"/>
      <c r="GI76" s="110"/>
      <c r="GJ76" s="109"/>
      <c r="GK76" s="109"/>
      <c r="GL76" s="109"/>
      <c r="GM76" s="109"/>
      <c r="GN76" s="109"/>
      <c r="GO76" s="109"/>
      <c r="GP76" s="109"/>
      <c r="GQ76" s="109"/>
      <c r="GR76" s="109"/>
      <c r="GS76" s="109"/>
      <c r="GT76" s="110"/>
      <c r="GU76" s="110"/>
      <c r="GV76" s="109"/>
      <c r="GW76" s="109"/>
      <c r="GX76" s="109"/>
      <c r="GY76" s="109"/>
      <c r="GZ76" s="109"/>
      <c r="HA76" s="109"/>
      <c r="HB76" s="109"/>
      <c r="HC76" s="109"/>
      <c r="HD76" s="109"/>
      <c r="HE76" s="109"/>
      <c r="HF76" s="110"/>
      <c r="HG76" s="110"/>
      <c r="HH76" s="109"/>
      <c r="HI76" s="109"/>
      <c r="HJ76" s="109"/>
      <c r="HK76" s="109"/>
      <c r="HL76" s="109"/>
      <c r="HM76" s="109"/>
      <c r="HN76" s="109"/>
      <c r="HO76" s="109"/>
      <c r="HP76" s="109"/>
      <c r="HQ76" s="109"/>
      <c r="HR76" s="110"/>
      <c r="HS76" s="110"/>
      <c r="HT76" s="109"/>
      <c r="HU76" s="109"/>
      <c r="HV76" s="109"/>
      <c r="HW76" s="109"/>
      <c r="HX76" s="109"/>
      <c r="HY76" s="109"/>
      <c r="HZ76" s="109"/>
      <c r="IA76" s="109"/>
      <c r="IB76" s="109"/>
      <c r="IC76" s="109"/>
      <c r="ID76" s="110">
        <v>7860</v>
      </c>
      <c r="IE76" s="110"/>
      <c r="IF76" s="109"/>
      <c r="IG76" s="109"/>
      <c r="IH76" s="109"/>
      <c r="II76" s="109">
        <v>32290</v>
      </c>
      <c r="IJ76" s="109"/>
      <c r="IK76" s="109"/>
      <c r="IL76" s="109"/>
      <c r="IM76" s="109"/>
      <c r="IN76" s="109"/>
      <c r="IO76" s="109"/>
      <c r="IP76" s="110">
        <v>23450</v>
      </c>
      <c r="IQ76" s="110"/>
      <c r="IR76" s="109"/>
      <c r="IS76" s="109"/>
      <c r="IT76" s="109"/>
      <c r="IU76" s="109">
        <v>39210</v>
      </c>
      <c r="IV76" s="109"/>
      <c r="IW76" s="109"/>
      <c r="IX76" s="109"/>
      <c r="IY76" s="109"/>
      <c r="IZ76" s="109"/>
      <c r="JA76" s="109"/>
      <c r="JB76" s="110">
        <v>30430</v>
      </c>
      <c r="JC76" s="110"/>
      <c r="JD76" s="109"/>
      <c r="JE76" s="109"/>
      <c r="JF76" s="109"/>
      <c r="JG76" s="109">
        <v>4980</v>
      </c>
      <c r="JH76" s="109"/>
      <c r="JI76" s="109"/>
      <c r="JJ76" s="109"/>
      <c r="JK76" s="109"/>
      <c r="JL76" s="109"/>
      <c r="JM76" s="109"/>
      <c r="JN76" s="110">
        <v>4700</v>
      </c>
      <c r="JO76" s="110"/>
      <c r="JP76" s="109"/>
      <c r="JQ76" s="109"/>
      <c r="JR76" s="109"/>
      <c r="JS76" s="109"/>
      <c r="JT76" s="109"/>
      <c r="JU76" s="109"/>
      <c r="JV76" s="109"/>
      <c r="JW76" s="109"/>
      <c r="JX76" s="109"/>
      <c r="JY76" s="109"/>
      <c r="JZ76" s="110"/>
      <c r="KA76" s="110"/>
      <c r="KB76" s="109"/>
      <c r="KC76" s="109"/>
      <c r="KD76" s="109"/>
      <c r="KE76" s="109">
        <v>6640</v>
      </c>
      <c r="KF76" s="109"/>
      <c r="KG76" s="109"/>
      <c r="KH76" s="109"/>
      <c r="KI76" s="109"/>
      <c r="KJ76" s="109"/>
      <c r="KK76" s="109"/>
      <c r="KL76" s="110">
        <v>6250</v>
      </c>
      <c r="KM76" s="110"/>
      <c r="KN76" s="109"/>
      <c r="KO76" s="109"/>
      <c r="KP76" s="109"/>
      <c r="KQ76" s="109"/>
      <c r="KR76" s="109"/>
      <c r="KS76" s="109"/>
      <c r="KT76" s="109"/>
      <c r="KU76" s="109"/>
      <c r="KV76" s="109"/>
      <c r="KW76" s="109"/>
      <c r="KX76" s="110"/>
      <c r="KY76" s="110"/>
      <c r="KZ76" s="109"/>
      <c r="LA76" s="109"/>
      <c r="LB76" s="109"/>
      <c r="LC76" s="109"/>
      <c r="LD76" s="109"/>
      <c r="LE76" s="109"/>
      <c r="LF76" s="109"/>
      <c r="LG76" s="109"/>
      <c r="LH76" s="109"/>
      <c r="LI76" s="109"/>
      <c r="LJ76" s="110"/>
      <c r="LK76" s="110"/>
      <c r="LL76" s="109"/>
      <c r="LM76" s="109"/>
      <c r="LN76" s="109"/>
      <c r="LO76" s="109">
        <v>28140</v>
      </c>
      <c r="LP76" s="109"/>
      <c r="LQ76" s="109"/>
      <c r="LR76" s="109"/>
      <c r="LS76" s="109"/>
      <c r="LT76" s="109"/>
      <c r="LU76" s="109"/>
      <c r="LV76" s="110">
        <v>25720</v>
      </c>
      <c r="LW76" s="110"/>
      <c r="LX76" s="109"/>
      <c r="LY76" s="109"/>
      <c r="LZ76" s="109"/>
      <c r="MA76" s="109"/>
      <c r="MB76" s="109"/>
      <c r="MC76" s="109"/>
      <c r="MD76" s="109"/>
      <c r="ME76" s="109"/>
      <c r="MF76" s="109"/>
      <c r="MG76" s="109"/>
      <c r="MH76" s="110"/>
      <c r="MI76" s="110"/>
      <c r="MJ76" s="109"/>
      <c r="MK76" s="109"/>
      <c r="ML76" s="109"/>
      <c r="MM76" s="109"/>
      <c r="MN76" s="109"/>
      <c r="MO76" s="109"/>
      <c r="MP76" s="109"/>
      <c r="MQ76" s="109"/>
      <c r="MR76" s="109"/>
      <c r="MS76" s="109"/>
      <c r="MT76" s="110"/>
      <c r="MU76" s="110"/>
      <c r="MV76" s="109"/>
      <c r="MW76" s="109"/>
      <c r="MX76" s="109"/>
    </row>
    <row r="77" spans="1:362">
      <c r="A77" s="305" t="s">
        <v>108</v>
      </c>
      <c r="B77" s="85" t="s">
        <v>561</v>
      </c>
      <c r="C77" s="109">
        <v>57560</v>
      </c>
      <c r="D77" s="109">
        <v>54450</v>
      </c>
      <c r="E77" s="109">
        <v>42760</v>
      </c>
      <c r="F77" s="109">
        <v>23740</v>
      </c>
      <c r="G77" s="109">
        <v>51920</v>
      </c>
      <c r="H77" s="109"/>
      <c r="I77" s="109">
        <v>4540</v>
      </c>
      <c r="J77" s="110">
        <v>54890</v>
      </c>
      <c r="K77" s="110"/>
      <c r="L77" s="109">
        <v>5270</v>
      </c>
      <c r="M77" s="109">
        <v>49670</v>
      </c>
      <c r="N77" s="109"/>
      <c r="O77" s="109">
        <v>32500</v>
      </c>
      <c r="P77" s="109">
        <v>31320</v>
      </c>
      <c r="Q77" s="109">
        <v>30870</v>
      </c>
      <c r="R77" s="109">
        <v>20390</v>
      </c>
      <c r="S77" s="109">
        <v>20170</v>
      </c>
      <c r="T77" s="109"/>
      <c r="U77" s="109"/>
      <c r="V77" s="110">
        <v>31560</v>
      </c>
      <c r="W77" s="110"/>
      <c r="X77" s="109">
        <v>4070</v>
      </c>
      <c r="Y77" s="109">
        <v>28300</v>
      </c>
      <c r="Z77" s="109"/>
      <c r="AA77" s="109"/>
      <c r="AB77" s="109"/>
      <c r="AC77" s="109"/>
      <c r="AD77" s="109"/>
      <c r="AE77" s="109"/>
      <c r="AF77" s="109"/>
      <c r="AG77" s="109"/>
      <c r="AH77" s="110"/>
      <c r="AI77" s="110"/>
      <c r="AJ77" s="109"/>
      <c r="AK77" s="109"/>
      <c r="AL77" s="109"/>
      <c r="AM77" s="109">
        <v>9140</v>
      </c>
      <c r="AN77" s="109">
        <v>6260</v>
      </c>
      <c r="AO77" s="109">
        <v>6240</v>
      </c>
      <c r="AP77" s="109"/>
      <c r="AQ77" s="109">
        <v>8270</v>
      </c>
      <c r="AR77" s="109"/>
      <c r="AS77" s="109"/>
      <c r="AT77" s="110">
        <v>8980</v>
      </c>
      <c r="AU77" s="110"/>
      <c r="AV77" s="109">
        <v>4890</v>
      </c>
      <c r="AW77" s="109">
        <v>2830</v>
      </c>
      <c r="AX77" s="109"/>
      <c r="AY77" s="109"/>
      <c r="AZ77" s="109"/>
      <c r="BA77" s="109"/>
      <c r="BB77" s="109"/>
      <c r="BC77" s="109"/>
      <c r="BD77" s="109"/>
      <c r="BE77" s="109"/>
      <c r="BF77" s="110"/>
      <c r="BG77" s="110"/>
      <c r="BH77" s="109"/>
      <c r="BI77" s="109"/>
      <c r="BJ77" s="109"/>
      <c r="BK77" s="109">
        <v>21460</v>
      </c>
      <c r="BL77" s="109">
        <v>11900</v>
      </c>
      <c r="BM77" s="109">
        <v>11190</v>
      </c>
      <c r="BN77" s="109"/>
      <c r="BO77" s="109">
        <v>16040</v>
      </c>
      <c r="BP77" s="109"/>
      <c r="BQ77" s="109">
        <v>5420</v>
      </c>
      <c r="BR77" s="110">
        <v>19700</v>
      </c>
      <c r="BS77" s="110"/>
      <c r="BT77" s="109"/>
      <c r="BU77" s="109"/>
      <c r="BV77" s="109"/>
      <c r="BW77" s="109"/>
      <c r="BX77" s="109"/>
      <c r="BY77" s="109"/>
      <c r="BZ77" s="109"/>
      <c r="CA77" s="109"/>
      <c r="CB77" s="109"/>
      <c r="CC77" s="109"/>
      <c r="CD77" s="110"/>
      <c r="CE77" s="110"/>
      <c r="CF77" s="109"/>
      <c r="CG77" s="109"/>
      <c r="CH77" s="109"/>
      <c r="CI77" s="109"/>
      <c r="CJ77" s="109"/>
      <c r="CK77" s="109"/>
      <c r="CL77" s="109"/>
      <c r="CM77" s="109"/>
      <c r="CN77" s="109"/>
      <c r="CO77" s="109"/>
      <c r="CP77" s="110"/>
      <c r="CQ77" s="110"/>
      <c r="CR77" s="109"/>
      <c r="CS77" s="109"/>
      <c r="CT77" s="109"/>
      <c r="CU77" s="109"/>
      <c r="CV77" s="109"/>
      <c r="CW77" s="109"/>
      <c r="CX77" s="109"/>
      <c r="CY77" s="109"/>
      <c r="CZ77" s="109"/>
      <c r="DA77" s="109"/>
      <c r="DB77" s="110"/>
      <c r="DC77" s="110"/>
      <c r="DD77" s="109"/>
      <c r="DE77" s="109"/>
      <c r="DF77" s="109"/>
      <c r="DG77" s="109"/>
      <c r="DH77" s="109"/>
      <c r="DI77" s="109"/>
      <c r="DJ77" s="109"/>
      <c r="DK77" s="109"/>
      <c r="DL77" s="109"/>
      <c r="DM77" s="109"/>
      <c r="DN77" s="110"/>
      <c r="DO77" s="110"/>
      <c r="DP77" s="109"/>
      <c r="DQ77" s="109"/>
      <c r="DR77" s="109"/>
      <c r="DS77" s="109"/>
      <c r="DT77" s="109"/>
      <c r="DU77" s="109"/>
      <c r="DV77" s="109"/>
      <c r="DW77" s="109"/>
      <c r="DX77" s="109"/>
      <c r="DY77" s="109"/>
      <c r="DZ77" s="110"/>
      <c r="EA77" s="110"/>
      <c r="EB77" s="109"/>
      <c r="EC77" s="109"/>
      <c r="ED77" s="109"/>
      <c r="EE77" s="109"/>
      <c r="EF77" s="109"/>
      <c r="EG77" s="109"/>
      <c r="EH77" s="109"/>
      <c r="EI77" s="109"/>
      <c r="EJ77" s="109"/>
      <c r="EK77" s="109"/>
      <c r="EL77" s="110"/>
      <c r="EM77" s="110"/>
      <c r="EN77" s="109"/>
      <c r="EO77" s="109"/>
      <c r="EP77" s="109"/>
      <c r="EQ77" s="109"/>
      <c r="ER77" s="109"/>
      <c r="ES77" s="109"/>
      <c r="ET77" s="109"/>
      <c r="EU77" s="109"/>
      <c r="EV77" s="109"/>
      <c r="EW77" s="109"/>
      <c r="EX77" s="110"/>
      <c r="EY77" s="110"/>
      <c r="EZ77" s="109"/>
      <c r="FA77" s="109"/>
      <c r="FB77" s="109"/>
      <c r="FC77" s="109"/>
      <c r="FD77" s="109"/>
      <c r="FE77" s="109"/>
      <c r="FF77" s="109"/>
      <c r="FG77" s="109"/>
      <c r="FH77" s="109"/>
      <c r="FI77" s="109"/>
      <c r="FJ77" s="110"/>
      <c r="FK77" s="110"/>
      <c r="FL77" s="109"/>
      <c r="FM77" s="109"/>
      <c r="FN77" s="109"/>
      <c r="FO77" s="109"/>
      <c r="FP77" s="109"/>
      <c r="FQ77" s="109"/>
      <c r="FR77" s="109"/>
      <c r="FS77" s="109"/>
      <c r="FT77" s="109"/>
      <c r="FU77" s="109"/>
      <c r="FV77" s="110"/>
      <c r="FW77" s="110"/>
      <c r="FX77" s="109"/>
      <c r="FY77" s="109"/>
      <c r="FZ77" s="109"/>
      <c r="GA77" s="109"/>
      <c r="GB77" s="109"/>
      <c r="GC77" s="109"/>
      <c r="GD77" s="109"/>
      <c r="GE77" s="109"/>
      <c r="GF77" s="109"/>
      <c r="GG77" s="109"/>
      <c r="GH77" s="110"/>
      <c r="GI77" s="110"/>
      <c r="GJ77" s="109"/>
      <c r="GK77" s="109"/>
      <c r="GL77" s="109"/>
      <c r="GM77" s="109"/>
      <c r="GN77" s="109"/>
      <c r="GO77" s="109"/>
      <c r="GP77" s="109"/>
      <c r="GQ77" s="109"/>
      <c r="GR77" s="109"/>
      <c r="GS77" s="109"/>
      <c r="GT77" s="110"/>
      <c r="GU77" s="110"/>
      <c r="GV77" s="109"/>
      <c r="GW77" s="109"/>
      <c r="GX77" s="109"/>
      <c r="GY77" s="109"/>
      <c r="GZ77" s="109"/>
      <c r="HA77" s="109"/>
      <c r="HB77" s="109"/>
      <c r="HC77" s="109"/>
      <c r="HD77" s="109"/>
      <c r="HE77" s="109"/>
      <c r="HF77" s="110"/>
      <c r="HG77" s="110"/>
      <c r="HH77" s="109"/>
      <c r="HI77" s="109"/>
      <c r="HJ77" s="109"/>
      <c r="HK77" s="109"/>
      <c r="HL77" s="109"/>
      <c r="HM77" s="109"/>
      <c r="HN77" s="109"/>
      <c r="HO77" s="109"/>
      <c r="HP77" s="109"/>
      <c r="HQ77" s="109"/>
      <c r="HR77" s="110"/>
      <c r="HS77" s="110"/>
      <c r="HT77" s="109"/>
      <c r="HU77" s="109"/>
      <c r="HV77" s="109"/>
      <c r="HW77" s="109">
        <v>3510</v>
      </c>
      <c r="HX77" s="109">
        <v>1580</v>
      </c>
      <c r="HY77" s="109"/>
      <c r="HZ77" s="109">
        <v>2680</v>
      </c>
      <c r="IA77" s="109"/>
      <c r="IB77" s="109"/>
      <c r="IC77" s="109"/>
      <c r="ID77" s="110">
        <v>3510</v>
      </c>
      <c r="IE77" s="110"/>
      <c r="IF77" s="109"/>
      <c r="IG77" s="109"/>
      <c r="IH77" s="109"/>
      <c r="II77" s="109">
        <v>3890</v>
      </c>
      <c r="IJ77" s="109"/>
      <c r="IK77" s="109"/>
      <c r="IL77" s="109"/>
      <c r="IM77" s="109"/>
      <c r="IN77" s="109"/>
      <c r="IO77" s="109"/>
      <c r="IP77" s="110">
        <v>3320</v>
      </c>
      <c r="IQ77" s="110"/>
      <c r="IR77" s="109"/>
      <c r="IS77" s="109"/>
      <c r="IT77" s="109"/>
      <c r="IU77" s="109">
        <v>9520</v>
      </c>
      <c r="IV77" s="109">
        <v>2930</v>
      </c>
      <c r="IW77" s="109">
        <v>2220</v>
      </c>
      <c r="IX77" s="109">
        <v>3000</v>
      </c>
      <c r="IY77" s="109"/>
      <c r="IZ77" s="109"/>
      <c r="JA77" s="109"/>
      <c r="JB77" s="110">
        <v>9250</v>
      </c>
      <c r="JC77" s="110"/>
      <c r="JD77" s="109"/>
      <c r="JE77" s="109"/>
      <c r="JF77" s="109"/>
      <c r="JG77" s="109"/>
      <c r="JH77" s="109"/>
      <c r="JI77" s="109"/>
      <c r="JJ77" s="109"/>
      <c r="JK77" s="109"/>
      <c r="JL77" s="109"/>
      <c r="JM77" s="109"/>
      <c r="JN77" s="110"/>
      <c r="JO77" s="110"/>
      <c r="JP77" s="109"/>
      <c r="JQ77" s="109"/>
      <c r="JR77" s="109"/>
      <c r="JS77" s="109"/>
      <c r="JT77" s="109"/>
      <c r="JU77" s="109"/>
      <c r="JV77" s="109"/>
      <c r="JW77" s="109"/>
      <c r="JX77" s="109"/>
      <c r="JY77" s="109"/>
      <c r="JZ77" s="110"/>
      <c r="KA77" s="110"/>
      <c r="KB77" s="109"/>
      <c r="KC77" s="109"/>
      <c r="KD77" s="109"/>
      <c r="KE77" s="109"/>
      <c r="KF77" s="109"/>
      <c r="KG77" s="109"/>
      <c r="KH77" s="109"/>
      <c r="KI77" s="109"/>
      <c r="KJ77" s="109"/>
      <c r="KK77" s="109"/>
      <c r="KL77" s="110"/>
      <c r="KM77" s="110"/>
      <c r="KN77" s="109"/>
      <c r="KO77" s="109"/>
      <c r="KP77" s="109"/>
      <c r="KQ77" s="109"/>
      <c r="KR77" s="109"/>
      <c r="KS77" s="109"/>
      <c r="KT77" s="109"/>
      <c r="KU77" s="109"/>
      <c r="KV77" s="109"/>
      <c r="KW77" s="109"/>
      <c r="KX77" s="110"/>
      <c r="KY77" s="110"/>
      <c r="KZ77" s="109"/>
      <c r="LA77" s="109"/>
      <c r="LB77" s="109"/>
      <c r="LC77" s="109"/>
      <c r="LD77" s="109"/>
      <c r="LE77" s="109"/>
      <c r="LF77" s="109"/>
      <c r="LG77" s="109"/>
      <c r="LH77" s="109"/>
      <c r="LI77" s="109"/>
      <c r="LJ77" s="110"/>
      <c r="LK77" s="110"/>
      <c r="LL77" s="109"/>
      <c r="LM77" s="109"/>
      <c r="LN77" s="109"/>
      <c r="LO77" s="109">
        <v>2190</v>
      </c>
      <c r="LP77" s="109"/>
      <c r="LQ77" s="109"/>
      <c r="LR77" s="109"/>
      <c r="LS77" s="109"/>
      <c r="LT77" s="109"/>
      <c r="LU77" s="109"/>
      <c r="LV77" s="110">
        <v>2070</v>
      </c>
      <c r="LW77" s="110"/>
      <c r="LX77" s="109"/>
      <c r="LY77" s="109"/>
      <c r="LZ77" s="109"/>
      <c r="MA77" s="109"/>
      <c r="MB77" s="109"/>
      <c r="MC77" s="109"/>
      <c r="MD77" s="109"/>
      <c r="ME77" s="109"/>
      <c r="MF77" s="109"/>
      <c r="MG77" s="109"/>
      <c r="MH77" s="110"/>
      <c r="MI77" s="110"/>
      <c r="MJ77" s="109"/>
      <c r="MK77" s="109"/>
      <c r="ML77" s="109"/>
      <c r="MM77" s="109"/>
      <c r="MN77" s="109"/>
      <c r="MO77" s="109"/>
      <c r="MP77" s="109"/>
      <c r="MQ77" s="109"/>
      <c r="MR77" s="109"/>
      <c r="MS77" s="109"/>
      <c r="MT77" s="110"/>
      <c r="MU77" s="110"/>
      <c r="MV77" s="109"/>
      <c r="MW77" s="109"/>
      <c r="MX77" s="109"/>
    </row>
    <row r="78" spans="1:362">
      <c r="A78" s="306"/>
      <c r="B78" s="85" t="s">
        <v>562</v>
      </c>
      <c r="C78" s="109"/>
      <c r="D78" s="109"/>
      <c r="E78" s="109"/>
      <c r="F78" s="109"/>
      <c r="G78" s="109"/>
      <c r="H78" s="109"/>
      <c r="I78" s="109"/>
      <c r="J78" s="110"/>
      <c r="K78" s="110"/>
      <c r="L78" s="109"/>
      <c r="M78" s="109"/>
      <c r="N78" s="109"/>
      <c r="O78" s="109"/>
      <c r="P78" s="109"/>
      <c r="Q78" s="109"/>
      <c r="R78" s="109"/>
      <c r="S78" s="109"/>
      <c r="T78" s="109"/>
      <c r="U78" s="109"/>
      <c r="V78" s="110"/>
      <c r="W78" s="110"/>
      <c r="X78" s="109"/>
      <c r="Y78" s="109"/>
      <c r="Z78" s="109"/>
      <c r="AA78" s="109"/>
      <c r="AB78" s="109"/>
      <c r="AC78" s="109"/>
      <c r="AD78" s="109"/>
      <c r="AE78" s="109"/>
      <c r="AF78" s="109"/>
      <c r="AG78" s="109"/>
      <c r="AH78" s="110"/>
      <c r="AI78" s="110"/>
      <c r="AJ78" s="109"/>
      <c r="AK78" s="109"/>
      <c r="AL78" s="109"/>
      <c r="AM78" s="109"/>
      <c r="AN78" s="109"/>
      <c r="AO78" s="109"/>
      <c r="AP78" s="109"/>
      <c r="AQ78" s="109"/>
      <c r="AR78" s="109"/>
      <c r="AS78" s="109"/>
      <c r="AT78" s="110"/>
      <c r="AU78" s="110"/>
      <c r="AV78" s="109"/>
      <c r="AW78" s="109"/>
      <c r="AX78" s="109"/>
      <c r="AY78" s="109"/>
      <c r="AZ78" s="109"/>
      <c r="BA78" s="109"/>
      <c r="BB78" s="109"/>
      <c r="BC78" s="109"/>
      <c r="BD78" s="109"/>
      <c r="BE78" s="109"/>
      <c r="BF78" s="110"/>
      <c r="BG78" s="110"/>
      <c r="BH78" s="109"/>
      <c r="BI78" s="109"/>
      <c r="BJ78" s="109"/>
      <c r="BK78" s="109"/>
      <c r="BL78" s="109"/>
      <c r="BM78" s="109"/>
      <c r="BN78" s="109"/>
      <c r="BO78" s="109"/>
      <c r="BP78" s="109"/>
      <c r="BQ78" s="109"/>
      <c r="BR78" s="110"/>
      <c r="BS78" s="110"/>
      <c r="BT78" s="109"/>
      <c r="BU78" s="109"/>
      <c r="BV78" s="109"/>
      <c r="BW78" s="109"/>
      <c r="BX78" s="109"/>
      <c r="BY78" s="109"/>
      <c r="BZ78" s="109"/>
      <c r="CA78" s="109"/>
      <c r="CB78" s="109"/>
      <c r="CC78" s="109"/>
      <c r="CD78" s="110"/>
      <c r="CE78" s="110"/>
      <c r="CF78" s="109"/>
      <c r="CG78" s="109"/>
      <c r="CH78" s="109"/>
      <c r="CI78" s="109"/>
      <c r="CJ78" s="109"/>
      <c r="CK78" s="109"/>
      <c r="CL78" s="109"/>
      <c r="CM78" s="109"/>
      <c r="CN78" s="109"/>
      <c r="CO78" s="109"/>
      <c r="CP78" s="110"/>
      <c r="CQ78" s="110"/>
      <c r="CR78" s="109"/>
      <c r="CS78" s="109"/>
      <c r="CT78" s="109"/>
      <c r="CU78" s="109"/>
      <c r="CV78" s="109"/>
      <c r="CW78" s="109"/>
      <c r="CX78" s="109"/>
      <c r="CY78" s="109"/>
      <c r="CZ78" s="109"/>
      <c r="DA78" s="109"/>
      <c r="DB78" s="110"/>
      <c r="DC78" s="110"/>
      <c r="DD78" s="109"/>
      <c r="DE78" s="109"/>
      <c r="DF78" s="109"/>
      <c r="DG78" s="109"/>
      <c r="DH78" s="109"/>
      <c r="DI78" s="109"/>
      <c r="DJ78" s="109"/>
      <c r="DK78" s="109"/>
      <c r="DL78" s="109"/>
      <c r="DM78" s="109"/>
      <c r="DN78" s="110"/>
      <c r="DO78" s="110"/>
      <c r="DP78" s="109"/>
      <c r="DQ78" s="109"/>
      <c r="DR78" s="109"/>
      <c r="DS78" s="109"/>
      <c r="DT78" s="109"/>
      <c r="DU78" s="109"/>
      <c r="DV78" s="109"/>
      <c r="DW78" s="109"/>
      <c r="DX78" s="109"/>
      <c r="DY78" s="109"/>
      <c r="DZ78" s="110"/>
      <c r="EA78" s="110"/>
      <c r="EB78" s="109"/>
      <c r="EC78" s="109"/>
      <c r="ED78" s="109"/>
      <c r="EE78" s="109"/>
      <c r="EF78" s="109"/>
      <c r="EG78" s="109"/>
      <c r="EH78" s="109"/>
      <c r="EI78" s="109"/>
      <c r="EJ78" s="109"/>
      <c r="EK78" s="109"/>
      <c r="EL78" s="110"/>
      <c r="EM78" s="110"/>
      <c r="EN78" s="109"/>
      <c r="EO78" s="109"/>
      <c r="EP78" s="109"/>
      <c r="EQ78" s="109"/>
      <c r="ER78" s="109"/>
      <c r="ES78" s="109"/>
      <c r="ET78" s="109"/>
      <c r="EU78" s="109"/>
      <c r="EV78" s="109"/>
      <c r="EW78" s="109"/>
      <c r="EX78" s="110"/>
      <c r="EY78" s="110"/>
      <c r="EZ78" s="109"/>
      <c r="FA78" s="109"/>
      <c r="FB78" s="109"/>
      <c r="FC78" s="109"/>
      <c r="FD78" s="109"/>
      <c r="FE78" s="109"/>
      <c r="FF78" s="109"/>
      <c r="FG78" s="109"/>
      <c r="FH78" s="109"/>
      <c r="FI78" s="109"/>
      <c r="FJ78" s="110"/>
      <c r="FK78" s="110"/>
      <c r="FL78" s="109"/>
      <c r="FM78" s="109"/>
      <c r="FN78" s="109"/>
      <c r="FO78" s="109"/>
      <c r="FP78" s="109"/>
      <c r="FQ78" s="109"/>
      <c r="FR78" s="109"/>
      <c r="FS78" s="109"/>
      <c r="FT78" s="109"/>
      <c r="FU78" s="109"/>
      <c r="FV78" s="110"/>
      <c r="FW78" s="110"/>
      <c r="FX78" s="109"/>
      <c r="FY78" s="109"/>
      <c r="FZ78" s="109"/>
      <c r="GA78" s="109"/>
      <c r="GB78" s="109"/>
      <c r="GC78" s="109"/>
      <c r="GD78" s="109"/>
      <c r="GE78" s="109"/>
      <c r="GF78" s="109"/>
      <c r="GG78" s="109"/>
      <c r="GH78" s="110"/>
      <c r="GI78" s="110"/>
      <c r="GJ78" s="109"/>
      <c r="GK78" s="109"/>
      <c r="GL78" s="109"/>
      <c r="GM78" s="109"/>
      <c r="GN78" s="109"/>
      <c r="GO78" s="109"/>
      <c r="GP78" s="109"/>
      <c r="GQ78" s="109"/>
      <c r="GR78" s="109"/>
      <c r="GS78" s="109"/>
      <c r="GT78" s="110"/>
      <c r="GU78" s="110"/>
      <c r="GV78" s="109"/>
      <c r="GW78" s="109"/>
      <c r="GX78" s="109"/>
      <c r="GY78" s="109"/>
      <c r="GZ78" s="109"/>
      <c r="HA78" s="109"/>
      <c r="HB78" s="109"/>
      <c r="HC78" s="109"/>
      <c r="HD78" s="109"/>
      <c r="HE78" s="109"/>
      <c r="HF78" s="110"/>
      <c r="HG78" s="110"/>
      <c r="HH78" s="109"/>
      <c r="HI78" s="109"/>
      <c r="HJ78" s="109"/>
      <c r="HK78" s="109"/>
      <c r="HL78" s="109"/>
      <c r="HM78" s="109"/>
      <c r="HN78" s="109"/>
      <c r="HO78" s="109"/>
      <c r="HP78" s="109"/>
      <c r="HQ78" s="109"/>
      <c r="HR78" s="110"/>
      <c r="HS78" s="110"/>
      <c r="HT78" s="109"/>
      <c r="HU78" s="109"/>
      <c r="HV78" s="109"/>
      <c r="HW78" s="109">
        <v>10530</v>
      </c>
      <c r="HX78" s="109">
        <v>3280</v>
      </c>
      <c r="HY78" s="109"/>
      <c r="HZ78" s="109">
        <v>7200</v>
      </c>
      <c r="IA78" s="109"/>
      <c r="IB78" s="109"/>
      <c r="IC78" s="109"/>
      <c r="ID78" s="110">
        <v>10350</v>
      </c>
      <c r="IE78" s="110"/>
      <c r="IF78" s="109"/>
      <c r="IG78" s="109"/>
      <c r="IH78" s="109"/>
      <c r="II78" s="109">
        <v>30190</v>
      </c>
      <c r="IJ78" s="109">
        <v>3080</v>
      </c>
      <c r="IK78" s="109"/>
      <c r="IL78" s="109">
        <v>10480</v>
      </c>
      <c r="IM78" s="109"/>
      <c r="IN78" s="109"/>
      <c r="IO78" s="109"/>
      <c r="IP78" s="110">
        <v>23440</v>
      </c>
      <c r="IQ78" s="110">
        <v>6640</v>
      </c>
      <c r="IR78" s="109"/>
      <c r="IS78" s="109"/>
      <c r="IT78" s="109"/>
      <c r="IU78" s="109">
        <v>30250</v>
      </c>
      <c r="IV78" s="109"/>
      <c r="IW78" s="109"/>
      <c r="IX78" s="109">
        <v>6090</v>
      </c>
      <c r="IY78" s="109"/>
      <c r="IZ78" s="109"/>
      <c r="JA78" s="109"/>
      <c r="JB78" s="110">
        <v>28710</v>
      </c>
      <c r="JC78" s="110"/>
      <c r="JD78" s="109"/>
      <c r="JE78" s="109"/>
      <c r="JF78" s="109"/>
      <c r="JG78" s="109">
        <v>3180</v>
      </c>
      <c r="JH78" s="109"/>
      <c r="JI78" s="109"/>
      <c r="JJ78" s="109">
        <v>2150</v>
      </c>
      <c r="JK78" s="109"/>
      <c r="JL78" s="109"/>
      <c r="JM78" s="109"/>
      <c r="JN78" s="110">
        <v>2640</v>
      </c>
      <c r="JO78" s="110"/>
      <c r="JP78" s="109"/>
      <c r="JQ78" s="109"/>
      <c r="JR78" s="109"/>
      <c r="JS78" s="109"/>
      <c r="JT78" s="109"/>
      <c r="JU78" s="109"/>
      <c r="JV78" s="109"/>
      <c r="JW78" s="109"/>
      <c r="JX78" s="109"/>
      <c r="JY78" s="109"/>
      <c r="JZ78" s="110"/>
      <c r="KA78" s="110"/>
      <c r="KB78" s="109"/>
      <c r="KC78" s="109"/>
      <c r="KD78" s="109"/>
      <c r="KE78" s="109">
        <v>9340</v>
      </c>
      <c r="KF78" s="109"/>
      <c r="KG78" s="109"/>
      <c r="KH78" s="109"/>
      <c r="KI78" s="109"/>
      <c r="KJ78" s="109"/>
      <c r="KK78" s="109"/>
      <c r="KL78" s="110">
        <v>9060</v>
      </c>
      <c r="KM78" s="110"/>
      <c r="KN78" s="109"/>
      <c r="KO78" s="109"/>
      <c r="KP78" s="109"/>
      <c r="KQ78" s="109"/>
      <c r="KR78" s="109"/>
      <c r="KS78" s="109"/>
      <c r="KT78" s="109"/>
      <c r="KU78" s="109"/>
      <c r="KV78" s="109"/>
      <c r="KW78" s="109"/>
      <c r="KX78" s="110"/>
      <c r="KY78" s="110"/>
      <c r="KZ78" s="109"/>
      <c r="LA78" s="109"/>
      <c r="LB78" s="109"/>
      <c r="LC78" s="109"/>
      <c r="LD78" s="109"/>
      <c r="LE78" s="109"/>
      <c r="LF78" s="109"/>
      <c r="LG78" s="109"/>
      <c r="LH78" s="109"/>
      <c r="LI78" s="109"/>
      <c r="LJ78" s="110"/>
      <c r="LK78" s="110"/>
      <c r="LL78" s="109"/>
      <c r="LM78" s="109"/>
      <c r="LN78" s="109"/>
      <c r="LO78" s="109">
        <v>17580</v>
      </c>
      <c r="LP78" s="109"/>
      <c r="LQ78" s="109"/>
      <c r="LR78" s="109">
        <v>5140</v>
      </c>
      <c r="LS78" s="109"/>
      <c r="LT78" s="109"/>
      <c r="LU78" s="109"/>
      <c r="LV78" s="110">
        <v>16550</v>
      </c>
      <c r="LW78" s="110"/>
      <c r="LX78" s="109"/>
      <c r="LY78" s="109"/>
      <c r="LZ78" s="109"/>
      <c r="MA78" s="109"/>
      <c r="MB78" s="109"/>
      <c r="MC78" s="109"/>
      <c r="MD78" s="109"/>
      <c r="ME78" s="109"/>
      <c r="MF78" s="109"/>
      <c r="MG78" s="109"/>
      <c r="MH78" s="110"/>
      <c r="MI78" s="110"/>
      <c r="MJ78" s="109"/>
      <c r="MK78" s="109"/>
      <c r="ML78" s="109"/>
      <c r="MM78" s="109"/>
      <c r="MN78" s="109"/>
      <c r="MO78" s="109"/>
      <c r="MP78" s="109"/>
      <c r="MQ78" s="109"/>
      <c r="MR78" s="109"/>
      <c r="MS78" s="109"/>
      <c r="MT78" s="110"/>
      <c r="MU78" s="110"/>
      <c r="MV78" s="109"/>
      <c r="MW78" s="109"/>
      <c r="MX78" s="109"/>
    </row>
    <row r="79" spans="1:362">
      <c r="A79" s="310"/>
      <c r="B79" s="85" t="s">
        <v>137</v>
      </c>
      <c r="C79" s="109">
        <v>57660</v>
      </c>
      <c r="D79" s="109">
        <v>54450</v>
      </c>
      <c r="E79" s="109">
        <v>42760</v>
      </c>
      <c r="F79" s="109">
        <v>23740</v>
      </c>
      <c r="G79" s="109">
        <v>52030</v>
      </c>
      <c r="H79" s="109"/>
      <c r="I79" s="109">
        <v>4540</v>
      </c>
      <c r="J79" s="110">
        <v>54990</v>
      </c>
      <c r="K79" s="110"/>
      <c r="L79" s="109">
        <v>5270</v>
      </c>
      <c r="M79" s="109">
        <v>49770</v>
      </c>
      <c r="N79" s="109"/>
      <c r="O79" s="109">
        <v>32500</v>
      </c>
      <c r="P79" s="109">
        <v>31320</v>
      </c>
      <c r="Q79" s="109">
        <v>30870</v>
      </c>
      <c r="R79" s="109">
        <v>20390</v>
      </c>
      <c r="S79" s="109">
        <v>20170</v>
      </c>
      <c r="T79" s="109"/>
      <c r="U79" s="109"/>
      <c r="V79" s="110">
        <v>31560</v>
      </c>
      <c r="W79" s="110"/>
      <c r="X79" s="109">
        <v>4070</v>
      </c>
      <c r="Y79" s="109">
        <v>28300</v>
      </c>
      <c r="Z79" s="109"/>
      <c r="AA79" s="109"/>
      <c r="AB79" s="109"/>
      <c r="AC79" s="109"/>
      <c r="AD79" s="109"/>
      <c r="AE79" s="109"/>
      <c r="AF79" s="109"/>
      <c r="AG79" s="109"/>
      <c r="AH79" s="110"/>
      <c r="AI79" s="110"/>
      <c r="AJ79" s="109"/>
      <c r="AK79" s="109"/>
      <c r="AL79" s="109"/>
      <c r="AM79" s="109">
        <v>9690</v>
      </c>
      <c r="AN79" s="109">
        <v>6810</v>
      </c>
      <c r="AO79" s="109">
        <v>6650</v>
      </c>
      <c r="AP79" s="109">
        <v>1310</v>
      </c>
      <c r="AQ79" s="109">
        <v>8820</v>
      </c>
      <c r="AR79" s="109"/>
      <c r="AS79" s="109"/>
      <c r="AT79" s="110">
        <v>9540</v>
      </c>
      <c r="AU79" s="110"/>
      <c r="AV79" s="109">
        <v>5240</v>
      </c>
      <c r="AW79" s="109">
        <v>2830</v>
      </c>
      <c r="AX79" s="109"/>
      <c r="AY79" s="109"/>
      <c r="AZ79" s="109"/>
      <c r="BA79" s="109"/>
      <c r="BB79" s="109"/>
      <c r="BC79" s="109"/>
      <c r="BD79" s="109"/>
      <c r="BE79" s="109"/>
      <c r="BF79" s="110"/>
      <c r="BG79" s="110"/>
      <c r="BH79" s="109"/>
      <c r="BI79" s="109"/>
      <c r="BJ79" s="109"/>
      <c r="BK79" s="109">
        <v>22640</v>
      </c>
      <c r="BL79" s="109">
        <v>12340</v>
      </c>
      <c r="BM79" s="109">
        <v>11630</v>
      </c>
      <c r="BN79" s="109"/>
      <c r="BO79" s="109">
        <v>16650</v>
      </c>
      <c r="BP79" s="109"/>
      <c r="BQ79" s="109">
        <v>5990</v>
      </c>
      <c r="BR79" s="110">
        <v>20840</v>
      </c>
      <c r="BS79" s="110"/>
      <c r="BT79" s="109"/>
      <c r="BU79" s="109"/>
      <c r="BV79" s="109"/>
      <c r="BW79" s="109"/>
      <c r="BX79" s="109"/>
      <c r="BY79" s="109"/>
      <c r="BZ79" s="109"/>
      <c r="CA79" s="109"/>
      <c r="CB79" s="109"/>
      <c r="CC79" s="109"/>
      <c r="CD79" s="110"/>
      <c r="CE79" s="110"/>
      <c r="CF79" s="109"/>
      <c r="CG79" s="109"/>
      <c r="CH79" s="109"/>
      <c r="CI79" s="109"/>
      <c r="CJ79" s="109"/>
      <c r="CK79" s="109"/>
      <c r="CL79" s="109"/>
      <c r="CM79" s="109"/>
      <c r="CN79" s="109"/>
      <c r="CO79" s="109"/>
      <c r="CP79" s="110"/>
      <c r="CQ79" s="110"/>
      <c r="CR79" s="109"/>
      <c r="CS79" s="109"/>
      <c r="CT79" s="109"/>
      <c r="CU79" s="109"/>
      <c r="CV79" s="109"/>
      <c r="CW79" s="109"/>
      <c r="CX79" s="109"/>
      <c r="CY79" s="109"/>
      <c r="CZ79" s="109"/>
      <c r="DA79" s="109"/>
      <c r="DB79" s="110"/>
      <c r="DC79" s="110"/>
      <c r="DD79" s="109"/>
      <c r="DE79" s="109"/>
      <c r="DF79" s="109"/>
      <c r="DG79" s="109"/>
      <c r="DH79" s="109"/>
      <c r="DI79" s="109"/>
      <c r="DJ79" s="109"/>
      <c r="DK79" s="109"/>
      <c r="DL79" s="109"/>
      <c r="DM79" s="109"/>
      <c r="DN79" s="110"/>
      <c r="DO79" s="110"/>
      <c r="DP79" s="109"/>
      <c r="DQ79" s="109"/>
      <c r="DR79" s="109"/>
      <c r="DS79" s="109"/>
      <c r="DT79" s="109"/>
      <c r="DU79" s="109"/>
      <c r="DV79" s="109"/>
      <c r="DW79" s="109"/>
      <c r="DX79" s="109"/>
      <c r="DY79" s="109"/>
      <c r="DZ79" s="110"/>
      <c r="EA79" s="110"/>
      <c r="EB79" s="109"/>
      <c r="EC79" s="109"/>
      <c r="ED79" s="109"/>
      <c r="EE79" s="109"/>
      <c r="EF79" s="109"/>
      <c r="EG79" s="109"/>
      <c r="EH79" s="109"/>
      <c r="EI79" s="109"/>
      <c r="EJ79" s="109"/>
      <c r="EK79" s="109"/>
      <c r="EL79" s="110"/>
      <c r="EM79" s="110"/>
      <c r="EN79" s="109"/>
      <c r="EO79" s="109"/>
      <c r="EP79" s="109"/>
      <c r="EQ79" s="109"/>
      <c r="ER79" s="109"/>
      <c r="ES79" s="109"/>
      <c r="ET79" s="109"/>
      <c r="EU79" s="109"/>
      <c r="EV79" s="109"/>
      <c r="EW79" s="109"/>
      <c r="EX79" s="110"/>
      <c r="EY79" s="110"/>
      <c r="EZ79" s="109"/>
      <c r="FA79" s="109"/>
      <c r="FB79" s="109"/>
      <c r="FC79" s="109"/>
      <c r="FD79" s="109"/>
      <c r="FE79" s="109"/>
      <c r="FF79" s="109"/>
      <c r="FG79" s="109"/>
      <c r="FH79" s="109"/>
      <c r="FI79" s="109"/>
      <c r="FJ79" s="110"/>
      <c r="FK79" s="110"/>
      <c r="FL79" s="109"/>
      <c r="FM79" s="109"/>
      <c r="FN79" s="109"/>
      <c r="FO79" s="109"/>
      <c r="FP79" s="109"/>
      <c r="FQ79" s="109"/>
      <c r="FR79" s="109"/>
      <c r="FS79" s="109"/>
      <c r="FT79" s="109"/>
      <c r="FU79" s="109"/>
      <c r="FV79" s="110"/>
      <c r="FW79" s="110"/>
      <c r="FX79" s="109"/>
      <c r="FY79" s="109"/>
      <c r="FZ79" s="109"/>
      <c r="GA79" s="109"/>
      <c r="GB79" s="109"/>
      <c r="GC79" s="109"/>
      <c r="GD79" s="109"/>
      <c r="GE79" s="109"/>
      <c r="GF79" s="109"/>
      <c r="GG79" s="109"/>
      <c r="GH79" s="110"/>
      <c r="GI79" s="110"/>
      <c r="GJ79" s="109"/>
      <c r="GK79" s="109"/>
      <c r="GL79" s="109"/>
      <c r="GM79" s="109"/>
      <c r="GN79" s="109"/>
      <c r="GO79" s="109"/>
      <c r="GP79" s="109"/>
      <c r="GQ79" s="109"/>
      <c r="GR79" s="109"/>
      <c r="GS79" s="109"/>
      <c r="GT79" s="110"/>
      <c r="GU79" s="110"/>
      <c r="GV79" s="109"/>
      <c r="GW79" s="109"/>
      <c r="GX79" s="109"/>
      <c r="GY79" s="109"/>
      <c r="GZ79" s="109"/>
      <c r="HA79" s="109"/>
      <c r="HB79" s="109"/>
      <c r="HC79" s="109"/>
      <c r="HD79" s="109"/>
      <c r="HE79" s="109"/>
      <c r="HF79" s="110"/>
      <c r="HG79" s="110"/>
      <c r="HH79" s="109"/>
      <c r="HI79" s="109"/>
      <c r="HJ79" s="109"/>
      <c r="HK79" s="109"/>
      <c r="HL79" s="109"/>
      <c r="HM79" s="109"/>
      <c r="HN79" s="109"/>
      <c r="HO79" s="109"/>
      <c r="HP79" s="109"/>
      <c r="HQ79" s="109"/>
      <c r="HR79" s="110"/>
      <c r="HS79" s="110"/>
      <c r="HT79" s="109"/>
      <c r="HU79" s="109"/>
      <c r="HV79" s="109"/>
      <c r="HW79" s="109">
        <v>13490</v>
      </c>
      <c r="HX79" s="109">
        <v>4430</v>
      </c>
      <c r="HY79" s="109"/>
      <c r="HZ79" s="109">
        <v>9340</v>
      </c>
      <c r="IA79" s="109"/>
      <c r="IB79" s="109"/>
      <c r="IC79" s="109"/>
      <c r="ID79" s="110">
        <v>13300</v>
      </c>
      <c r="IE79" s="110"/>
      <c r="IF79" s="109"/>
      <c r="IG79" s="109"/>
      <c r="IH79" s="109"/>
      <c r="II79" s="109">
        <v>33000</v>
      </c>
      <c r="IJ79" s="109">
        <v>3420</v>
      </c>
      <c r="IK79" s="109"/>
      <c r="IL79" s="109">
        <v>11610</v>
      </c>
      <c r="IM79" s="109"/>
      <c r="IN79" s="109"/>
      <c r="IO79" s="109"/>
      <c r="IP79" s="110">
        <v>25830</v>
      </c>
      <c r="IQ79" s="110">
        <v>7080</v>
      </c>
      <c r="IR79" s="109"/>
      <c r="IS79" s="109"/>
      <c r="IT79" s="109"/>
      <c r="IU79" s="109">
        <v>37260</v>
      </c>
      <c r="IV79" s="109">
        <v>5010</v>
      </c>
      <c r="IW79" s="109">
        <v>2310</v>
      </c>
      <c r="IX79" s="109">
        <v>8930</v>
      </c>
      <c r="IY79" s="109"/>
      <c r="IZ79" s="109"/>
      <c r="JA79" s="109"/>
      <c r="JB79" s="110">
        <v>35440</v>
      </c>
      <c r="JC79" s="110">
        <v>1600</v>
      </c>
      <c r="JD79" s="109"/>
      <c r="JE79" s="109"/>
      <c r="JF79" s="109"/>
      <c r="JG79" s="109">
        <v>3630</v>
      </c>
      <c r="JH79" s="109"/>
      <c r="JI79" s="109"/>
      <c r="JJ79" s="109"/>
      <c r="JK79" s="109"/>
      <c r="JL79" s="109"/>
      <c r="JM79" s="109"/>
      <c r="JN79" s="110">
        <v>3090</v>
      </c>
      <c r="JO79" s="110"/>
      <c r="JP79" s="109"/>
      <c r="JQ79" s="109"/>
      <c r="JR79" s="109"/>
      <c r="JS79" s="109"/>
      <c r="JT79" s="109"/>
      <c r="JU79" s="109"/>
      <c r="JV79" s="109"/>
      <c r="JW79" s="109"/>
      <c r="JX79" s="109"/>
      <c r="JY79" s="109"/>
      <c r="JZ79" s="110"/>
      <c r="KA79" s="110"/>
      <c r="KB79" s="109"/>
      <c r="KC79" s="109"/>
      <c r="KD79" s="109"/>
      <c r="KE79" s="109">
        <v>10070</v>
      </c>
      <c r="KF79" s="109"/>
      <c r="KG79" s="109"/>
      <c r="KH79" s="109"/>
      <c r="KI79" s="109"/>
      <c r="KJ79" s="109"/>
      <c r="KK79" s="109"/>
      <c r="KL79" s="110">
        <v>9800</v>
      </c>
      <c r="KM79" s="110"/>
      <c r="KN79" s="109"/>
      <c r="KO79" s="109"/>
      <c r="KP79" s="109"/>
      <c r="KQ79" s="109"/>
      <c r="KR79" s="109"/>
      <c r="KS79" s="109"/>
      <c r="KT79" s="109"/>
      <c r="KU79" s="109"/>
      <c r="KV79" s="109"/>
      <c r="KW79" s="109"/>
      <c r="KX79" s="110"/>
      <c r="KY79" s="110"/>
      <c r="KZ79" s="109"/>
      <c r="LA79" s="109"/>
      <c r="LB79" s="109"/>
      <c r="LC79" s="109"/>
      <c r="LD79" s="109"/>
      <c r="LE79" s="109"/>
      <c r="LF79" s="109"/>
      <c r="LG79" s="109"/>
      <c r="LH79" s="109"/>
      <c r="LI79" s="109"/>
      <c r="LJ79" s="110"/>
      <c r="LK79" s="110"/>
      <c r="LL79" s="109"/>
      <c r="LM79" s="109"/>
      <c r="LN79" s="109"/>
      <c r="LO79" s="109">
        <v>19170</v>
      </c>
      <c r="LP79" s="109"/>
      <c r="LQ79" s="109"/>
      <c r="LR79" s="109">
        <v>5580</v>
      </c>
      <c r="LS79" s="109"/>
      <c r="LT79" s="109"/>
      <c r="LU79" s="109"/>
      <c r="LV79" s="110">
        <v>18130</v>
      </c>
      <c r="LW79" s="110"/>
      <c r="LX79" s="109"/>
      <c r="LY79" s="109"/>
      <c r="LZ79" s="109"/>
      <c r="MA79" s="109"/>
      <c r="MB79" s="109"/>
      <c r="MC79" s="109"/>
      <c r="MD79" s="109"/>
      <c r="ME79" s="109"/>
      <c r="MF79" s="109"/>
      <c r="MG79" s="109"/>
      <c r="MH79" s="110"/>
      <c r="MI79" s="110"/>
      <c r="MJ79" s="109"/>
      <c r="MK79" s="109"/>
      <c r="ML79" s="109"/>
      <c r="MM79" s="109"/>
      <c r="MN79" s="109"/>
      <c r="MO79" s="109"/>
      <c r="MP79" s="109"/>
      <c r="MQ79" s="109"/>
      <c r="MR79" s="109"/>
      <c r="MS79" s="109"/>
      <c r="MT79" s="110"/>
      <c r="MU79" s="110"/>
      <c r="MV79" s="109"/>
      <c r="MW79" s="109"/>
      <c r="MX79" s="109"/>
    </row>
    <row r="80" spans="1:362">
      <c r="A80" s="305" t="s">
        <v>109</v>
      </c>
      <c r="B80" s="85" t="s">
        <v>561</v>
      </c>
      <c r="C80" s="109">
        <v>72880</v>
      </c>
      <c r="D80" s="109">
        <v>71270</v>
      </c>
      <c r="E80" s="109">
        <v>39130</v>
      </c>
      <c r="F80" s="109">
        <v>31210</v>
      </c>
      <c r="G80" s="109">
        <v>65600</v>
      </c>
      <c r="H80" s="109">
        <v>7280</v>
      </c>
      <c r="I80" s="109"/>
      <c r="J80" s="110">
        <v>68680</v>
      </c>
      <c r="K80" s="110"/>
      <c r="L80" s="109">
        <v>12120</v>
      </c>
      <c r="M80" s="109">
        <v>61720</v>
      </c>
      <c r="N80" s="109"/>
      <c r="O80" s="109">
        <v>10340</v>
      </c>
      <c r="P80" s="109">
        <v>10080</v>
      </c>
      <c r="Q80" s="109"/>
      <c r="R80" s="109"/>
      <c r="S80" s="109">
        <v>8740</v>
      </c>
      <c r="T80" s="109"/>
      <c r="U80" s="109"/>
      <c r="V80" s="110">
        <v>9900</v>
      </c>
      <c r="W80" s="110"/>
      <c r="X80" s="109"/>
      <c r="Y80" s="109"/>
      <c r="Z80" s="109"/>
      <c r="AA80" s="109"/>
      <c r="AB80" s="109"/>
      <c r="AC80" s="109"/>
      <c r="AD80" s="109"/>
      <c r="AE80" s="109"/>
      <c r="AF80" s="109"/>
      <c r="AG80" s="109"/>
      <c r="AH80" s="110"/>
      <c r="AI80" s="110"/>
      <c r="AJ80" s="109"/>
      <c r="AK80" s="109"/>
      <c r="AL80" s="109"/>
      <c r="AM80" s="109"/>
      <c r="AN80" s="109"/>
      <c r="AO80" s="109"/>
      <c r="AP80" s="109"/>
      <c r="AQ80" s="109"/>
      <c r="AR80" s="109"/>
      <c r="AS80" s="109"/>
      <c r="AT80" s="110"/>
      <c r="AU80" s="110"/>
      <c r="AV80" s="109"/>
      <c r="AW80" s="109"/>
      <c r="AX80" s="109"/>
      <c r="AY80" s="109"/>
      <c r="AZ80" s="109"/>
      <c r="BA80" s="109"/>
      <c r="BB80" s="109"/>
      <c r="BC80" s="109"/>
      <c r="BD80" s="109"/>
      <c r="BE80" s="109"/>
      <c r="BF80" s="110"/>
      <c r="BG80" s="110"/>
      <c r="BH80" s="109"/>
      <c r="BI80" s="109"/>
      <c r="BJ80" s="109"/>
      <c r="BK80" s="109"/>
      <c r="BL80" s="109"/>
      <c r="BM80" s="109"/>
      <c r="BN80" s="109"/>
      <c r="BO80" s="109"/>
      <c r="BP80" s="109"/>
      <c r="BQ80" s="109"/>
      <c r="BR80" s="110"/>
      <c r="BS80" s="110"/>
      <c r="BT80" s="109"/>
      <c r="BU80" s="109"/>
      <c r="BV80" s="109"/>
      <c r="BW80" s="109"/>
      <c r="BX80" s="109"/>
      <c r="BY80" s="109"/>
      <c r="BZ80" s="109"/>
      <c r="CA80" s="109"/>
      <c r="CB80" s="109"/>
      <c r="CC80" s="109"/>
      <c r="CD80" s="110"/>
      <c r="CE80" s="110"/>
      <c r="CF80" s="109"/>
      <c r="CG80" s="109"/>
      <c r="CH80" s="109"/>
      <c r="CI80" s="109"/>
      <c r="CJ80" s="109"/>
      <c r="CK80" s="109"/>
      <c r="CL80" s="109"/>
      <c r="CM80" s="109"/>
      <c r="CN80" s="109"/>
      <c r="CO80" s="109"/>
      <c r="CP80" s="110"/>
      <c r="CQ80" s="110"/>
      <c r="CR80" s="109"/>
      <c r="CS80" s="109"/>
      <c r="CT80" s="109"/>
      <c r="CU80" s="109"/>
      <c r="CV80" s="109"/>
      <c r="CW80" s="109"/>
      <c r="CX80" s="109"/>
      <c r="CY80" s="109"/>
      <c r="CZ80" s="109"/>
      <c r="DA80" s="109"/>
      <c r="DB80" s="110"/>
      <c r="DC80" s="110"/>
      <c r="DD80" s="109"/>
      <c r="DE80" s="109"/>
      <c r="DF80" s="109"/>
      <c r="DG80" s="109"/>
      <c r="DH80" s="109"/>
      <c r="DI80" s="109"/>
      <c r="DJ80" s="109"/>
      <c r="DK80" s="109"/>
      <c r="DL80" s="109"/>
      <c r="DM80" s="109"/>
      <c r="DN80" s="110"/>
      <c r="DO80" s="110"/>
      <c r="DP80" s="109"/>
      <c r="DQ80" s="109"/>
      <c r="DR80" s="109"/>
      <c r="DS80" s="109"/>
      <c r="DT80" s="109"/>
      <c r="DU80" s="109"/>
      <c r="DV80" s="109"/>
      <c r="DW80" s="109"/>
      <c r="DX80" s="109"/>
      <c r="DY80" s="109"/>
      <c r="DZ80" s="110"/>
      <c r="EA80" s="110"/>
      <c r="EB80" s="109"/>
      <c r="EC80" s="109"/>
      <c r="ED80" s="109"/>
      <c r="EE80" s="109"/>
      <c r="EF80" s="109"/>
      <c r="EG80" s="109"/>
      <c r="EH80" s="109"/>
      <c r="EI80" s="109"/>
      <c r="EJ80" s="109"/>
      <c r="EK80" s="109"/>
      <c r="EL80" s="110"/>
      <c r="EM80" s="110"/>
      <c r="EN80" s="109"/>
      <c r="EO80" s="109"/>
      <c r="EP80" s="109"/>
      <c r="EQ80" s="109"/>
      <c r="ER80" s="109"/>
      <c r="ES80" s="109"/>
      <c r="ET80" s="109"/>
      <c r="EU80" s="109"/>
      <c r="EV80" s="109"/>
      <c r="EW80" s="109"/>
      <c r="EX80" s="110"/>
      <c r="EY80" s="110"/>
      <c r="EZ80" s="109"/>
      <c r="FA80" s="109"/>
      <c r="FB80" s="109"/>
      <c r="FC80" s="109"/>
      <c r="FD80" s="109"/>
      <c r="FE80" s="109"/>
      <c r="FF80" s="109"/>
      <c r="FG80" s="109"/>
      <c r="FH80" s="109"/>
      <c r="FI80" s="109"/>
      <c r="FJ80" s="110"/>
      <c r="FK80" s="110"/>
      <c r="FL80" s="109"/>
      <c r="FM80" s="109"/>
      <c r="FN80" s="109"/>
      <c r="FO80" s="109"/>
      <c r="FP80" s="109"/>
      <c r="FQ80" s="109"/>
      <c r="FR80" s="109"/>
      <c r="FS80" s="109"/>
      <c r="FT80" s="109"/>
      <c r="FU80" s="109"/>
      <c r="FV80" s="110"/>
      <c r="FW80" s="110"/>
      <c r="FX80" s="109"/>
      <c r="FY80" s="109"/>
      <c r="FZ80" s="109"/>
      <c r="GA80" s="109"/>
      <c r="GB80" s="109"/>
      <c r="GC80" s="109"/>
      <c r="GD80" s="109"/>
      <c r="GE80" s="109"/>
      <c r="GF80" s="109"/>
      <c r="GG80" s="109"/>
      <c r="GH80" s="110"/>
      <c r="GI80" s="110"/>
      <c r="GJ80" s="109"/>
      <c r="GK80" s="109"/>
      <c r="GL80" s="109"/>
      <c r="GM80" s="109"/>
      <c r="GN80" s="109"/>
      <c r="GO80" s="109"/>
      <c r="GP80" s="109"/>
      <c r="GQ80" s="109"/>
      <c r="GR80" s="109"/>
      <c r="GS80" s="109"/>
      <c r="GT80" s="110"/>
      <c r="GU80" s="110"/>
      <c r="GV80" s="109"/>
      <c r="GW80" s="109"/>
      <c r="GX80" s="109"/>
      <c r="GY80" s="109"/>
      <c r="GZ80" s="109"/>
      <c r="HA80" s="109"/>
      <c r="HB80" s="109"/>
      <c r="HC80" s="109"/>
      <c r="HD80" s="109"/>
      <c r="HE80" s="109"/>
      <c r="HF80" s="110"/>
      <c r="HG80" s="110"/>
      <c r="HH80" s="109"/>
      <c r="HI80" s="109"/>
      <c r="HJ80" s="109"/>
      <c r="HK80" s="109"/>
      <c r="HL80" s="109"/>
      <c r="HM80" s="109"/>
      <c r="HN80" s="109"/>
      <c r="HO80" s="109"/>
      <c r="HP80" s="109"/>
      <c r="HQ80" s="109"/>
      <c r="HR80" s="110"/>
      <c r="HS80" s="110"/>
      <c r="HT80" s="109"/>
      <c r="HU80" s="109"/>
      <c r="HV80" s="109"/>
      <c r="HW80" s="109"/>
      <c r="HX80" s="109"/>
      <c r="HY80" s="109"/>
      <c r="HZ80" s="109"/>
      <c r="IA80" s="109"/>
      <c r="IB80" s="109"/>
      <c r="IC80" s="109"/>
      <c r="ID80" s="110"/>
      <c r="IE80" s="110"/>
      <c r="IF80" s="109"/>
      <c r="IG80" s="109"/>
      <c r="IH80" s="109"/>
      <c r="II80" s="109"/>
      <c r="IJ80" s="109"/>
      <c r="IK80" s="109"/>
      <c r="IL80" s="109"/>
      <c r="IM80" s="109"/>
      <c r="IN80" s="109"/>
      <c r="IO80" s="109"/>
      <c r="IP80" s="110"/>
      <c r="IQ80" s="110"/>
      <c r="IR80" s="109"/>
      <c r="IS80" s="109"/>
      <c r="IT80" s="109"/>
      <c r="IU80" s="109"/>
      <c r="IV80" s="109"/>
      <c r="IW80" s="109"/>
      <c r="IX80" s="109"/>
      <c r="IY80" s="109"/>
      <c r="IZ80" s="109"/>
      <c r="JA80" s="109"/>
      <c r="JB80" s="110"/>
      <c r="JC80" s="110"/>
      <c r="JD80" s="109"/>
      <c r="JE80" s="109"/>
      <c r="JF80" s="109"/>
      <c r="JG80" s="109"/>
      <c r="JH80" s="109"/>
      <c r="JI80" s="109"/>
      <c r="JJ80" s="109"/>
      <c r="JK80" s="109"/>
      <c r="JL80" s="109"/>
      <c r="JM80" s="109"/>
      <c r="JN80" s="110"/>
      <c r="JO80" s="110"/>
      <c r="JP80" s="109"/>
      <c r="JQ80" s="109"/>
      <c r="JR80" s="109"/>
      <c r="JS80" s="109"/>
      <c r="JT80" s="109"/>
      <c r="JU80" s="109"/>
      <c r="JV80" s="109"/>
      <c r="JW80" s="109"/>
      <c r="JX80" s="109"/>
      <c r="JY80" s="109"/>
      <c r="JZ80" s="110"/>
      <c r="KA80" s="110"/>
      <c r="KB80" s="109"/>
      <c r="KC80" s="109"/>
      <c r="KD80" s="109"/>
      <c r="KE80" s="109"/>
      <c r="KF80" s="109"/>
      <c r="KG80" s="109"/>
      <c r="KH80" s="109"/>
      <c r="KI80" s="109"/>
      <c r="KJ80" s="109"/>
      <c r="KK80" s="109"/>
      <c r="KL80" s="110"/>
      <c r="KM80" s="110"/>
      <c r="KN80" s="109"/>
      <c r="KO80" s="109"/>
      <c r="KP80" s="109"/>
      <c r="KQ80" s="109"/>
      <c r="KR80" s="109"/>
      <c r="KS80" s="109"/>
      <c r="KT80" s="109"/>
      <c r="KU80" s="109"/>
      <c r="KV80" s="109"/>
      <c r="KW80" s="109"/>
      <c r="KX80" s="110"/>
      <c r="KY80" s="110"/>
      <c r="KZ80" s="109"/>
      <c r="LA80" s="109"/>
      <c r="LB80" s="109"/>
      <c r="LC80" s="109"/>
      <c r="LD80" s="109"/>
      <c r="LE80" s="109"/>
      <c r="LF80" s="109"/>
      <c r="LG80" s="109"/>
      <c r="LH80" s="109"/>
      <c r="LI80" s="109"/>
      <c r="LJ80" s="110"/>
      <c r="LK80" s="110"/>
      <c r="LL80" s="109"/>
      <c r="LM80" s="109"/>
      <c r="LN80" s="109"/>
      <c r="LO80" s="109"/>
      <c r="LP80" s="109"/>
      <c r="LQ80" s="109"/>
      <c r="LR80" s="109"/>
      <c r="LS80" s="109"/>
      <c r="LT80" s="109"/>
      <c r="LU80" s="109"/>
      <c r="LV80" s="110"/>
      <c r="LW80" s="110"/>
      <c r="LX80" s="109"/>
      <c r="LY80" s="109"/>
      <c r="LZ80" s="109"/>
      <c r="MA80" s="109"/>
      <c r="MB80" s="109"/>
      <c r="MC80" s="109"/>
      <c r="MD80" s="109"/>
      <c r="ME80" s="109"/>
      <c r="MF80" s="109"/>
      <c r="MG80" s="109"/>
      <c r="MH80" s="110"/>
      <c r="MI80" s="110"/>
      <c r="MJ80" s="109"/>
      <c r="MK80" s="109"/>
      <c r="ML80" s="109"/>
      <c r="MM80" s="109"/>
      <c r="MN80" s="109"/>
      <c r="MO80" s="109"/>
      <c r="MP80" s="109"/>
      <c r="MQ80" s="109"/>
      <c r="MR80" s="109"/>
      <c r="MS80" s="109"/>
      <c r="MT80" s="110"/>
      <c r="MU80" s="110"/>
      <c r="MV80" s="109"/>
      <c r="MW80" s="109"/>
      <c r="MX80" s="109"/>
    </row>
    <row r="81" spans="1:362">
      <c r="A81" s="306"/>
      <c r="B81" s="85" t="s">
        <v>562</v>
      </c>
      <c r="C81" s="109"/>
      <c r="D81" s="109"/>
      <c r="E81" s="109"/>
      <c r="F81" s="109"/>
      <c r="G81" s="109"/>
      <c r="H81" s="109"/>
      <c r="I81" s="109"/>
      <c r="J81" s="110"/>
      <c r="K81" s="110"/>
      <c r="L81" s="109"/>
      <c r="M81" s="109"/>
      <c r="N81" s="109"/>
      <c r="O81" s="109"/>
      <c r="P81" s="109"/>
      <c r="Q81" s="109"/>
      <c r="R81" s="109"/>
      <c r="S81" s="109"/>
      <c r="T81" s="109"/>
      <c r="U81" s="109"/>
      <c r="V81" s="110"/>
      <c r="W81" s="110"/>
      <c r="X81" s="109"/>
      <c r="Y81" s="109"/>
      <c r="Z81" s="109"/>
      <c r="AA81" s="109"/>
      <c r="AB81" s="109"/>
      <c r="AC81" s="109"/>
      <c r="AD81" s="109"/>
      <c r="AE81" s="109"/>
      <c r="AF81" s="109"/>
      <c r="AG81" s="109"/>
      <c r="AH81" s="110"/>
      <c r="AI81" s="110"/>
      <c r="AJ81" s="109"/>
      <c r="AK81" s="109"/>
      <c r="AL81" s="109"/>
      <c r="AM81" s="109"/>
      <c r="AN81" s="109"/>
      <c r="AO81" s="109"/>
      <c r="AP81" s="109"/>
      <c r="AQ81" s="109"/>
      <c r="AR81" s="109"/>
      <c r="AS81" s="109"/>
      <c r="AT81" s="110"/>
      <c r="AU81" s="110"/>
      <c r="AV81" s="109"/>
      <c r="AW81" s="109"/>
      <c r="AX81" s="109"/>
      <c r="AY81" s="109"/>
      <c r="AZ81" s="109"/>
      <c r="BA81" s="109"/>
      <c r="BB81" s="109"/>
      <c r="BC81" s="109"/>
      <c r="BD81" s="109"/>
      <c r="BE81" s="109"/>
      <c r="BF81" s="110"/>
      <c r="BG81" s="110"/>
      <c r="BH81" s="109"/>
      <c r="BI81" s="109"/>
      <c r="BJ81" s="109"/>
      <c r="BK81" s="109"/>
      <c r="BL81" s="109"/>
      <c r="BM81" s="109"/>
      <c r="BN81" s="109"/>
      <c r="BO81" s="109"/>
      <c r="BP81" s="109"/>
      <c r="BQ81" s="109"/>
      <c r="BR81" s="110"/>
      <c r="BS81" s="110"/>
      <c r="BT81" s="109"/>
      <c r="BU81" s="109"/>
      <c r="BV81" s="109"/>
      <c r="BW81" s="109"/>
      <c r="BX81" s="109"/>
      <c r="BY81" s="109"/>
      <c r="BZ81" s="109"/>
      <c r="CA81" s="109"/>
      <c r="CB81" s="109"/>
      <c r="CC81" s="109"/>
      <c r="CD81" s="110"/>
      <c r="CE81" s="110"/>
      <c r="CF81" s="109"/>
      <c r="CG81" s="109"/>
      <c r="CH81" s="109"/>
      <c r="CI81" s="109"/>
      <c r="CJ81" s="109"/>
      <c r="CK81" s="109"/>
      <c r="CL81" s="109"/>
      <c r="CM81" s="109"/>
      <c r="CN81" s="109"/>
      <c r="CO81" s="109"/>
      <c r="CP81" s="110"/>
      <c r="CQ81" s="110"/>
      <c r="CR81" s="109"/>
      <c r="CS81" s="109"/>
      <c r="CT81" s="109"/>
      <c r="CU81" s="109"/>
      <c r="CV81" s="109"/>
      <c r="CW81" s="109"/>
      <c r="CX81" s="109"/>
      <c r="CY81" s="109"/>
      <c r="CZ81" s="109"/>
      <c r="DA81" s="109"/>
      <c r="DB81" s="110"/>
      <c r="DC81" s="110"/>
      <c r="DD81" s="109"/>
      <c r="DE81" s="109"/>
      <c r="DF81" s="109"/>
      <c r="DG81" s="109"/>
      <c r="DH81" s="109"/>
      <c r="DI81" s="109"/>
      <c r="DJ81" s="109"/>
      <c r="DK81" s="109"/>
      <c r="DL81" s="109"/>
      <c r="DM81" s="109"/>
      <c r="DN81" s="110"/>
      <c r="DO81" s="110"/>
      <c r="DP81" s="109"/>
      <c r="DQ81" s="109"/>
      <c r="DR81" s="109"/>
      <c r="DS81" s="109"/>
      <c r="DT81" s="109"/>
      <c r="DU81" s="109"/>
      <c r="DV81" s="109"/>
      <c r="DW81" s="109"/>
      <c r="DX81" s="109"/>
      <c r="DY81" s="109"/>
      <c r="DZ81" s="110"/>
      <c r="EA81" s="110"/>
      <c r="EB81" s="109"/>
      <c r="EC81" s="109"/>
      <c r="ED81" s="109"/>
      <c r="EE81" s="109"/>
      <c r="EF81" s="109"/>
      <c r="EG81" s="109"/>
      <c r="EH81" s="109"/>
      <c r="EI81" s="109"/>
      <c r="EJ81" s="109"/>
      <c r="EK81" s="109"/>
      <c r="EL81" s="110"/>
      <c r="EM81" s="110"/>
      <c r="EN81" s="109"/>
      <c r="EO81" s="109"/>
      <c r="EP81" s="109"/>
      <c r="EQ81" s="109"/>
      <c r="ER81" s="109"/>
      <c r="ES81" s="109"/>
      <c r="ET81" s="109"/>
      <c r="EU81" s="109"/>
      <c r="EV81" s="109"/>
      <c r="EW81" s="109"/>
      <c r="EX81" s="110"/>
      <c r="EY81" s="110"/>
      <c r="EZ81" s="109"/>
      <c r="FA81" s="109"/>
      <c r="FB81" s="109"/>
      <c r="FC81" s="109"/>
      <c r="FD81" s="109"/>
      <c r="FE81" s="109"/>
      <c r="FF81" s="109"/>
      <c r="FG81" s="109"/>
      <c r="FH81" s="109"/>
      <c r="FI81" s="109"/>
      <c r="FJ81" s="110"/>
      <c r="FK81" s="110"/>
      <c r="FL81" s="109"/>
      <c r="FM81" s="109"/>
      <c r="FN81" s="109"/>
      <c r="FO81" s="109"/>
      <c r="FP81" s="109"/>
      <c r="FQ81" s="109"/>
      <c r="FR81" s="109"/>
      <c r="FS81" s="109"/>
      <c r="FT81" s="109"/>
      <c r="FU81" s="109"/>
      <c r="FV81" s="110"/>
      <c r="FW81" s="110"/>
      <c r="FX81" s="109"/>
      <c r="FY81" s="109"/>
      <c r="FZ81" s="109"/>
      <c r="GA81" s="109"/>
      <c r="GB81" s="109"/>
      <c r="GC81" s="109"/>
      <c r="GD81" s="109"/>
      <c r="GE81" s="109"/>
      <c r="GF81" s="109"/>
      <c r="GG81" s="109"/>
      <c r="GH81" s="110"/>
      <c r="GI81" s="110"/>
      <c r="GJ81" s="109"/>
      <c r="GK81" s="109"/>
      <c r="GL81" s="109"/>
      <c r="GM81" s="109"/>
      <c r="GN81" s="109"/>
      <c r="GO81" s="109"/>
      <c r="GP81" s="109"/>
      <c r="GQ81" s="109"/>
      <c r="GR81" s="109"/>
      <c r="GS81" s="109"/>
      <c r="GT81" s="110"/>
      <c r="GU81" s="110"/>
      <c r="GV81" s="109"/>
      <c r="GW81" s="109"/>
      <c r="GX81" s="109"/>
      <c r="GY81" s="109"/>
      <c r="GZ81" s="109"/>
      <c r="HA81" s="109"/>
      <c r="HB81" s="109"/>
      <c r="HC81" s="109"/>
      <c r="HD81" s="109"/>
      <c r="HE81" s="109"/>
      <c r="HF81" s="110"/>
      <c r="HG81" s="110"/>
      <c r="HH81" s="109"/>
      <c r="HI81" s="109"/>
      <c r="HJ81" s="109"/>
      <c r="HK81" s="109"/>
      <c r="HL81" s="109"/>
      <c r="HM81" s="109"/>
      <c r="HN81" s="109"/>
      <c r="HO81" s="109"/>
      <c r="HP81" s="109"/>
      <c r="HQ81" s="109"/>
      <c r="HR81" s="110"/>
      <c r="HS81" s="110"/>
      <c r="HT81" s="109"/>
      <c r="HU81" s="109"/>
      <c r="HV81" s="109"/>
      <c r="HW81" s="109"/>
      <c r="HX81" s="109"/>
      <c r="HY81" s="109"/>
      <c r="HZ81" s="109"/>
      <c r="IA81" s="109"/>
      <c r="IB81" s="109"/>
      <c r="IC81" s="109"/>
      <c r="ID81" s="110"/>
      <c r="IE81" s="110"/>
      <c r="IF81" s="109"/>
      <c r="IG81" s="109"/>
      <c r="IH81" s="109"/>
      <c r="II81" s="109">
        <v>31390</v>
      </c>
      <c r="IJ81" s="109">
        <v>2900</v>
      </c>
      <c r="IK81" s="109"/>
      <c r="IL81" s="109">
        <v>9680</v>
      </c>
      <c r="IM81" s="109"/>
      <c r="IN81" s="109"/>
      <c r="IO81" s="109"/>
      <c r="IP81" s="110">
        <v>24990</v>
      </c>
      <c r="IQ81" s="110"/>
      <c r="IR81" s="109"/>
      <c r="IS81" s="109"/>
      <c r="IT81" s="109"/>
      <c r="IU81" s="109">
        <v>35950</v>
      </c>
      <c r="IV81" s="109">
        <v>2380</v>
      </c>
      <c r="IW81" s="109"/>
      <c r="IX81" s="109">
        <v>6510</v>
      </c>
      <c r="IY81" s="109"/>
      <c r="IZ81" s="109"/>
      <c r="JA81" s="109"/>
      <c r="JB81" s="110">
        <v>31700</v>
      </c>
      <c r="JC81" s="110"/>
      <c r="JD81" s="109"/>
      <c r="JE81" s="109"/>
      <c r="JF81" s="109"/>
      <c r="JG81" s="109">
        <v>3480</v>
      </c>
      <c r="JH81" s="109"/>
      <c r="JI81" s="109"/>
      <c r="JJ81" s="109"/>
      <c r="JK81" s="109"/>
      <c r="JL81" s="109"/>
      <c r="JM81" s="109"/>
      <c r="JN81" s="110">
        <v>3370</v>
      </c>
      <c r="JO81" s="110"/>
      <c r="JP81" s="109"/>
      <c r="JQ81" s="109"/>
      <c r="JR81" s="109"/>
      <c r="JS81" s="109"/>
      <c r="JT81" s="109"/>
      <c r="JU81" s="109"/>
      <c r="JV81" s="109"/>
      <c r="JW81" s="109"/>
      <c r="JX81" s="109"/>
      <c r="JY81" s="109"/>
      <c r="JZ81" s="110"/>
      <c r="KA81" s="110"/>
      <c r="KB81" s="109"/>
      <c r="KC81" s="109"/>
      <c r="KD81" s="109"/>
      <c r="KE81" s="109">
        <v>11300</v>
      </c>
      <c r="KF81" s="109"/>
      <c r="KG81" s="109"/>
      <c r="KH81" s="109"/>
      <c r="KI81" s="109"/>
      <c r="KJ81" s="109"/>
      <c r="KK81" s="109"/>
      <c r="KL81" s="110">
        <v>10770</v>
      </c>
      <c r="KM81" s="110"/>
      <c r="KN81" s="109"/>
      <c r="KO81" s="109"/>
      <c r="KP81" s="109"/>
      <c r="KQ81" s="109"/>
      <c r="KR81" s="109"/>
      <c r="KS81" s="109"/>
      <c r="KT81" s="109"/>
      <c r="KU81" s="109"/>
      <c r="KV81" s="109"/>
      <c r="KW81" s="109"/>
      <c r="KX81" s="110"/>
      <c r="KY81" s="110"/>
      <c r="KZ81" s="109"/>
      <c r="LA81" s="109"/>
      <c r="LB81" s="109"/>
      <c r="LC81" s="109">
        <v>5060</v>
      </c>
      <c r="LD81" s="109"/>
      <c r="LE81" s="109"/>
      <c r="LF81" s="109"/>
      <c r="LG81" s="109"/>
      <c r="LH81" s="109"/>
      <c r="LI81" s="109"/>
      <c r="LJ81" s="110">
        <v>4950</v>
      </c>
      <c r="LK81" s="110"/>
      <c r="LL81" s="109"/>
      <c r="LM81" s="109"/>
      <c r="LN81" s="109"/>
      <c r="LO81" s="109">
        <v>19280</v>
      </c>
      <c r="LP81" s="109">
        <v>1390</v>
      </c>
      <c r="LQ81" s="109"/>
      <c r="LR81" s="109"/>
      <c r="LS81" s="109"/>
      <c r="LT81" s="109"/>
      <c r="LU81" s="109"/>
      <c r="LV81" s="110">
        <v>17450</v>
      </c>
      <c r="LW81" s="110"/>
      <c r="LX81" s="109"/>
      <c r="LY81" s="109"/>
      <c r="LZ81" s="109"/>
      <c r="MA81" s="109"/>
      <c r="MB81" s="109"/>
      <c r="MC81" s="109"/>
      <c r="MD81" s="109"/>
      <c r="ME81" s="109"/>
      <c r="MF81" s="109"/>
      <c r="MG81" s="109"/>
      <c r="MH81" s="110"/>
      <c r="MI81" s="110"/>
      <c r="MJ81" s="109"/>
      <c r="MK81" s="109"/>
      <c r="ML81" s="109"/>
      <c r="MM81" s="109"/>
      <c r="MN81" s="109"/>
      <c r="MO81" s="109"/>
      <c r="MP81" s="109"/>
      <c r="MQ81" s="109"/>
      <c r="MR81" s="109"/>
      <c r="MS81" s="109"/>
      <c r="MT81" s="110"/>
      <c r="MU81" s="110"/>
      <c r="MV81" s="109"/>
      <c r="MW81" s="109"/>
      <c r="MX81" s="109"/>
    </row>
    <row r="82" spans="1:362">
      <c r="A82" s="310"/>
      <c r="B82" s="85" t="s">
        <v>137</v>
      </c>
      <c r="C82" s="109">
        <v>72880</v>
      </c>
      <c r="D82" s="109">
        <v>71270</v>
      </c>
      <c r="E82" s="109">
        <v>39130</v>
      </c>
      <c r="F82" s="109">
        <v>31210</v>
      </c>
      <c r="G82" s="109">
        <v>65600</v>
      </c>
      <c r="H82" s="109">
        <v>7280</v>
      </c>
      <c r="I82" s="109"/>
      <c r="J82" s="110">
        <v>68680</v>
      </c>
      <c r="K82" s="110"/>
      <c r="L82" s="109">
        <v>12120</v>
      </c>
      <c r="M82" s="109">
        <v>61720</v>
      </c>
      <c r="N82" s="109"/>
      <c r="O82" s="109">
        <v>10480</v>
      </c>
      <c r="P82" s="109">
        <v>10220</v>
      </c>
      <c r="Q82" s="109"/>
      <c r="R82" s="109"/>
      <c r="S82" s="109">
        <v>8880</v>
      </c>
      <c r="T82" s="109"/>
      <c r="U82" s="109"/>
      <c r="V82" s="110">
        <v>10040</v>
      </c>
      <c r="W82" s="110"/>
      <c r="X82" s="109"/>
      <c r="Y82" s="109"/>
      <c r="Z82" s="109"/>
      <c r="AA82" s="109"/>
      <c r="AB82" s="109"/>
      <c r="AC82" s="109"/>
      <c r="AD82" s="109"/>
      <c r="AE82" s="109"/>
      <c r="AF82" s="109"/>
      <c r="AG82" s="109"/>
      <c r="AH82" s="110"/>
      <c r="AI82" s="110"/>
      <c r="AJ82" s="109"/>
      <c r="AK82" s="109"/>
      <c r="AL82" s="109"/>
      <c r="AM82" s="109"/>
      <c r="AN82" s="109"/>
      <c r="AO82" s="109"/>
      <c r="AP82" s="109"/>
      <c r="AQ82" s="109"/>
      <c r="AR82" s="109"/>
      <c r="AS82" s="109"/>
      <c r="AT82" s="110"/>
      <c r="AU82" s="110"/>
      <c r="AV82" s="109"/>
      <c r="AW82" s="109"/>
      <c r="AX82" s="109"/>
      <c r="AY82" s="109"/>
      <c r="AZ82" s="109"/>
      <c r="BA82" s="109"/>
      <c r="BB82" s="109"/>
      <c r="BC82" s="109"/>
      <c r="BD82" s="109"/>
      <c r="BE82" s="109"/>
      <c r="BF82" s="110"/>
      <c r="BG82" s="110"/>
      <c r="BH82" s="109"/>
      <c r="BI82" s="109"/>
      <c r="BJ82" s="109"/>
      <c r="BK82" s="109"/>
      <c r="BL82" s="109"/>
      <c r="BM82" s="109"/>
      <c r="BN82" s="109"/>
      <c r="BO82" s="109"/>
      <c r="BP82" s="109"/>
      <c r="BQ82" s="109"/>
      <c r="BR82" s="110"/>
      <c r="BS82" s="110"/>
      <c r="BT82" s="109"/>
      <c r="BU82" s="109"/>
      <c r="BV82" s="109"/>
      <c r="BW82" s="109"/>
      <c r="BX82" s="109"/>
      <c r="BY82" s="109"/>
      <c r="BZ82" s="109"/>
      <c r="CA82" s="109"/>
      <c r="CB82" s="109"/>
      <c r="CC82" s="109"/>
      <c r="CD82" s="110"/>
      <c r="CE82" s="110"/>
      <c r="CF82" s="109"/>
      <c r="CG82" s="109"/>
      <c r="CH82" s="109"/>
      <c r="CI82" s="109"/>
      <c r="CJ82" s="109"/>
      <c r="CK82" s="109"/>
      <c r="CL82" s="109"/>
      <c r="CM82" s="109"/>
      <c r="CN82" s="109"/>
      <c r="CO82" s="109"/>
      <c r="CP82" s="110"/>
      <c r="CQ82" s="110"/>
      <c r="CR82" s="109"/>
      <c r="CS82" s="109"/>
      <c r="CT82" s="109"/>
      <c r="CU82" s="109"/>
      <c r="CV82" s="109"/>
      <c r="CW82" s="109"/>
      <c r="CX82" s="109"/>
      <c r="CY82" s="109"/>
      <c r="CZ82" s="109"/>
      <c r="DA82" s="109"/>
      <c r="DB82" s="110"/>
      <c r="DC82" s="110"/>
      <c r="DD82" s="109"/>
      <c r="DE82" s="109"/>
      <c r="DF82" s="109"/>
      <c r="DG82" s="109"/>
      <c r="DH82" s="109"/>
      <c r="DI82" s="109"/>
      <c r="DJ82" s="109"/>
      <c r="DK82" s="109"/>
      <c r="DL82" s="109"/>
      <c r="DM82" s="109"/>
      <c r="DN82" s="110"/>
      <c r="DO82" s="110"/>
      <c r="DP82" s="109"/>
      <c r="DQ82" s="109"/>
      <c r="DR82" s="109"/>
      <c r="DS82" s="109"/>
      <c r="DT82" s="109"/>
      <c r="DU82" s="109"/>
      <c r="DV82" s="109"/>
      <c r="DW82" s="109"/>
      <c r="DX82" s="109"/>
      <c r="DY82" s="109"/>
      <c r="DZ82" s="110"/>
      <c r="EA82" s="110"/>
      <c r="EB82" s="109"/>
      <c r="EC82" s="109"/>
      <c r="ED82" s="109"/>
      <c r="EE82" s="109"/>
      <c r="EF82" s="109"/>
      <c r="EG82" s="109"/>
      <c r="EH82" s="109"/>
      <c r="EI82" s="109"/>
      <c r="EJ82" s="109"/>
      <c r="EK82" s="109"/>
      <c r="EL82" s="110"/>
      <c r="EM82" s="110"/>
      <c r="EN82" s="109"/>
      <c r="EO82" s="109"/>
      <c r="EP82" s="109"/>
      <c r="EQ82" s="109"/>
      <c r="ER82" s="109"/>
      <c r="ES82" s="109"/>
      <c r="ET82" s="109"/>
      <c r="EU82" s="109"/>
      <c r="EV82" s="109"/>
      <c r="EW82" s="109"/>
      <c r="EX82" s="110"/>
      <c r="EY82" s="110"/>
      <c r="EZ82" s="109"/>
      <c r="FA82" s="109"/>
      <c r="FB82" s="109"/>
      <c r="FC82" s="109"/>
      <c r="FD82" s="109"/>
      <c r="FE82" s="109"/>
      <c r="FF82" s="109"/>
      <c r="FG82" s="109"/>
      <c r="FH82" s="109"/>
      <c r="FI82" s="109"/>
      <c r="FJ82" s="110"/>
      <c r="FK82" s="110"/>
      <c r="FL82" s="109"/>
      <c r="FM82" s="109"/>
      <c r="FN82" s="109"/>
      <c r="FO82" s="109"/>
      <c r="FP82" s="109"/>
      <c r="FQ82" s="109"/>
      <c r="FR82" s="109"/>
      <c r="FS82" s="109"/>
      <c r="FT82" s="109"/>
      <c r="FU82" s="109"/>
      <c r="FV82" s="110"/>
      <c r="FW82" s="110"/>
      <c r="FX82" s="109"/>
      <c r="FY82" s="109"/>
      <c r="FZ82" s="109"/>
      <c r="GA82" s="109"/>
      <c r="GB82" s="109"/>
      <c r="GC82" s="109"/>
      <c r="GD82" s="109"/>
      <c r="GE82" s="109"/>
      <c r="GF82" s="109"/>
      <c r="GG82" s="109"/>
      <c r="GH82" s="110"/>
      <c r="GI82" s="110"/>
      <c r="GJ82" s="109"/>
      <c r="GK82" s="109"/>
      <c r="GL82" s="109"/>
      <c r="GM82" s="109"/>
      <c r="GN82" s="109"/>
      <c r="GO82" s="109"/>
      <c r="GP82" s="109"/>
      <c r="GQ82" s="109"/>
      <c r="GR82" s="109"/>
      <c r="GS82" s="109"/>
      <c r="GT82" s="110"/>
      <c r="GU82" s="110"/>
      <c r="GV82" s="109"/>
      <c r="GW82" s="109"/>
      <c r="GX82" s="109"/>
      <c r="GY82" s="109"/>
      <c r="GZ82" s="109"/>
      <c r="HA82" s="109"/>
      <c r="HB82" s="109"/>
      <c r="HC82" s="109"/>
      <c r="HD82" s="109"/>
      <c r="HE82" s="109"/>
      <c r="HF82" s="110"/>
      <c r="HG82" s="110"/>
      <c r="HH82" s="109"/>
      <c r="HI82" s="109"/>
      <c r="HJ82" s="109"/>
      <c r="HK82" s="109"/>
      <c r="HL82" s="109"/>
      <c r="HM82" s="109"/>
      <c r="HN82" s="109"/>
      <c r="HO82" s="109"/>
      <c r="HP82" s="109"/>
      <c r="HQ82" s="109"/>
      <c r="HR82" s="110"/>
      <c r="HS82" s="110"/>
      <c r="HT82" s="109"/>
      <c r="HU82" s="109"/>
      <c r="HV82" s="109"/>
      <c r="HW82" s="109"/>
      <c r="HX82" s="109"/>
      <c r="HY82" s="109"/>
      <c r="HZ82" s="109"/>
      <c r="IA82" s="109"/>
      <c r="IB82" s="109"/>
      <c r="IC82" s="109"/>
      <c r="ID82" s="110"/>
      <c r="IE82" s="110"/>
      <c r="IF82" s="109"/>
      <c r="IG82" s="109"/>
      <c r="IH82" s="109"/>
      <c r="II82" s="109">
        <v>31500</v>
      </c>
      <c r="IJ82" s="109">
        <v>3020</v>
      </c>
      <c r="IK82" s="109"/>
      <c r="IL82" s="109">
        <v>9790</v>
      </c>
      <c r="IM82" s="109"/>
      <c r="IN82" s="109"/>
      <c r="IO82" s="109"/>
      <c r="IP82" s="110">
        <v>25100</v>
      </c>
      <c r="IQ82" s="110"/>
      <c r="IR82" s="109"/>
      <c r="IS82" s="109"/>
      <c r="IT82" s="109"/>
      <c r="IU82" s="109">
        <v>36080</v>
      </c>
      <c r="IV82" s="109">
        <v>2380</v>
      </c>
      <c r="IW82" s="109"/>
      <c r="IX82" s="109">
        <v>6640</v>
      </c>
      <c r="IY82" s="109"/>
      <c r="IZ82" s="109"/>
      <c r="JA82" s="109"/>
      <c r="JB82" s="110">
        <v>31700</v>
      </c>
      <c r="JC82" s="110"/>
      <c r="JD82" s="109"/>
      <c r="JE82" s="109"/>
      <c r="JF82" s="109"/>
      <c r="JG82" s="109">
        <v>3480</v>
      </c>
      <c r="JH82" s="109"/>
      <c r="JI82" s="109"/>
      <c r="JJ82" s="109"/>
      <c r="JK82" s="109"/>
      <c r="JL82" s="109"/>
      <c r="JM82" s="109"/>
      <c r="JN82" s="110">
        <v>3370</v>
      </c>
      <c r="JO82" s="110"/>
      <c r="JP82" s="109"/>
      <c r="JQ82" s="109"/>
      <c r="JR82" s="109"/>
      <c r="JS82" s="109"/>
      <c r="JT82" s="109"/>
      <c r="JU82" s="109"/>
      <c r="JV82" s="109"/>
      <c r="JW82" s="109"/>
      <c r="JX82" s="109"/>
      <c r="JY82" s="109"/>
      <c r="JZ82" s="110"/>
      <c r="KA82" s="110"/>
      <c r="KB82" s="109"/>
      <c r="KC82" s="109"/>
      <c r="KD82" s="109"/>
      <c r="KE82" s="109">
        <v>11300</v>
      </c>
      <c r="KF82" s="109"/>
      <c r="KG82" s="109"/>
      <c r="KH82" s="109"/>
      <c r="KI82" s="109"/>
      <c r="KJ82" s="109"/>
      <c r="KK82" s="109"/>
      <c r="KL82" s="110">
        <v>10770</v>
      </c>
      <c r="KM82" s="110"/>
      <c r="KN82" s="109"/>
      <c r="KO82" s="109"/>
      <c r="KP82" s="109"/>
      <c r="KQ82" s="109"/>
      <c r="KR82" s="109"/>
      <c r="KS82" s="109"/>
      <c r="KT82" s="109"/>
      <c r="KU82" s="109"/>
      <c r="KV82" s="109"/>
      <c r="KW82" s="109"/>
      <c r="KX82" s="110"/>
      <c r="KY82" s="110"/>
      <c r="KZ82" s="109"/>
      <c r="LA82" s="109"/>
      <c r="LB82" s="109"/>
      <c r="LC82" s="109">
        <v>5410</v>
      </c>
      <c r="LD82" s="109"/>
      <c r="LE82" s="109"/>
      <c r="LF82" s="109"/>
      <c r="LG82" s="109"/>
      <c r="LH82" s="109"/>
      <c r="LI82" s="109"/>
      <c r="LJ82" s="110">
        <v>5300</v>
      </c>
      <c r="LK82" s="110"/>
      <c r="LL82" s="109"/>
      <c r="LM82" s="109"/>
      <c r="LN82" s="109"/>
      <c r="LO82" s="109">
        <v>19280</v>
      </c>
      <c r="LP82" s="109">
        <v>1390</v>
      </c>
      <c r="LQ82" s="109"/>
      <c r="LR82" s="109"/>
      <c r="LS82" s="109"/>
      <c r="LT82" s="109"/>
      <c r="LU82" s="109"/>
      <c r="LV82" s="110">
        <v>17450</v>
      </c>
      <c r="LW82" s="110"/>
      <c r="LX82" s="109"/>
      <c r="LY82" s="109"/>
      <c r="LZ82" s="109"/>
      <c r="MA82" s="109"/>
      <c r="MB82" s="109"/>
      <c r="MC82" s="109"/>
      <c r="MD82" s="109"/>
      <c r="ME82" s="109"/>
      <c r="MF82" s="109"/>
      <c r="MG82" s="109"/>
      <c r="MH82" s="110"/>
      <c r="MI82" s="110"/>
      <c r="MJ82" s="109"/>
      <c r="MK82" s="109"/>
      <c r="ML82" s="109"/>
      <c r="MM82" s="109"/>
      <c r="MN82" s="109"/>
      <c r="MO82" s="109"/>
      <c r="MP82" s="109"/>
      <c r="MQ82" s="109"/>
      <c r="MR82" s="109"/>
      <c r="MS82" s="109"/>
      <c r="MT82" s="110"/>
      <c r="MU82" s="110"/>
      <c r="MV82" s="109"/>
      <c r="MW82" s="109"/>
      <c r="MX82" s="109"/>
    </row>
    <row r="83" spans="1:362">
      <c r="A83" s="305" t="s">
        <v>110</v>
      </c>
      <c r="B83" s="85" t="s">
        <v>561</v>
      </c>
      <c r="C83" s="109">
        <v>72930</v>
      </c>
      <c r="D83" s="109">
        <v>56120</v>
      </c>
      <c r="E83" s="109">
        <v>40510</v>
      </c>
      <c r="F83" s="109">
        <v>21190</v>
      </c>
      <c r="G83" s="109">
        <v>64450</v>
      </c>
      <c r="H83" s="109">
        <v>7940</v>
      </c>
      <c r="I83" s="109"/>
      <c r="J83" s="110">
        <v>68940</v>
      </c>
      <c r="K83" s="110">
        <v>3980</v>
      </c>
      <c r="L83" s="109">
        <v>3460</v>
      </c>
      <c r="M83" s="109">
        <v>69260</v>
      </c>
      <c r="N83" s="109"/>
      <c r="O83" s="109">
        <v>22390</v>
      </c>
      <c r="P83" s="109">
        <v>20640</v>
      </c>
      <c r="Q83" s="109">
        <v>13410</v>
      </c>
      <c r="R83" s="109">
        <v>8050</v>
      </c>
      <c r="S83" s="109">
        <v>18580</v>
      </c>
      <c r="T83" s="109"/>
      <c r="U83" s="109"/>
      <c r="V83" s="110">
        <v>19810</v>
      </c>
      <c r="W83" s="110"/>
      <c r="X83" s="109"/>
      <c r="Y83" s="109">
        <v>20580</v>
      </c>
      <c r="Z83" s="109"/>
      <c r="AA83" s="109"/>
      <c r="AB83" s="109"/>
      <c r="AC83" s="109"/>
      <c r="AD83" s="109"/>
      <c r="AE83" s="109"/>
      <c r="AF83" s="109"/>
      <c r="AG83" s="109"/>
      <c r="AH83" s="110"/>
      <c r="AI83" s="110"/>
      <c r="AJ83" s="109"/>
      <c r="AK83" s="109"/>
      <c r="AL83" s="109"/>
      <c r="AM83" s="109"/>
      <c r="AN83" s="109"/>
      <c r="AO83" s="109"/>
      <c r="AP83" s="109"/>
      <c r="AQ83" s="109"/>
      <c r="AR83" s="109"/>
      <c r="AS83" s="109"/>
      <c r="AT83" s="110"/>
      <c r="AU83" s="110"/>
      <c r="AV83" s="109"/>
      <c r="AW83" s="109"/>
      <c r="AX83" s="109"/>
      <c r="AY83" s="109"/>
      <c r="AZ83" s="109"/>
      <c r="BA83" s="109"/>
      <c r="BB83" s="109"/>
      <c r="BC83" s="109"/>
      <c r="BD83" s="109"/>
      <c r="BE83" s="109"/>
      <c r="BF83" s="110"/>
      <c r="BG83" s="110"/>
      <c r="BH83" s="109"/>
      <c r="BI83" s="109"/>
      <c r="BJ83" s="109"/>
      <c r="BK83" s="109">
        <v>17400</v>
      </c>
      <c r="BL83" s="109">
        <v>6610</v>
      </c>
      <c r="BM83" s="109">
        <v>11950</v>
      </c>
      <c r="BN83" s="109"/>
      <c r="BO83" s="109">
        <v>16380</v>
      </c>
      <c r="BP83" s="109"/>
      <c r="BQ83" s="109"/>
      <c r="BR83" s="110">
        <v>11670</v>
      </c>
      <c r="BS83" s="110"/>
      <c r="BT83" s="109"/>
      <c r="BU83" s="109"/>
      <c r="BV83" s="109"/>
      <c r="BW83" s="109"/>
      <c r="BX83" s="109"/>
      <c r="BY83" s="109"/>
      <c r="BZ83" s="109"/>
      <c r="CA83" s="109"/>
      <c r="CB83" s="109"/>
      <c r="CC83" s="109"/>
      <c r="CD83" s="110"/>
      <c r="CE83" s="110"/>
      <c r="CF83" s="109"/>
      <c r="CG83" s="109"/>
      <c r="CH83" s="109"/>
      <c r="CI83" s="109"/>
      <c r="CJ83" s="109"/>
      <c r="CK83" s="109"/>
      <c r="CL83" s="109"/>
      <c r="CM83" s="109"/>
      <c r="CN83" s="109"/>
      <c r="CO83" s="109"/>
      <c r="CP83" s="110"/>
      <c r="CQ83" s="110"/>
      <c r="CR83" s="109"/>
      <c r="CS83" s="109"/>
      <c r="CT83" s="109"/>
      <c r="CU83" s="109"/>
      <c r="CV83" s="109"/>
      <c r="CW83" s="109"/>
      <c r="CX83" s="109"/>
      <c r="CY83" s="109"/>
      <c r="CZ83" s="109"/>
      <c r="DA83" s="109"/>
      <c r="DB83" s="110"/>
      <c r="DC83" s="110"/>
      <c r="DD83" s="109"/>
      <c r="DE83" s="109"/>
      <c r="DF83" s="109"/>
      <c r="DG83" s="109"/>
      <c r="DH83" s="109"/>
      <c r="DI83" s="109"/>
      <c r="DJ83" s="109"/>
      <c r="DK83" s="109"/>
      <c r="DL83" s="109"/>
      <c r="DM83" s="109"/>
      <c r="DN83" s="110"/>
      <c r="DO83" s="110"/>
      <c r="DP83" s="109"/>
      <c r="DQ83" s="109"/>
      <c r="DR83" s="109"/>
      <c r="DS83" s="109"/>
      <c r="DT83" s="109"/>
      <c r="DU83" s="109"/>
      <c r="DV83" s="109"/>
      <c r="DW83" s="109"/>
      <c r="DX83" s="109"/>
      <c r="DY83" s="109"/>
      <c r="DZ83" s="110"/>
      <c r="EA83" s="110"/>
      <c r="EB83" s="109"/>
      <c r="EC83" s="109"/>
      <c r="ED83" s="109"/>
      <c r="EE83" s="109"/>
      <c r="EF83" s="109"/>
      <c r="EG83" s="109"/>
      <c r="EH83" s="109"/>
      <c r="EI83" s="109"/>
      <c r="EJ83" s="109"/>
      <c r="EK83" s="109"/>
      <c r="EL83" s="110"/>
      <c r="EM83" s="110"/>
      <c r="EN83" s="109"/>
      <c r="EO83" s="109"/>
      <c r="EP83" s="109"/>
      <c r="EQ83" s="109"/>
      <c r="ER83" s="109"/>
      <c r="ES83" s="109"/>
      <c r="ET83" s="109"/>
      <c r="EU83" s="109"/>
      <c r="EV83" s="109"/>
      <c r="EW83" s="109"/>
      <c r="EX83" s="110"/>
      <c r="EY83" s="110"/>
      <c r="EZ83" s="109"/>
      <c r="FA83" s="109"/>
      <c r="FB83" s="109"/>
      <c r="FC83" s="109"/>
      <c r="FD83" s="109"/>
      <c r="FE83" s="109"/>
      <c r="FF83" s="109"/>
      <c r="FG83" s="109"/>
      <c r="FH83" s="109"/>
      <c r="FI83" s="109"/>
      <c r="FJ83" s="110"/>
      <c r="FK83" s="110"/>
      <c r="FL83" s="109"/>
      <c r="FM83" s="109"/>
      <c r="FN83" s="109"/>
      <c r="FO83" s="109"/>
      <c r="FP83" s="109"/>
      <c r="FQ83" s="109"/>
      <c r="FR83" s="109"/>
      <c r="FS83" s="109"/>
      <c r="FT83" s="109"/>
      <c r="FU83" s="109"/>
      <c r="FV83" s="110"/>
      <c r="FW83" s="110"/>
      <c r="FX83" s="109"/>
      <c r="FY83" s="109"/>
      <c r="FZ83" s="109"/>
      <c r="GA83" s="109"/>
      <c r="GB83" s="109"/>
      <c r="GC83" s="109"/>
      <c r="GD83" s="109"/>
      <c r="GE83" s="109"/>
      <c r="GF83" s="109"/>
      <c r="GG83" s="109"/>
      <c r="GH83" s="110"/>
      <c r="GI83" s="110"/>
      <c r="GJ83" s="109"/>
      <c r="GK83" s="109"/>
      <c r="GL83" s="109"/>
      <c r="GM83" s="109"/>
      <c r="GN83" s="109"/>
      <c r="GO83" s="109"/>
      <c r="GP83" s="109"/>
      <c r="GQ83" s="109"/>
      <c r="GR83" s="109"/>
      <c r="GS83" s="109"/>
      <c r="GT83" s="110"/>
      <c r="GU83" s="110"/>
      <c r="GV83" s="109"/>
      <c r="GW83" s="109"/>
      <c r="GX83" s="109"/>
      <c r="GY83" s="109"/>
      <c r="GZ83" s="109"/>
      <c r="HA83" s="109"/>
      <c r="HB83" s="109"/>
      <c r="HC83" s="109"/>
      <c r="HD83" s="109"/>
      <c r="HE83" s="109"/>
      <c r="HF83" s="110"/>
      <c r="HG83" s="110"/>
      <c r="HH83" s="109"/>
      <c r="HI83" s="109"/>
      <c r="HJ83" s="109"/>
      <c r="HK83" s="109"/>
      <c r="HL83" s="109"/>
      <c r="HM83" s="109"/>
      <c r="HN83" s="109"/>
      <c r="HO83" s="109"/>
      <c r="HP83" s="109"/>
      <c r="HQ83" s="109"/>
      <c r="HR83" s="110"/>
      <c r="HS83" s="110"/>
      <c r="HT83" s="109"/>
      <c r="HU83" s="109"/>
      <c r="HV83" s="109"/>
      <c r="HW83" s="109"/>
      <c r="HX83" s="109"/>
      <c r="HY83" s="109"/>
      <c r="HZ83" s="109"/>
      <c r="IA83" s="109"/>
      <c r="IB83" s="109"/>
      <c r="IC83" s="109"/>
      <c r="ID83" s="110"/>
      <c r="IE83" s="110"/>
      <c r="IF83" s="109"/>
      <c r="IG83" s="109"/>
      <c r="IH83" s="109"/>
      <c r="II83" s="109"/>
      <c r="IJ83" s="109"/>
      <c r="IK83" s="109"/>
      <c r="IL83" s="109"/>
      <c r="IM83" s="109"/>
      <c r="IN83" s="109"/>
      <c r="IO83" s="109"/>
      <c r="IP83" s="110"/>
      <c r="IQ83" s="110"/>
      <c r="IR83" s="109"/>
      <c r="IS83" s="109"/>
      <c r="IT83" s="109"/>
      <c r="IU83" s="109"/>
      <c r="IV83" s="109"/>
      <c r="IW83" s="109"/>
      <c r="IX83" s="109"/>
      <c r="IY83" s="109"/>
      <c r="IZ83" s="109"/>
      <c r="JA83" s="109"/>
      <c r="JB83" s="110"/>
      <c r="JC83" s="110"/>
      <c r="JD83" s="109"/>
      <c r="JE83" s="109"/>
      <c r="JF83" s="109"/>
      <c r="JG83" s="109"/>
      <c r="JH83" s="109"/>
      <c r="JI83" s="109"/>
      <c r="JJ83" s="109"/>
      <c r="JK83" s="109"/>
      <c r="JL83" s="109"/>
      <c r="JM83" s="109"/>
      <c r="JN83" s="110"/>
      <c r="JO83" s="110"/>
      <c r="JP83" s="109"/>
      <c r="JQ83" s="109"/>
      <c r="JR83" s="109"/>
      <c r="JS83" s="109"/>
      <c r="JT83" s="109"/>
      <c r="JU83" s="109"/>
      <c r="JV83" s="109"/>
      <c r="JW83" s="109"/>
      <c r="JX83" s="109"/>
      <c r="JY83" s="109"/>
      <c r="JZ83" s="110"/>
      <c r="KA83" s="110"/>
      <c r="KB83" s="109"/>
      <c r="KC83" s="109"/>
      <c r="KD83" s="109"/>
      <c r="KE83" s="109"/>
      <c r="KF83" s="109"/>
      <c r="KG83" s="109"/>
      <c r="KH83" s="109"/>
      <c r="KI83" s="109"/>
      <c r="KJ83" s="109"/>
      <c r="KK83" s="109"/>
      <c r="KL83" s="110"/>
      <c r="KM83" s="110"/>
      <c r="KN83" s="109"/>
      <c r="KO83" s="109"/>
      <c r="KP83" s="109"/>
      <c r="KQ83" s="109"/>
      <c r="KR83" s="109"/>
      <c r="KS83" s="109"/>
      <c r="KT83" s="109"/>
      <c r="KU83" s="109"/>
      <c r="KV83" s="109"/>
      <c r="KW83" s="109"/>
      <c r="KX83" s="110"/>
      <c r="KY83" s="110"/>
      <c r="KZ83" s="109"/>
      <c r="LA83" s="109"/>
      <c r="LB83" s="109"/>
      <c r="LC83" s="109">
        <v>27990</v>
      </c>
      <c r="LD83" s="109">
        <v>17090</v>
      </c>
      <c r="LE83" s="109">
        <v>19540</v>
      </c>
      <c r="LF83" s="109"/>
      <c r="LG83" s="109"/>
      <c r="LH83" s="109"/>
      <c r="LI83" s="109"/>
      <c r="LJ83" s="110">
        <v>24850</v>
      </c>
      <c r="LK83" s="110"/>
      <c r="LL83" s="109"/>
      <c r="LM83" s="109"/>
      <c r="LN83" s="109"/>
      <c r="LO83" s="109"/>
      <c r="LP83" s="109"/>
      <c r="LQ83" s="109"/>
      <c r="LR83" s="109"/>
      <c r="LS83" s="109"/>
      <c r="LT83" s="109"/>
      <c r="LU83" s="109"/>
      <c r="LV83" s="110"/>
      <c r="LW83" s="110"/>
      <c r="LX83" s="109"/>
      <c r="LY83" s="109"/>
      <c r="LZ83" s="109"/>
      <c r="MA83" s="109"/>
      <c r="MB83" s="109"/>
      <c r="MC83" s="109"/>
      <c r="MD83" s="109"/>
      <c r="ME83" s="109"/>
      <c r="MF83" s="109"/>
      <c r="MG83" s="109"/>
      <c r="MH83" s="110"/>
      <c r="MI83" s="110"/>
      <c r="MJ83" s="109"/>
      <c r="MK83" s="109"/>
      <c r="ML83" s="109"/>
      <c r="MM83" s="109"/>
      <c r="MN83" s="109"/>
      <c r="MO83" s="109"/>
      <c r="MP83" s="109"/>
      <c r="MQ83" s="109"/>
      <c r="MR83" s="109"/>
      <c r="MS83" s="109"/>
      <c r="MT83" s="110"/>
      <c r="MU83" s="110"/>
      <c r="MV83" s="109"/>
      <c r="MW83" s="109"/>
      <c r="MX83" s="109"/>
    </row>
    <row r="84" spans="1:362">
      <c r="A84" s="306"/>
      <c r="B84" s="85" t="s">
        <v>562</v>
      </c>
      <c r="C84" s="109"/>
      <c r="D84" s="109"/>
      <c r="E84" s="109"/>
      <c r="F84" s="109"/>
      <c r="G84" s="109"/>
      <c r="H84" s="109"/>
      <c r="I84" s="109"/>
      <c r="J84" s="110"/>
      <c r="K84" s="110"/>
      <c r="L84" s="109"/>
      <c r="M84" s="109"/>
      <c r="N84" s="109"/>
      <c r="O84" s="109"/>
      <c r="P84" s="109"/>
      <c r="Q84" s="109"/>
      <c r="R84" s="109"/>
      <c r="S84" s="109"/>
      <c r="T84" s="109"/>
      <c r="U84" s="109"/>
      <c r="V84" s="110"/>
      <c r="W84" s="110"/>
      <c r="X84" s="109"/>
      <c r="Y84" s="109"/>
      <c r="Z84" s="109"/>
      <c r="AA84" s="109"/>
      <c r="AB84" s="109"/>
      <c r="AC84" s="109"/>
      <c r="AD84" s="109"/>
      <c r="AE84" s="109"/>
      <c r="AF84" s="109"/>
      <c r="AG84" s="109"/>
      <c r="AH84" s="110"/>
      <c r="AI84" s="110"/>
      <c r="AJ84" s="109"/>
      <c r="AK84" s="109"/>
      <c r="AL84" s="109"/>
      <c r="AM84" s="109"/>
      <c r="AN84" s="109"/>
      <c r="AO84" s="109"/>
      <c r="AP84" s="109"/>
      <c r="AQ84" s="109"/>
      <c r="AR84" s="109"/>
      <c r="AS84" s="109"/>
      <c r="AT84" s="110"/>
      <c r="AU84" s="110"/>
      <c r="AV84" s="109"/>
      <c r="AW84" s="109"/>
      <c r="AX84" s="109"/>
      <c r="AY84" s="109"/>
      <c r="AZ84" s="109"/>
      <c r="BA84" s="109"/>
      <c r="BB84" s="109"/>
      <c r="BC84" s="109"/>
      <c r="BD84" s="109"/>
      <c r="BE84" s="109"/>
      <c r="BF84" s="110"/>
      <c r="BG84" s="110"/>
      <c r="BH84" s="109"/>
      <c r="BI84" s="109"/>
      <c r="BJ84" s="109"/>
      <c r="BK84" s="109"/>
      <c r="BL84" s="109"/>
      <c r="BM84" s="109"/>
      <c r="BN84" s="109"/>
      <c r="BO84" s="109"/>
      <c r="BP84" s="109"/>
      <c r="BQ84" s="109"/>
      <c r="BR84" s="110"/>
      <c r="BS84" s="110"/>
      <c r="BT84" s="109"/>
      <c r="BU84" s="109"/>
      <c r="BV84" s="109"/>
      <c r="BW84" s="109"/>
      <c r="BX84" s="109"/>
      <c r="BY84" s="109"/>
      <c r="BZ84" s="109"/>
      <c r="CA84" s="109"/>
      <c r="CB84" s="109"/>
      <c r="CC84" s="109"/>
      <c r="CD84" s="110"/>
      <c r="CE84" s="110"/>
      <c r="CF84" s="109"/>
      <c r="CG84" s="109"/>
      <c r="CH84" s="109"/>
      <c r="CI84" s="109"/>
      <c r="CJ84" s="109"/>
      <c r="CK84" s="109"/>
      <c r="CL84" s="109"/>
      <c r="CM84" s="109"/>
      <c r="CN84" s="109"/>
      <c r="CO84" s="109"/>
      <c r="CP84" s="110"/>
      <c r="CQ84" s="110"/>
      <c r="CR84" s="109"/>
      <c r="CS84" s="109"/>
      <c r="CT84" s="109"/>
      <c r="CU84" s="109"/>
      <c r="CV84" s="109"/>
      <c r="CW84" s="109"/>
      <c r="CX84" s="109"/>
      <c r="CY84" s="109"/>
      <c r="CZ84" s="109"/>
      <c r="DA84" s="109"/>
      <c r="DB84" s="110"/>
      <c r="DC84" s="110"/>
      <c r="DD84" s="109"/>
      <c r="DE84" s="109"/>
      <c r="DF84" s="109"/>
      <c r="DG84" s="109"/>
      <c r="DH84" s="109"/>
      <c r="DI84" s="109"/>
      <c r="DJ84" s="109"/>
      <c r="DK84" s="109"/>
      <c r="DL84" s="109"/>
      <c r="DM84" s="109"/>
      <c r="DN84" s="110"/>
      <c r="DO84" s="110"/>
      <c r="DP84" s="109"/>
      <c r="DQ84" s="109"/>
      <c r="DR84" s="109"/>
      <c r="DS84" s="109"/>
      <c r="DT84" s="109"/>
      <c r="DU84" s="109"/>
      <c r="DV84" s="109"/>
      <c r="DW84" s="109"/>
      <c r="DX84" s="109"/>
      <c r="DY84" s="109"/>
      <c r="DZ84" s="110"/>
      <c r="EA84" s="110"/>
      <c r="EB84" s="109"/>
      <c r="EC84" s="109"/>
      <c r="ED84" s="109"/>
      <c r="EE84" s="109"/>
      <c r="EF84" s="109"/>
      <c r="EG84" s="109"/>
      <c r="EH84" s="109"/>
      <c r="EI84" s="109"/>
      <c r="EJ84" s="109"/>
      <c r="EK84" s="109"/>
      <c r="EL84" s="110"/>
      <c r="EM84" s="110"/>
      <c r="EN84" s="109"/>
      <c r="EO84" s="109"/>
      <c r="EP84" s="109"/>
      <c r="EQ84" s="109"/>
      <c r="ER84" s="109"/>
      <c r="ES84" s="109"/>
      <c r="ET84" s="109"/>
      <c r="EU84" s="109"/>
      <c r="EV84" s="109"/>
      <c r="EW84" s="109"/>
      <c r="EX84" s="110"/>
      <c r="EY84" s="110"/>
      <c r="EZ84" s="109"/>
      <c r="FA84" s="109"/>
      <c r="FB84" s="109"/>
      <c r="FC84" s="109"/>
      <c r="FD84" s="109"/>
      <c r="FE84" s="109"/>
      <c r="FF84" s="109"/>
      <c r="FG84" s="109"/>
      <c r="FH84" s="109"/>
      <c r="FI84" s="109"/>
      <c r="FJ84" s="110"/>
      <c r="FK84" s="110"/>
      <c r="FL84" s="109"/>
      <c r="FM84" s="109"/>
      <c r="FN84" s="109"/>
      <c r="FO84" s="109"/>
      <c r="FP84" s="109"/>
      <c r="FQ84" s="109"/>
      <c r="FR84" s="109"/>
      <c r="FS84" s="109"/>
      <c r="FT84" s="109"/>
      <c r="FU84" s="109"/>
      <c r="FV84" s="110"/>
      <c r="FW84" s="110"/>
      <c r="FX84" s="109"/>
      <c r="FY84" s="109"/>
      <c r="FZ84" s="109"/>
      <c r="GA84" s="109"/>
      <c r="GB84" s="109"/>
      <c r="GC84" s="109"/>
      <c r="GD84" s="109"/>
      <c r="GE84" s="109"/>
      <c r="GF84" s="109"/>
      <c r="GG84" s="109"/>
      <c r="GH84" s="110"/>
      <c r="GI84" s="110"/>
      <c r="GJ84" s="109"/>
      <c r="GK84" s="109"/>
      <c r="GL84" s="109"/>
      <c r="GM84" s="109"/>
      <c r="GN84" s="109"/>
      <c r="GO84" s="109"/>
      <c r="GP84" s="109"/>
      <c r="GQ84" s="109"/>
      <c r="GR84" s="109"/>
      <c r="GS84" s="109"/>
      <c r="GT84" s="110"/>
      <c r="GU84" s="110"/>
      <c r="GV84" s="109"/>
      <c r="GW84" s="109"/>
      <c r="GX84" s="109"/>
      <c r="GY84" s="109"/>
      <c r="GZ84" s="109"/>
      <c r="HA84" s="109"/>
      <c r="HB84" s="109"/>
      <c r="HC84" s="109"/>
      <c r="HD84" s="109"/>
      <c r="HE84" s="109"/>
      <c r="HF84" s="110"/>
      <c r="HG84" s="110"/>
      <c r="HH84" s="109"/>
      <c r="HI84" s="109"/>
      <c r="HJ84" s="109"/>
      <c r="HK84" s="109"/>
      <c r="HL84" s="109"/>
      <c r="HM84" s="109"/>
      <c r="HN84" s="109"/>
      <c r="HO84" s="109"/>
      <c r="HP84" s="109"/>
      <c r="HQ84" s="109"/>
      <c r="HR84" s="110"/>
      <c r="HS84" s="110"/>
      <c r="HT84" s="109"/>
      <c r="HU84" s="109"/>
      <c r="HV84" s="109"/>
      <c r="HW84" s="109"/>
      <c r="HX84" s="109"/>
      <c r="HY84" s="109"/>
      <c r="HZ84" s="109"/>
      <c r="IA84" s="109"/>
      <c r="IB84" s="109"/>
      <c r="IC84" s="109"/>
      <c r="ID84" s="110"/>
      <c r="IE84" s="110"/>
      <c r="IF84" s="109"/>
      <c r="IG84" s="109"/>
      <c r="IH84" s="109"/>
      <c r="II84" s="109">
        <v>47030</v>
      </c>
      <c r="IJ84" s="109"/>
      <c r="IK84" s="109"/>
      <c r="IL84" s="109"/>
      <c r="IM84" s="109"/>
      <c r="IN84" s="109"/>
      <c r="IO84" s="109"/>
      <c r="IP84" s="110">
        <v>35180</v>
      </c>
      <c r="IQ84" s="110">
        <v>11490</v>
      </c>
      <c r="IR84" s="109"/>
      <c r="IS84" s="109"/>
      <c r="IT84" s="109"/>
      <c r="IU84" s="109">
        <v>32140</v>
      </c>
      <c r="IV84" s="109"/>
      <c r="IW84" s="109"/>
      <c r="IX84" s="109"/>
      <c r="IY84" s="109"/>
      <c r="IZ84" s="109"/>
      <c r="JA84" s="109"/>
      <c r="JB84" s="110">
        <v>23380</v>
      </c>
      <c r="JC84" s="110">
        <v>8750</v>
      </c>
      <c r="JD84" s="109"/>
      <c r="JE84" s="109"/>
      <c r="JF84" s="109"/>
      <c r="JG84" s="109"/>
      <c r="JH84" s="109"/>
      <c r="JI84" s="109"/>
      <c r="JJ84" s="109"/>
      <c r="JK84" s="109"/>
      <c r="JL84" s="109"/>
      <c r="JM84" s="109"/>
      <c r="JN84" s="110"/>
      <c r="JO84" s="110"/>
      <c r="JP84" s="109"/>
      <c r="JQ84" s="109"/>
      <c r="JR84" s="109"/>
      <c r="JS84" s="109"/>
      <c r="JT84" s="109"/>
      <c r="JU84" s="109"/>
      <c r="JV84" s="109"/>
      <c r="JW84" s="109"/>
      <c r="JX84" s="109"/>
      <c r="JY84" s="109"/>
      <c r="JZ84" s="110"/>
      <c r="KA84" s="110"/>
      <c r="KB84" s="109"/>
      <c r="KC84" s="109"/>
      <c r="KD84" s="109"/>
      <c r="KE84" s="109">
        <v>7500</v>
      </c>
      <c r="KF84" s="109"/>
      <c r="KG84" s="109"/>
      <c r="KH84" s="109"/>
      <c r="KI84" s="109"/>
      <c r="KJ84" s="109"/>
      <c r="KK84" s="109"/>
      <c r="KL84" s="110">
        <v>5940</v>
      </c>
      <c r="KM84" s="110"/>
      <c r="KN84" s="109"/>
      <c r="KO84" s="109"/>
      <c r="KP84" s="109"/>
      <c r="KQ84" s="109"/>
      <c r="KR84" s="109"/>
      <c r="KS84" s="109"/>
      <c r="KT84" s="109"/>
      <c r="KU84" s="109"/>
      <c r="KV84" s="109"/>
      <c r="KW84" s="109"/>
      <c r="KX84" s="110"/>
      <c r="KY84" s="110"/>
      <c r="KZ84" s="109"/>
      <c r="LA84" s="109"/>
      <c r="LB84" s="109"/>
      <c r="LC84" s="109">
        <v>4840</v>
      </c>
      <c r="LD84" s="109"/>
      <c r="LE84" s="109"/>
      <c r="LF84" s="109"/>
      <c r="LG84" s="109"/>
      <c r="LH84" s="109"/>
      <c r="LI84" s="109"/>
      <c r="LJ84" s="110">
        <v>4380</v>
      </c>
      <c r="LK84" s="110"/>
      <c r="LL84" s="109"/>
      <c r="LM84" s="109"/>
      <c r="LN84" s="109"/>
      <c r="LO84" s="109">
        <v>21660</v>
      </c>
      <c r="LP84" s="109"/>
      <c r="LQ84" s="109"/>
      <c r="LR84" s="109"/>
      <c r="LS84" s="109"/>
      <c r="LT84" s="109"/>
      <c r="LU84" s="109"/>
      <c r="LV84" s="110">
        <v>16640</v>
      </c>
      <c r="LW84" s="110"/>
      <c r="LX84" s="109"/>
      <c r="LY84" s="109"/>
      <c r="LZ84" s="109"/>
      <c r="MA84" s="109"/>
      <c r="MB84" s="109"/>
      <c r="MC84" s="109"/>
      <c r="MD84" s="109"/>
      <c r="ME84" s="109"/>
      <c r="MF84" s="109"/>
      <c r="MG84" s="109"/>
      <c r="MH84" s="110"/>
      <c r="MI84" s="110"/>
      <c r="MJ84" s="109"/>
      <c r="MK84" s="109"/>
      <c r="ML84" s="109"/>
      <c r="MM84" s="109"/>
      <c r="MN84" s="109"/>
      <c r="MO84" s="109"/>
      <c r="MP84" s="109"/>
      <c r="MQ84" s="109"/>
      <c r="MR84" s="109"/>
      <c r="MS84" s="109"/>
      <c r="MT84" s="110"/>
      <c r="MU84" s="110"/>
      <c r="MV84" s="109"/>
      <c r="MW84" s="109"/>
      <c r="MX84" s="109"/>
    </row>
    <row r="85" spans="1:362">
      <c r="A85" s="310"/>
      <c r="B85" s="85" t="s">
        <v>137</v>
      </c>
      <c r="C85" s="109">
        <v>73820</v>
      </c>
      <c r="D85" s="109">
        <v>56790</v>
      </c>
      <c r="E85" s="109">
        <v>41180</v>
      </c>
      <c r="F85" s="109">
        <v>21190</v>
      </c>
      <c r="G85" s="109">
        <v>65340</v>
      </c>
      <c r="H85" s="109">
        <v>7940</v>
      </c>
      <c r="I85" s="109"/>
      <c r="J85" s="110">
        <v>69840</v>
      </c>
      <c r="K85" s="110">
        <v>3980</v>
      </c>
      <c r="L85" s="109">
        <v>3460</v>
      </c>
      <c r="M85" s="109">
        <v>70150</v>
      </c>
      <c r="N85" s="109"/>
      <c r="O85" s="109">
        <v>22390</v>
      </c>
      <c r="P85" s="109">
        <v>20640</v>
      </c>
      <c r="Q85" s="109">
        <v>13410</v>
      </c>
      <c r="R85" s="109">
        <v>8050</v>
      </c>
      <c r="S85" s="109">
        <v>18580</v>
      </c>
      <c r="T85" s="109"/>
      <c r="U85" s="109"/>
      <c r="V85" s="110">
        <v>19810</v>
      </c>
      <c r="W85" s="110"/>
      <c r="X85" s="109"/>
      <c r="Y85" s="109">
        <v>20580</v>
      </c>
      <c r="Z85" s="109"/>
      <c r="AA85" s="109"/>
      <c r="AB85" s="109"/>
      <c r="AC85" s="109"/>
      <c r="AD85" s="109"/>
      <c r="AE85" s="109"/>
      <c r="AF85" s="109"/>
      <c r="AG85" s="109"/>
      <c r="AH85" s="110"/>
      <c r="AI85" s="110"/>
      <c r="AJ85" s="109"/>
      <c r="AK85" s="109"/>
      <c r="AL85" s="109"/>
      <c r="AM85" s="109"/>
      <c r="AN85" s="109"/>
      <c r="AO85" s="109"/>
      <c r="AP85" s="109"/>
      <c r="AQ85" s="109"/>
      <c r="AR85" s="109"/>
      <c r="AS85" s="109"/>
      <c r="AT85" s="110"/>
      <c r="AU85" s="110"/>
      <c r="AV85" s="109"/>
      <c r="AW85" s="109"/>
      <c r="AX85" s="109"/>
      <c r="AY85" s="109"/>
      <c r="AZ85" s="109"/>
      <c r="BA85" s="109"/>
      <c r="BB85" s="109"/>
      <c r="BC85" s="109"/>
      <c r="BD85" s="109"/>
      <c r="BE85" s="109"/>
      <c r="BF85" s="110"/>
      <c r="BG85" s="110"/>
      <c r="BH85" s="109"/>
      <c r="BI85" s="109"/>
      <c r="BJ85" s="109"/>
      <c r="BK85" s="109">
        <v>17580</v>
      </c>
      <c r="BL85" s="109">
        <v>6610</v>
      </c>
      <c r="BM85" s="109">
        <v>11950</v>
      </c>
      <c r="BN85" s="109"/>
      <c r="BO85" s="109">
        <v>16380</v>
      </c>
      <c r="BP85" s="109"/>
      <c r="BQ85" s="109"/>
      <c r="BR85" s="110">
        <v>11850</v>
      </c>
      <c r="BS85" s="110"/>
      <c r="BT85" s="109"/>
      <c r="BU85" s="109"/>
      <c r="BV85" s="109"/>
      <c r="BW85" s="109"/>
      <c r="BX85" s="109"/>
      <c r="BY85" s="109"/>
      <c r="BZ85" s="109"/>
      <c r="CA85" s="109"/>
      <c r="CB85" s="109"/>
      <c r="CC85" s="109"/>
      <c r="CD85" s="110"/>
      <c r="CE85" s="110"/>
      <c r="CF85" s="109"/>
      <c r="CG85" s="109"/>
      <c r="CH85" s="109"/>
      <c r="CI85" s="109"/>
      <c r="CJ85" s="109"/>
      <c r="CK85" s="109"/>
      <c r="CL85" s="109"/>
      <c r="CM85" s="109"/>
      <c r="CN85" s="109"/>
      <c r="CO85" s="109"/>
      <c r="CP85" s="110"/>
      <c r="CQ85" s="110"/>
      <c r="CR85" s="109"/>
      <c r="CS85" s="109"/>
      <c r="CT85" s="109"/>
      <c r="CU85" s="109"/>
      <c r="CV85" s="109"/>
      <c r="CW85" s="109"/>
      <c r="CX85" s="109"/>
      <c r="CY85" s="109"/>
      <c r="CZ85" s="109"/>
      <c r="DA85" s="109"/>
      <c r="DB85" s="110"/>
      <c r="DC85" s="110"/>
      <c r="DD85" s="109"/>
      <c r="DE85" s="109"/>
      <c r="DF85" s="109"/>
      <c r="DG85" s="109"/>
      <c r="DH85" s="109"/>
      <c r="DI85" s="109"/>
      <c r="DJ85" s="109"/>
      <c r="DK85" s="109"/>
      <c r="DL85" s="109"/>
      <c r="DM85" s="109"/>
      <c r="DN85" s="110"/>
      <c r="DO85" s="110"/>
      <c r="DP85" s="109"/>
      <c r="DQ85" s="109"/>
      <c r="DR85" s="109"/>
      <c r="DS85" s="109">
        <v>1990</v>
      </c>
      <c r="DT85" s="109"/>
      <c r="DU85" s="109"/>
      <c r="DV85" s="109"/>
      <c r="DW85" s="109"/>
      <c r="DX85" s="109"/>
      <c r="DY85" s="109"/>
      <c r="DZ85" s="110"/>
      <c r="EA85" s="110"/>
      <c r="EB85" s="109"/>
      <c r="EC85" s="109"/>
      <c r="ED85" s="109"/>
      <c r="EE85" s="109"/>
      <c r="EF85" s="109"/>
      <c r="EG85" s="109"/>
      <c r="EH85" s="109"/>
      <c r="EI85" s="109"/>
      <c r="EJ85" s="109"/>
      <c r="EK85" s="109"/>
      <c r="EL85" s="110"/>
      <c r="EM85" s="110"/>
      <c r="EN85" s="109"/>
      <c r="EO85" s="109"/>
      <c r="EP85" s="109"/>
      <c r="EQ85" s="109"/>
      <c r="ER85" s="109"/>
      <c r="ES85" s="109"/>
      <c r="ET85" s="109"/>
      <c r="EU85" s="109"/>
      <c r="EV85" s="109"/>
      <c r="EW85" s="109"/>
      <c r="EX85" s="110"/>
      <c r="EY85" s="110"/>
      <c r="EZ85" s="109"/>
      <c r="FA85" s="109"/>
      <c r="FB85" s="109"/>
      <c r="FC85" s="109"/>
      <c r="FD85" s="109"/>
      <c r="FE85" s="109"/>
      <c r="FF85" s="109"/>
      <c r="FG85" s="109"/>
      <c r="FH85" s="109"/>
      <c r="FI85" s="109"/>
      <c r="FJ85" s="110"/>
      <c r="FK85" s="110"/>
      <c r="FL85" s="109"/>
      <c r="FM85" s="109"/>
      <c r="FN85" s="109"/>
      <c r="FO85" s="109"/>
      <c r="FP85" s="109"/>
      <c r="FQ85" s="109"/>
      <c r="FR85" s="109"/>
      <c r="FS85" s="109"/>
      <c r="FT85" s="109"/>
      <c r="FU85" s="109"/>
      <c r="FV85" s="110"/>
      <c r="FW85" s="110"/>
      <c r="FX85" s="109"/>
      <c r="FY85" s="109"/>
      <c r="FZ85" s="109"/>
      <c r="GA85" s="109"/>
      <c r="GB85" s="109"/>
      <c r="GC85" s="109"/>
      <c r="GD85" s="109"/>
      <c r="GE85" s="109"/>
      <c r="GF85" s="109"/>
      <c r="GG85" s="109"/>
      <c r="GH85" s="110"/>
      <c r="GI85" s="110"/>
      <c r="GJ85" s="109"/>
      <c r="GK85" s="109"/>
      <c r="GL85" s="109"/>
      <c r="GM85" s="109"/>
      <c r="GN85" s="109"/>
      <c r="GO85" s="109"/>
      <c r="GP85" s="109"/>
      <c r="GQ85" s="109"/>
      <c r="GR85" s="109"/>
      <c r="GS85" s="109"/>
      <c r="GT85" s="110"/>
      <c r="GU85" s="110"/>
      <c r="GV85" s="109"/>
      <c r="GW85" s="109"/>
      <c r="GX85" s="109"/>
      <c r="GY85" s="109"/>
      <c r="GZ85" s="109"/>
      <c r="HA85" s="109"/>
      <c r="HB85" s="109"/>
      <c r="HC85" s="109"/>
      <c r="HD85" s="109"/>
      <c r="HE85" s="109"/>
      <c r="HF85" s="110"/>
      <c r="HG85" s="110"/>
      <c r="HH85" s="109"/>
      <c r="HI85" s="109"/>
      <c r="HJ85" s="109"/>
      <c r="HK85" s="109"/>
      <c r="HL85" s="109"/>
      <c r="HM85" s="109"/>
      <c r="HN85" s="109"/>
      <c r="HO85" s="109"/>
      <c r="HP85" s="109"/>
      <c r="HQ85" s="109"/>
      <c r="HR85" s="110"/>
      <c r="HS85" s="110"/>
      <c r="HT85" s="109"/>
      <c r="HU85" s="109"/>
      <c r="HV85" s="109"/>
      <c r="HW85" s="109"/>
      <c r="HX85" s="109"/>
      <c r="HY85" s="109"/>
      <c r="HZ85" s="109"/>
      <c r="IA85" s="109"/>
      <c r="IB85" s="109"/>
      <c r="IC85" s="109"/>
      <c r="ID85" s="110"/>
      <c r="IE85" s="110"/>
      <c r="IF85" s="109"/>
      <c r="IG85" s="109"/>
      <c r="IH85" s="109"/>
      <c r="II85" s="109">
        <v>47840</v>
      </c>
      <c r="IJ85" s="109"/>
      <c r="IK85" s="109"/>
      <c r="IL85" s="109"/>
      <c r="IM85" s="109"/>
      <c r="IN85" s="109"/>
      <c r="IO85" s="109"/>
      <c r="IP85" s="110">
        <v>35590</v>
      </c>
      <c r="IQ85" s="110">
        <v>11900</v>
      </c>
      <c r="IR85" s="109"/>
      <c r="IS85" s="109"/>
      <c r="IT85" s="109"/>
      <c r="IU85" s="109">
        <v>35570</v>
      </c>
      <c r="IV85" s="109"/>
      <c r="IW85" s="109"/>
      <c r="IX85" s="109"/>
      <c r="IY85" s="109"/>
      <c r="IZ85" s="109"/>
      <c r="JA85" s="109"/>
      <c r="JB85" s="110">
        <v>26410</v>
      </c>
      <c r="JC85" s="110">
        <v>9160</v>
      </c>
      <c r="JD85" s="109"/>
      <c r="JE85" s="109"/>
      <c r="JF85" s="109"/>
      <c r="JG85" s="109"/>
      <c r="JH85" s="109"/>
      <c r="JI85" s="109"/>
      <c r="JJ85" s="109"/>
      <c r="JK85" s="109"/>
      <c r="JL85" s="109"/>
      <c r="JM85" s="109"/>
      <c r="JN85" s="110"/>
      <c r="JO85" s="110"/>
      <c r="JP85" s="109"/>
      <c r="JQ85" s="109"/>
      <c r="JR85" s="109"/>
      <c r="JS85" s="109"/>
      <c r="JT85" s="109"/>
      <c r="JU85" s="109"/>
      <c r="JV85" s="109"/>
      <c r="JW85" s="109"/>
      <c r="JX85" s="109"/>
      <c r="JY85" s="109"/>
      <c r="JZ85" s="110"/>
      <c r="KA85" s="110"/>
      <c r="KB85" s="109"/>
      <c r="KC85" s="109"/>
      <c r="KD85" s="109"/>
      <c r="KE85" s="109">
        <v>10590</v>
      </c>
      <c r="KF85" s="109"/>
      <c r="KG85" s="109"/>
      <c r="KH85" s="109"/>
      <c r="KI85" s="109"/>
      <c r="KJ85" s="109"/>
      <c r="KK85" s="109"/>
      <c r="KL85" s="110">
        <v>9030</v>
      </c>
      <c r="KM85" s="110"/>
      <c r="KN85" s="109"/>
      <c r="KO85" s="109"/>
      <c r="KP85" s="109"/>
      <c r="KQ85" s="109"/>
      <c r="KR85" s="109"/>
      <c r="KS85" s="109"/>
      <c r="KT85" s="109"/>
      <c r="KU85" s="109"/>
      <c r="KV85" s="109"/>
      <c r="KW85" s="109"/>
      <c r="KX85" s="110"/>
      <c r="KY85" s="110"/>
      <c r="KZ85" s="109"/>
      <c r="LA85" s="109"/>
      <c r="LB85" s="109"/>
      <c r="LC85" s="109">
        <v>31410</v>
      </c>
      <c r="LD85" s="109">
        <v>18170</v>
      </c>
      <c r="LE85" s="109">
        <v>20870</v>
      </c>
      <c r="LF85" s="109"/>
      <c r="LG85" s="109"/>
      <c r="LH85" s="109"/>
      <c r="LI85" s="109"/>
      <c r="LJ85" s="110">
        <v>28270</v>
      </c>
      <c r="LK85" s="110"/>
      <c r="LL85" s="109"/>
      <c r="LM85" s="109"/>
      <c r="LN85" s="109"/>
      <c r="LO85" s="109">
        <v>24740</v>
      </c>
      <c r="LP85" s="109"/>
      <c r="LQ85" s="109"/>
      <c r="LR85" s="109"/>
      <c r="LS85" s="109"/>
      <c r="LT85" s="109"/>
      <c r="LU85" s="109"/>
      <c r="LV85" s="110">
        <v>19180</v>
      </c>
      <c r="LW85" s="110">
        <v>5560</v>
      </c>
      <c r="LX85" s="109"/>
      <c r="LY85" s="109"/>
      <c r="LZ85" s="109"/>
      <c r="MA85" s="109"/>
      <c r="MB85" s="109"/>
      <c r="MC85" s="109"/>
      <c r="MD85" s="109"/>
      <c r="ME85" s="109"/>
      <c r="MF85" s="109"/>
      <c r="MG85" s="109"/>
      <c r="MH85" s="110"/>
      <c r="MI85" s="110"/>
      <c r="MJ85" s="109"/>
      <c r="MK85" s="109"/>
      <c r="ML85" s="109"/>
      <c r="MM85" s="109"/>
      <c r="MN85" s="109"/>
      <c r="MO85" s="109"/>
      <c r="MP85" s="109"/>
      <c r="MQ85" s="109"/>
      <c r="MR85" s="109"/>
      <c r="MS85" s="109"/>
      <c r="MT85" s="110"/>
      <c r="MU85" s="110"/>
      <c r="MV85" s="109"/>
      <c r="MW85" s="109"/>
      <c r="MX85" s="109"/>
    </row>
    <row r="86" spans="1:362">
      <c r="A86" s="305" t="s">
        <v>111</v>
      </c>
      <c r="B86" s="85" t="s">
        <v>561</v>
      </c>
      <c r="C86" s="109">
        <v>45400</v>
      </c>
      <c r="D86" s="109">
        <v>43370</v>
      </c>
      <c r="E86" s="109">
        <v>35590</v>
      </c>
      <c r="F86" s="109">
        <v>21460</v>
      </c>
      <c r="G86" s="109">
        <v>32560</v>
      </c>
      <c r="H86" s="109">
        <v>11140</v>
      </c>
      <c r="I86" s="109"/>
      <c r="J86" s="110">
        <v>42630</v>
      </c>
      <c r="K86" s="110"/>
      <c r="L86" s="109"/>
      <c r="M86" s="109">
        <v>43870</v>
      </c>
      <c r="N86" s="109"/>
      <c r="O86" s="109">
        <v>16340</v>
      </c>
      <c r="P86" s="109">
        <v>16100</v>
      </c>
      <c r="Q86" s="109">
        <v>14860</v>
      </c>
      <c r="R86" s="109"/>
      <c r="S86" s="109">
        <v>12830</v>
      </c>
      <c r="T86" s="109"/>
      <c r="U86" s="109"/>
      <c r="V86" s="110">
        <v>15510</v>
      </c>
      <c r="W86" s="110"/>
      <c r="X86" s="109"/>
      <c r="Y86" s="109">
        <v>14030</v>
      </c>
      <c r="Z86" s="109"/>
      <c r="AA86" s="109"/>
      <c r="AB86" s="109"/>
      <c r="AC86" s="109"/>
      <c r="AD86" s="109"/>
      <c r="AE86" s="109"/>
      <c r="AF86" s="109"/>
      <c r="AG86" s="109"/>
      <c r="AH86" s="110"/>
      <c r="AI86" s="110"/>
      <c r="AJ86" s="109"/>
      <c r="AK86" s="109"/>
      <c r="AL86" s="109"/>
      <c r="AM86" s="109"/>
      <c r="AN86" s="109"/>
      <c r="AO86" s="109"/>
      <c r="AP86" s="109"/>
      <c r="AQ86" s="109"/>
      <c r="AR86" s="109"/>
      <c r="AS86" s="109"/>
      <c r="AT86" s="110"/>
      <c r="AU86" s="110"/>
      <c r="AV86" s="109"/>
      <c r="AW86" s="109"/>
      <c r="AX86" s="109"/>
      <c r="AY86" s="109"/>
      <c r="AZ86" s="109"/>
      <c r="BA86" s="109"/>
      <c r="BB86" s="109"/>
      <c r="BC86" s="109"/>
      <c r="BD86" s="109"/>
      <c r="BE86" s="109"/>
      <c r="BF86" s="110"/>
      <c r="BG86" s="110"/>
      <c r="BH86" s="109"/>
      <c r="BI86" s="109"/>
      <c r="BJ86" s="109"/>
      <c r="BK86" s="109"/>
      <c r="BL86" s="109"/>
      <c r="BM86" s="109"/>
      <c r="BN86" s="109"/>
      <c r="BO86" s="109"/>
      <c r="BP86" s="109"/>
      <c r="BQ86" s="109"/>
      <c r="BR86" s="110"/>
      <c r="BS86" s="110"/>
      <c r="BT86" s="109"/>
      <c r="BU86" s="109"/>
      <c r="BV86" s="109"/>
      <c r="BW86" s="109"/>
      <c r="BX86" s="109"/>
      <c r="BY86" s="109"/>
      <c r="BZ86" s="109"/>
      <c r="CA86" s="109"/>
      <c r="CB86" s="109"/>
      <c r="CC86" s="109"/>
      <c r="CD86" s="110"/>
      <c r="CE86" s="110"/>
      <c r="CF86" s="109"/>
      <c r="CG86" s="109"/>
      <c r="CH86" s="109"/>
      <c r="CI86" s="109"/>
      <c r="CJ86" s="109"/>
      <c r="CK86" s="109"/>
      <c r="CL86" s="109"/>
      <c r="CM86" s="109"/>
      <c r="CN86" s="109"/>
      <c r="CO86" s="109"/>
      <c r="CP86" s="110"/>
      <c r="CQ86" s="110"/>
      <c r="CR86" s="109"/>
      <c r="CS86" s="109"/>
      <c r="CT86" s="109"/>
      <c r="CU86" s="109"/>
      <c r="CV86" s="109"/>
      <c r="CW86" s="109"/>
      <c r="CX86" s="109"/>
      <c r="CY86" s="109"/>
      <c r="CZ86" s="109"/>
      <c r="DA86" s="109"/>
      <c r="DB86" s="110"/>
      <c r="DC86" s="110"/>
      <c r="DD86" s="109"/>
      <c r="DE86" s="109"/>
      <c r="DF86" s="109"/>
      <c r="DG86" s="109"/>
      <c r="DH86" s="109"/>
      <c r="DI86" s="109"/>
      <c r="DJ86" s="109"/>
      <c r="DK86" s="109"/>
      <c r="DL86" s="109"/>
      <c r="DM86" s="109"/>
      <c r="DN86" s="110"/>
      <c r="DO86" s="110"/>
      <c r="DP86" s="109"/>
      <c r="DQ86" s="109"/>
      <c r="DR86" s="109"/>
      <c r="DS86" s="109"/>
      <c r="DT86" s="109"/>
      <c r="DU86" s="109"/>
      <c r="DV86" s="109"/>
      <c r="DW86" s="109"/>
      <c r="DX86" s="109"/>
      <c r="DY86" s="109"/>
      <c r="DZ86" s="110"/>
      <c r="EA86" s="110"/>
      <c r="EB86" s="109"/>
      <c r="EC86" s="109"/>
      <c r="ED86" s="109"/>
      <c r="EE86" s="109"/>
      <c r="EF86" s="109"/>
      <c r="EG86" s="109"/>
      <c r="EH86" s="109"/>
      <c r="EI86" s="109"/>
      <c r="EJ86" s="109"/>
      <c r="EK86" s="109"/>
      <c r="EL86" s="110"/>
      <c r="EM86" s="110"/>
      <c r="EN86" s="109"/>
      <c r="EO86" s="109"/>
      <c r="EP86" s="109"/>
      <c r="EQ86" s="109"/>
      <c r="ER86" s="109"/>
      <c r="ES86" s="109"/>
      <c r="ET86" s="109"/>
      <c r="EU86" s="109"/>
      <c r="EV86" s="109"/>
      <c r="EW86" s="109"/>
      <c r="EX86" s="110"/>
      <c r="EY86" s="110"/>
      <c r="EZ86" s="109"/>
      <c r="FA86" s="109"/>
      <c r="FB86" s="109"/>
      <c r="FC86" s="109"/>
      <c r="FD86" s="109"/>
      <c r="FE86" s="109"/>
      <c r="FF86" s="109"/>
      <c r="FG86" s="109"/>
      <c r="FH86" s="109"/>
      <c r="FI86" s="109"/>
      <c r="FJ86" s="110"/>
      <c r="FK86" s="110"/>
      <c r="FL86" s="109"/>
      <c r="FM86" s="109"/>
      <c r="FN86" s="109"/>
      <c r="FO86" s="109"/>
      <c r="FP86" s="109"/>
      <c r="FQ86" s="109"/>
      <c r="FR86" s="109"/>
      <c r="FS86" s="109"/>
      <c r="FT86" s="109"/>
      <c r="FU86" s="109"/>
      <c r="FV86" s="110"/>
      <c r="FW86" s="110"/>
      <c r="FX86" s="109"/>
      <c r="FY86" s="109"/>
      <c r="FZ86" s="109"/>
      <c r="GA86" s="109"/>
      <c r="GB86" s="109"/>
      <c r="GC86" s="109"/>
      <c r="GD86" s="109"/>
      <c r="GE86" s="109"/>
      <c r="GF86" s="109"/>
      <c r="GG86" s="109"/>
      <c r="GH86" s="110"/>
      <c r="GI86" s="110"/>
      <c r="GJ86" s="109"/>
      <c r="GK86" s="109"/>
      <c r="GL86" s="109"/>
      <c r="GM86" s="109"/>
      <c r="GN86" s="109"/>
      <c r="GO86" s="109"/>
      <c r="GP86" s="109"/>
      <c r="GQ86" s="109"/>
      <c r="GR86" s="109"/>
      <c r="GS86" s="109"/>
      <c r="GT86" s="110"/>
      <c r="GU86" s="110"/>
      <c r="GV86" s="109"/>
      <c r="GW86" s="109"/>
      <c r="GX86" s="109"/>
      <c r="GY86" s="109"/>
      <c r="GZ86" s="109"/>
      <c r="HA86" s="109"/>
      <c r="HB86" s="109"/>
      <c r="HC86" s="109"/>
      <c r="HD86" s="109"/>
      <c r="HE86" s="109"/>
      <c r="HF86" s="110"/>
      <c r="HG86" s="110"/>
      <c r="HH86" s="109"/>
      <c r="HI86" s="109"/>
      <c r="HJ86" s="109"/>
      <c r="HK86" s="109"/>
      <c r="HL86" s="109"/>
      <c r="HM86" s="109"/>
      <c r="HN86" s="109"/>
      <c r="HO86" s="109"/>
      <c r="HP86" s="109"/>
      <c r="HQ86" s="109"/>
      <c r="HR86" s="110"/>
      <c r="HS86" s="110"/>
      <c r="HT86" s="109"/>
      <c r="HU86" s="109"/>
      <c r="HV86" s="109"/>
      <c r="HW86" s="109"/>
      <c r="HX86" s="109"/>
      <c r="HY86" s="109"/>
      <c r="HZ86" s="109"/>
      <c r="IA86" s="109"/>
      <c r="IB86" s="109"/>
      <c r="IC86" s="109"/>
      <c r="ID86" s="110"/>
      <c r="IE86" s="110"/>
      <c r="IF86" s="109"/>
      <c r="IG86" s="109"/>
      <c r="IH86" s="109"/>
      <c r="II86" s="109">
        <v>3340</v>
      </c>
      <c r="IJ86" s="109"/>
      <c r="IK86" s="109"/>
      <c r="IL86" s="109"/>
      <c r="IM86" s="109"/>
      <c r="IN86" s="109"/>
      <c r="IO86" s="109"/>
      <c r="IP86" s="110"/>
      <c r="IQ86" s="110"/>
      <c r="IR86" s="109"/>
      <c r="IS86" s="109"/>
      <c r="IT86" s="109"/>
      <c r="IU86" s="109"/>
      <c r="IV86" s="109"/>
      <c r="IW86" s="109"/>
      <c r="IX86" s="109"/>
      <c r="IY86" s="109"/>
      <c r="IZ86" s="109"/>
      <c r="JA86" s="109"/>
      <c r="JB86" s="110"/>
      <c r="JC86" s="110"/>
      <c r="JD86" s="109"/>
      <c r="JE86" s="109"/>
      <c r="JF86" s="109"/>
      <c r="JG86" s="109"/>
      <c r="JH86" s="109"/>
      <c r="JI86" s="109"/>
      <c r="JJ86" s="109"/>
      <c r="JK86" s="109"/>
      <c r="JL86" s="109"/>
      <c r="JM86" s="109"/>
      <c r="JN86" s="110"/>
      <c r="JO86" s="110"/>
      <c r="JP86" s="109"/>
      <c r="JQ86" s="109"/>
      <c r="JR86" s="109"/>
      <c r="JS86" s="109"/>
      <c r="JT86" s="109"/>
      <c r="JU86" s="109"/>
      <c r="JV86" s="109"/>
      <c r="JW86" s="109"/>
      <c r="JX86" s="109"/>
      <c r="JY86" s="109"/>
      <c r="JZ86" s="110"/>
      <c r="KA86" s="110"/>
      <c r="KB86" s="109"/>
      <c r="KC86" s="109"/>
      <c r="KD86" s="109"/>
      <c r="KE86" s="109"/>
      <c r="KF86" s="109"/>
      <c r="KG86" s="109"/>
      <c r="KH86" s="109"/>
      <c r="KI86" s="109"/>
      <c r="KJ86" s="109"/>
      <c r="KK86" s="109"/>
      <c r="KL86" s="110"/>
      <c r="KM86" s="110"/>
      <c r="KN86" s="109"/>
      <c r="KO86" s="109"/>
      <c r="KP86" s="109"/>
      <c r="KQ86" s="109"/>
      <c r="KR86" s="109"/>
      <c r="KS86" s="109"/>
      <c r="KT86" s="109"/>
      <c r="KU86" s="109"/>
      <c r="KV86" s="109"/>
      <c r="KW86" s="109"/>
      <c r="KX86" s="110"/>
      <c r="KY86" s="110"/>
      <c r="KZ86" s="109"/>
      <c r="LA86" s="109"/>
      <c r="LB86" s="109"/>
      <c r="LC86" s="109"/>
      <c r="LD86" s="109"/>
      <c r="LE86" s="109"/>
      <c r="LF86" s="109"/>
      <c r="LG86" s="109"/>
      <c r="LH86" s="109"/>
      <c r="LI86" s="109"/>
      <c r="LJ86" s="110"/>
      <c r="LK86" s="110"/>
      <c r="LL86" s="109"/>
      <c r="LM86" s="109"/>
      <c r="LN86" s="109"/>
      <c r="LO86" s="109"/>
      <c r="LP86" s="109"/>
      <c r="LQ86" s="109"/>
      <c r="LR86" s="109"/>
      <c r="LS86" s="109"/>
      <c r="LT86" s="109"/>
      <c r="LU86" s="109"/>
      <c r="LV86" s="110"/>
      <c r="LW86" s="110"/>
      <c r="LX86" s="109"/>
      <c r="LY86" s="109"/>
      <c r="LZ86" s="109"/>
      <c r="MA86" s="109"/>
      <c r="MB86" s="109"/>
      <c r="MC86" s="109"/>
      <c r="MD86" s="109"/>
      <c r="ME86" s="109"/>
      <c r="MF86" s="109"/>
      <c r="MG86" s="109"/>
      <c r="MH86" s="110"/>
      <c r="MI86" s="110"/>
      <c r="MJ86" s="109"/>
      <c r="MK86" s="109"/>
      <c r="ML86" s="109"/>
      <c r="MM86" s="109"/>
      <c r="MN86" s="109"/>
      <c r="MO86" s="109"/>
      <c r="MP86" s="109"/>
      <c r="MQ86" s="109"/>
      <c r="MR86" s="109"/>
      <c r="MS86" s="109"/>
      <c r="MT86" s="110"/>
      <c r="MU86" s="110"/>
      <c r="MV86" s="109"/>
      <c r="MW86" s="109"/>
      <c r="MX86" s="109"/>
    </row>
    <row r="87" spans="1:362">
      <c r="A87" s="306"/>
      <c r="B87" s="85" t="s">
        <v>562</v>
      </c>
      <c r="C87" s="109"/>
      <c r="D87" s="109"/>
      <c r="E87" s="109"/>
      <c r="F87" s="109"/>
      <c r="G87" s="109"/>
      <c r="H87" s="109"/>
      <c r="I87" s="109"/>
      <c r="J87" s="110"/>
      <c r="K87" s="110"/>
      <c r="L87" s="109"/>
      <c r="M87" s="109"/>
      <c r="N87" s="109"/>
      <c r="O87" s="109"/>
      <c r="P87" s="109"/>
      <c r="Q87" s="109"/>
      <c r="R87" s="109"/>
      <c r="S87" s="109"/>
      <c r="T87" s="109"/>
      <c r="U87" s="109"/>
      <c r="V87" s="110"/>
      <c r="W87" s="110"/>
      <c r="X87" s="109"/>
      <c r="Y87" s="109"/>
      <c r="Z87" s="109"/>
      <c r="AA87" s="109"/>
      <c r="AB87" s="109"/>
      <c r="AC87" s="109"/>
      <c r="AD87" s="109"/>
      <c r="AE87" s="109"/>
      <c r="AF87" s="109"/>
      <c r="AG87" s="109"/>
      <c r="AH87" s="110"/>
      <c r="AI87" s="110"/>
      <c r="AJ87" s="109"/>
      <c r="AK87" s="109"/>
      <c r="AL87" s="109"/>
      <c r="AM87" s="109"/>
      <c r="AN87" s="109"/>
      <c r="AO87" s="109"/>
      <c r="AP87" s="109"/>
      <c r="AQ87" s="109"/>
      <c r="AR87" s="109"/>
      <c r="AS87" s="109"/>
      <c r="AT87" s="110"/>
      <c r="AU87" s="110"/>
      <c r="AV87" s="109"/>
      <c r="AW87" s="109"/>
      <c r="AX87" s="109"/>
      <c r="AY87" s="109"/>
      <c r="AZ87" s="109"/>
      <c r="BA87" s="109"/>
      <c r="BB87" s="109"/>
      <c r="BC87" s="109"/>
      <c r="BD87" s="109"/>
      <c r="BE87" s="109"/>
      <c r="BF87" s="110"/>
      <c r="BG87" s="110"/>
      <c r="BH87" s="109"/>
      <c r="BI87" s="109"/>
      <c r="BJ87" s="109"/>
      <c r="BK87" s="109">
        <v>2490</v>
      </c>
      <c r="BL87" s="109"/>
      <c r="BM87" s="109"/>
      <c r="BN87" s="109"/>
      <c r="BO87" s="109"/>
      <c r="BP87" s="109"/>
      <c r="BQ87" s="109"/>
      <c r="BR87" s="110">
        <v>2420</v>
      </c>
      <c r="BS87" s="110"/>
      <c r="BT87" s="109"/>
      <c r="BU87" s="109"/>
      <c r="BV87" s="109"/>
      <c r="BW87" s="109"/>
      <c r="BX87" s="109"/>
      <c r="BY87" s="109"/>
      <c r="BZ87" s="109"/>
      <c r="CA87" s="109"/>
      <c r="CB87" s="109"/>
      <c r="CC87" s="109"/>
      <c r="CD87" s="110"/>
      <c r="CE87" s="110"/>
      <c r="CF87" s="109"/>
      <c r="CG87" s="109"/>
      <c r="CH87" s="109"/>
      <c r="CI87" s="109"/>
      <c r="CJ87" s="109"/>
      <c r="CK87" s="109"/>
      <c r="CL87" s="109"/>
      <c r="CM87" s="109"/>
      <c r="CN87" s="109"/>
      <c r="CO87" s="109"/>
      <c r="CP87" s="110"/>
      <c r="CQ87" s="110"/>
      <c r="CR87" s="109"/>
      <c r="CS87" s="109"/>
      <c r="CT87" s="109"/>
      <c r="CU87" s="109"/>
      <c r="CV87" s="109"/>
      <c r="CW87" s="109"/>
      <c r="CX87" s="109"/>
      <c r="CY87" s="109"/>
      <c r="CZ87" s="109"/>
      <c r="DA87" s="109"/>
      <c r="DB87" s="110"/>
      <c r="DC87" s="110"/>
      <c r="DD87" s="109"/>
      <c r="DE87" s="109"/>
      <c r="DF87" s="109"/>
      <c r="DG87" s="109"/>
      <c r="DH87" s="109"/>
      <c r="DI87" s="109"/>
      <c r="DJ87" s="109"/>
      <c r="DK87" s="109"/>
      <c r="DL87" s="109"/>
      <c r="DM87" s="109"/>
      <c r="DN87" s="110"/>
      <c r="DO87" s="110"/>
      <c r="DP87" s="109"/>
      <c r="DQ87" s="109"/>
      <c r="DR87" s="109"/>
      <c r="DS87" s="109">
        <v>3980</v>
      </c>
      <c r="DT87" s="109"/>
      <c r="DU87" s="109"/>
      <c r="DV87" s="109"/>
      <c r="DW87" s="109"/>
      <c r="DX87" s="109"/>
      <c r="DY87" s="109"/>
      <c r="DZ87" s="110"/>
      <c r="EA87" s="110"/>
      <c r="EB87" s="109"/>
      <c r="EC87" s="109"/>
      <c r="ED87" s="109"/>
      <c r="EE87" s="109"/>
      <c r="EF87" s="109"/>
      <c r="EG87" s="109"/>
      <c r="EH87" s="109"/>
      <c r="EI87" s="109"/>
      <c r="EJ87" s="109"/>
      <c r="EK87" s="109"/>
      <c r="EL87" s="110"/>
      <c r="EM87" s="110"/>
      <c r="EN87" s="109"/>
      <c r="EO87" s="109"/>
      <c r="EP87" s="109"/>
      <c r="EQ87" s="109"/>
      <c r="ER87" s="109"/>
      <c r="ES87" s="109"/>
      <c r="ET87" s="109"/>
      <c r="EU87" s="109"/>
      <c r="EV87" s="109"/>
      <c r="EW87" s="109"/>
      <c r="EX87" s="110"/>
      <c r="EY87" s="110"/>
      <c r="EZ87" s="109"/>
      <c r="FA87" s="109"/>
      <c r="FB87" s="109"/>
      <c r="FC87" s="109"/>
      <c r="FD87" s="109"/>
      <c r="FE87" s="109"/>
      <c r="FF87" s="109"/>
      <c r="FG87" s="109"/>
      <c r="FH87" s="109"/>
      <c r="FI87" s="109"/>
      <c r="FJ87" s="110"/>
      <c r="FK87" s="110"/>
      <c r="FL87" s="109"/>
      <c r="FM87" s="109"/>
      <c r="FN87" s="109"/>
      <c r="FO87" s="109"/>
      <c r="FP87" s="109"/>
      <c r="FQ87" s="109"/>
      <c r="FR87" s="109"/>
      <c r="FS87" s="109"/>
      <c r="FT87" s="109"/>
      <c r="FU87" s="109"/>
      <c r="FV87" s="110"/>
      <c r="FW87" s="110"/>
      <c r="FX87" s="109"/>
      <c r="FY87" s="109"/>
      <c r="FZ87" s="109"/>
      <c r="GA87" s="109"/>
      <c r="GB87" s="109"/>
      <c r="GC87" s="109"/>
      <c r="GD87" s="109"/>
      <c r="GE87" s="109"/>
      <c r="GF87" s="109"/>
      <c r="GG87" s="109"/>
      <c r="GH87" s="110"/>
      <c r="GI87" s="110"/>
      <c r="GJ87" s="109"/>
      <c r="GK87" s="109"/>
      <c r="GL87" s="109"/>
      <c r="GM87" s="109"/>
      <c r="GN87" s="109"/>
      <c r="GO87" s="109"/>
      <c r="GP87" s="109"/>
      <c r="GQ87" s="109"/>
      <c r="GR87" s="109"/>
      <c r="GS87" s="109"/>
      <c r="GT87" s="110"/>
      <c r="GU87" s="110"/>
      <c r="GV87" s="109"/>
      <c r="GW87" s="109"/>
      <c r="GX87" s="109"/>
      <c r="GY87" s="109"/>
      <c r="GZ87" s="109"/>
      <c r="HA87" s="109"/>
      <c r="HB87" s="109"/>
      <c r="HC87" s="109"/>
      <c r="HD87" s="109"/>
      <c r="HE87" s="109"/>
      <c r="HF87" s="110"/>
      <c r="HG87" s="110"/>
      <c r="HH87" s="109"/>
      <c r="HI87" s="109"/>
      <c r="HJ87" s="109"/>
      <c r="HK87" s="109"/>
      <c r="HL87" s="109"/>
      <c r="HM87" s="109"/>
      <c r="HN87" s="109"/>
      <c r="HO87" s="109"/>
      <c r="HP87" s="109"/>
      <c r="HQ87" s="109"/>
      <c r="HR87" s="110"/>
      <c r="HS87" s="110"/>
      <c r="HT87" s="109"/>
      <c r="HU87" s="109"/>
      <c r="HV87" s="109"/>
      <c r="HW87" s="109">
        <v>12680</v>
      </c>
      <c r="HX87" s="109">
        <v>3450</v>
      </c>
      <c r="HY87" s="109"/>
      <c r="HZ87" s="109">
        <v>6400</v>
      </c>
      <c r="IA87" s="109"/>
      <c r="IB87" s="109"/>
      <c r="IC87" s="109"/>
      <c r="ID87" s="110">
        <v>12600</v>
      </c>
      <c r="IE87" s="110"/>
      <c r="IF87" s="109"/>
      <c r="IG87" s="109"/>
      <c r="IH87" s="109"/>
      <c r="II87" s="109">
        <v>36920</v>
      </c>
      <c r="IJ87" s="109"/>
      <c r="IK87" s="109"/>
      <c r="IL87" s="109">
        <v>10630</v>
      </c>
      <c r="IM87" s="109"/>
      <c r="IN87" s="109"/>
      <c r="IO87" s="109"/>
      <c r="IP87" s="110">
        <v>27110</v>
      </c>
      <c r="IQ87" s="110">
        <v>9360</v>
      </c>
      <c r="IR87" s="109"/>
      <c r="IS87" s="109"/>
      <c r="IT87" s="109"/>
      <c r="IU87" s="109">
        <v>32930</v>
      </c>
      <c r="IV87" s="109"/>
      <c r="IW87" s="109"/>
      <c r="IX87" s="109">
        <v>7700</v>
      </c>
      <c r="IY87" s="109"/>
      <c r="IZ87" s="109"/>
      <c r="JA87" s="109"/>
      <c r="JB87" s="110">
        <v>26400</v>
      </c>
      <c r="JC87" s="110">
        <v>6240</v>
      </c>
      <c r="JD87" s="109"/>
      <c r="JE87" s="109"/>
      <c r="JF87" s="109"/>
      <c r="JG87" s="109">
        <v>4950</v>
      </c>
      <c r="JH87" s="109"/>
      <c r="JI87" s="109"/>
      <c r="JJ87" s="109"/>
      <c r="JK87" s="109"/>
      <c r="JL87" s="109"/>
      <c r="JM87" s="109"/>
      <c r="JN87" s="110">
        <v>4780</v>
      </c>
      <c r="JO87" s="110"/>
      <c r="JP87" s="109"/>
      <c r="JQ87" s="109"/>
      <c r="JR87" s="109"/>
      <c r="JS87" s="109"/>
      <c r="JT87" s="109"/>
      <c r="JU87" s="109"/>
      <c r="JV87" s="109"/>
      <c r="JW87" s="109"/>
      <c r="JX87" s="109"/>
      <c r="JY87" s="109"/>
      <c r="JZ87" s="110"/>
      <c r="KA87" s="110"/>
      <c r="KB87" s="109"/>
      <c r="KC87" s="109"/>
      <c r="KD87" s="109"/>
      <c r="KE87" s="109">
        <v>10720</v>
      </c>
      <c r="KF87" s="109"/>
      <c r="KG87" s="109"/>
      <c r="KH87" s="109">
        <v>2260</v>
      </c>
      <c r="KI87" s="109"/>
      <c r="KJ87" s="109"/>
      <c r="KK87" s="109"/>
      <c r="KL87" s="110">
        <v>9940</v>
      </c>
      <c r="KM87" s="110"/>
      <c r="KN87" s="109"/>
      <c r="KO87" s="109"/>
      <c r="KP87" s="109"/>
      <c r="KQ87" s="109"/>
      <c r="KR87" s="109"/>
      <c r="KS87" s="109"/>
      <c r="KT87" s="109"/>
      <c r="KU87" s="109"/>
      <c r="KV87" s="109"/>
      <c r="KW87" s="109"/>
      <c r="KX87" s="110"/>
      <c r="KY87" s="110"/>
      <c r="KZ87" s="109"/>
      <c r="LA87" s="109"/>
      <c r="LB87" s="109"/>
      <c r="LC87" s="109"/>
      <c r="LD87" s="109"/>
      <c r="LE87" s="109"/>
      <c r="LF87" s="109"/>
      <c r="LG87" s="109"/>
      <c r="LH87" s="109"/>
      <c r="LI87" s="109"/>
      <c r="LJ87" s="110"/>
      <c r="LK87" s="110"/>
      <c r="LL87" s="109"/>
      <c r="LM87" s="109"/>
      <c r="LN87" s="109"/>
      <c r="LO87" s="109">
        <v>31200</v>
      </c>
      <c r="LP87" s="109"/>
      <c r="LQ87" s="109"/>
      <c r="LR87" s="109">
        <v>4900</v>
      </c>
      <c r="LS87" s="109"/>
      <c r="LT87" s="109"/>
      <c r="LU87" s="109"/>
      <c r="LV87" s="110">
        <v>28980</v>
      </c>
      <c r="LW87" s="110"/>
      <c r="LX87" s="109"/>
      <c r="LY87" s="109"/>
      <c r="LZ87" s="109"/>
      <c r="MA87" s="109"/>
      <c r="MB87" s="109"/>
      <c r="MC87" s="109"/>
      <c r="MD87" s="109"/>
      <c r="ME87" s="109"/>
      <c r="MF87" s="109"/>
      <c r="MG87" s="109"/>
      <c r="MH87" s="110"/>
      <c r="MI87" s="110"/>
      <c r="MJ87" s="109"/>
      <c r="MK87" s="109"/>
      <c r="ML87" s="109"/>
      <c r="MM87" s="109"/>
      <c r="MN87" s="109"/>
      <c r="MO87" s="109"/>
      <c r="MP87" s="109"/>
      <c r="MQ87" s="109"/>
      <c r="MR87" s="109"/>
      <c r="MS87" s="109"/>
      <c r="MT87" s="110"/>
      <c r="MU87" s="110"/>
      <c r="MV87" s="109"/>
      <c r="MW87" s="109"/>
      <c r="MX87" s="109"/>
    </row>
    <row r="88" spans="1:362">
      <c r="A88" s="310"/>
      <c r="B88" s="85" t="s">
        <v>137</v>
      </c>
      <c r="C88" s="109">
        <v>45400</v>
      </c>
      <c r="D88" s="109">
        <v>43370</v>
      </c>
      <c r="E88" s="109">
        <v>35590</v>
      </c>
      <c r="F88" s="109">
        <v>21460</v>
      </c>
      <c r="G88" s="109">
        <v>32560</v>
      </c>
      <c r="H88" s="109">
        <v>11140</v>
      </c>
      <c r="I88" s="109"/>
      <c r="J88" s="110">
        <v>42630</v>
      </c>
      <c r="K88" s="110"/>
      <c r="L88" s="109"/>
      <c r="M88" s="109">
        <v>43870</v>
      </c>
      <c r="N88" s="109"/>
      <c r="O88" s="109">
        <v>16340</v>
      </c>
      <c r="P88" s="109">
        <v>16100</v>
      </c>
      <c r="Q88" s="109">
        <v>14860</v>
      </c>
      <c r="R88" s="109"/>
      <c r="S88" s="109">
        <v>12830</v>
      </c>
      <c r="T88" s="109"/>
      <c r="U88" s="109"/>
      <c r="V88" s="110">
        <v>15510</v>
      </c>
      <c r="W88" s="110"/>
      <c r="X88" s="109"/>
      <c r="Y88" s="109">
        <v>14030</v>
      </c>
      <c r="Z88" s="109"/>
      <c r="AA88" s="109"/>
      <c r="AB88" s="109"/>
      <c r="AC88" s="109"/>
      <c r="AD88" s="109"/>
      <c r="AE88" s="109"/>
      <c r="AF88" s="109"/>
      <c r="AG88" s="109"/>
      <c r="AH88" s="110"/>
      <c r="AI88" s="110"/>
      <c r="AJ88" s="109"/>
      <c r="AK88" s="109"/>
      <c r="AL88" s="109"/>
      <c r="AM88" s="109"/>
      <c r="AN88" s="109"/>
      <c r="AO88" s="109"/>
      <c r="AP88" s="109"/>
      <c r="AQ88" s="109"/>
      <c r="AR88" s="109"/>
      <c r="AS88" s="109"/>
      <c r="AT88" s="110"/>
      <c r="AU88" s="110"/>
      <c r="AV88" s="109"/>
      <c r="AW88" s="109"/>
      <c r="AX88" s="109"/>
      <c r="AY88" s="109"/>
      <c r="AZ88" s="109"/>
      <c r="BA88" s="109"/>
      <c r="BB88" s="109"/>
      <c r="BC88" s="109"/>
      <c r="BD88" s="109"/>
      <c r="BE88" s="109"/>
      <c r="BF88" s="110"/>
      <c r="BG88" s="110"/>
      <c r="BH88" s="109"/>
      <c r="BI88" s="109"/>
      <c r="BJ88" s="109"/>
      <c r="BK88" s="109">
        <v>7850</v>
      </c>
      <c r="BL88" s="109"/>
      <c r="BM88" s="109"/>
      <c r="BN88" s="109"/>
      <c r="BO88" s="109">
        <v>6320</v>
      </c>
      <c r="BP88" s="109"/>
      <c r="BQ88" s="109"/>
      <c r="BR88" s="110">
        <v>7580</v>
      </c>
      <c r="BS88" s="110"/>
      <c r="BT88" s="109"/>
      <c r="BU88" s="109"/>
      <c r="BV88" s="109"/>
      <c r="BW88" s="109"/>
      <c r="BX88" s="109"/>
      <c r="BY88" s="109"/>
      <c r="BZ88" s="109"/>
      <c r="CA88" s="109"/>
      <c r="CB88" s="109"/>
      <c r="CC88" s="109"/>
      <c r="CD88" s="110"/>
      <c r="CE88" s="110"/>
      <c r="CF88" s="109"/>
      <c r="CG88" s="109"/>
      <c r="CH88" s="109"/>
      <c r="CI88" s="109"/>
      <c r="CJ88" s="109"/>
      <c r="CK88" s="109"/>
      <c r="CL88" s="109"/>
      <c r="CM88" s="109"/>
      <c r="CN88" s="109"/>
      <c r="CO88" s="109"/>
      <c r="CP88" s="110"/>
      <c r="CQ88" s="110"/>
      <c r="CR88" s="109"/>
      <c r="CS88" s="109"/>
      <c r="CT88" s="109"/>
      <c r="CU88" s="109"/>
      <c r="CV88" s="109"/>
      <c r="CW88" s="109"/>
      <c r="CX88" s="109"/>
      <c r="CY88" s="109"/>
      <c r="CZ88" s="109"/>
      <c r="DA88" s="109"/>
      <c r="DB88" s="110"/>
      <c r="DC88" s="110"/>
      <c r="DD88" s="109"/>
      <c r="DE88" s="109"/>
      <c r="DF88" s="109"/>
      <c r="DG88" s="109"/>
      <c r="DH88" s="109"/>
      <c r="DI88" s="109"/>
      <c r="DJ88" s="109"/>
      <c r="DK88" s="109"/>
      <c r="DL88" s="109"/>
      <c r="DM88" s="109"/>
      <c r="DN88" s="110"/>
      <c r="DO88" s="110"/>
      <c r="DP88" s="109"/>
      <c r="DQ88" s="109"/>
      <c r="DR88" s="109"/>
      <c r="DS88" s="109">
        <v>3980</v>
      </c>
      <c r="DT88" s="109"/>
      <c r="DU88" s="109"/>
      <c r="DV88" s="109"/>
      <c r="DW88" s="109"/>
      <c r="DX88" s="109"/>
      <c r="DY88" s="109"/>
      <c r="DZ88" s="110"/>
      <c r="EA88" s="110"/>
      <c r="EB88" s="109"/>
      <c r="EC88" s="109"/>
      <c r="ED88" s="109"/>
      <c r="EE88" s="109"/>
      <c r="EF88" s="109"/>
      <c r="EG88" s="109"/>
      <c r="EH88" s="109"/>
      <c r="EI88" s="109"/>
      <c r="EJ88" s="109"/>
      <c r="EK88" s="109"/>
      <c r="EL88" s="110"/>
      <c r="EM88" s="110"/>
      <c r="EN88" s="109"/>
      <c r="EO88" s="109"/>
      <c r="EP88" s="109"/>
      <c r="EQ88" s="109"/>
      <c r="ER88" s="109"/>
      <c r="ES88" s="109"/>
      <c r="ET88" s="109"/>
      <c r="EU88" s="109"/>
      <c r="EV88" s="109"/>
      <c r="EW88" s="109"/>
      <c r="EX88" s="110"/>
      <c r="EY88" s="110"/>
      <c r="EZ88" s="109"/>
      <c r="FA88" s="109"/>
      <c r="FB88" s="109"/>
      <c r="FC88" s="109"/>
      <c r="FD88" s="109"/>
      <c r="FE88" s="109"/>
      <c r="FF88" s="109"/>
      <c r="FG88" s="109"/>
      <c r="FH88" s="109"/>
      <c r="FI88" s="109"/>
      <c r="FJ88" s="110"/>
      <c r="FK88" s="110"/>
      <c r="FL88" s="109"/>
      <c r="FM88" s="109"/>
      <c r="FN88" s="109"/>
      <c r="FO88" s="109"/>
      <c r="FP88" s="109"/>
      <c r="FQ88" s="109"/>
      <c r="FR88" s="109"/>
      <c r="FS88" s="109"/>
      <c r="FT88" s="109"/>
      <c r="FU88" s="109"/>
      <c r="FV88" s="110"/>
      <c r="FW88" s="110"/>
      <c r="FX88" s="109"/>
      <c r="FY88" s="109"/>
      <c r="FZ88" s="109"/>
      <c r="GA88" s="109"/>
      <c r="GB88" s="109"/>
      <c r="GC88" s="109"/>
      <c r="GD88" s="109"/>
      <c r="GE88" s="109"/>
      <c r="GF88" s="109"/>
      <c r="GG88" s="109"/>
      <c r="GH88" s="110"/>
      <c r="GI88" s="110"/>
      <c r="GJ88" s="109"/>
      <c r="GK88" s="109"/>
      <c r="GL88" s="109"/>
      <c r="GM88" s="109"/>
      <c r="GN88" s="109"/>
      <c r="GO88" s="109"/>
      <c r="GP88" s="109"/>
      <c r="GQ88" s="109"/>
      <c r="GR88" s="109"/>
      <c r="GS88" s="109"/>
      <c r="GT88" s="110"/>
      <c r="GU88" s="110"/>
      <c r="GV88" s="109"/>
      <c r="GW88" s="109"/>
      <c r="GX88" s="109"/>
      <c r="GY88" s="109"/>
      <c r="GZ88" s="109"/>
      <c r="HA88" s="109"/>
      <c r="HB88" s="109"/>
      <c r="HC88" s="109"/>
      <c r="HD88" s="109"/>
      <c r="HE88" s="109"/>
      <c r="HF88" s="110"/>
      <c r="HG88" s="110"/>
      <c r="HH88" s="109"/>
      <c r="HI88" s="109"/>
      <c r="HJ88" s="109"/>
      <c r="HK88" s="109"/>
      <c r="HL88" s="109"/>
      <c r="HM88" s="109"/>
      <c r="HN88" s="109"/>
      <c r="HO88" s="109"/>
      <c r="HP88" s="109"/>
      <c r="HQ88" s="109"/>
      <c r="HR88" s="110"/>
      <c r="HS88" s="110"/>
      <c r="HT88" s="109"/>
      <c r="HU88" s="109"/>
      <c r="HV88" s="109"/>
      <c r="HW88" s="109">
        <v>15090</v>
      </c>
      <c r="HX88" s="109">
        <v>4000</v>
      </c>
      <c r="HY88" s="109"/>
      <c r="HZ88" s="109">
        <v>7630</v>
      </c>
      <c r="IA88" s="109"/>
      <c r="IB88" s="109"/>
      <c r="IC88" s="109"/>
      <c r="ID88" s="110">
        <v>15000</v>
      </c>
      <c r="IE88" s="110"/>
      <c r="IF88" s="109"/>
      <c r="IG88" s="109"/>
      <c r="IH88" s="109"/>
      <c r="II88" s="109">
        <v>38990</v>
      </c>
      <c r="IJ88" s="109">
        <v>4250</v>
      </c>
      <c r="IK88" s="109"/>
      <c r="IL88" s="109">
        <v>10790</v>
      </c>
      <c r="IM88" s="109"/>
      <c r="IN88" s="109"/>
      <c r="IO88" s="109"/>
      <c r="IP88" s="110">
        <v>28790</v>
      </c>
      <c r="IQ88" s="110">
        <v>9750</v>
      </c>
      <c r="IR88" s="109"/>
      <c r="IS88" s="109"/>
      <c r="IT88" s="109"/>
      <c r="IU88" s="109">
        <v>34660</v>
      </c>
      <c r="IV88" s="109">
        <v>3150</v>
      </c>
      <c r="IW88" s="109"/>
      <c r="IX88" s="109">
        <v>8120</v>
      </c>
      <c r="IY88" s="109"/>
      <c r="IZ88" s="109"/>
      <c r="JA88" s="109"/>
      <c r="JB88" s="110">
        <v>27710</v>
      </c>
      <c r="JC88" s="110">
        <v>6650</v>
      </c>
      <c r="JD88" s="109"/>
      <c r="JE88" s="109"/>
      <c r="JF88" s="109"/>
      <c r="JG88" s="109">
        <v>4950</v>
      </c>
      <c r="JH88" s="109"/>
      <c r="JI88" s="109"/>
      <c r="JJ88" s="109"/>
      <c r="JK88" s="109"/>
      <c r="JL88" s="109"/>
      <c r="JM88" s="109"/>
      <c r="JN88" s="110">
        <v>4780</v>
      </c>
      <c r="JO88" s="110"/>
      <c r="JP88" s="109"/>
      <c r="JQ88" s="109"/>
      <c r="JR88" s="109"/>
      <c r="JS88" s="109"/>
      <c r="JT88" s="109"/>
      <c r="JU88" s="109"/>
      <c r="JV88" s="109"/>
      <c r="JW88" s="109"/>
      <c r="JX88" s="109"/>
      <c r="JY88" s="109"/>
      <c r="JZ88" s="110"/>
      <c r="KA88" s="110"/>
      <c r="KB88" s="109"/>
      <c r="KC88" s="109"/>
      <c r="KD88" s="109"/>
      <c r="KE88" s="109">
        <v>10960</v>
      </c>
      <c r="KF88" s="109"/>
      <c r="KG88" s="109"/>
      <c r="KH88" s="109">
        <v>2260</v>
      </c>
      <c r="KI88" s="109"/>
      <c r="KJ88" s="109"/>
      <c r="KK88" s="109"/>
      <c r="KL88" s="110">
        <v>10190</v>
      </c>
      <c r="KM88" s="110"/>
      <c r="KN88" s="109"/>
      <c r="KO88" s="109"/>
      <c r="KP88" s="109"/>
      <c r="KQ88" s="109"/>
      <c r="KR88" s="109"/>
      <c r="KS88" s="109"/>
      <c r="KT88" s="109"/>
      <c r="KU88" s="109"/>
      <c r="KV88" s="109"/>
      <c r="KW88" s="109"/>
      <c r="KX88" s="110"/>
      <c r="KY88" s="110"/>
      <c r="KZ88" s="109"/>
      <c r="LA88" s="109"/>
      <c r="LB88" s="109"/>
      <c r="LC88" s="109"/>
      <c r="LD88" s="109"/>
      <c r="LE88" s="109"/>
      <c r="LF88" s="109"/>
      <c r="LG88" s="109"/>
      <c r="LH88" s="109"/>
      <c r="LI88" s="109"/>
      <c r="LJ88" s="110"/>
      <c r="LK88" s="110"/>
      <c r="LL88" s="109"/>
      <c r="LM88" s="109"/>
      <c r="LN88" s="109"/>
      <c r="LO88" s="109">
        <v>31800</v>
      </c>
      <c r="LP88" s="109"/>
      <c r="LQ88" s="109"/>
      <c r="LR88" s="109">
        <v>5020</v>
      </c>
      <c r="LS88" s="109"/>
      <c r="LT88" s="109"/>
      <c r="LU88" s="109"/>
      <c r="LV88" s="110">
        <v>29550</v>
      </c>
      <c r="LW88" s="110"/>
      <c r="LX88" s="109"/>
      <c r="LY88" s="109"/>
      <c r="LZ88" s="109"/>
      <c r="MA88" s="109"/>
      <c r="MB88" s="109"/>
      <c r="MC88" s="109"/>
      <c r="MD88" s="109"/>
      <c r="ME88" s="109"/>
      <c r="MF88" s="109"/>
      <c r="MG88" s="109"/>
      <c r="MH88" s="110"/>
      <c r="MI88" s="110"/>
      <c r="MJ88" s="109"/>
      <c r="MK88" s="109"/>
      <c r="ML88" s="109"/>
      <c r="MM88" s="109"/>
      <c r="MN88" s="109"/>
      <c r="MO88" s="109"/>
      <c r="MP88" s="109"/>
      <c r="MQ88" s="109"/>
      <c r="MR88" s="109"/>
      <c r="MS88" s="109"/>
      <c r="MT88" s="110"/>
      <c r="MU88" s="110"/>
      <c r="MV88" s="109"/>
      <c r="MW88" s="109"/>
      <c r="MX88" s="109"/>
    </row>
    <row r="89" spans="1:362">
      <c r="A89" s="305" t="s">
        <v>112</v>
      </c>
      <c r="B89" s="85" t="s">
        <v>561</v>
      </c>
      <c r="C89" s="109">
        <v>81300</v>
      </c>
      <c r="D89" s="109">
        <v>65040</v>
      </c>
      <c r="E89" s="109">
        <v>50870</v>
      </c>
      <c r="F89" s="109">
        <v>14450</v>
      </c>
      <c r="G89" s="109">
        <v>77280</v>
      </c>
      <c r="H89" s="109"/>
      <c r="I89" s="109"/>
      <c r="J89" s="110">
        <v>76970</v>
      </c>
      <c r="K89" s="110">
        <v>4330</v>
      </c>
      <c r="L89" s="109">
        <v>9700</v>
      </c>
      <c r="M89" s="109">
        <v>64450</v>
      </c>
      <c r="N89" s="109"/>
      <c r="O89" s="109">
        <v>37700</v>
      </c>
      <c r="P89" s="109">
        <v>32620</v>
      </c>
      <c r="Q89" s="109">
        <v>26620</v>
      </c>
      <c r="R89" s="109">
        <v>6470</v>
      </c>
      <c r="S89" s="109">
        <v>35370</v>
      </c>
      <c r="T89" s="109"/>
      <c r="U89" s="109"/>
      <c r="V89" s="110">
        <v>35090</v>
      </c>
      <c r="W89" s="110"/>
      <c r="X89" s="109">
        <v>15600</v>
      </c>
      <c r="Y89" s="109">
        <v>22100</v>
      </c>
      <c r="Z89" s="109"/>
      <c r="AA89" s="109"/>
      <c r="AB89" s="109"/>
      <c r="AC89" s="109"/>
      <c r="AD89" s="109"/>
      <c r="AE89" s="109"/>
      <c r="AF89" s="109"/>
      <c r="AG89" s="109"/>
      <c r="AH89" s="110"/>
      <c r="AI89" s="110"/>
      <c r="AJ89" s="109"/>
      <c r="AK89" s="109"/>
      <c r="AL89" s="109"/>
      <c r="AM89" s="109"/>
      <c r="AN89" s="109"/>
      <c r="AO89" s="109"/>
      <c r="AP89" s="109"/>
      <c r="AQ89" s="109"/>
      <c r="AR89" s="109"/>
      <c r="AS89" s="109"/>
      <c r="AT89" s="110"/>
      <c r="AU89" s="110"/>
      <c r="AV89" s="109"/>
      <c r="AW89" s="109"/>
      <c r="AX89" s="109"/>
      <c r="AY89" s="109"/>
      <c r="AZ89" s="109"/>
      <c r="BA89" s="109"/>
      <c r="BB89" s="109"/>
      <c r="BC89" s="109"/>
      <c r="BD89" s="109"/>
      <c r="BE89" s="109"/>
      <c r="BF89" s="110"/>
      <c r="BG89" s="110"/>
      <c r="BH89" s="109"/>
      <c r="BI89" s="109"/>
      <c r="BJ89" s="109"/>
      <c r="BK89" s="109">
        <v>19930</v>
      </c>
      <c r="BL89" s="109">
        <v>13500</v>
      </c>
      <c r="BM89" s="109">
        <v>12140</v>
      </c>
      <c r="BN89" s="109"/>
      <c r="BO89" s="109">
        <v>19650</v>
      </c>
      <c r="BP89" s="109"/>
      <c r="BQ89" s="109"/>
      <c r="BR89" s="110">
        <v>17610</v>
      </c>
      <c r="BS89" s="110"/>
      <c r="BT89" s="109"/>
      <c r="BU89" s="109"/>
      <c r="BV89" s="109"/>
      <c r="BW89" s="109"/>
      <c r="BX89" s="109"/>
      <c r="BY89" s="109"/>
      <c r="BZ89" s="109"/>
      <c r="CA89" s="109"/>
      <c r="CB89" s="109"/>
      <c r="CC89" s="109"/>
      <c r="CD89" s="110"/>
      <c r="CE89" s="110"/>
      <c r="CF89" s="109"/>
      <c r="CG89" s="109"/>
      <c r="CH89" s="109"/>
      <c r="CI89" s="109"/>
      <c r="CJ89" s="109"/>
      <c r="CK89" s="109"/>
      <c r="CL89" s="109"/>
      <c r="CM89" s="109"/>
      <c r="CN89" s="109"/>
      <c r="CO89" s="109"/>
      <c r="CP89" s="110"/>
      <c r="CQ89" s="110"/>
      <c r="CR89" s="109"/>
      <c r="CS89" s="109"/>
      <c r="CT89" s="109"/>
      <c r="CU89" s="109"/>
      <c r="CV89" s="109"/>
      <c r="CW89" s="109"/>
      <c r="CX89" s="109"/>
      <c r="CY89" s="109"/>
      <c r="CZ89" s="109"/>
      <c r="DA89" s="109"/>
      <c r="DB89" s="110"/>
      <c r="DC89" s="110"/>
      <c r="DD89" s="109"/>
      <c r="DE89" s="109"/>
      <c r="DF89" s="109"/>
      <c r="DG89" s="109"/>
      <c r="DH89" s="109"/>
      <c r="DI89" s="109"/>
      <c r="DJ89" s="109"/>
      <c r="DK89" s="109"/>
      <c r="DL89" s="109"/>
      <c r="DM89" s="109"/>
      <c r="DN89" s="110"/>
      <c r="DO89" s="110"/>
      <c r="DP89" s="109"/>
      <c r="DQ89" s="109"/>
      <c r="DR89" s="109"/>
      <c r="DS89" s="109"/>
      <c r="DT89" s="109"/>
      <c r="DU89" s="109"/>
      <c r="DV89" s="109"/>
      <c r="DW89" s="109"/>
      <c r="DX89" s="109"/>
      <c r="DY89" s="109"/>
      <c r="DZ89" s="110"/>
      <c r="EA89" s="110"/>
      <c r="EB89" s="109"/>
      <c r="EC89" s="109"/>
      <c r="ED89" s="109"/>
      <c r="EE89" s="109"/>
      <c r="EF89" s="109"/>
      <c r="EG89" s="109"/>
      <c r="EH89" s="109"/>
      <c r="EI89" s="109"/>
      <c r="EJ89" s="109"/>
      <c r="EK89" s="109"/>
      <c r="EL89" s="110"/>
      <c r="EM89" s="110"/>
      <c r="EN89" s="109"/>
      <c r="EO89" s="109"/>
      <c r="EP89" s="109"/>
      <c r="EQ89" s="109"/>
      <c r="ER89" s="109"/>
      <c r="ES89" s="109"/>
      <c r="ET89" s="109"/>
      <c r="EU89" s="109"/>
      <c r="EV89" s="109"/>
      <c r="EW89" s="109"/>
      <c r="EX89" s="110"/>
      <c r="EY89" s="110"/>
      <c r="EZ89" s="109"/>
      <c r="FA89" s="109"/>
      <c r="FB89" s="109"/>
      <c r="FC89" s="109"/>
      <c r="FD89" s="109"/>
      <c r="FE89" s="109"/>
      <c r="FF89" s="109"/>
      <c r="FG89" s="109"/>
      <c r="FH89" s="109"/>
      <c r="FI89" s="109"/>
      <c r="FJ89" s="110"/>
      <c r="FK89" s="110"/>
      <c r="FL89" s="109"/>
      <c r="FM89" s="109"/>
      <c r="FN89" s="109"/>
      <c r="FO89" s="109"/>
      <c r="FP89" s="109"/>
      <c r="FQ89" s="109"/>
      <c r="FR89" s="109"/>
      <c r="FS89" s="109"/>
      <c r="FT89" s="109"/>
      <c r="FU89" s="109"/>
      <c r="FV89" s="110"/>
      <c r="FW89" s="110"/>
      <c r="FX89" s="109"/>
      <c r="FY89" s="109"/>
      <c r="FZ89" s="109"/>
      <c r="GA89" s="109"/>
      <c r="GB89" s="109"/>
      <c r="GC89" s="109"/>
      <c r="GD89" s="109"/>
      <c r="GE89" s="109"/>
      <c r="GF89" s="109"/>
      <c r="GG89" s="109"/>
      <c r="GH89" s="110"/>
      <c r="GI89" s="110"/>
      <c r="GJ89" s="109"/>
      <c r="GK89" s="109"/>
      <c r="GL89" s="109"/>
      <c r="GM89" s="109"/>
      <c r="GN89" s="109"/>
      <c r="GO89" s="109"/>
      <c r="GP89" s="109"/>
      <c r="GQ89" s="109"/>
      <c r="GR89" s="109"/>
      <c r="GS89" s="109"/>
      <c r="GT89" s="110"/>
      <c r="GU89" s="110"/>
      <c r="GV89" s="109"/>
      <c r="GW89" s="109"/>
      <c r="GX89" s="109"/>
      <c r="GY89" s="109"/>
      <c r="GZ89" s="109"/>
      <c r="HA89" s="109"/>
      <c r="HB89" s="109"/>
      <c r="HC89" s="109"/>
      <c r="HD89" s="109"/>
      <c r="HE89" s="109"/>
      <c r="HF89" s="110"/>
      <c r="HG89" s="110"/>
      <c r="HH89" s="109"/>
      <c r="HI89" s="109"/>
      <c r="HJ89" s="109"/>
      <c r="HK89" s="109"/>
      <c r="HL89" s="109"/>
      <c r="HM89" s="109"/>
      <c r="HN89" s="109"/>
      <c r="HO89" s="109"/>
      <c r="HP89" s="109"/>
      <c r="HQ89" s="109"/>
      <c r="HR89" s="110"/>
      <c r="HS89" s="110"/>
      <c r="HT89" s="109"/>
      <c r="HU89" s="109"/>
      <c r="HV89" s="109"/>
      <c r="HW89" s="109"/>
      <c r="HX89" s="109"/>
      <c r="HY89" s="109"/>
      <c r="HZ89" s="109"/>
      <c r="IA89" s="109"/>
      <c r="IB89" s="109"/>
      <c r="IC89" s="109"/>
      <c r="ID89" s="110"/>
      <c r="IE89" s="110"/>
      <c r="IF89" s="109"/>
      <c r="IG89" s="109"/>
      <c r="IH89" s="109"/>
      <c r="II89" s="109"/>
      <c r="IJ89" s="109"/>
      <c r="IK89" s="109"/>
      <c r="IL89" s="109"/>
      <c r="IM89" s="109"/>
      <c r="IN89" s="109"/>
      <c r="IO89" s="109"/>
      <c r="IP89" s="110"/>
      <c r="IQ89" s="110"/>
      <c r="IR89" s="109"/>
      <c r="IS89" s="109"/>
      <c r="IT89" s="109"/>
      <c r="IU89" s="109"/>
      <c r="IV89" s="109"/>
      <c r="IW89" s="109"/>
      <c r="IX89" s="109"/>
      <c r="IY89" s="109"/>
      <c r="IZ89" s="109"/>
      <c r="JA89" s="109"/>
      <c r="JB89" s="110"/>
      <c r="JC89" s="110"/>
      <c r="JD89" s="109"/>
      <c r="JE89" s="109"/>
      <c r="JF89" s="109"/>
      <c r="JG89" s="109"/>
      <c r="JH89" s="109"/>
      <c r="JI89" s="109"/>
      <c r="JJ89" s="109"/>
      <c r="JK89" s="109"/>
      <c r="JL89" s="109"/>
      <c r="JM89" s="109"/>
      <c r="JN89" s="110"/>
      <c r="JO89" s="110"/>
      <c r="JP89" s="109"/>
      <c r="JQ89" s="109"/>
      <c r="JR89" s="109"/>
      <c r="JS89" s="109"/>
      <c r="JT89" s="109"/>
      <c r="JU89" s="109"/>
      <c r="JV89" s="109"/>
      <c r="JW89" s="109"/>
      <c r="JX89" s="109"/>
      <c r="JY89" s="109"/>
      <c r="JZ89" s="110"/>
      <c r="KA89" s="110"/>
      <c r="KB89" s="109"/>
      <c r="KC89" s="109"/>
      <c r="KD89" s="109"/>
      <c r="KE89" s="109"/>
      <c r="KF89" s="109"/>
      <c r="KG89" s="109"/>
      <c r="KH89" s="109"/>
      <c r="KI89" s="109"/>
      <c r="KJ89" s="109"/>
      <c r="KK89" s="109"/>
      <c r="KL89" s="110"/>
      <c r="KM89" s="110"/>
      <c r="KN89" s="109"/>
      <c r="KO89" s="109"/>
      <c r="KP89" s="109"/>
      <c r="KQ89" s="109"/>
      <c r="KR89" s="109"/>
      <c r="KS89" s="109"/>
      <c r="KT89" s="109"/>
      <c r="KU89" s="109"/>
      <c r="KV89" s="109"/>
      <c r="KW89" s="109"/>
      <c r="KX89" s="110"/>
      <c r="KY89" s="110"/>
      <c r="KZ89" s="109"/>
      <c r="LA89" s="109"/>
      <c r="LB89" s="109"/>
      <c r="LC89" s="109"/>
      <c r="LD89" s="109"/>
      <c r="LE89" s="109"/>
      <c r="LF89" s="109"/>
      <c r="LG89" s="109"/>
      <c r="LH89" s="109"/>
      <c r="LI89" s="109"/>
      <c r="LJ89" s="110"/>
      <c r="LK89" s="110"/>
      <c r="LL89" s="109"/>
      <c r="LM89" s="109"/>
      <c r="LN89" s="109"/>
      <c r="LO89" s="109"/>
      <c r="LP89" s="109"/>
      <c r="LQ89" s="109"/>
      <c r="LR89" s="109"/>
      <c r="LS89" s="109"/>
      <c r="LT89" s="109"/>
      <c r="LU89" s="109"/>
      <c r="LV89" s="110"/>
      <c r="LW89" s="110"/>
      <c r="LX89" s="109"/>
      <c r="LY89" s="109"/>
      <c r="LZ89" s="109"/>
      <c r="MA89" s="109"/>
      <c r="MB89" s="109"/>
      <c r="MC89" s="109"/>
      <c r="MD89" s="109"/>
      <c r="ME89" s="109"/>
      <c r="MF89" s="109"/>
      <c r="MG89" s="109"/>
      <c r="MH89" s="110"/>
      <c r="MI89" s="110"/>
      <c r="MJ89" s="109"/>
      <c r="MK89" s="109"/>
      <c r="ML89" s="109"/>
      <c r="MM89" s="109"/>
      <c r="MN89" s="109"/>
      <c r="MO89" s="109"/>
      <c r="MP89" s="109"/>
      <c r="MQ89" s="109"/>
      <c r="MR89" s="109"/>
      <c r="MS89" s="109"/>
      <c r="MT89" s="110"/>
      <c r="MU89" s="110"/>
      <c r="MV89" s="109"/>
      <c r="MW89" s="109"/>
      <c r="MX89" s="109"/>
    </row>
    <row r="90" spans="1:362">
      <c r="A90" s="306"/>
      <c r="B90" s="85" t="s">
        <v>562</v>
      </c>
      <c r="C90" s="109"/>
      <c r="D90" s="109"/>
      <c r="E90" s="109"/>
      <c r="F90" s="109"/>
      <c r="G90" s="109"/>
      <c r="H90" s="109"/>
      <c r="I90" s="109"/>
      <c r="J90" s="110"/>
      <c r="K90" s="110"/>
      <c r="L90" s="109"/>
      <c r="M90" s="109"/>
      <c r="N90" s="109"/>
      <c r="O90" s="109"/>
      <c r="P90" s="109"/>
      <c r="Q90" s="109"/>
      <c r="R90" s="109"/>
      <c r="S90" s="109"/>
      <c r="T90" s="109"/>
      <c r="U90" s="109"/>
      <c r="V90" s="110"/>
      <c r="W90" s="110"/>
      <c r="X90" s="109"/>
      <c r="Y90" s="109"/>
      <c r="Z90" s="109"/>
      <c r="AA90" s="109"/>
      <c r="AB90" s="109"/>
      <c r="AC90" s="109"/>
      <c r="AD90" s="109"/>
      <c r="AE90" s="109"/>
      <c r="AF90" s="109"/>
      <c r="AG90" s="109"/>
      <c r="AH90" s="110"/>
      <c r="AI90" s="110"/>
      <c r="AJ90" s="109"/>
      <c r="AK90" s="109"/>
      <c r="AL90" s="109"/>
      <c r="AM90" s="109"/>
      <c r="AN90" s="109"/>
      <c r="AO90" s="109"/>
      <c r="AP90" s="109"/>
      <c r="AQ90" s="109"/>
      <c r="AR90" s="109"/>
      <c r="AS90" s="109"/>
      <c r="AT90" s="110"/>
      <c r="AU90" s="110"/>
      <c r="AV90" s="109"/>
      <c r="AW90" s="109"/>
      <c r="AX90" s="109"/>
      <c r="AY90" s="109"/>
      <c r="AZ90" s="109"/>
      <c r="BA90" s="109"/>
      <c r="BB90" s="109"/>
      <c r="BC90" s="109"/>
      <c r="BD90" s="109"/>
      <c r="BE90" s="109"/>
      <c r="BF90" s="110"/>
      <c r="BG90" s="110"/>
      <c r="BH90" s="109"/>
      <c r="BI90" s="109"/>
      <c r="BJ90" s="109"/>
      <c r="BK90" s="109"/>
      <c r="BL90" s="109"/>
      <c r="BM90" s="109"/>
      <c r="BN90" s="109"/>
      <c r="BO90" s="109"/>
      <c r="BP90" s="109"/>
      <c r="BQ90" s="109"/>
      <c r="BR90" s="110"/>
      <c r="BS90" s="110"/>
      <c r="BT90" s="109"/>
      <c r="BU90" s="109"/>
      <c r="BV90" s="109"/>
      <c r="BW90" s="109"/>
      <c r="BX90" s="109"/>
      <c r="BY90" s="109"/>
      <c r="BZ90" s="109"/>
      <c r="CA90" s="109"/>
      <c r="CB90" s="109"/>
      <c r="CC90" s="109"/>
      <c r="CD90" s="110"/>
      <c r="CE90" s="110"/>
      <c r="CF90" s="109"/>
      <c r="CG90" s="109"/>
      <c r="CH90" s="109"/>
      <c r="CI90" s="109"/>
      <c r="CJ90" s="109"/>
      <c r="CK90" s="109"/>
      <c r="CL90" s="109"/>
      <c r="CM90" s="109"/>
      <c r="CN90" s="109"/>
      <c r="CO90" s="109"/>
      <c r="CP90" s="110"/>
      <c r="CQ90" s="110"/>
      <c r="CR90" s="109"/>
      <c r="CS90" s="109"/>
      <c r="CT90" s="109"/>
      <c r="CU90" s="109"/>
      <c r="CV90" s="109"/>
      <c r="CW90" s="109"/>
      <c r="CX90" s="109"/>
      <c r="CY90" s="109"/>
      <c r="CZ90" s="109"/>
      <c r="DA90" s="109"/>
      <c r="DB90" s="110"/>
      <c r="DC90" s="110"/>
      <c r="DD90" s="109"/>
      <c r="DE90" s="109"/>
      <c r="DF90" s="109"/>
      <c r="DG90" s="109"/>
      <c r="DH90" s="109"/>
      <c r="DI90" s="109"/>
      <c r="DJ90" s="109"/>
      <c r="DK90" s="109"/>
      <c r="DL90" s="109"/>
      <c r="DM90" s="109"/>
      <c r="DN90" s="110"/>
      <c r="DO90" s="110"/>
      <c r="DP90" s="109"/>
      <c r="DQ90" s="109"/>
      <c r="DR90" s="109"/>
      <c r="DS90" s="109"/>
      <c r="DT90" s="109"/>
      <c r="DU90" s="109"/>
      <c r="DV90" s="109"/>
      <c r="DW90" s="109"/>
      <c r="DX90" s="109"/>
      <c r="DY90" s="109"/>
      <c r="DZ90" s="110"/>
      <c r="EA90" s="110"/>
      <c r="EB90" s="109"/>
      <c r="EC90" s="109"/>
      <c r="ED90" s="109"/>
      <c r="EE90" s="109"/>
      <c r="EF90" s="109"/>
      <c r="EG90" s="109"/>
      <c r="EH90" s="109"/>
      <c r="EI90" s="109"/>
      <c r="EJ90" s="109"/>
      <c r="EK90" s="109"/>
      <c r="EL90" s="110"/>
      <c r="EM90" s="110"/>
      <c r="EN90" s="109"/>
      <c r="EO90" s="109"/>
      <c r="EP90" s="109"/>
      <c r="EQ90" s="109"/>
      <c r="ER90" s="109"/>
      <c r="ES90" s="109"/>
      <c r="ET90" s="109"/>
      <c r="EU90" s="109"/>
      <c r="EV90" s="109"/>
      <c r="EW90" s="109"/>
      <c r="EX90" s="110"/>
      <c r="EY90" s="110"/>
      <c r="EZ90" s="109"/>
      <c r="FA90" s="109"/>
      <c r="FB90" s="109"/>
      <c r="FC90" s="109"/>
      <c r="FD90" s="109"/>
      <c r="FE90" s="109"/>
      <c r="FF90" s="109"/>
      <c r="FG90" s="109"/>
      <c r="FH90" s="109"/>
      <c r="FI90" s="109"/>
      <c r="FJ90" s="110"/>
      <c r="FK90" s="110"/>
      <c r="FL90" s="109"/>
      <c r="FM90" s="109"/>
      <c r="FN90" s="109"/>
      <c r="FO90" s="109"/>
      <c r="FP90" s="109"/>
      <c r="FQ90" s="109"/>
      <c r="FR90" s="109"/>
      <c r="FS90" s="109"/>
      <c r="FT90" s="109"/>
      <c r="FU90" s="109"/>
      <c r="FV90" s="110"/>
      <c r="FW90" s="110"/>
      <c r="FX90" s="109"/>
      <c r="FY90" s="109"/>
      <c r="FZ90" s="109"/>
      <c r="GA90" s="109"/>
      <c r="GB90" s="109"/>
      <c r="GC90" s="109"/>
      <c r="GD90" s="109"/>
      <c r="GE90" s="109"/>
      <c r="GF90" s="109"/>
      <c r="GG90" s="109"/>
      <c r="GH90" s="110"/>
      <c r="GI90" s="110"/>
      <c r="GJ90" s="109"/>
      <c r="GK90" s="109"/>
      <c r="GL90" s="109"/>
      <c r="GM90" s="109"/>
      <c r="GN90" s="109"/>
      <c r="GO90" s="109"/>
      <c r="GP90" s="109"/>
      <c r="GQ90" s="109"/>
      <c r="GR90" s="109"/>
      <c r="GS90" s="109"/>
      <c r="GT90" s="110"/>
      <c r="GU90" s="110"/>
      <c r="GV90" s="109"/>
      <c r="GW90" s="109"/>
      <c r="GX90" s="109"/>
      <c r="GY90" s="109"/>
      <c r="GZ90" s="109"/>
      <c r="HA90" s="109"/>
      <c r="HB90" s="109"/>
      <c r="HC90" s="109"/>
      <c r="HD90" s="109"/>
      <c r="HE90" s="109"/>
      <c r="HF90" s="110"/>
      <c r="HG90" s="110"/>
      <c r="HH90" s="109"/>
      <c r="HI90" s="109"/>
      <c r="HJ90" s="109"/>
      <c r="HK90" s="109"/>
      <c r="HL90" s="109"/>
      <c r="HM90" s="109"/>
      <c r="HN90" s="109"/>
      <c r="HO90" s="109"/>
      <c r="HP90" s="109"/>
      <c r="HQ90" s="109"/>
      <c r="HR90" s="110"/>
      <c r="HS90" s="110"/>
      <c r="HT90" s="109"/>
      <c r="HU90" s="109"/>
      <c r="HV90" s="109"/>
      <c r="HW90" s="109">
        <v>6460</v>
      </c>
      <c r="HX90" s="109"/>
      <c r="HY90" s="109"/>
      <c r="HZ90" s="109"/>
      <c r="IA90" s="109"/>
      <c r="IB90" s="109"/>
      <c r="IC90" s="109"/>
      <c r="ID90" s="110">
        <v>6460</v>
      </c>
      <c r="IE90" s="110"/>
      <c r="IF90" s="109"/>
      <c r="IG90" s="109"/>
      <c r="IH90" s="109"/>
      <c r="II90" s="109">
        <v>57640</v>
      </c>
      <c r="IJ90" s="109"/>
      <c r="IK90" s="109"/>
      <c r="IL90" s="109">
        <v>6850</v>
      </c>
      <c r="IM90" s="109"/>
      <c r="IN90" s="109"/>
      <c r="IO90" s="109"/>
      <c r="IP90" s="110">
        <v>39860</v>
      </c>
      <c r="IQ90" s="110">
        <v>17430</v>
      </c>
      <c r="IR90" s="109"/>
      <c r="IS90" s="109"/>
      <c r="IT90" s="109"/>
      <c r="IU90" s="109">
        <v>59610</v>
      </c>
      <c r="IV90" s="109"/>
      <c r="IW90" s="109"/>
      <c r="IX90" s="109"/>
      <c r="IY90" s="109"/>
      <c r="IZ90" s="109"/>
      <c r="JA90" s="109"/>
      <c r="JB90" s="110">
        <v>43560</v>
      </c>
      <c r="JC90" s="110">
        <v>15880</v>
      </c>
      <c r="JD90" s="109"/>
      <c r="JE90" s="109"/>
      <c r="JF90" s="109"/>
      <c r="JG90" s="109">
        <v>3040</v>
      </c>
      <c r="JH90" s="109"/>
      <c r="JI90" s="109"/>
      <c r="JJ90" s="109"/>
      <c r="JK90" s="109"/>
      <c r="JL90" s="109"/>
      <c r="JM90" s="109"/>
      <c r="JN90" s="110">
        <v>2950</v>
      </c>
      <c r="JO90" s="110"/>
      <c r="JP90" s="109"/>
      <c r="JQ90" s="109"/>
      <c r="JR90" s="109"/>
      <c r="JS90" s="109"/>
      <c r="JT90" s="109"/>
      <c r="JU90" s="109"/>
      <c r="JV90" s="109"/>
      <c r="JW90" s="109"/>
      <c r="JX90" s="109"/>
      <c r="JY90" s="109"/>
      <c r="JZ90" s="110"/>
      <c r="KA90" s="110"/>
      <c r="KB90" s="109"/>
      <c r="KC90" s="109"/>
      <c r="KD90" s="109"/>
      <c r="KE90" s="109">
        <v>13380</v>
      </c>
      <c r="KF90" s="109"/>
      <c r="KG90" s="109"/>
      <c r="KH90" s="109"/>
      <c r="KI90" s="109"/>
      <c r="KJ90" s="109"/>
      <c r="KK90" s="109"/>
      <c r="KL90" s="110">
        <v>12460</v>
      </c>
      <c r="KM90" s="110"/>
      <c r="KN90" s="109"/>
      <c r="KO90" s="109"/>
      <c r="KP90" s="109"/>
      <c r="KQ90" s="109"/>
      <c r="KR90" s="109"/>
      <c r="KS90" s="109"/>
      <c r="KT90" s="109"/>
      <c r="KU90" s="109"/>
      <c r="KV90" s="109"/>
      <c r="KW90" s="109"/>
      <c r="KX90" s="110"/>
      <c r="KY90" s="110"/>
      <c r="KZ90" s="109"/>
      <c r="LA90" s="109"/>
      <c r="LB90" s="109"/>
      <c r="LC90" s="109">
        <v>3980</v>
      </c>
      <c r="LD90" s="109"/>
      <c r="LE90" s="109"/>
      <c r="LF90" s="109"/>
      <c r="LG90" s="109"/>
      <c r="LH90" s="109"/>
      <c r="LI90" s="109"/>
      <c r="LJ90" s="110">
        <v>3560</v>
      </c>
      <c r="LK90" s="110"/>
      <c r="LL90" s="109"/>
      <c r="LM90" s="109"/>
      <c r="LN90" s="109"/>
      <c r="LO90" s="109">
        <v>42740</v>
      </c>
      <c r="LP90" s="109"/>
      <c r="LQ90" s="109"/>
      <c r="LR90" s="109">
        <v>2380</v>
      </c>
      <c r="LS90" s="109"/>
      <c r="LT90" s="109"/>
      <c r="LU90" s="109"/>
      <c r="LV90" s="110">
        <v>39390</v>
      </c>
      <c r="LW90" s="110">
        <v>3070</v>
      </c>
      <c r="LX90" s="109"/>
      <c r="LY90" s="109"/>
      <c r="LZ90" s="109"/>
      <c r="MA90" s="109"/>
      <c r="MB90" s="109"/>
      <c r="MC90" s="109"/>
      <c r="MD90" s="109"/>
      <c r="ME90" s="109"/>
      <c r="MF90" s="109"/>
      <c r="MG90" s="109"/>
      <c r="MH90" s="110"/>
      <c r="MI90" s="110"/>
      <c r="MJ90" s="109"/>
      <c r="MK90" s="109"/>
      <c r="ML90" s="109"/>
      <c r="MM90" s="109"/>
      <c r="MN90" s="109"/>
      <c r="MO90" s="109"/>
      <c r="MP90" s="109"/>
      <c r="MQ90" s="109"/>
      <c r="MR90" s="109"/>
      <c r="MS90" s="109"/>
      <c r="MT90" s="110"/>
      <c r="MU90" s="110"/>
      <c r="MV90" s="109"/>
      <c r="MW90" s="109"/>
      <c r="MX90" s="109"/>
    </row>
    <row r="91" spans="1:362">
      <c r="A91" s="310"/>
      <c r="B91" s="85" t="s">
        <v>137</v>
      </c>
      <c r="C91" s="109">
        <v>81300</v>
      </c>
      <c r="D91" s="109">
        <v>65040</v>
      </c>
      <c r="E91" s="109">
        <v>50590</v>
      </c>
      <c r="F91" s="109">
        <v>14450</v>
      </c>
      <c r="G91" s="109">
        <v>77280</v>
      </c>
      <c r="H91" s="109"/>
      <c r="I91" s="109"/>
      <c r="J91" s="110">
        <v>76970</v>
      </c>
      <c r="K91" s="110">
        <v>4330</v>
      </c>
      <c r="L91" s="109">
        <v>9700</v>
      </c>
      <c r="M91" s="109">
        <v>64450</v>
      </c>
      <c r="N91" s="109"/>
      <c r="O91" s="109">
        <v>37870</v>
      </c>
      <c r="P91" s="109">
        <v>32620</v>
      </c>
      <c r="Q91" s="109">
        <v>26620</v>
      </c>
      <c r="R91" s="109">
        <v>6470</v>
      </c>
      <c r="S91" s="109">
        <v>35530</v>
      </c>
      <c r="T91" s="109"/>
      <c r="U91" s="109"/>
      <c r="V91" s="110">
        <v>35260</v>
      </c>
      <c r="W91" s="110"/>
      <c r="X91" s="109">
        <v>15600</v>
      </c>
      <c r="Y91" s="109">
        <v>22260</v>
      </c>
      <c r="Z91" s="109"/>
      <c r="AA91" s="109"/>
      <c r="AB91" s="109"/>
      <c r="AC91" s="109"/>
      <c r="AD91" s="109"/>
      <c r="AE91" s="109"/>
      <c r="AF91" s="109"/>
      <c r="AG91" s="109"/>
      <c r="AH91" s="110"/>
      <c r="AI91" s="110"/>
      <c r="AJ91" s="109"/>
      <c r="AK91" s="109"/>
      <c r="AL91" s="109"/>
      <c r="AM91" s="109"/>
      <c r="AN91" s="109"/>
      <c r="AO91" s="109"/>
      <c r="AP91" s="109"/>
      <c r="AQ91" s="109"/>
      <c r="AR91" s="109"/>
      <c r="AS91" s="109"/>
      <c r="AT91" s="110"/>
      <c r="AU91" s="110"/>
      <c r="AV91" s="109"/>
      <c r="AW91" s="109"/>
      <c r="AX91" s="109"/>
      <c r="AY91" s="109"/>
      <c r="AZ91" s="109"/>
      <c r="BA91" s="109"/>
      <c r="BB91" s="109"/>
      <c r="BC91" s="109"/>
      <c r="BD91" s="109"/>
      <c r="BE91" s="109"/>
      <c r="BF91" s="110"/>
      <c r="BG91" s="110"/>
      <c r="BH91" s="109"/>
      <c r="BI91" s="109"/>
      <c r="BJ91" s="109"/>
      <c r="BK91" s="109">
        <v>20530</v>
      </c>
      <c r="BL91" s="109">
        <v>13910</v>
      </c>
      <c r="BM91" s="109">
        <v>12410</v>
      </c>
      <c r="BN91" s="109"/>
      <c r="BO91" s="109">
        <v>20250</v>
      </c>
      <c r="BP91" s="109"/>
      <c r="BQ91" s="109"/>
      <c r="BR91" s="110">
        <v>18020</v>
      </c>
      <c r="BS91" s="110"/>
      <c r="BT91" s="109"/>
      <c r="BU91" s="109"/>
      <c r="BV91" s="109"/>
      <c r="BW91" s="109"/>
      <c r="BX91" s="109"/>
      <c r="BY91" s="109"/>
      <c r="BZ91" s="109"/>
      <c r="CA91" s="109"/>
      <c r="CB91" s="109"/>
      <c r="CC91" s="109"/>
      <c r="CD91" s="110"/>
      <c r="CE91" s="110"/>
      <c r="CF91" s="109"/>
      <c r="CG91" s="109"/>
      <c r="CH91" s="109"/>
      <c r="CI91" s="109"/>
      <c r="CJ91" s="109"/>
      <c r="CK91" s="109"/>
      <c r="CL91" s="109"/>
      <c r="CM91" s="109"/>
      <c r="CN91" s="109"/>
      <c r="CO91" s="109"/>
      <c r="CP91" s="110"/>
      <c r="CQ91" s="110"/>
      <c r="CR91" s="109"/>
      <c r="CS91" s="109"/>
      <c r="CT91" s="109"/>
      <c r="CU91" s="109"/>
      <c r="CV91" s="109"/>
      <c r="CW91" s="109"/>
      <c r="CX91" s="109"/>
      <c r="CY91" s="109"/>
      <c r="CZ91" s="109"/>
      <c r="DA91" s="109"/>
      <c r="DB91" s="110"/>
      <c r="DC91" s="110"/>
      <c r="DD91" s="109"/>
      <c r="DE91" s="109"/>
      <c r="DF91" s="109"/>
      <c r="DG91" s="109"/>
      <c r="DH91" s="109"/>
      <c r="DI91" s="109"/>
      <c r="DJ91" s="109"/>
      <c r="DK91" s="109"/>
      <c r="DL91" s="109"/>
      <c r="DM91" s="109"/>
      <c r="DN91" s="110"/>
      <c r="DO91" s="110"/>
      <c r="DP91" s="109"/>
      <c r="DQ91" s="109"/>
      <c r="DR91" s="109"/>
      <c r="DS91" s="109"/>
      <c r="DT91" s="109"/>
      <c r="DU91" s="109"/>
      <c r="DV91" s="109"/>
      <c r="DW91" s="109"/>
      <c r="DX91" s="109"/>
      <c r="DY91" s="109"/>
      <c r="DZ91" s="110"/>
      <c r="EA91" s="110"/>
      <c r="EB91" s="109"/>
      <c r="EC91" s="109"/>
      <c r="ED91" s="109"/>
      <c r="EE91" s="109"/>
      <c r="EF91" s="109"/>
      <c r="EG91" s="109"/>
      <c r="EH91" s="109"/>
      <c r="EI91" s="109"/>
      <c r="EJ91" s="109"/>
      <c r="EK91" s="109"/>
      <c r="EL91" s="110"/>
      <c r="EM91" s="110"/>
      <c r="EN91" s="109"/>
      <c r="EO91" s="109"/>
      <c r="EP91" s="109"/>
      <c r="EQ91" s="109"/>
      <c r="ER91" s="109"/>
      <c r="ES91" s="109"/>
      <c r="ET91" s="109"/>
      <c r="EU91" s="109"/>
      <c r="EV91" s="109"/>
      <c r="EW91" s="109"/>
      <c r="EX91" s="110"/>
      <c r="EY91" s="110"/>
      <c r="EZ91" s="109"/>
      <c r="FA91" s="109"/>
      <c r="FB91" s="109"/>
      <c r="FC91" s="109"/>
      <c r="FD91" s="109"/>
      <c r="FE91" s="109"/>
      <c r="FF91" s="109"/>
      <c r="FG91" s="109"/>
      <c r="FH91" s="109"/>
      <c r="FI91" s="109"/>
      <c r="FJ91" s="110"/>
      <c r="FK91" s="110"/>
      <c r="FL91" s="109"/>
      <c r="FM91" s="109"/>
      <c r="FN91" s="109"/>
      <c r="FO91" s="109"/>
      <c r="FP91" s="109"/>
      <c r="FQ91" s="109"/>
      <c r="FR91" s="109"/>
      <c r="FS91" s="109"/>
      <c r="FT91" s="109"/>
      <c r="FU91" s="109"/>
      <c r="FV91" s="110"/>
      <c r="FW91" s="110"/>
      <c r="FX91" s="109"/>
      <c r="FY91" s="109"/>
      <c r="FZ91" s="109"/>
      <c r="GA91" s="109"/>
      <c r="GB91" s="109"/>
      <c r="GC91" s="109"/>
      <c r="GD91" s="109"/>
      <c r="GE91" s="109"/>
      <c r="GF91" s="109"/>
      <c r="GG91" s="109"/>
      <c r="GH91" s="110"/>
      <c r="GI91" s="110"/>
      <c r="GJ91" s="109"/>
      <c r="GK91" s="109"/>
      <c r="GL91" s="109"/>
      <c r="GM91" s="109"/>
      <c r="GN91" s="109"/>
      <c r="GO91" s="109"/>
      <c r="GP91" s="109"/>
      <c r="GQ91" s="109"/>
      <c r="GR91" s="109"/>
      <c r="GS91" s="109"/>
      <c r="GT91" s="110"/>
      <c r="GU91" s="110"/>
      <c r="GV91" s="109"/>
      <c r="GW91" s="109"/>
      <c r="GX91" s="109"/>
      <c r="GY91" s="109"/>
      <c r="GZ91" s="109"/>
      <c r="HA91" s="109"/>
      <c r="HB91" s="109"/>
      <c r="HC91" s="109"/>
      <c r="HD91" s="109"/>
      <c r="HE91" s="109"/>
      <c r="HF91" s="110"/>
      <c r="HG91" s="110"/>
      <c r="HH91" s="109"/>
      <c r="HI91" s="109"/>
      <c r="HJ91" s="109"/>
      <c r="HK91" s="109"/>
      <c r="HL91" s="109"/>
      <c r="HM91" s="109"/>
      <c r="HN91" s="109"/>
      <c r="HO91" s="109"/>
      <c r="HP91" s="109"/>
      <c r="HQ91" s="109"/>
      <c r="HR91" s="110"/>
      <c r="HS91" s="110"/>
      <c r="HT91" s="109"/>
      <c r="HU91" s="109"/>
      <c r="HV91" s="109"/>
      <c r="HW91" s="109">
        <v>6820</v>
      </c>
      <c r="HX91" s="109"/>
      <c r="HY91" s="109"/>
      <c r="HZ91" s="109"/>
      <c r="IA91" s="109"/>
      <c r="IB91" s="109"/>
      <c r="IC91" s="109"/>
      <c r="ID91" s="110">
        <v>6820</v>
      </c>
      <c r="IE91" s="110"/>
      <c r="IF91" s="109"/>
      <c r="IG91" s="109"/>
      <c r="IH91" s="109"/>
      <c r="II91" s="109">
        <v>59150</v>
      </c>
      <c r="IJ91" s="109"/>
      <c r="IK91" s="109"/>
      <c r="IL91" s="109">
        <v>6850</v>
      </c>
      <c r="IM91" s="109"/>
      <c r="IN91" s="109"/>
      <c r="IO91" s="109"/>
      <c r="IP91" s="110">
        <v>40360</v>
      </c>
      <c r="IQ91" s="110">
        <v>18440</v>
      </c>
      <c r="IR91" s="109"/>
      <c r="IS91" s="109"/>
      <c r="IT91" s="109"/>
      <c r="IU91" s="109">
        <v>60500</v>
      </c>
      <c r="IV91" s="109"/>
      <c r="IW91" s="109"/>
      <c r="IX91" s="109"/>
      <c r="IY91" s="109"/>
      <c r="IZ91" s="109"/>
      <c r="JA91" s="109"/>
      <c r="JB91" s="110">
        <v>44120</v>
      </c>
      <c r="JC91" s="110">
        <v>16200</v>
      </c>
      <c r="JD91" s="109"/>
      <c r="JE91" s="109"/>
      <c r="JF91" s="109"/>
      <c r="JG91" s="109">
        <v>3250</v>
      </c>
      <c r="JH91" s="109"/>
      <c r="JI91" s="109"/>
      <c r="JJ91" s="109"/>
      <c r="JK91" s="109"/>
      <c r="JL91" s="109"/>
      <c r="JM91" s="109"/>
      <c r="JN91" s="110">
        <v>2950</v>
      </c>
      <c r="JO91" s="110"/>
      <c r="JP91" s="109"/>
      <c r="JQ91" s="109"/>
      <c r="JR91" s="109"/>
      <c r="JS91" s="109"/>
      <c r="JT91" s="109"/>
      <c r="JU91" s="109"/>
      <c r="JV91" s="109"/>
      <c r="JW91" s="109"/>
      <c r="JX91" s="109"/>
      <c r="JY91" s="109"/>
      <c r="JZ91" s="110"/>
      <c r="KA91" s="110"/>
      <c r="KB91" s="109"/>
      <c r="KC91" s="109"/>
      <c r="KD91" s="109"/>
      <c r="KE91" s="109">
        <v>13740</v>
      </c>
      <c r="KF91" s="109"/>
      <c r="KG91" s="109"/>
      <c r="KH91" s="109"/>
      <c r="KI91" s="109"/>
      <c r="KJ91" s="109"/>
      <c r="KK91" s="109"/>
      <c r="KL91" s="110">
        <v>12610</v>
      </c>
      <c r="KM91" s="110"/>
      <c r="KN91" s="109"/>
      <c r="KO91" s="109"/>
      <c r="KP91" s="109"/>
      <c r="KQ91" s="109"/>
      <c r="KR91" s="109"/>
      <c r="KS91" s="109"/>
      <c r="KT91" s="109"/>
      <c r="KU91" s="109"/>
      <c r="KV91" s="109"/>
      <c r="KW91" s="109"/>
      <c r="KX91" s="110"/>
      <c r="KY91" s="110"/>
      <c r="KZ91" s="109"/>
      <c r="LA91" s="109"/>
      <c r="LB91" s="109"/>
      <c r="LC91" s="109">
        <v>9930</v>
      </c>
      <c r="LD91" s="109"/>
      <c r="LE91" s="109"/>
      <c r="LF91" s="109"/>
      <c r="LG91" s="109"/>
      <c r="LH91" s="109"/>
      <c r="LI91" s="109"/>
      <c r="LJ91" s="110">
        <v>9150</v>
      </c>
      <c r="LK91" s="110"/>
      <c r="LL91" s="109"/>
      <c r="LM91" s="109"/>
      <c r="LN91" s="109"/>
      <c r="LO91" s="109">
        <v>44360</v>
      </c>
      <c r="LP91" s="109"/>
      <c r="LQ91" s="109"/>
      <c r="LR91" s="109"/>
      <c r="LS91" s="109"/>
      <c r="LT91" s="109"/>
      <c r="LU91" s="109"/>
      <c r="LV91" s="110">
        <v>40380</v>
      </c>
      <c r="LW91" s="110">
        <v>3700</v>
      </c>
      <c r="LX91" s="109"/>
      <c r="LY91" s="109"/>
      <c r="LZ91" s="109"/>
      <c r="MA91" s="109"/>
      <c r="MB91" s="109"/>
      <c r="MC91" s="109"/>
      <c r="MD91" s="109"/>
      <c r="ME91" s="109"/>
      <c r="MF91" s="109"/>
      <c r="MG91" s="109"/>
      <c r="MH91" s="110"/>
      <c r="MI91" s="110"/>
      <c r="MJ91" s="109"/>
      <c r="MK91" s="109"/>
      <c r="ML91" s="109"/>
      <c r="MM91" s="109"/>
      <c r="MN91" s="109"/>
      <c r="MO91" s="109"/>
      <c r="MP91" s="109"/>
      <c r="MQ91" s="109"/>
      <c r="MR91" s="109"/>
      <c r="MS91" s="109"/>
      <c r="MT91" s="110"/>
      <c r="MU91" s="110"/>
      <c r="MV91" s="109"/>
      <c r="MW91" s="109"/>
      <c r="MX91" s="109"/>
    </row>
    <row r="92" spans="1:362">
      <c r="A92" s="305" t="s">
        <v>113</v>
      </c>
      <c r="B92" s="85" t="s">
        <v>561</v>
      </c>
      <c r="C92" s="109">
        <v>26460</v>
      </c>
      <c r="D92" s="109">
        <v>21180</v>
      </c>
      <c r="E92" s="109"/>
      <c r="F92" s="109"/>
      <c r="G92" s="109">
        <v>26330</v>
      </c>
      <c r="H92" s="109"/>
      <c r="I92" s="109"/>
      <c r="J92" s="110">
        <v>21100</v>
      </c>
      <c r="K92" s="110"/>
      <c r="L92" s="109"/>
      <c r="M92" s="109">
        <v>25940</v>
      </c>
      <c r="N92" s="109"/>
      <c r="O92" s="109"/>
      <c r="P92" s="109"/>
      <c r="Q92" s="109"/>
      <c r="R92" s="109"/>
      <c r="S92" s="109"/>
      <c r="T92" s="109"/>
      <c r="U92" s="109"/>
      <c r="V92" s="110"/>
      <c r="W92" s="110"/>
      <c r="X92" s="109"/>
      <c r="Y92" s="109"/>
      <c r="Z92" s="109"/>
      <c r="AA92" s="109"/>
      <c r="AB92" s="109"/>
      <c r="AC92" s="109"/>
      <c r="AD92" s="109"/>
      <c r="AE92" s="109"/>
      <c r="AF92" s="109"/>
      <c r="AG92" s="109"/>
      <c r="AH92" s="110"/>
      <c r="AI92" s="110"/>
      <c r="AJ92" s="109"/>
      <c r="AK92" s="109"/>
      <c r="AL92" s="109"/>
      <c r="AM92" s="109"/>
      <c r="AN92" s="109"/>
      <c r="AO92" s="109"/>
      <c r="AP92" s="109"/>
      <c r="AQ92" s="109"/>
      <c r="AR92" s="109"/>
      <c r="AS92" s="109"/>
      <c r="AT92" s="110"/>
      <c r="AU92" s="110"/>
      <c r="AV92" s="109"/>
      <c r="AW92" s="109"/>
      <c r="AX92" s="109"/>
      <c r="AY92" s="109"/>
      <c r="AZ92" s="109"/>
      <c r="BA92" s="109"/>
      <c r="BB92" s="109"/>
      <c r="BC92" s="109"/>
      <c r="BD92" s="109"/>
      <c r="BE92" s="109"/>
      <c r="BF92" s="110"/>
      <c r="BG92" s="110"/>
      <c r="BH92" s="109"/>
      <c r="BI92" s="109"/>
      <c r="BJ92" s="109"/>
      <c r="BK92" s="109">
        <v>27070</v>
      </c>
      <c r="BL92" s="109">
        <v>22770</v>
      </c>
      <c r="BM92" s="109">
        <v>12570</v>
      </c>
      <c r="BN92" s="109"/>
      <c r="BO92" s="109">
        <v>25640</v>
      </c>
      <c r="BP92" s="109"/>
      <c r="BQ92" s="109"/>
      <c r="BR92" s="110">
        <v>21010</v>
      </c>
      <c r="BS92" s="110"/>
      <c r="BT92" s="109"/>
      <c r="BU92" s="109"/>
      <c r="BV92" s="109"/>
      <c r="BW92" s="109"/>
      <c r="BX92" s="109"/>
      <c r="BY92" s="109"/>
      <c r="BZ92" s="109"/>
      <c r="CA92" s="109"/>
      <c r="CB92" s="109"/>
      <c r="CC92" s="109"/>
      <c r="CD92" s="110"/>
      <c r="CE92" s="110"/>
      <c r="CF92" s="109"/>
      <c r="CG92" s="109"/>
      <c r="CH92" s="109"/>
      <c r="CI92" s="109"/>
      <c r="CJ92" s="109"/>
      <c r="CK92" s="109"/>
      <c r="CL92" s="109"/>
      <c r="CM92" s="109"/>
      <c r="CN92" s="109"/>
      <c r="CO92" s="109"/>
      <c r="CP92" s="110"/>
      <c r="CQ92" s="110"/>
      <c r="CR92" s="109"/>
      <c r="CS92" s="109"/>
      <c r="CT92" s="109"/>
      <c r="CU92" s="109"/>
      <c r="CV92" s="109"/>
      <c r="CW92" s="109"/>
      <c r="CX92" s="109"/>
      <c r="CY92" s="109"/>
      <c r="CZ92" s="109"/>
      <c r="DA92" s="109"/>
      <c r="DB92" s="110"/>
      <c r="DC92" s="110"/>
      <c r="DD92" s="109"/>
      <c r="DE92" s="109"/>
      <c r="DF92" s="109"/>
      <c r="DG92" s="109"/>
      <c r="DH92" s="109"/>
      <c r="DI92" s="109"/>
      <c r="DJ92" s="109"/>
      <c r="DK92" s="109"/>
      <c r="DL92" s="109"/>
      <c r="DM92" s="109"/>
      <c r="DN92" s="110"/>
      <c r="DO92" s="110"/>
      <c r="DP92" s="109"/>
      <c r="DQ92" s="109"/>
      <c r="DR92" s="109"/>
      <c r="DS92" s="109"/>
      <c r="DT92" s="109"/>
      <c r="DU92" s="109"/>
      <c r="DV92" s="109"/>
      <c r="DW92" s="109"/>
      <c r="DX92" s="109"/>
      <c r="DY92" s="109"/>
      <c r="DZ92" s="110"/>
      <c r="EA92" s="110"/>
      <c r="EB92" s="109"/>
      <c r="EC92" s="109"/>
      <c r="ED92" s="109"/>
      <c r="EE92" s="109"/>
      <c r="EF92" s="109"/>
      <c r="EG92" s="109"/>
      <c r="EH92" s="109"/>
      <c r="EI92" s="109"/>
      <c r="EJ92" s="109"/>
      <c r="EK92" s="109"/>
      <c r="EL92" s="110"/>
      <c r="EM92" s="110"/>
      <c r="EN92" s="109"/>
      <c r="EO92" s="109"/>
      <c r="EP92" s="109"/>
      <c r="EQ92" s="109"/>
      <c r="ER92" s="109"/>
      <c r="ES92" s="109"/>
      <c r="ET92" s="109"/>
      <c r="EU92" s="109"/>
      <c r="EV92" s="109"/>
      <c r="EW92" s="109"/>
      <c r="EX92" s="110"/>
      <c r="EY92" s="110"/>
      <c r="EZ92" s="109"/>
      <c r="FA92" s="109"/>
      <c r="FB92" s="109"/>
      <c r="FC92" s="109"/>
      <c r="FD92" s="109"/>
      <c r="FE92" s="109"/>
      <c r="FF92" s="109"/>
      <c r="FG92" s="109"/>
      <c r="FH92" s="109"/>
      <c r="FI92" s="109"/>
      <c r="FJ92" s="110"/>
      <c r="FK92" s="110"/>
      <c r="FL92" s="109"/>
      <c r="FM92" s="109"/>
      <c r="FN92" s="109"/>
      <c r="FO92" s="109"/>
      <c r="FP92" s="109"/>
      <c r="FQ92" s="109"/>
      <c r="FR92" s="109"/>
      <c r="FS92" s="109"/>
      <c r="FT92" s="109"/>
      <c r="FU92" s="109"/>
      <c r="FV92" s="110"/>
      <c r="FW92" s="110"/>
      <c r="FX92" s="109"/>
      <c r="FY92" s="109"/>
      <c r="FZ92" s="109"/>
      <c r="GA92" s="109"/>
      <c r="GB92" s="109"/>
      <c r="GC92" s="109"/>
      <c r="GD92" s="109"/>
      <c r="GE92" s="109"/>
      <c r="GF92" s="109"/>
      <c r="GG92" s="109"/>
      <c r="GH92" s="110"/>
      <c r="GI92" s="110"/>
      <c r="GJ92" s="109"/>
      <c r="GK92" s="109"/>
      <c r="GL92" s="109"/>
      <c r="GM92" s="109"/>
      <c r="GN92" s="109"/>
      <c r="GO92" s="109"/>
      <c r="GP92" s="109"/>
      <c r="GQ92" s="109"/>
      <c r="GR92" s="109"/>
      <c r="GS92" s="109"/>
      <c r="GT92" s="110"/>
      <c r="GU92" s="110"/>
      <c r="GV92" s="109"/>
      <c r="GW92" s="109"/>
      <c r="GX92" s="109"/>
      <c r="GY92" s="109"/>
      <c r="GZ92" s="109"/>
      <c r="HA92" s="109"/>
      <c r="HB92" s="109"/>
      <c r="HC92" s="109"/>
      <c r="HD92" s="109"/>
      <c r="HE92" s="109"/>
      <c r="HF92" s="110"/>
      <c r="HG92" s="110"/>
      <c r="HH92" s="109"/>
      <c r="HI92" s="109"/>
      <c r="HJ92" s="109"/>
      <c r="HK92" s="109"/>
      <c r="HL92" s="109"/>
      <c r="HM92" s="109"/>
      <c r="HN92" s="109"/>
      <c r="HO92" s="109"/>
      <c r="HP92" s="109"/>
      <c r="HQ92" s="109"/>
      <c r="HR92" s="110"/>
      <c r="HS92" s="110"/>
      <c r="HT92" s="109"/>
      <c r="HU92" s="109"/>
      <c r="HV92" s="109"/>
      <c r="HW92" s="109"/>
      <c r="HX92" s="109"/>
      <c r="HY92" s="109"/>
      <c r="HZ92" s="109"/>
      <c r="IA92" s="109"/>
      <c r="IB92" s="109"/>
      <c r="IC92" s="109"/>
      <c r="ID92" s="110"/>
      <c r="IE92" s="110"/>
      <c r="IF92" s="109"/>
      <c r="IG92" s="109"/>
      <c r="IH92" s="109"/>
      <c r="II92" s="109"/>
      <c r="IJ92" s="109"/>
      <c r="IK92" s="109"/>
      <c r="IL92" s="109"/>
      <c r="IM92" s="109"/>
      <c r="IN92" s="109"/>
      <c r="IO92" s="109"/>
      <c r="IP92" s="110"/>
      <c r="IQ92" s="110"/>
      <c r="IR92" s="109"/>
      <c r="IS92" s="109"/>
      <c r="IT92" s="109"/>
      <c r="IU92" s="109"/>
      <c r="IV92" s="109"/>
      <c r="IW92" s="109"/>
      <c r="IX92" s="109"/>
      <c r="IY92" s="109"/>
      <c r="IZ92" s="109"/>
      <c r="JA92" s="109"/>
      <c r="JB92" s="110"/>
      <c r="JC92" s="110"/>
      <c r="JD92" s="109"/>
      <c r="JE92" s="109"/>
      <c r="JF92" s="109"/>
      <c r="JG92" s="109"/>
      <c r="JH92" s="109"/>
      <c r="JI92" s="109"/>
      <c r="JJ92" s="109"/>
      <c r="JK92" s="109"/>
      <c r="JL92" s="109"/>
      <c r="JM92" s="109"/>
      <c r="JN92" s="110"/>
      <c r="JO92" s="110"/>
      <c r="JP92" s="109"/>
      <c r="JQ92" s="109"/>
      <c r="JR92" s="109"/>
      <c r="JS92" s="109"/>
      <c r="JT92" s="109"/>
      <c r="JU92" s="109"/>
      <c r="JV92" s="109"/>
      <c r="JW92" s="109"/>
      <c r="JX92" s="109"/>
      <c r="JY92" s="109"/>
      <c r="JZ92" s="110"/>
      <c r="KA92" s="110"/>
      <c r="KB92" s="109"/>
      <c r="KC92" s="109"/>
      <c r="KD92" s="109"/>
      <c r="KE92" s="109"/>
      <c r="KF92" s="109"/>
      <c r="KG92" s="109"/>
      <c r="KH92" s="109"/>
      <c r="KI92" s="109"/>
      <c r="KJ92" s="109"/>
      <c r="KK92" s="109"/>
      <c r="KL92" s="110"/>
      <c r="KM92" s="110"/>
      <c r="KN92" s="109"/>
      <c r="KO92" s="109"/>
      <c r="KP92" s="109"/>
      <c r="KQ92" s="109"/>
      <c r="KR92" s="109"/>
      <c r="KS92" s="109"/>
      <c r="KT92" s="109"/>
      <c r="KU92" s="109"/>
      <c r="KV92" s="109"/>
      <c r="KW92" s="109"/>
      <c r="KX92" s="110"/>
      <c r="KY92" s="110"/>
      <c r="KZ92" s="109"/>
      <c r="LA92" s="109"/>
      <c r="LB92" s="109"/>
      <c r="LC92" s="109"/>
      <c r="LD92" s="109"/>
      <c r="LE92" s="109"/>
      <c r="LF92" s="109"/>
      <c r="LG92" s="109"/>
      <c r="LH92" s="109"/>
      <c r="LI92" s="109"/>
      <c r="LJ92" s="110"/>
      <c r="LK92" s="110"/>
      <c r="LL92" s="109"/>
      <c r="LM92" s="109"/>
      <c r="LN92" s="109"/>
      <c r="LO92" s="109"/>
      <c r="LP92" s="109"/>
      <c r="LQ92" s="109"/>
      <c r="LR92" s="109"/>
      <c r="LS92" s="109"/>
      <c r="LT92" s="109"/>
      <c r="LU92" s="109"/>
      <c r="LV92" s="110"/>
      <c r="LW92" s="110"/>
      <c r="LX92" s="109"/>
      <c r="LY92" s="109"/>
      <c r="LZ92" s="109"/>
      <c r="MA92" s="109"/>
      <c r="MB92" s="109"/>
      <c r="MC92" s="109"/>
      <c r="MD92" s="109"/>
      <c r="ME92" s="109"/>
      <c r="MF92" s="109"/>
      <c r="MG92" s="109"/>
      <c r="MH92" s="110"/>
      <c r="MI92" s="110"/>
      <c r="MJ92" s="109"/>
      <c r="MK92" s="109"/>
      <c r="ML92" s="109"/>
      <c r="MM92" s="109"/>
      <c r="MN92" s="109"/>
      <c r="MO92" s="109"/>
      <c r="MP92" s="109"/>
      <c r="MQ92" s="109"/>
      <c r="MR92" s="109"/>
      <c r="MS92" s="109"/>
      <c r="MT92" s="110"/>
      <c r="MU92" s="110"/>
      <c r="MV92" s="109"/>
      <c r="MW92" s="109"/>
      <c r="MX92" s="109"/>
    </row>
    <row r="93" spans="1:362">
      <c r="A93" s="306"/>
      <c r="B93" s="85" t="s">
        <v>562</v>
      </c>
      <c r="C93" s="109"/>
      <c r="D93" s="109"/>
      <c r="E93" s="109"/>
      <c r="F93" s="109"/>
      <c r="G93" s="109"/>
      <c r="H93" s="109"/>
      <c r="I93" s="109"/>
      <c r="J93" s="110"/>
      <c r="K93" s="110"/>
      <c r="L93" s="109"/>
      <c r="M93" s="109"/>
      <c r="N93" s="109"/>
      <c r="O93" s="109"/>
      <c r="P93" s="109"/>
      <c r="Q93" s="109"/>
      <c r="R93" s="109"/>
      <c r="S93" s="109"/>
      <c r="T93" s="109"/>
      <c r="U93" s="109"/>
      <c r="V93" s="110"/>
      <c r="W93" s="110"/>
      <c r="X93" s="109"/>
      <c r="Y93" s="109"/>
      <c r="Z93" s="109"/>
      <c r="AA93" s="109"/>
      <c r="AB93" s="109"/>
      <c r="AC93" s="109"/>
      <c r="AD93" s="109"/>
      <c r="AE93" s="109"/>
      <c r="AF93" s="109"/>
      <c r="AG93" s="109"/>
      <c r="AH93" s="110"/>
      <c r="AI93" s="110"/>
      <c r="AJ93" s="109"/>
      <c r="AK93" s="109"/>
      <c r="AL93" s="109"/>
      <c r="AM93" s="109"/>
      <c r="AN93" s="109"/>
      <c r="AO93" s="109"/>
      <c r="AP93" s="109"/>
      <c r="AQ93" s="109"/>
      <c r="AR93" s="109"/>
      <c r="AS93" s="109"/>
      <c r="AT93" s="110"/>
      <c r="AU93" s="110"/>
      <c r="AV93" s="109"/>
      <c r="AW93" s="109"/>
      <c r="AX93" s="109"/>
      <c r="AY93" s="109"/>
      <c r="AZ93" s="109"/>
      <c r="BA93" s="109"/>
      <c r="BB93" s="109"/>
      <c r="BC93" s="109"/>
      <c r="BD93" s="109"/>
      <c r="BE93" s="109"/>
      <c r="BF93" s="110"/>
      <c r="BG93" s="110"/>
      <c r="BH93" s="109"/>
      <c r="BI93" s="109"/>
      <c r="BJ93" s="109"/>
      <c r="BK93" s="109"/>
      <c r="BL93" s="109"/>
      <c r="BM93" s="109"/>
      <c r="BN93" s="109"/>
      <c r="BO93" s="109"/>
      <c r="BP93" s="109"/>
      <c r="BQ93" s="109"/>
      <c r="BR93" s="110"/>
      <c r="BS93" s="110"/>
      <c r="BT93" s="109"/>
      <c r="BU93" s="109"/>
      <c r="BV93" s="109"/>
      <c r="BW93" s="109"/>
      <c r="BX93" s="109"/>
      <c r="BY93" s="109"/>
      <c r="BZ93" s="109"/>
      <c r="CA93" s="109"/>
      <c r="CB93" s="109"/>
      <c r="CC93" s="109"/>
      <c r="CD93" s="110"/>
      <c r="CE93" s="110"/>
      <c r="CF93" s="109"/>
      <c r="CG93" s="109"/>
      <c r="CH93" s="109"/>
      <c r="CI93" s="109"/>
      <c r="CJ93" s="109"/>
      <c r="CK93" s="109"/>
      <c r="CL93" s="109"/>
      <c r="CM93" s="109"/>
      <c r="CN93" s="109"/>
      <c r="CO93" s="109"/>
      <c r="CP93" s="110"/>
      <c r="CQ93" s="110"/>
      <c r="CR93" s="109"/>
      <c r="CS93" s="109"/>
      <c r="CT93" s="109"/>
      <c r="CU93" s="109"/>
      <c r="CV93" s="109"/>
      <c r="CW93" s="109"/>
      <c r="CX93" s="109"/>
      <c r="CY93" s="109"/>
      <c r="CZ93" s="109"/>
      <c r="DA93" s="109"/>
      <c r="DB93" s="110"/>
      <c r="DC93" s="110"/>
      <c r="DD93" s="109"/>
      <c r="DE93" s="109"/>
      <c r="DF93" s="109"/>
      <c r="DG93" s="109"/>
      <c r="DH93" s="109"/>
      <c r="DI93" s="109"/>
      <c r="DJ93" s="109"/>
      <c r="DK93" s="109"/>
      <c r="DL93" s="109"/>
      <c r="DM93" s="109"/>
      <c r="DN93" s="110"/>
      <c r="DO93" s="110"/>
      <c r="DP93" s="109"/>
      <c r="DQ93" s="109"/>
      <c r="DR93" s="109"/>
      <c r="DS93" s="109"/>
      <c r="DT93" s="109"/>
      <c r="DU93" s="109"/>
      <c r="DV93" s="109"/>
      <c r="DW93" s="109"/>
      <c r="DX93" s="109"/>
      <c r="DY93" s="109"/>
      <c r="DZ93" s="110"/>
      <c r="EA93" s="110"/>
      <c r="EB93" s="109"/>
      <c r="EC93" s="109"/>
      <c r="ED93" s="109"/>
      <c r="EE93" s="109"/>
      <c r="EF93" s="109"/>
      <c r="EG93" s="109"/>
      <c r="EH93" s="109"/>
      <c r="EI93" s="109"/>
      <c r="EJ93" s="109"/>
      <c r="EK93" s="109"/>
      <c r="EL93" s="110"/>
      <c r="EM93" s="110"/>
      <c r="EN93" s="109"/>
      <c r="EO93" s="109"/>
      <c r="EP93" s="109"/>
      <c r="EQ93" s="109"/>
      <c r="ER93" s="109"/>
      <c r="ES93" s="109"/>
      <c r="ET93" s="109"/>
      <c r="EU93" s="109"/>
      <c r="EV93" s="109"/>
      <c r="EW93" s="109"/>
      <c r="EX93" s="110"/>
      <c r="EY93" s="110"/>
      <c r="EZ93" s="109"/>
      <c r="FA93" s="109"/>
      <c r="FB93" s="109"/>
      <c r="FC93" s="109"/>
      <c r="FD93" s="109"/>
      <c r="FE93" s="109"/>
      <c r="FF93" s="109"/>
      <c r="FG93" s="109"/>
      <c r="FH93" s="109"/>
      <c r="FI93" s="109"/>
      <c r="FJ93" s="110"/>
      <c r="FK93" s="110"/>
      <c r="FL93" s="109"/>
      <c r="FM93" s="109"/>
      <c r="FN93" s="109"/>
      <c r="FO93" s="109"/>
      <c r="FP93" s="109"/>
      <c r="FQ93" s="109"/>
      <c r="FR93" s="109"/>
      <c r="FS93" s="109"/>
      <c r="FT93" s="109"/>
      <c r="FU93" s="109"/>
      <c r="FV93" s="110"/>
      <c r="FW93" s="110"/>
      <c r="FX93" s="109"/>
      <c r="FY93" s="109"/>
      <c r="FZ93" s="109"/>
      <c r="GA93" s="109"/>
      <c r="GB93" s="109"/>
      <c r="GC93" s="109"/>
      <c r="GD93" s="109"/>
      <c r="GE93" s="109"/>
      <c r="GF93" s="109"/>
      <c r="GG93" s="109"/>
      <c r="GH93" s="110"/>
      <c r="GI93" s="110"/>
      <c r="GJ93" s="109"/>
      <c r="GK93" s="109"/>
      <c r="GL93" s="109"/>
      <c r="GM93" s="109"/>
      <c r="GN93" s="109"/>
      <c r="GO93" s="109"/>
      <c r="GP93" s="109"/>
      <c r="GQ93" s="109"/>
      <c r="GR93" s="109"/>
      <c r="GS93" s="109"/>
      <c r="GT93" s="110"/>
      <c r="GU93" s="110"/>
      <c r="GV93" s="109"/>
      <c r="GW93" s="109"/>
      <c r="GX93" s="109"/>
      <c r="GY93" s="109"/>
      <c r="GZ93" s="109"/>
      <c r="HA93" s="109"/>
      <c r="HB93" s="109"/>
      <c r="HC93" s="109"/>
      <c r="HD93" s="109"/>
      <c r="HE93" s="109"/>
      <c r="HF93" s="110"/>
      <c r="HG93" s="110"/>
      <c r="HH93" s="109"/>
      <c r="HI93" s="109"/>
      <c r="HJ93" s="109"/>
      <c r="HK93" s="109"/>
      <c r="HL93" s="109"/>
      <c r="HM93" s="109"/>
      <c r="HN93" s="109"/>
      <c r="HO93" s="109"/>
      <c r="HP93" s="109"/>
      <c r="HQ93" s="109"/>
      <c r="HR93" s="110"/>
      <c r="HS93" s="110"/>
      <c r="HT93" s="109"/>
      <c r="HU93" s="109"/>
      <c r="HV93" s="109"/>
      <c r="HW93" s="109"/>
      <c r="HX93" s="109"/>
      <c r="HY93" s="109"/>
      <c r="HZ93" s="109"/>
      <c r="IA93" s="109"/>
      <c r="IB93" s="109"/>
      <c r="IC93" s="109"/>
      <c r="ID93" s="110"/>
      <c r="IE93" s="110"/>
      <c r="IF93" s="109"/>
      <c r="IG93" s="109"/>
      <c r="IH93" s="109"/>
      <c r="II93" s="109">
        <v>15960</v>
      </c>
      <c r="IJ93" s="109"/>
      <c r="IK93" s="109"/>
      <c r="IL93" s="109"/>
      <c r="IM93" s="109"/>
      <c r="IN93" s="109"/>
      <c r="IO93" s="109"/>
      <c r="IP93" s="110"/>
      <c r="IQ93" s="110"/>
      <c r="IR93" s="109"/>
      <c r="IS93" s="109"/>
      <c r="IT93" s="109"/>
      <c r="IU93" s="109">
        <v>22880</v>
      </c>
      <c r="IV93" s="109"/>
      <c r="IW93" s="109"/>
      <c r="IX93" s="109"/>
      <c r="IY93" s="109"/>
      <c r="IZ93" s="109"/>
      <c r="JA93" s="109"/>
      <c r="JB93" s="110">
        <v>18630</v>
      </c>
      <c r="JC93" s="110"/>
      <c r="JD93" s="109"/>
      <c r="JE93" s="109"/>
      <c r="JF93" s="109"/>
      <c r="JG93" s="109"/>
      <c r="JH93" s="109"/>
      <c r="JI93" s="109"/>
      <c r="JJ93" s="109"/>
      <c r="JK93" s="109"/>
      <c r="JL93" s="109"/>
      <c r="JM93" s="109"/>
      <c r="JN93" s="110"/>
      <c r="JO93" s="110"/>
      <c r="JP93" s="109"/>
      <c r="JQ93" s="109"/>
      <c r="JR93" s="109"/>
      <c r="JS93" s="109"/>
      <c r="JT93" s="109"/>
      <c r="JU93" s="109"/>
      <c r="JV93" s="109"/>
      <c r="JW93" s="109"/>
      <c r="JX93" s="109"/>
      <c r="JY93" s="109"/>
      <c r="JZ93" s="110"/>
      <c r="KA93" s="110"/>
      <c r="KB93" s="109"/>
      <c r="KC93" s="109"/>
      <c r="KD93" s="109"/>
      <c r="KE93" s="109"/>
      <c r="KF93" s="109"/>
      <c r="KG93" s="109"/>
      <c r="KH93" s="109"/>
      <c r="KI93" s="109"/>
      <c r="KJ93" s="109"/>
      <c r="KK93" s="109"/>
      <c r="KL93" s="110"/>
      <c r="KM93" s="110"/>
      <c r="KN93" s="109"/>
      <c r="KO93" s="109"/>
      <c r="KP93" s="109"/>
      <c r="KQ93" s="109"/>
      <c r="KR93" s="109"/>
      <c r="KS93" s="109"/>
      <c r="KT93" s="109"/>
      <c r="KU93" s="109"/>
      <c r="KV93" s="109"/>
      <c r="KW93" s="109"/>
      <c r="KX93" s="110"/>
      <c r="KY93" s="110"/>
      <c r="KZ93" s="109"/>
      <c r="LA93" s="109"/>
      <c r="LB93" s="109"/>
      <c r="LC93" s="109"/>
      <c r="LD93" s="109"/>
      <c r="LE93" s="109"/>
      <c r="LF93" s="109"/>
      <c r="LG93" s="109"/>
      <c r="LH93" s="109"/>
      <c r="LI93" s="109"/>
      <c r="LJ93" s="110"/>
      <c r="LK93" s="110"/>
      <c r="LL93" s="109"/>
      <c r="LM93" s="109"/>
      <c r="LN93" s="109"/>
      <c r="LO93" s="109">
        <v>12380</v>
      </c>
      <c r="LP93" s="109"/>
      <c r="LQ93" s="109"/>
      <c r="LR93" s="109"/>
      <c r="LS93" s="109"/>
      <c r="LT93" s="109"/>
      <c r="LU93" s="109"/>
      <c r="LV93" s="110">
        <v>11530</v>
      </c>
      <c r="LW93" s="110"/>
      <c r="LX93" s="109"/>
      <c r="LY93" s="109"/>
      <c r="LZ93" s="109"/>
      <c r="MA93" s="109"/>
      <c r="MB93" s="109"/>
      <c r="MC93" s="109"/>
      <c r="MD93" s="109"/>
      <c r="ME93" s="109"/>
      <c r="MF93" s="109"/>
      <c r="MG93" s="109"/>
      <c r="MH93" s="110"/>
      <c r="MI93" s="110"/>
      <c r="MJ93" s="109"/>
      <c r="MK93" s="109"/>
      <c r="ML93" s="109"/>
      <c r="MM93" s="109"/>
      <c r="MN93" s="109"/>
      <c r="MO93" s="109"/>
      <c r="MP93" s="109"/>
      <c r="MQ93" s="109"/>
      <c r="MR93" s="109"/>
      <c r="MS93" s="109"/>
      <c r="MT93" s="110"/>
      <c r="MU93" s="110"/>
      <c r="MV93" s="109"/>
      <c r="MW93" s="109"/>
      <c r="MX93" s="109"/>
    </row>
    <row r="94" spans="1:362">
      <c r="A94" s="310"/>
      <c r="B94" s="85" t="s">
        <v>137</v>
      </c>
      <c r="C94" s="109">
        <v>26460</v>
      </c>
      <c r="D94" s="109">
        <v>21180</v>
      </c>
      <c r="E94" s="109"/>
      <c r="F94" s="109"/>
      <c r="G94" s="109">
        <v>26330</v>
      </c>
      <c r="H94" s="109"/>
      <c r="I94" s="109"/>
      <c r="J94" s="110">
        <v>21100</v>
      </c>
      <c r="K94" s="110"/>
      <c r="L94" s="109"/>
      <c r="M94" s="109">
        <v>25940</v>
      </c>
      <c r="N94" s="109"/>
      <c r="O94" s="109"/>
      <c r="P94" s="109"/>
      <c r="Q94" s="109"/>
      <c r="R94" s="109"/>
      <c r="S94" s="109"/>
      <c r="T94" s="109"/>
      <c r="U94" s="109"/>
      <c r="V94" s="110"/>
      <c r="W94" s="110"/>
      <c r="X94" s="109"/>
      <c r="Y94" s="109"/>
      <c r="Z94" s="109"/>
      <c r="AA94" s="109"/>
      <c r="AB94" s="109"/>
      <c r="AC94" s="109"/>
      <c r="AD94" s="109"/>
      <c r="AE94" s="109"/>
      <c r="AF94" s="109"/>
      <c r="AG94" s="109"/>
      <c r="AH94" s="110"/>
      <c r="AI94" s="110"/>
      <c r="AJ94" s="109"/>
      <c r="AK94" s="109"/>
      <c r="AL94" s="109"/>
      <c r="AM94" s="109"/>
      <c r="AN94" s="109"/>
      <c r="AO94" s="109"/>
      <c r="AP94" s="109"/>
      <c r="AQ94" s="109"/>
      <c r="AR94" s="109"/>
      <c r="AS94" s="109"/>
      <c r="AT94" s="110"/>
      <c r="AU94" s="110"/>
      <c r="AV94" s="109"/>
      <c r="AW94" s="109"/>
      <c r="AX94" s="109"/>
      <c r="AY94" s="109"/>
      <c r="AZ94" s="109"/>
      <c r="BA94" s="109"/>
      <c r="BB94" s="109"/>
      <c r="BC94" s="109"/>
      <c r="BD94" s="109"/>
      <c r="BE94" s="109"/>
      <c r="BF94" s="110"/>
      <c r="BG94" s="110"/>
      <c r="BH94" s="109"/>
      <c r="BI94" s="109"/>
      <c r="BJ94" s="109"/>
      <c r="BK94" s="109">
        <v>27700</v>
      </c>
      <c r="BL94" s="109">
        <v>23140</v>
      </c>
      <c r="BM94" s="109">
        <v>12330</v>
      </c>
      <c r="BN94" s="109"/>
      <c r="BO94" s="109">
        <v>25770</v>
      </c>
      <c r="BP94" s="109"/>
      <c r="BQ94" s="109"/>
      <c r="BR94" s="110">
        <v>21640</v>
      </c>
      <c r="BS94" s="110"/>
      <c r="BT94" s="109"/>
      <c r="BU94" s="109"/>
      <c r="BV94" s="109"/>
      <c r="BW94" s="109"/>
      <c r="BX94" s="109"/>
      <c r="BY94" s="109"/>
      <c r="BZ94" s="109"/>
      <c r="CA94" s="109"/>
      <c r="CB94" s="109"/>
      <c r="CC94" s="109"/>
      <c r="CD94" s="110"/>
      <c r="CE94" s="110"/>
      <c r="CF94" s="109"/>
      <c r="CG94" s="109"/>
      <c r="CH94" s="109"/>
      <c r="CI94" s="109"/>
      <c r="CJ94" s="109"/>
      <c r="CK94" s="109"/>
      <c r="CL94" s="109"/>
      <c r="CM94" s="109"/>
      <c r="CN94" s="109"/>
      <c r="CO94" s="109"/>
      <c r="CP94" s="110"/>
      <c r="CQ94" s="110"/>
      <c r="CR94" s="109"/>
      <c r="CS94" s="109"/>
      <c r="CT94" s="109"/>
      <c r="CU94" s="109"/>
      <c r="CV94" s="109"/>
      <c r="CW94" s="109"/>
      <c r="CX94" s="109"/>
      <c r="CY94" s="109"/>
      <c r="CZ94" s="109"/>
      <c r="DA94" s="109"/>
      <c r="DB94" s="110"/>
      <c r="DC94" s="110"/>
      <c r="DD94" s="109"/>
      <c r="DE94" s="109"/>
      <c r="DF94" s="109"/>
      <c r="DG94" s="109"/>
      <c r="DH94" s="109"/>
      <c r="DI94" s="109"/>
      <c r="DJ94" s="109"/>
      <c r="DK94" s="109"/>
      <c r="DL94" s="109"/>
      <c r="DM94" s="109"/>
      <c r="DN94" s="110"/>
      <c r="DO94" s="110"/>
      <c r="DP94" s="109"/>
      <c r="DQ94" s="109"/>
      <c r="DR94" s="109"/>
      <c r="DS94" s="109"/>
      <c r="DT94" s="109"/>
      <c r="DU94" s="109"/>
      <c r="DV94" s="109"/>
      <c r="DW94" s="109"/>
      <c r="DX94" s="109"/>
      <c r="DY94" s="109"/>
      <c r="DZ94" s="110"/>
      <c r="EA94" s="110"/>
      <c r="EB94" s="109"/>
      <c r="EC94" s="109"/>
      <c r="ED94" s="109"/>
      <c r="EE94" s="109"/>
      <c r="EF94" s="109"/>
      <c r="EG94" s="109"/>
      <c r="EH94" s="109"/>
      <c r="EI94" s="109"/>
      <c r="EJ94" s="109"/>
      <c r="EK94" s="109"/>
      <c r="EL94" s="110"/>
      <c r="EM94" s="110"/>
      <c r="EN94" s="109"/>
      <c r="EO94" s="109"/>
      <c r="EP94" s="109"/>
      <c r="EQ94" s="109"/>
      <c r="ER94" s="109"/>
      <c r="ES94" s="109"/>
      <c r="ET94" s="109"/>
      <c r="EU94" s="109"/>
      <c r="EV94" s="109"/>
      <c r="EW94" s="109"/>
      <c r="EX94" s="110"/>
      <c r="EY94" s="110"/>
      <c r="EZ94" s="109"/>
      <c r="FA94" s="109"/>
      <c r="FB94" s="109"/>
      <c r="FC94" s="109"/>
      <c r="FD94" s="109"/>
      <c r="FE94" s="109"/>
      <c r="FF94" s="109"/>
      <c r="FG94" s="109"/>
      <c r="FH94" s="109"/>
      <c r="FI94" s="109"/>
      <c r="FJ94" s="110"/>
      <c r="FK94" s="110"/>
      <c r="FL94" s="109"/>
      <c r="FM94" s="109"/>
      <c r="FN94" s="109"/>
      <c r="FO94" s="109"/>
      <c r="FP94" s="109"/>
      <c r="FQ94" s="109"/>
      <c r="FR94" s="109"/>
      <c r="FS94" s="109"/>
      <c r="FT94" s="109"/>
      <c r="FU94" s="109"/>
      <c r="FV94" s="110"/>
      <c r="FW94" s="110"/>
      <c r="FX94" s="109"/>
      <c r="FY94" s="109"/>
      <c r="FZ94" s="109"/>
      <c r="GA94" s="109"/>
      <c r="GB94" s="109"/>
      <c r="GC94" s="109"/>
      <c r="GD94" s="109"/>
      <c r="GE94" s="109"/>
      <c r="GF94" s="109"/>
      <c r="GG94" s="109"/>
      <c r="GH94" s="110"/>
      <c r="GI94" s="110"/>
      <c r="GJ94" s="109"/>
      <c r="GK94" s="109"/>
      <c r="GL94" s="109"/>
      <c r="GM94" s="109"/>
      <c r="GN94" s="109"/>
      <c r="GO94" s="109"/>
      <c r="GP94" s="109"/>
      <c r="GQ94" s="109"/>
      <c r="GR94" s="109"/>
      <c r="GS94" s="109"/>
      <c r="GT94" s="110"/>
      <c r="GU94" s="110"/>
      <c r="GV94" s="109"/>
      <c r="GW94" s="109"/>
      <c r="GX94" s="109"/>
      <c r="GY94" s="109"/>
      <c r="GZ94" s="109"/>
      <c r="HA94" s="109"/>
      <c r="HB94" s="109"/>
      <c r="HC94" s="109"/>
      <c r="HD94" s="109"/>
      <c r="HE94" s="109"/>
      <c r="HF94" s="110"/>
      <c r="HG94" s="110"/>
      <c r="HH94" s="109"/>
      <c r="HI94" s="109"/>
      <c r="HJ94" s="109"/>
      <c r="HK94" s="109"/>
      <c r="HL94" s="109"/>
      <c r="HM94" s="109"/>
      <c r="HN94" s="109"/>
      <c r="HO94" s="109"/>
      <c r="HP94" s="109"/>
      <c r="HQ94" s="109"/>
      <c r="HR94" s="110"/>
      <c r="HS94" s="110"/>
      <c r="HT94" s="109"/>
      <c r="HU94" s="109"/>
      <c r="HV94" s="109"/>
      <c r="HW94" s="109"/>
      <c r="HX94" s="109"/>
      <c r="HY94" s="109"/>
      <c r="HZ94" s="109"/>
      <c r="IA94" s="109"/>
      <c r="IB94" s="109"/>
      <c r="IC94" s="109"/>
      <c r="ID94" s="110"/>
      <c r="IE94" s="110"/>
      <c r="IF94" s="109"/>
      <c r="IG94" s="109"/>
      <c r="IH94" s="109"/>
      <c r="II94" s="109">
        <v>18270</v>
      </c>
      <c r="IJ94" s="109"/>
      <c r="IK94" s="109"/>
      <c r="IL94" s="109"/>
      <c r="IM94" s="109"/>
      <c r="IN94" s="109"/>
      <c r="IO94" s="109"/>
      <c r="IP94" s="110"/>
      <c r="IQ94" s="110"/>
      <c r="IR94" s="109"/>
      <c r="IS94" s="109"/>
      <c r="IT94" s="109"/>
      <c r="IU94" s="109">
        <v>26470</v>
      </c>
      <c r="IV94" s="109"/>
      <c r="IW94" s="109"/>
      <c r="IX94" s="109"/>
      <c r="IY94" s="109"/>
      <c r="IZ94" s="109"/>
      <c r="JA94" s="109"/>
      <c r="JB94" s="110">
        <v>21870</v>
      </c>
      <c r="JC94" s="110"/>
      <c r="JD94" s="109"/>
      <c r="JE94" s="109"/>
      <c r="JF94" s="109"/>
      <c r="JG94" s="109"/>
      <c r="JH94" s="109"/>
      <c r="JI94" s="109"/>
      <c r="JJ94" s="109"/>
      <c r="JK94" s="109"/>
      <c r="JL94" s="109"/>
      <c r="JM94" s="109"/>
      <c r="JN94" s="110"/>
      <c r="JO94" s="110"/>
      <c r="JP94" s="109"/>
      <c r="JQ94" s="109"/>
      <c r="JR94" s="109"/>
      <c r="JS94" s="109"/>
      <c r="JT94" s="109"/>
      <c r="JU94" s="109"/>
      <c r="JV94" s="109"/>
      <c r="JW94" s="109"/>
      <c r="JX94" s="109"/>
      <c r="JY94" s="109"/>
      <c r="JZ94" s="110"/>
      <c r="KA94" s="110"/>
      <c r="KB94" s="109"/>
      <c r="KC94" s="109"/>
      <c r="KD94" s="109"/>
      <c r="KE94" s="109"/>
      <c r="KF94" s="109"/>
      <c r="KG94" s="109"/>
      <c r="KH94" s="109"/>
      <c r="KI94" s="109"/>
      <c r="KJ94" s="109"/>
      <c r="KK94" s="109"/>
      <c r="KL94" s="110"/>
      <c r="KM94" s="110"/>
      <c r="KN94" s="109"/>
      <c r="KO94" s="109"/>
      <c r="KP94" s="109"/>
      <c r="KQ94" s="109"/>
      <c r="KR94" s="109"/>
      <c r="KS94" s="109"/>
      <c r="KT94" s="109"/>
      <c r="KU94" s="109"/>
      <c r="KV94" s="109"/>
      <c r="KW94" s="109"/>
      <c r="KX94" s="110"/>
      <c r="KY94" s="110"/>
      <c r="KZ94" s="109"/>
      <c r="LA94" s="109"/>
      <c r="LB94" s="109"/>
      <c r="LC94" s="109"/>
      <c r="LD94" s="109"/>
      <c r="LE94" s="109"/>
      <c r="LF94" s="109"/>
      <c r="LG94" s="109"/>
      <c r="LH94" s="109"/>
      <c r="LI94" s="109"/>
      <c r="LJ94" s="110"/>
      <c r="LK94" s="110"/>
      <c r="LL94" s="109"/>
      <c r="LM94" s="109"/>
      <c r="LN94" s="109"/>
      <c r="LO94" s="109">
        <v>12750</v>
      </c>
      <c r="LP94" s="109"/>
      <c r="LQ94" s="109"/>
      <c r="LR94" s="109"/>
      <c r="LS94" s="109"/>
      <c r="LT94" s="109"/>
      <c r="LU94" s="109"/>
      <c r="LV94" s="110">
        <v>11910</v>
      </c>
      <c r="LW94" s="110"/>
      <c r="LX94" s="109"/>
      <c r="LY94" s="109"/>
      <c r="LZ94" s="109"/>
      <c r="MA94" s="109"/>
      <c r="MB94" s="109"/>
      <c r="MC94" s="109"/>
      <c r="MD94" s="109"/>
      <c r="ME94" s="109"/>
      <c r="MF94" s="109"/>
      <c r="MG94" s="109"/>
      <c r="MH94" s="110"/>
      <c r="MI94" s="110"/>
      <c r="MJ94" s="109"/>
      <c r="MK94" s="109"/>
      <c r="ML94" s="109"/>
      <c r="MM94" s="109"/>
      <c r="MN94" s="109"/>
      <c r="MO94" s="109"/>
      <c r="MP94" s="109"/>
      <c r="MQ94" s="109"/>
      <c r="MR94" s="109"/>
      <c r="MS94" s="109"/>
      <c r="MT94" s="110"/>
      <c r="MU94" s="110"/>
      <c r="MV94" s="109"/>
      <c r="MW94" s="109"/>
      <c r="MX94" s="109"/>
    </row>
    <row r="95" spans="1:362">
      <c r="A95" s="305" t="s">
        <v>114</v>
      </c>
      <c r="B95" s="85" t="s">
        <v>561</v>
      </c>
      <c r="C95" s="109"/>
      <c r="D95" s="109"/>
      <c r="E95" s="109"/>
      <c r="F95" s="109"/>
      <c r="G95" s="109"/>
      <c r="H95" s="109"/>
      <c r="I95" s="109"/>
      <c r="J95" s="110"/>
      <c r="K95" s="110"/>
      <c r="L95" s="109"/>
      <c r="M95" s="109"/>
      <c r="N95" s="109"/>
      <c r="O95" s="109"/>
      <c r="P95" s="109"/>
      <c r="Q95" s="109"/>
      <c r="R95" s="109"/>
      <c r="S95" s="109"/>
      <c r="T95" s="109"/>
      <c r="U95" s="109"/>
      <c r="V95" s="110"/>
      <c r="W95" s="110"/>
      <c r="X95" s="109"/>
      <c r="Y95" s="109"/>
      <c r="Z95" s="109"/>
      <c r="AA95" s="109"/>
      <c r="AB95" s="109"/>
      <c r="AC95" s="109"/>
      <c r="AD95" s="109"/>
      <c r="AE95" s="109"/>
      <c r="AF95" s="109"/>
      <c r="AG95" s="109"/>
      <c r="AH95" s="110"/>
      <c r="AI95" s="110"/>
      <c r="AJ95" s="109"/>
      <c r="AK95" s="109"/>
      <c r="AL95" s="109"/>
      <c r="AM95" s="109">
        <v>1260</v>
      </c>
      <c r="AN95" s="109">
        <v>750</v>
      </c>
      <c r="AO95" s="109">
        <v>690</v>
      </c>
      <c r="AP95" s="109"/>
      <c r="AQ95" s="109">
        <v>1170</v>
      </c>
      <c r="AR95" s="109"/>
      <c r="AS95" s="109"/>
      <c r="AT95" s="110">
        <v>1200</v>
      </c>
      <c r="AU95" s="110"/>
      <c r="AV95" s="109">
        <v>780</v>
      </c>
      <c r="AW95" s="109">
        <v>520</v>
      </c>
      <c r="AX95" s="109"/>
      <c r="AY95" s="109"/>
      <c r="AZ95" s="109"/>
      <c r="BA95" s="109"/>
      <c r="BB95" s="109"/>
      <c r="BC95" s="109"/>
      <c r="BD95" s="109"/>
      <c r="BE95" s="109"/>
      <c r="BF95" s="110"/>
      <c r="BG95" s="110"/>
      <c r="BH95" s="109"/>
      <c r="BI95" s="109"/>
      <c r="BJ95" s="109"/>
      <c r="BK95" s="109">
        <v>4500</v>
      </c>
      <c r="BL95" s="109">
        <v>2330</v>
      </c>
      <c r="BM95" s="109">
        <v>1790</v>
      </c>
      <c r="BN95" s="109"/>
      <c r="BO95" s="109">
        <v>4240</v>
      </c>
      <c r="BP95" s="109"/>
      <c r="BQ95" s="109"/>
      <c r="BR95" s="110">
        <v>4180</v>
      </c>
      <c r="BS95" s="110"/>
      <c r="BT95" s="109"/>
      <c r="BU95" s="109"/>
      <c r="BV95" s="109"/>
      <c r="BW95" s="109"/>
      <c r="BX95" s="109"/>
      <c r="BY95" s="109"/>
      <c r="BZ95" s="109"/>
      <c r="CA95" s="109"/>
      <c r="CB95" s="109"/>
      <c r="CC95" s="109"/>
      <c r="CD95" s="110"/>
      <c r="CE95" s="110"/>
      <c r="CF95" s="109"/>
      <c r="CG95" s="109"/>
      <c r="CH95" s="109"/>
      <c r="CI95" s="109"/>
      <c r="CJ95" s="109"/>
      <c r="CK95" s="109"/>
      <c r="CL95" s="109"/>
      <c r="CM95" s="109"/>
      <c r="CN95" s="109"/>
      <c r="CO95" s="109"/>
      <c r="CP95" s="110"/>
      <c r="CQ95" s="110"/>
      <c r="CR95" s="109"/>
      <c r="CS95" s="109"/>
      <c r="CT95" s="109"/>
      <c r="CU95" s="109"/>
      <c r="CV95" s="109"/>
      <c r="CW95" s="109"/>
      <c r="CX95" s="109"/>
      <c r="CY95" s="109"/>
      <c r="CZ95" s="109"/>
      <c r="DA95" s="109"/>
      <c r="DB95" s="110"/>
      <c r="DC95" s="110"/>
      <c r="DD95" s="109"/>
      <c r="DE95" s="109"/>
      <c r="DF95" s="109"/>
      <c r="DG95" s="109"/>
      <c r="DH95" s="109"/>
      <c r="DI95" s="109"/>
      <c r="DJ95" s="109"/>
      <c r="DK95" s="109"/>
      <c r="DL95" s="109"/>
      <c r="DM95" s="109"/>
      <c r="DN95" s="110"/>
      <c r="DO95" s="110"/>
      <c r="DP95" s="109"/>
      <c r="DQ95" s="109"/>
      <c r="DR95" s="109"/>
      <c r="DS95" s="109"/>
      <c r="DT95" s="109"/>
      <c r="DU95" s="109"/>
      <c r="DV95" s="109"/>
      <c r="DW95" s="109"/>
      <c r="DX95" s="109"/>
      <c r="DY95" s="109"/>
      <c r="DZ95" s="110"/>
      <c r="EA95" s="110"/>
      <c r="EB95" s="109"/>
      <c r="EC95" s="109"/>
      <c r="ED95" s="109"/>
      <c r="EE95" s="109"/>
      <c r="EF95" s="109"/>
      <c r="EG95" s="109"/>
      <c r="EH95" s="109"/>
      <c r="EI95" s="109"/>
      <c r="EJ95" s="109"/>
      <c r="EK95" s="109"/>
      <c r="EL95" s="110"/>
      <c r="EM95" s="110"/>
      <c r="EN95" s="109"/>
      <c r="EO95" s="109"/>
      <c r="EP95" s="109"/>
      <c r="EQ95" s="109"/>
      <c r="ER95" s="109"/>
      <c r="ES95" s="109"/>
      <c r="ET95" s="109"/>
      <c r="EU95" s="109"/>
      <c r="EV95" s="109"/>
      <c r="EW95" s="109"/>
      <c r="EX95" s="110"/>
      <c r="EY95" s="110"/>
      <c r="EZ95" s="109"/>
      <c r="FA95" s="109"/>
      <c r="FB95" s="109"/>
      <c r="FC95" s="109"/>
      <c r="FD95" s="109"/>
      <c r="FE95" s="109"/>
      <c r="FF95" s="109"/>
      <c r="FG95" s="109"/>
      <c r="FH95" s="109"/>
      <c r="FI95" s="109"/>
      <c r="FJ95" s="110"/>
      <c r="FK95" s="110"/>
      <c r="FL95" s="109"/>
      <c r="FM95" s="109"/>
      <c r="FN95" s="109"/>
      <c r="FO95" s="109"/>
      <c r="FP95" s="109"/>
      <c r="FQ95" s="109"/>
      <c r="FR95" s="109"/>
      <c r="FS95" s="109"/>
      <c r="FT95" s="109"/>
      <c r="FU95" s="109"/>
      <c r="FV95" s="110"/>
      <c r="FW95" s="110"/>
      <c r="FX95" s="109"/>
      <c r="FY95" s="109"/>
      <c r="FZ95" s="109"/>
      <c r="GA95" s="109"/>
      <c r="GB95" s="109"/>
      <c r="GC95" s="109"/>
      <c r="GD95" s="109"/>
      <c r="GE95" s="109"/>
      <c r="GF95" s="109"/>
      <c r="GG95" s="109"/>
      <c r="GH95" s="110"/>
      <c r="GI95" s="110"/>
      <c r="GJ95" s="109"/>
      <c r="GK95" s="109"/>
      <c r="GL95" s="109"/>
      <c r="GM95" s="109"/>
      <c r="GN95" s="109"/>
      <c r="GO95" s="109"/>
      <c r="GP95" s="109"/>
      <c r="GQ95" s="109"/>
      <c r="GR95" s="109"/>
      <c r="GS95" s="109"/>
      <c r="GT95" s="110"/>
      <c r="GU95" s="110"/>
      <c r="GV95" s="109"/>
      <c r="GW95" s="109"/>
      <c r="GX95" s="109"/>
      <c r="GY95" s="109"/>
      <c r="GZ95" s="109"/>
      <c r="HA95" s="109"/>
      <c r="HB95" s="109"/>
      <c r="HC95" s="109"/>
      <c r="HD95" s="109"/>
      <c r="HE95" s="109"/>
      <c r="HF95" s="110"/>
      <c r="HG95" s="110"/>
      <c r="HH95" s="109"/>
      <c r="HI95" s="109"/>
      <c r="HJ95" s="109"/>
      <c r="HK95" s="109"/>
      <c r="HL95" s="109"/>
      <c r="HM95" s="109"/>
      <c r="HN95" s="109"/>
      <c r="HO95" s="109"/>
      <c r="HP95" s="109"/>
      <c r="HQ95" s="109"/>
      <c r="HR95" s="110"/>
      <c r="HS95" s="110"/>
      <c r="HT95" s="109"/>
      <c r="HU95" s="109"/>
      <c r="HV95" s="109"/>
      <c r="HW95" s="109"/>
      <c r="HX95" s="109"/>
      <c r="HY95" s="109"/>
      <c r="HZ95" s="109"/>
      <c r="IA95" s="109"/>
      <c r="IB95" s="109"/>
      <c r="IC95" s="109"/>
      <c r="ID95" s="110"/>
      <c r="IE95" s="110"/>
      <c r="IF95" s="109"/>
      <c r="IG95" s="109"/>
      <c r="IH95" s="109"/>
      <c r="II95" s="109"/>
      <c r="IJ95" s="109"/>
      <c r="IK95" s="109"/>
      <c r="IL95" s="109"/>
      <c r="IM95" s="109"/>
      <c r="IN95" s="109"/>
      <c r="IO95" s="109"/>
      <c r="IP95" s="110"/>
      <c r="IQ95" s="110"/>
      <c r="IR95" s="109"/>
      <c r="IS95" s="109"/>
      <c r="IT95" s="109"/>
      <c r="IU95" s="109">
        <v>1930</v>
      </c>
      <c r="IV95" s="109"/>
      <c r="IW95" s="109"/>
      <c r="IX95" s="109">
        <v>380</v>
      </c>
      <c r="IY95" s="109"/>
      <c r="IZ95" s="109"/>
      <c r="JA95" s="109"/>
      <c r="JB95" s="110">
        <v>1930</v>
      </c>
      <c r="JC95" s="110"/>
      <c r="JD95" s="109"/>
      <c r="JE95" s="109"/>
      <c r="JF95" s="109"/>
      <c r="JG95" s="109"/>
      <c r="JH95" s="109"/>
      <c r="JI95" s="109"/>
      <c r="JJ95" s="109"/>
      <c r="JK95" s="109"/>
      <c r="JL95" s="109"/>
      <c r="JM95" s="109"/>
      <c r="JN95" s="110"/>
      <c r="JO95" s="110"/>
      <c r="JP95" s="109"/>
      <c r="JQ95" s="109"/>
      <c r="JR95" s="109"/>
      <c r="JS95" s="109"/>
      <c r="JT95" s="109"/>
      <c r="JU95" s="109"/>
      <c r="JV95" s="109"/>
      <c r="JW95" s="109"/>
      <c r="JX95" s="109"/>
      <c r="JY95" s="109"/>
      <c r="JZ95" s="110"/>
      <c r="KA95" s="110"/>
      <c r="KB95" s="109"/>
      <c r="KC95" s="109"/>
      <c r="KD95" s="109"/>
      <c r="KE95" s="109"/>
      <c r="KF95" s="109"/>
      <c r="KG95" s="109"/>
      <c r="KH95" s="109"/>
      <c r="KI95" s="109"/>
      <c r="KJ95" s="109"/>
      <c r="KK95" s="109"/>
      <c r="KL95" s="110"/>
      <c r="KM95" s="110"/>
      <c r="KN95" s="109"/>
      <c r="KO95" s="109"/>
      <c r="KP95" s="109"/>
      <c r="KQ95" s="109"/>
      <c r="KR95" s="109"/>
      <c r="KS95" s="109"/>
      <c r="KT95" s="109"/>
      <c r="KU95" s="109"/>
      <c r="KV95" s="109"/>
      <c r="KW95" s="109"/>
      <c r="KX95" s="110"/>
      <c r="KY95" s="110"/>
      <c r="KZ95" s="109"/>
      <c r="LA95" s="109"/>
      <c r="LB95" s="109"/>
      <c r="LC95" s="109">
        <v>790</v>
      </c>
      <c r="LD95" s="109">
        <v>510</v>
      </c>
      <c r="LE95" s="109">
        <v>550</v>
      </c>
      <c r="LF95" s="109"/>
      <c r="LG95" s="109"/>
      <c r="LH95" s="109"/>
      <c r="LI95" s="109"/>
      <c r="LJ95" s="110">
        <v>790</v>
      </c>
      <c r="LK95" s="110"/>
      <c r="LL95" s="109"/>
      <c r="LM95" s="109"/>
      <c r="LN95" s="109"/>
      <c r="LO95" s="109"/>
      <c r="LP95" s="109"/>
      <c r="LQ95" s="109"/>
      <c r="LR95" s="109"/>
      <c r="LS95" s="109"/>
      <c r="LT95" s="109"/>
      <c r="LU95" s="109"/>
      <c r="LV95" s="110"/>
      <c r="LW95" s="110"/>
      <c r="LX95" s="109"/>
      <c r="LY95" s="109"/>
      <c r="LZ95" s="109"/>
      <c r="MA95" s="109"/>
      <c r="MB95" s="109"/>
      <c r="MC95" s="109"/>
      <c r="MD95" s="109"/>
      <c r="ME95" s="109"/>
      <c r="MF95" s="109"/>
      <c r="MG95" s="109"/>
      <c r="MH95" s="110"/>
      <c r="MI95" s="110"/>
      <c r="MJ95" s="109"/>
      <c r="MK95" s="109"/>
      <c r="ML95" s="109"/>
      <c r="MM95" s="109"/>
      <c r="MN95" s="109"/>
      <c r="MO95" s="109"/>
      <c r="MP95" s="109"/>
      <c r="MQ95" s="109"/>
      <c r="MR95" s="109"/>
      <c r="MS95" s="109"/>
      <c r="MT95" s="110"/>
      <c r="MU95" s="110"/>
      <c r="MV95" s="109"/>
      <c r="MW95" s="109"/>
      <c r="MX95" s="109"/>
    </row>
    <row r="96" spans="1:362">
      <c r="A96" s="306"/>
      <c r="B96" s="85" t="s">
        <v>562</v>
      </c>
      <c r="C96" s="109"/>
      <c r="D96" s="109"/>
      <c r="E96" s="109"/>
      <c r="F96" s="109"/>
      <c r="G96" s="109"/>
      <c r="H96" s="109"/>
      <c r="I96" s="109"/>
      <c r="J96" s="110"/>
      <c r="K96" s="110"/>
      <c r="L96" s="109"/>
      <c r="M96" s="109"/>
      <c r="N96" s="109"/>
      <c r="O96" s="109"/>
      <c r="P96" s="109"/>
      <c r="Q96" s="109"/>
      <c r="R96" s="109"/>
      <c r="S96" s="109"/>
      <c r="T96" s="109"/>
      <c r="U96" s="109"/>
      <c r="V96" s="110"/>
      <c r="W96" s="110"/>
      <c r="X96" s="109"/>
      <c r="Y96" s="109"/>
      <c r="Z96" s="109"/>
      <c r="AA96" s="109"/>
      <c r="AB96" s="109"/>
      <c r="AC96" s="109"/>
      <c r="AD96" s="109"/>
      <c r="AE96" s="109"/>
      <c r="AF96" s="109"/>
      <c r="AG96" s="109"/>
      <c r="AH96" s="110"/>
      <c r="AI96" s="110"/>
      <c r="AJ96" s="109"/>
      <c r="AK96" s="109"/>
      <c r="AL96" s="109"/>
      <c r="AM96" s="109"/>
      <c r="AN96" s="109"/>
      <c r="AO96" s="109"/>
      <c r="AP96" s="109"/>
      <c r="AQ96" s="109"/>
      <c r="AR96" s="109"/>
      <c r="AS96" s="109"/>
      <c r="AT96" s="110"/>
      <c r="AU96" s="110"/>
      <c r="AV96" s="109"/>
      <c r="AW96" s="109"/>
      <c r="AX96" s="109"/>
      <c r="AY96" s="109"/>
      <c r="AZ96" s="109"/>
      <c r="BA96" s="109"/>
      <c r="BB96" s="109"/>
      <c r="BC96" s="109"/>
      <c r="BD96" s="109"/>
      <c r="BE96" s="109"/>
      <c r="BF96" s="110"/>
      <c r="BG96" s="110"/>
      <c r="BH96" s="109"/>
      <c r="BI96" s="109"/>
      <c r="BJ96" s="109"/>
      <c r="BK96" s="109"/>
      <c r="BL96" s="109"/>
      <c r="BM96" s="109"/>
      <c r="BN96" s="109"/>
      <c r="BO96" s="109"/>
      <c r="BP96" s="109"/>
      <c r="BQ96" s="109"/>
      <c r="BR96" s="110"/>
      <c r="BS96" s="110"/>
      <c r="BT96" s="109"/>
      <c r="BU96" s="109"/>
      <c r="BV96" s="109"/>
      <c r="BW96" s="109"/>
      <c r="BX96" s="109"/>
      <c r="BY96" s="109"/>
      <c r="BZ96" s="109"/>
      <c r="CA96" s="109"/>
      <c r="CB96" s="109"/>
      <c r="CC96" s="109"/>
      <c r="CD96" s="110"/>
      <c r="CE96" s="110"/>
      <c r="CF96" s="109"/>
      <c r="CG96" s="109"/>
      <c r="CH96" s="109"/>
      <c r="CI96" s="109"/>
      <c r="CJ96" s="109"/>
      <c r="CK96" s="109"/>
      <c r="CL96" s="109"/>
      <c r="CM96" s="109"/>
      <c r="CN96" s="109"/>
      <c r="CO96" s="109"/>
      <c r="CP96" s="110"/>
      <c r="CQ96" s="110"/>
      <c r="CR96" s="109"/>
      <c r="CS96" s="109"/>
      <c r="CT96" s="109"/>
      <c r="CU96" s="109"/>
      <c r="CV96" s="109"/>
      <c r="CW96" s="109"/>
      <c r="CX96" s="109"/>
      <c r="CY96" s="109"/>
      <c r="CZ96" s="109"/>
      <c r="DA96" s="109"/>
      <c r="DB96" s="110"/>
      <c r="DC96" s="110"/>
      <c r="DD96" s="109"/>
      <c r="DE96" s="109"/>
      <c r="DF96" s="109"/>
      <c r="DG96" s="109"/>
      <c r="DH96" s="109"/>
      <c r="DI96" s="109"/>
      <c r="DJ96" s="109"/>
      <c r="DK96" s="109"/>
      <c r="DL96" s="109"/>
      <c r="DM96" s="109"/>
      <c r="DN96" s="110"/>
      <c r="DO96" s="110"/>
      <c r="DP96" s="109"/>
      <c r="DQ96" s="109"/>
      <c r="DR96" s="109"/>
      <c r="DS96" s="109"/>
      <c r="DT96" s="109"/>
      <c r="DU96" s="109"/>
      <c r="DV96" s="109"/>
      <c r="DW96" s="109"/>
      <c r="DX96" s="109"/>
      <c r="DY96" s="109"/>
      <c r="DZ96" s="110"/>
      <c r="EA96" s="110"/>
      <c r="EB96" s="109"/>
      <c r="EC96" s="109"/>
      <c r="ED96" s="109"/>
      <c r="EE96" s="109"/>
      <c r="EF96" s="109"/>
      <c r="EG96" s="109"/>
      <c r="EH96" s="109"/>
      <c r="EI96" s="109"/>
      <c r="EJ96" s="109"/>
      <c r="EK96" s="109"/>
      <c r="EL96" s="110"/>
      <c r="EM96" s="110"/>
      <c r="EN96" s="109"/>
      <c r="EO96" s="109"/>
      <c r="EP96" s="109"/>
      <c r="EQ96" s="109"/>
      <c r="ER96" s="109"/>
      <c r="ES96" s="109"/>
      <c r="ET96" s="109"/>
      <c r="EU96" s="109"/>
      <c r="EV96" s="109"/>
      <c r="EW96" s="109"/>
      <c r="EX96" s="110"/>
      <c r="EY96" s="110"/>
      <c r="EZ96" s="109"/>
      <c r="FA96" s="109"/>
      <c r="FB96" s="109"/>
      <c r="FC96" s="109"/>
      <c r="FD96" s="109"/>
      <c r="FE96" s="109"/>
      <c r="FF96" s="109"/>
      <c r="FG96" s="109"/>
      <c r="FH96" s="109"/>
      <c r="FI96" s="109"/>
      <c r="FJ96" s="110"/>
      <c r="FK96" s="110"/>
      <c r="FL96" s="109"/>
      <c r="FM96" s="109"/>
      <c r="FN96" s="109"/>
      <c r="FO96" s="109"/>
      <c r="FP96" s="109"/>
      <c r="FQ96" s="109"/>
      <c r="FR96" s="109"/>
      <c r="FS96" s="109"/>
      <c r="FT96" s="109"/>
      <c r="FU96" s="109"/>
      <c r="FV96" s="110"/>
      <c r="FW96" s="110"/>
      <c r="FX96" s="109"/>
      <c r="FY96" s="109"/>
      <c r="FZ96" s="109"/>
      <c r="GA96" s="109"/>
      <c r="GB96" s="109"/>
      <c r="GC96" s="109"/>
      <c r="GD96" s="109"/>
      <c r="GE96" s="109"/>
      <c r="GF96" s="109"/>
      <c r="GG96" s="109"/>
      <c r="GH96" s="110"/>
      <c r="GI96" s="110"/>
      <c r="GJ96" s="109"/>
      <c r="GK96" s="109"/>
      <c r="GL96" s="109"/>
      <c r="GM96" s="109"/>
      <c r="GN96" s="109"/>
      <c r="GO96" s="109"/>
      <c r="GP96" s="109"/>
      <c r="GQ96" s="109"/>
      <c r="GR96" s="109"/>
      <c r="GS96" s="109"/>
      <c r="GT96" s="110"/>
      <c r="GU96" s="110"/>
      <c r="GV96" s="109"/>
      <c r="GW96" s="109"/>
      <c r="GX96" s="109"/>
      <c r="GY96" s="109"/>
      <c r="GZ96" s="109"/>
      <c r="HA96" s="109"/>
      <c r="HB96" s="109"/>
      <c r="HC96" s="109"/>
      <c r="HD96" s="109"/>
      <c r="HE96" s="109"/>
      <c r="HF96" s="110"/>
      <c r="HG96" s="110"/>
      <c r="HH96" s="109"/>
      <c r="HI96" s="109"/>
      <c r="HJ96" s="109"/>
      <c r="HK96" s="109"/>
      <c r="HL96" s="109"/>
      <c r="HM96" s="109"/>
      <c r="HN96" s="109"/>
      <c r="HO96" s="109"/>
      <c r="HP96" s="109"/>
      <c r="HQ96" s="109"/>
      <c r="HR96" s="110"/>
      <c r="HS96" s="110"/>
      <c r="HT96" s="109"/>
      <c r="HU96" s="109"/>
      <c r="HV96" s="109"/>
      <c r="HW96" s="109"/>
      <c r="HX96" s="109"/>
      <c r="HY96" s="109"/>
      <c r="HZ96" s="109"/>
      <c r="IA96" s="109"/>
      <c r="IB96" s="109"/>
      <c r="IC96" s="109"/>
      <c r="ID96" s="110"/>
      <c r="IE96" s="110"/>
      <c r="IF96" s="109"/>
      <c r="IG96" s="109"/>
      <c r="IH96" s="109"/>
      <c r="II96" s="109"/>
      <c r="IJ96" s="109"/>
      <c r="IK96" s="109"/>
      <c r="IL96" s="109"/>
      <c r="IM96" s="109"/>
      <c r="IN96" s="109"/>
      <c r="IO96" s="109"/>
      <c r="IP96" s="110"/>
      <c r="IQ96" s="110"/>
      <c r="IR96" s="109"/>
      <c r="IS96" s="109"/>
      <c r="IT96" s="109"/>
      <c r="IU96" s="109">
        <v>1190</v>
      </c>
      <c r="IV96" s="109"/>
      <c r="IW96" s="109"/>
      <c r="IX96" s="109"/>
      <c r="IY96" s="109"/>
      <c r="IZ96" s="109"/>
      <c r="JA96" s="109"/>
      <c r="JB96" s="110">
        <v>1190</v>
      </c>
      <c r="JC96" s="110"/>
      <c r="JD96" s="109"/>
      <c r="JE96" s="109"/>
      <c r="JF96" s="109"/>
      <c r="JG96" s="109"/>
      <c r="JH96" s="109"/>
      <c r="JI96" s="109"/>
      <c r="JJ96" s="109"/>
      <c r="JK96" s="109"/>
      <c r="JL96" s="109"/>
      <c r="JM96" s="109"/>
      <c r="JN96" s="110"/>
      <c r="JO96" s="110"/>
      <c r="JP96" s="109"/>
      <c r="JQ96" s="109"/>
      <c r="JR96" s="109"/>
      <c r="JS96" s="109"/>
      <c r="JT96" s="109"/>
      <c r="JU96" s="109"/>
      <c r="JV96" s="109"/>
      <c r="JW96" s="109"/>
      <c r="JX96" s="109"/>
      <c r="JY96" s="109"/>
      <c r="JZ96" s="110"/>
      <c r="KA96" s="110"/>
      <c r="KB96" s="109"/>
      <c r="KC96" s="109"/>
      <c r="KD96" s="109"/>
      <c r="KE96" s="109"/>
      <c r="KF96" s="109"/>
      <c r="KG96" s="109"/>
      <c r="KH96" s="109"/>
      <c r="KI96" s="109"/>
      <c r="KJ96" s="109"/>
      <c r="KK96" s="109"/>
      <c r="KL96" s="110"/>
      <c r="KM96" s="110"/>
      <c r="KN96" s="109"/>
      <c r="KO96" s="109"/>
      <c r="KP96" s="109"/>
      <c r="KQ96" s="109"/>
      <c r="KR96" s="109"/>
      <c r="KS96" s="109"/>
      <c r="KT96" s="109"/>
      <c r="KU96" s="109"/>
      <c r="KV96" s="109"/>
      <c r="KW96" s="109"/>
      <c r="KX96" s="110"/>
      <c r="KY96" s="110"/>
      <c r="KZ96" s="109"/>
      <c r="LA96" s="109"/>
      <c r="LB96" s="109"/>
      <c r="LC96" s="109"/>
      <c r="LD96" s="109"/>
      <c r="LE96" s="109"/>
      <c r="LF96" s="109"/>
      <c r="LG96" s="109"/>
      <c r="LH96" s="109"/>
      <c r="LI96" s="109"/>
      <c r="LJ96" s="110"/>
      <c r="LK96" s="110"/>
      <c r="LL96" s="109"/>
      <c r="LM96" s="109"/>
      <c r="LN96" s="109"/>
      <c r="LO96" s="109">
        <v>1090</v>
      </c>
      <c r="LP96" s="109"/>
      <c r="LQ96" s="109"/>
      <c r="LR96" s="109"/>
      <c r="LS96" s="109"/>
      <c r="LT96" s="109"/>
      <c r="LU96" s="109"/>
      <c r="LV96" s="110"/>
      <c r="LW96" s="110"/>
      <c r="LX96" s="109"/>
      <c r="LY96" s="109"/>
      <c r="LZ96" s="109"/>
      <c r="MA96" s="109"/>
      <c r="MB96" s="109"/>
      <c r="MC96" s="109"/>
      <c r="MD96" s="109"/>
      <c r="ME96" s="109"/>
      <c r="MF96" s="109"/>
      <c r="MG96" s="109"/>
      <c r="MH96" s="110"/>
      <c r="MI96" s="110"/>
      <c r="MJ96" s="109"/>
      <c r="MK96" s="109"/>
      <c r="ML96" s="109"/>
      <c r="MM96" s="109"/>
      <c r="MN96" s="109"/>
      <c r="MO96" s="109"/>
      <c r="MP96" s="109"/>
      <c r="MQ96" s="109"/>
      <c r="MR96" s="109"/>
      <c r="MS96" s="109"/>
      <c r="MT96" s="110"/>
      <c r="MU96" s="110"/>
      <c r="MV96" s="109"/>
      <c r="MW96" s="109"/>
      <c r="MX96" s="109"/>
    </row>
    <row r="97" spans="1:362">
      <c r="A97" s="310"/>
      <c r="B97" s="85" t="s">
        <v>137</v>
      </c>
      <c r="C97" s="109"/>
      <c r="D97" s="109"/>
      <c r="E97" s="109"/>
      <c r="F97" s="109"/>
      <c r="G97" s="109"/>
      <c r="H97" s="109"/>
      <c r="I97" s="109"/>
      <c r="J97" s="110"/>
      <c r="K97" s="110"/>
      <c r="L97" s="109"/>
      <c r="M97" s="109"/>
      <c r="N97" s="109"/>
      <c r="O97" s="109"/>
      <c r="P97" s="109"/>
      <c r="Q97" s="109"/>
      <c r="R97" s="109"/>
      <c r="S97" s="109"/>
      <c r="T97" s="109"/>
      <c r="U97" s="109"/>
      <c r="V97" s="110"/>
      <c r="W97" s="110"/>
      <c r="X97" s="109"/>
      <c r="Y97" s="109"/>
      <c r="Z97" s="109"/>
      <c r="AA97" s="109"/>
      <c r="AB97" s="109"/>
      <c r="AC97" s="109"/>
      <c r="AD97" s="109"/>
      <c r="AE97" s="109"/>
      <c r="AF97" s="109"/>
      <c r="AG97" s="109"/>
      <c r="AH97" s="110"/>
      <c r="AI97" s="110"/>
      <c r="AJ97" s="109"/>
      <c r="AK97" s="109"/>
      <c r="AL97" s="109"/>
      <c r="AM97" s="109">
        <v>1260</v>
      </c>
      <c r="AN97" s="109">
        <v>750</v>
      </c>
      <c r="AO97" s="109">
        <v>690</v>
      </c>
      <c r="AP97" s="109"/>
      <c r="AQ97" s="109">
        <v>1170</v>
      </c>
      <c r="AR97" s="109"/>
      <c r="AS97" s="109"/>
      <c r="AT97" s="110">
        <v>1200</v>
      </c>
      <c r="AU97" s="110"/>
      <c r="AV97" s="109">
        <v>780</v>
      </c>
      <c r="AW97" s="109">
        <v>520</v>
      </c>
      <c r="AX97" s="109"/>
      <c r="AY97" s="109"/>
      <c r="AZ97" s="109"/>
      <c r="BA97" s="109"/>
      <c r="BB97" s="109"/>
      <c r="BC97" s="109"/>
      <c r="BD97" s="109"/>
      <c r="BE97" s="109"/>
      <c r="BF97" s="110"/>
      <c r="BG97" s="110"/>
      <c r="BH97" s="109"/>
      <c r="BI97" s="109"/>
      <c r="BJ97" s="109"/>
      <c r="BK97" s="109">
        <v>4560</v>
      </c>
      <c r="BL97" s="109">
        <v>2330</v>
      </c>
      <c r="BM97" s="109">
        <v>1850</v>
      </c>
      <c r="BN97" s="109"/>
      <c r="BO97" s="109">
        <v>4280</v>
      </c>
      <c r="BP97" s="109"/>
      <c r="BQ97" s="109"/>
      <c r="BR97" s="110">
        <v>4240</v>
      </c>
      <c r="BS97" s="110"/>
      <c r="BT97" s="109"/>
      <c r="BU97" s="109"/>
      <c r="BV97" s="109"/>
      <c r="BW97" s="109"/>
      <c r="BX97" s="109"/>
      <c r="BY97" s="109"/>
      <c r="BZ97" s="109"/>
      <c r="CA97" s="109"/>
      <c r="CB97" s="109"/>
      <c r="CC97" s="109"/>
      <c r="CD97" s="110"/>
      <c r="CE97" s="110"/>
      <c r="CF97" s="109"/>
      <c r="CG97" s="109"/>
      <c r="CH97" s="109"/>
      <c r="CI97" s="109"/>
      <c r="CJ97" s="109"/>
      <c r="CK97" s="109"/>
      <c r="CL97" s="109"/>
      <c r="CM97" s="109"/>
      <c r="CN97" s="109"/>
      <c r="CO97" s="109"/>
      <c r="CP97" s="110"/>
      <c r="CQ97" s="110"/>
      <c r="CR97" s="109"/>
      <c r="CS97" s="109"/>
      <c r="CT97" s="109"/>
      <c r="CU97" s="109"/>
      <c r="CV97" s="109"/>
      <c r="CW97" s="109"/>
      <c r="CX97" s="109"/>
      <c r="CY97" s="109"/>
      <c r="CZ97" s="109"/>
      <c r="DA97" s="109"/>
      <c r="DB97" s="110"/>
      <c r="DC97" s="110"/>
      <c r="DD97" s="109"/>
      <c r="DE97" s="109"/>
      <c r="DF97" s="109"/>
      <c r="DG97" s="109"/>
      <c r="DH97" s="109"/>
      <c r="DI97" s="109"/>
      <c r="DJ97" s="109"/>
      <c r="DK97" s="109"/>
      <c r="DL97" s="109"/>
      <c r="DM97" s="109"/>
      <c r="DN97" s="110"/>
      <c r="DO97" s="110"/>
      <c r="DP97" s="109"/>
      <c r="DQ97" s="109"/>
      <c r="DR97" s="109"/>
      <c r="DS97" s="109"/>
      <c r="DT97" s="109"/>
      <c r="DU97" s="109"/>
      <c r="DV97" s="109"/>
      <c r="DW97" s="109"/>
      <c r="DX97" s="109"/>
      <c r="DY97" s="109"/>
      <c r="DZ97" s="110"/>
      <c r="EA97" s="110"/>
      <c r="EB97" s="109"/>
      <c r="EC97" s="109"/>
      <c r="ED97" s="109"/>
      <c r="EE97" s="109"/>
      <c r="EF97" s="109"/>
      <c r="EG97" s="109"/>
      <c r="EH97" s="109"/>
      <c r="EI97" s="109"/>
      <c r="EJ97" s="109"/>
      <c r="EK97" s="109"/>
      <c r="EL97" s="110"/>
      <c r="EM97" s="110"/>
      <c r="EN97" s="109"/>
      <c r="EO97" s="109"/>
      <c r="EP97" s="109"/>
      <c r="EQ97" s="109"/>
      <c r="ER97" s="109"/>
      <c r="ES97" s="109"/>
      <c r="ET97" s="109"/>
      <c r="EU97" s="109"/>
      <c r="EV97" s="109"/>
      <c r="EW97" s="109"/>
      <c r="EX97" s="110"/>
      <c r="EY97" s="110"/>
      <c r="EZ97" s="109"/>
      <c r="FA97" s="109"/>
      <c r="FB97" s="109"/>
      <c r="FC97" s="109"/>
      <c r="FD97" s="109"/>
      <c r="FE97" s="109"/>
      <c r="FF97" s="109"/>
      <c r="FG97" s="109"/>
      <c r="FH97" s="109"/>
      <c r="FI97" s="109"/>
      <c r="FJ97" s="110"/>
      <c r="FK97" s="110"/>
      <c r="FL97" s="109"/>
      <c r="FM97" s="109"/>
      <c r="FN97" s="109"/>
      <c r="FO97" s="109"/>
      <c r="FP97" s="109"/>
      <c r="FQ97" s="109"/>
      <c r="FR97" s="109"/>
      <c r="FS97" s="109"/>
      <c r="FT97" s="109"/>
      <c r="FU97" s="109"/>
      <c r="FV97" s="110"/>
      <c r="FW97" s="110"/>
      <c r="FX97" s="109"/>
      <c r="FY97" s="109"/>
      <c r="FZ97" s="109"/>
      <c r="GA97" s="109"/>
      <c r="GB97" s="109"/>
      <c r="GC97" s="109"/>
      <c r="GD97" s="109"/>
      <c r="GE97" s="109"/>
      <c r="GF97" s="109"/>
      <c r="GG97" s="109"/>
      <c r="GH97" s="110"/>
      <c r="GI97" s="110"/>
      <c r="GJ97" s="109"/>
      <c r="GK97" s="109"/>
      <c r="GL97" s="109"/>
      <c r="GM97" s="109"/>
      <c r="GN97" s="109"/>
      <c r="GO97" s="109"/>
      <c r="GP97" s="109"/>
      <c r="GQ97" s="109"/>
      <c r="GR97" s="109"/>
      <c r="GS97" s="109"/>
      <c r="GT97" s="110"/>
      <c r="GU97" s="110"/>
      <c r="GV97" s="109"/>
      <c r="GW97" s="109"/>
      <c r="GX97" s="109"/>
      <c r="GY97" s="109"/>
      <c r="GZ97" s="109"/>
      <c r="HA97" s="109"/>
      <c r="HB97" s="109"/>
      <c r="HC97" s="109"/>
      <c r="HD97" s="109"/>
      <c r="HE97" s="109"/>
      <c r="HF97" s="110"/>
      <c r="HG97" s="110"/>
      <c r="HH97" s="109"/>
      <c r="HI97" s="109"/>
      <c r="HJ97" s="109"/>
      <c r="HK97" s="109"/>
      <c r="HL97" s="109"/>
      <c r="HM97" s="109"/>
      <c r="HN97" s="109"/>
      <c r="HO97" s="109"/>
      <c r="HP97" s="109"/>
      <c r="HQ97" s="109"/>
      <c r="HR97" s="110"/>
      <c r="HS97" s="110"/>
      <c r="HT97" s="109"/>
      <c r="HU97" s="109"/>
      <c r="HV97" s="109"/>
      <c r="HW97" s="109"/>
      <c r="HX97" s="109"/>
      <c r="HY97" s="109"/>
      <c r="HZ97" s="109"/>
      <c r="IA97" s="109"/>
      <c r="IB97" s="109"/>
      <c r="IC97" s="109"/>
      <c r="ID97" s="110"/>
      <c r="IE97" s="110"/>
      <c r="IF97" s="109"/>
      <c r="IG97" s="109"/>
      <c r="IH97" s="109"/>
      <c r="II97" s="109"/>
      <c r="IJ97" s="109"/>
      <c r="IK97" s="109"/>
      <c r="IL97" s="109"/>
      <c r="IM97" s="109"/>
      <c r="IN97" s="109"/>
      <c r="IO97" s="109"/>
      <c r="IP97" s="110"/>
      <c r="IQ97" s="110"/>
      <c r="IR97" s="109"/>
      <c r="IS97" s="109"/>
      <c r="IT97" s="109"/>
      <c r="IU97" s="109">
        <v>2730</v>
      </c>
      <c r="IV97" s="109"/>
      <c r="IW97" s="109"/>
      <c r="IX97" s="109">
        <v>380</v>
      </c>
      <c r="IY97" s="109"/>
      <c r="IZ97" s="109"/>
      <c r="JA97" s="109"/>
      <c r="JB97" s="110">
        <v>2730</v>
      </c>
      <c r="JC97" s="110"/>
      <c r="JD97" s="109"/>
      <c r="JE97" s="109"/>
      <c r="JF97" s="109"/>
      <c r="JG97" s="109"/>
      <c r="JH97" s="109"/>
      <c r="JI97" s="109"/>
      <c r="JJ97" s="109"/>
      <c r="JK97" s="109"/>
      <c r="JL97" s="109"/>
      <c r="JM97" s="109"/>
      <c r="JN97" s="110"/>
      <c r="JO97" s="110"/>
      <c r="JP97" s="109"/>
      <c r="JQ97" s="109"/>
      <c r="JR97" s="109"/>
      <c r="JS97" s="109"/>
      <c r="JT97" s="109"/>
      <c r="JU97" s="109"/>
      <c r="JV97" s="109"/>
      <c r="JW97" s="109"/>
      <c r="JX97" s="109"/>
      <c r="JY97" s="109"/>
      <c r="JZ97" s="110"/>
      <c r="KA97" s="110"/>
      <c r="KB97" s="109"/>
      <c r="KC97" s="109"/>
      <c r="KD97" s="109"/>
      <c r="KE97" s="109"/>
      <c r="KF97" s="109"/>
      <c r="KG97" s="109"/>
      <c r="KH97" s="109"/>
      <c r="KI97" s="109"/>
      <c r="KJ97" s="109"/>
      <c r="KK97" s="109"/>
      <c r="KL97" s="110"/>
      <c r="KM97" s="110"/>
      <c r="KN97" s="109"/>
      <c r="KO97" s="109"/>
      <c r="KP97" s="109"/>
      <c r="KQ97" s="109"/>
      <c r="KR97" s="109"/>
      <c r="KS97" s="109"/>
      <c r="KT97" s="109"/>
      <c r="KU97" s="109"/>
      <c r="KV97" s="109"/>
      <c r="KW97" s="109"/>
      <c r="KX97" s="110"/>
      <c r="KY97" s="110"/>
      <c r="KZ97" s="109"/>
      <c r="LA97" s="109"/>
      <c r="LB97" s="109"/>
      <c r="LC97" s="109">
        <v>820</v>
      </c>
      <c r="LD97" s="109">
        <v>510</v>
      </c>
      <c r="LE97" s="109">
        <v>580</v>
      </c>
      <c r="LF97" s="109"/>
      <c r="LG97" s="109"/>
      <c r="LH97" s="109"/>
      <c r="LI97" s="109"/>
      <c r="LJ97" s="110">
        <v>820</v>
      </c>
      <c r="LK97" s="110"/>
      <c r="LL97" s="109"/>
      <c r="LM97" s="109"/>
      <c r="LN97" s="109"/>
      <c r="LO97" s="109">
        <v>1090</v>
      </c>
      <c r="LP97" s="109"/>
      <c r="LQ97" s="109"/>
      <c r="LR97" s="109"/>
      <c r="LS97" s="109"/>
      <c r="LT97" s="109"/>
      <c r="LU97" s="109"/>
      <c r="LV97" s="110"/>
      <c r="LW97" s="110"/>
      <c r="LX97" s="109"/>
      <c r="LY97" s="109"/>
      <c r="LZ97" s="109"/>
      <c r="MA97" s="109"/>
      <c r="MB97" s="109"/>
      <c r="MC97" s="109"/>
      <c r="MD97" s="109"/>
      <c r="ME97" s="109"/>
      <c r="MF97" s="109"/>
      <c r="MG97" s="109"/>
      <c r="MH97" s="110"/>
      <c r="MI97" s="110"/>
      <c r="MJ97" s="109"/>
      <c r="MK97" s="109"/>
      <c r="ML97" s="109"/>
      <c r="MM97" s="109"/>
      <c r="MN97" s="109"/>
      <c r="MO97" s="109"/>
      <c r="MP97" s="109"/>
      <c r="MQ97" s="109"/>
      <c r="MR97" s="109"/>
      <c r="MS97" s="109"/>
      <c r="MT97" s="110"/>
      <c r="MU97" s="110"/>
      <c r="MV97" s="109"/>
      <c r="MW97" s="109"/>
      <c r="MX97" s="109"/>
    </row>
    <row r="98" spans="1:362">
      <c r="A98" s="307" t="s">
        <v>115</v>
      </c>
      <c r="B98" s="85" t="s">
        <v>561</v>
      </c>
      <c r="C98" s="109">
        <v>105660</v>
      </c>
      <c r="D98" s="109">
        <v>103220</v>
      </c>
      <c r="E98" s="109">
        <v>59990</v>
      </c>
      <c r="F98" s="109">
        <v>12720</v>
      </c>
      <c r="G98" s="109">
        <v>101750</v>
      </c>
      <c r="H98" s="109"/>
      <c r="I98" s="109"/>
      <c r="J98" s="110">
        <v>98940</v>
      </c>
      <c r="K98" s="110">
        <v>6720</v>
      </c>
      <c r="L98" s="109"/>
      <c r="M98" s="109">
        <v>100080</v>
      </c>
      <c r="N98" s="109"/>
      <c r="O98" s="109">
        <v>8940</v>
      </c>
      <c r="P98" s="109">
        <v>8620</v>
      </c>
      <c r="Q98" s="109">
        <v>7030</v>
      </c>
      <c r="R98" s="109"/>
      <c r="S98" s="109">
        <v>8800</v>
      </c>
      <c r="T98" s="109"/>
      <c r="U98" s="109"/>
      <c r="V98" s="110">
        <v>8940</v>
      </c>
      <c r="W98" s="110"/>
      <c r="X98" s="109"/>
      <c r="Y98" s="109">
        <v>8850</v>
      </c>
      <c r="Z98" s="109"/>
      <c r="AA98" s="109"/>
      <c r="AB98" s="109"/>
      <c r="AC98" s="109"/>
      <c r="AD98" s="109"/>
      <c r="AE98" s="109"/>
      <c r="AF98" s="109"/>
      <c r="AG98" s="109"/>
      <c r="AH98" s="110"/>
      <c r="AI98" s="110"/>
      <c r="AJ98" s="109"/>
      <c r="AK98" s="109"/>
      <c r="AL98" s="109"/>
      <c r="AM98" s="109"/>
      <c r="AN98" s="109"/>
      <c r="AO98" s="109"/>
      <c r="AP98" s="109"/>
      <c r="AQ98" s="109"/>
      <c r="AR98" s="109"/>
      <c r="AS98" s="109"/>
      <c r="AT98" s="110"/>
      <c r="AU98" s="110"/>
      <c r="AV98" s="109"/>
      <c r="AW98" s="109"/>
      <c r="AX98" s="109"/>
      <c r="AY98" s="109"/>
      <c r="AZ98" s="109"/>
      <c r="BA98" s="109"/>
      <c r="BB98" s="109"/>
      <c r="BC98" s="109"/>
      <c r="BD98" s="109"/>
      <c r="BE98" s="109"/>
      <c r="BF98" s="110"/>
      <c r="BG98" s="110"/>
      <c r="BH98" s="109"/>
      <c r="BI98" s="109"/>
      <c r="BJ98" s="109"/>
      <c r="BK98" s="109"/>
      <c r="BL98" s="109"/>
      <c r="BM98" s="109"/>
      <c r="BN98" s="109"/>
      <c r="BO98" s="109"/>
      <c r="BP98" s="109"/>
      <c r="BQ98" s="109"/>
      <c r="BR98" s="110"/>
      <c r="BS98" s="110"/>
      <c r="BT98" s="109"/>
      <c r="BU98" s="109"/>
      <c r="BV98" s="109"/>
      <c r="BW98" s="109"/>
      <c r="BX98" s="109"/>
      <c r="BY98" s="109"/>
      <c r="BZ98" s="109"/>
      <c r="CA98" s="109"/>
      <c r="CB98" s="109"/>
      <c r="CC98" s="109"/>
      <c r="CD98" s="110"/>
      <c r="CE98" s="110"/>
      <c r="CF98" s="109"/>
      <c r="CG98" s="109"/>
      <c r="CH98" s="109"/>
      <c r="CI98" s="109"/>
      <c r="CJ98" s="109"/>
      <c r="CK98" s="109"/>
      <c r="CL98" s="109"/>
      <c r="CM98" s="109"/>
      <c r="CN98" s="109"/>
      <c r="CO98" s="109"/>
      <c r="CP98" s="110"/>
      <c r="CQ98" s="110"/>
      <c r="CR98" s="109"/>
      <c r="CS98" s="109"/>
      <c r="CT98" s="109"/>
      <c r="CU98" s="109"/>
      <c r="CV98" s="109"/>
      <c r="CW98" s="109"/>
      <c r="CX98" s="109"/>
      <c r="CY98" s="109"/>
      <c r="CZ98" s="109"/>
      <c r="DA98" s="109"/>
      <c r="DB98" s="110"/>
      <c r="DC98" s="110"/>
      <c r="DD98" s="109"/>
      <c r="DE98" s="109"/>
      <c r="DF98" s="109"/>
      <c r="DG98" s="109"/>
      <c r="DH98" s="109"/>
      <c r="DI98" s="109"/>
      <c r="DJ98" s="109"/>
      <c r="DK98" s="109"/>
      <c r="DL98" s="109"/>
      <c r="DM98" s="109"/>
      <c r="DN98" s="110"/>
      <c r="DO98" s="110"/>
      <c r="DP98" s="109"/>
      <c r="DQ98" s="109"/>
      <c r="DR98" s="109"/>
      <c r="DS98" s="109"/>
      <c r="DT98" s="109"/>
      <c r="DU98" s="109"/>
      <c r="DV98" s="109"/>
      <c r="DW98" s="109"/>
      <c r="DX98" s="109"/>
      <c r="DY98" s="109"/>
      <c r="DZ98" s="110"/>
      <c r="EA98" s="110"/>
      <c r="EB98" s="109"/>
      <c r="EC98" s="109"/>
      <c r="ED98" s="109"/>
      <c r="EE98" s="109"/>
      <c r="EF98" s="109"/>
      <c r="EG98" s="109"/>
      <c r="EH98" s="109"/>
      <c r="EI98" s="109"/>
      <c r="EJ98" s="109"/>
      <c r="EK98" s="109"/>
      <c r="EL98" s="110"/>
      <c r="EM98" s="110"/>
      <c r="EN98" s="109"/>
      <c r="EO98" s="109"/>
      <c r="EP98" s="109"/>
      <c r="EQ98" s="109"/>
      <c r="ER98" s="109"/>
      <c r="ES98" s="109"/>
      <c r="ET98" s="109"/>
      <c r="EU98" s="109"/>
      <c r="EV98" s="109"/>
      <c r="EW98" s="109"/>
      <c r="EX98" s="110"/>
      <c r="EY98" s="110"/>
      <c r="EZ98" s="109"/>
      <c r="FA98" s="109"/>
      <c r="FB98" s="109"/>
      <c r="FC98" s="109">
        <v>900</v>
      </c>
      <c r="FD98" s="109"/>
      <c r="FE98" s="109"/>
      <c r="FF98" s="109"/>
      <c r="FG98" s="109"/>
      <c r="FH98" s="109"/>
      <c r="FI98" s="109"/>
      <c r="FJ98" s="110">
        <v>900</v>
      </c>
      <c r="FK98" s="110"/>
      <c r="FL98" s="109"/>
      <c r="FM98" s="109"/>
      <c r="FN98" s="109"/>
      <c r="FO98" s="109"/>
      <c r="FP98" s="109"/>
      <c r="FQ98" s="109"/>
      <c r="FR98" s="109"/>
      <c r="FS98" s="109"/>
      <c r="FT98" s="109"/>
      <c r="FU98" s="109"/>
      <c r="FV98" s="110"/>
      <c r="FW98" s="110"/>
      <c r="FX98" s="109"/>
      <c r="FY98" s="109"/>
      <c r="FZ98" s="109"/>
      <c r="GA98" s="109"/>
      <c r="GB98" s="109"/>
      <c r="GC98" s="109"/>
      <c r="GD98" s="109"/>
      <c r="GE98" s="109"/>
      <c r="GF98" s="109"/>
      <c r="GG98" s="109"/>
      <c r="GH98" s="110"/>
      <c r="GI98" s="110"/>
      <c r="GJ98" s="109"/>
      <c r="GK98" s="109"/>
      <c r="GL98" s="109"/>
      <c r="GM98" s="109"/>
      <c r="GN98" s="109"/>
      <c r="GO98" s="109"/>
      <c r="GP98" s="109"/>
      <c r="GQ98" s="109"/>
      <c r="GR98" s="109"/>
      <c r="GS98" s="109"/>
      <c r="GT98" s="110"/>
      <c r="GU98" s="110"/>
      <c r="GV98" s="109"/>
      <c r="GW98" s="109"/>
      <c r="GX98" s="109"/>
      <c r="GY98" s="109"/>
      <c r="GZ98" s="109"/>
      <c r="HA98" s="109"/>
      <c r="HB98" s="109"/>
      <c r="HC98" s="109"/>
      <c r="HD98" s="109"/>
      <c r="HE98" s="109"/>
      <c r="HF98" s="110"/>
      <c r="HG98" s="110"/>
      <c r="HH98" s="109"/>
      <c r="HI98" s="109"/>
      <c r="HJ98" s="109"/>
      <c r="HK98" s="109"/>
      <c r="HL98" s="109"/>
      <c r="HM98" s="109"/>
      <c r="HN98" s="109"/>
      <c r="HO98" s="109"/>
      <c r="HP98" s="109"/>
      <c r="HQ98" s="109"/>
      <c r="HR98" s="110"/>
      <c r="HS98" s="110"/>
      <c r="HT98" s="109"/>
      <c r="HU98" s="109"/>
      <c r="HV98" s="109"/>
      <c r="HW98" s="109"/>
      <c r="HX98" s="109"/>
      <c r="HY98" s="109"/>
      <c r="HZ98" s="109"/>
      <c r="IA98" s="109"/>
      <c r="IB98" s="109"/>
      <c r="IC98" s="109"/>
      <c r="ID98" s="110"/>
      <c r="IE98" s="110"/>
      <c r="IF98" s="109"/>
      <c r="IG98" s="109"/>
      <c r="IH98" s="109"/>
      <c r="II98" s="109">
        <v>4950</v>
      </c>
      <c r="IJ98" s="109">
        <v>1720</v>
      </c>
      <c r="IK98" s="109"/>
      <c r="IL98" s="109"/>
      <c r="IM98" s="109"/>
      <c r="IN98" s="109"/>
      <c r="IO98" s="109"/>
      <c r="IP98" s="110">
        <v>3720</v>
      </c>
      <c r="IQ98" s="110"/>
      <c r="IR98" s="109"/>
      <c r="IS98" s="109"/>
      <c r="IT98" s="109"/>
      <c r="IU98" s="109">
        <v>4910</v>
      </c>
      <c r="IV98" s="109">
        <v>2110</v>
      </c>
      <c r="IW98" s="109"/>
      <c r="IX98" s="109">
        <v>1860</v>
      </c>
      <c r="IY98" s="109"/>
      <c r="IZ98" s="109"/>
      <c r="JA98" s="109"/>
      <c r="JB98" s="110">
        <v>4190</v>
      </c>
      <c r="JC98" s="110"/>
      <c r="JD98" s="109"/>
      <c r="JE98" s="109"/>
      <c r="JF98" s="109"/>
      <c r="JG98" s="109"/>
      <c r="JH98" s="109"/>
      <c r="JI98" s="109"/>
      <c r="JJ98" s="109"/>
      <c r="JK98" s="109"/>
      <c r="JL98" s="109"/>
      <c r="JM98" s="109"/>
      <c r="JN98" s="110"/>
      <c r="JO98" s="110"/>
      <c r="JP98" s="109"/>
      <c r="JQ98" s="109"/>
      <c r="JR98" s="109"/>
      <c r="JS98" s="109"/>
      <c r="JT98" s="109"/>
      <c r="JU98" s="109"/>
      <c r="JV98" s="109"/>
      <c r="JW98" s="109"/>
      <c r="JX98" s="109"/>
      <c r="JY98" s="109"/>
      <c r="JZ98" s="110"/>
      <c r="KA98" s="110"/>
      <c r="KB98" s="109"/>
      <c r="KC98" s="109"/>
      <c r="KD98" s="109"/>
      <c r="KE98" s="109"/>
      <c r="KF98" s="109"/>
      <c r="KG98" s="109"/>
      <c r="KH98" s="109"/>
      <c r="KI98" s="109"/>
      <c r="KJ98" s="109"/>
      <c r="KK98" s="109"/>
      <c r="KL98" s="110"/>
      <c r="KM98" s="110"/>
      <c r="KN98" s="109"/>
      <c r="KO98" s="109"/>
      <c r="KP98" s="109"/>
      <c r="KQ98" s="109"/>
      <c r="KR98" s="109"/>
      <c r="KS98" s="109"/>
      <c r="KT98" s="109"/>
      <c r="KU98" s="109"/>
      <c r="KV98" s="109"/>
      <c r="KW98" s="109"/>
      <c r="KX98" s="110"/>
      <c r="KY98" s="110"/>
      <c r="KZ98" s="109"/>
      <c r="LA98" s="109"/>
      <c r="LB98" s="109"/>
      <c r="LC98" s="109"/>
      <c r="LD98" s="109"/>
      <c r="LE98" s="109"/>
      <c r="LF98" s="109"/>
      <c r="LG98" s="109"/>
      <c r="LH98" s="109"/>
      <c r="LI98" s="109"/>
      <c r="LJ98" s="110"/>
      <c r="LK98" s="110"/>
      <c r="LL98" s="109"/>
      <c r="LM98" s="109"/>
      <c r="LN98" s="109"/>
      <c r="LO98" s="109">
        <v>6610</v>
      </c>
      <c r="LP98" s="109">
        <v>3130</v>
      </c>
      <c r="LQ98" s="109">
        <v>1320</v>
      </c>
      <c r="LR98" s="109">
        <v>2970</v>
      </c>
      <c r="LS98" s="109"/>
      <c r="LT98" s="109"/>
      <c r="LU98" s="109"/>
      <c r="LV98" s="110">
        <v>5770</v>
      </c>
      <c r="LW98" s="110">
        <v>840</v>
      </c>
      <c r="LX98" s="109"/>
      <c r="LY98" s="109"/>
      <c r="LZ98" s="109"/>
      <c r="MA98" s="109"/>
      <c r="MB98" s="109"/>
      <c r="MC98" s="109"/>
      <c r="MD98" s="109"/>
      <c r="ME98" s="109"/>
      <c r="MF98" s="109"/>
      <c r="MG98" s="109"/>
      <c r="MH98" s="110"/>
      <c r="MI98" s="110"/>
      <c r="MJ98" s="109"/>
      <c r="MK98" s="109"/>
      <c r="ML98" s="109"/>
      <c r="MM98" s="109"/>
      <c r="MN98" s="109"/>
      <c r="MO98" s="109"/>
      <c r="MP98" s="109"/>
      <c r="MQ98" s="109"/>
      <c r="MR98" s="109"/>
      <c r="MS98" s="109"/>
      <c r="MT98" s="110"/>
      <c r="MU98" s="110"/>
      <c r="MV98" s="109"/>
      <c r="MW98" s="109"/>
      <c r="MX98" s="109"/>
    </row>
    <row r="99" spans="1:362">
      <c r="A99" s="308"/>
      <c r="B99" s="85" t="s">
        <v>562</v>
      </c>
      <c r="C99" s="109"/>
      <c r="D99" s="109"/>
      <c r="E99" s="109"/>
      <c r="F99" s="109"/>
      <c r="G99" s="109"/>
      <c r="H99" s="109"/>
      <c r="I99" s="109"/>
      <c r="J99" s="110"/>
      <c r="K99" s="110"/>
      <c r="L99" s="109"/>
      <c r="M99" s="109"/>
      <c r="N99" s="109"/>
      <c r="O99" s="109"/>
      <c r="P99" s="109"/>
      <c r="Q99" s="109"/>
      <c r="R99" s="109"/>
      <c r="S99" s="109"/>
      <c r="T99" s="109"/>
      <c r="U99" s="109"/>
      <c r="V99" s="110"/>
      <c r="W99" s="110"/>
      <c r="X99" s="109"/>
      <c r="Y99" s="109"/>
      <c r="Z99" s="109"/>
      <c r="AA99" s="109"/>
      <c r="AB99" s="109"/>
      <c r="AC99" s="109"/>
      <c r="AD99" s="109"/>
      <c r="AE99" s="109"/>
      <c r="AF99" s="109"/>
      <c r="AG99" s="109"/>
      <c r="AH99" s="110"/>
      <c r="AI99" s="110"/>
      <c r="AJ99" s="109"/>
      <c r="AK99" s="109"/>
      <c r="AL99" s="109"/>
      <c r="AM99" s="109"/>
      <c r="AN99" s="109"/>
      <c r="AO99" s="109"/>
      <c r="AP99" s="109"/>
      <c r="AQ99" s="109"/>
      <c r="AR99" s="109"/>
      <c r="AS99" s="109"/>
      <c r="AT99" s="110"/>
      <c r="AU99" s="110"/>
      <c r="AV99" s="109"/>
      <c r="AW99" s="109"/>
      <c r="AX99" s="109"/>
      <c r="AY99" s="109"/>
      <c r="AZ99" s="109"/>
      <c r="BA99" s="109"/>
      <c r="BB99" s="109"/>
      <c r="BC99" s="109"/>
      <c r="BD99" s="109"/>
      <c r="BE99" s="109"/>
      <c r="BF99" s="110"/>
      <c r="BG99" s="110"/>
      <c r="BH99" s="109"/>
      <c r="BI99" s="109"/>
      <c r="BJ99" s="109"/>
      <c r="BK99" s="109"/>
      <c r="BL99" s="109"/>
      <c r="BM99" s="109"/>
      <c r="BN99" s="109"/>
      <c r="BO99" s="109"/>
      <c r="BP99" s="109"/>
      <c r="BQ99" s="109"/>
      <c r="BR99" s="110"/>
      <c r="BS99" s="110"/>
      <c r="BT99" s="109"/>
      <c r="BU99" s="109"/>
      <c r="BV99" s="109"/>
      <c r="BW99" s="109"/>
      <c r="BX99" s="109"/>
      <c r="BY99" s="109"/>
      <c r="BZ99" s="109"/>
      <c r="CA99" s="109"/>
      <c r="CB99" s="109"/>
      <c r="CC99" s="109"/>
      <c r="CD99" s="110"/>
      <c r="CE99" s="110"/>
      <c r="CF99" s="109"/>
      <c r="CG99" s="109"/>
      <c r="CH99" s="109"/>
      <c r="CI99" s="109"/>
      <c r="CJ99" s="109"/>
      <c r="CK99" s="109"/>
      <c r="CL99" s="109"/>
      <c r="CM99" s="109"/>
      <c r="CN99" s="109"/>
      <c r="CO99" s="109"/>
      <c r="CP99" s="110"/>
      <c r="CQ99" s="110"/>
      <c r="CR99" s="109"/>
      <c r="CS99" s="109"/>
      <c r="CT99" s="109"/>
      <c r="CU99" s="109"/>
      <c r="CV99" s="109"/>
      <c r="CW99" s="109"/>
      <c r="CX99" s="109"/>
      <c r="CY99" s="109"/>
      <c r="CZ99" s="109"/>
      <c r="DA99" s="109"/>
      <c r="DB99" s="110"/>
      <c r="DC99" s="110"/>
      <c r="DD99" s="109"/>
      <c r="DE99" s="109"/>
      <c r="DF99" s="109"/>
      <c r="DG99" s="109"/>
      <c r="DH99" s="109"/>
      <c r="DI99" s="109"/>
      <c r="DJ99" s="109"/>
      <c r="DK99" s="109"/>
      <c r="DL99" s="109"/>
      <c r="DM99" s="109"/>
      <c r="DN99" s="110"/>
      <c r="DO99" s="110"/>
      <c r="DP99" s="109"/>
      <c r="DQ99" s="109"/>
      <c r="DR99" s="109"/>
      <c r="DS99" s="109">
        <v>2110</v>
      </c>
      <c r="DT99" s="109"/>
      <c r="DU99" s="109"/>
      <c r="DV99" s="109"/>
      <c r="DW99" s="109"/>
      <c r="DX99" s="109"/>
      <c r="DY99" s="109"/>
      <c r="DZ99" s="110"/>
      <c r="EA99" s="110"/>
      <c r="EB99" s="109"/>
      <c r="EC99" s="109"/>
      <c r="ED99" s="109"/>
      <c r="EE99" s="109"/>
      <c r="EF99" s="109"/>
      <c r="EG99" s="109"/>
      <c r="EH99" s="109"/>
      <c r="EI99" s="109"/>
      <c r="EJ99" s="109"/>
      <c r="EK99" s="109"/>
      <c r="EL99" s="110"/>
      <c r="EM99" s="110"/>
      <c r="EN99" s="109"/>
      <c r="EO99" s="109"/>
      <c r="EP99" s="109"/>
      <c r="EQ99" s="109"/>
      <c r="ER99" s="109"/>
      <c r="ES99" s="109"/>
      <c r="ET99" s="109"/>
      <c r="EU99" s="109"/>
      <c r="EV99" s="109"/>
      <c r="EW99" s="109"/>
      <c r="EX99" s="110"/>
      <c r="EY99" s="110"/>
      <c r="EZ99" s="109"/>
      <c r="FA99" s="109"/>
      <c r="FB99" s="109"/>
      <c r="FC99" s="109"/>
      <c r="FD99" s="109"/>
      <c r="FE99" s="109"/>
      <c r="FF99" s="109"/>
      <c r="FG99" s="109"/>
      <c r="FH99" s="109"/>
      <c r="FI99" s="109"/>
      <c r="FJ99" s="110"/>
      <c r="FK99" s="110"/>
      <c r="FL99" s="109"/>
      <c r="FM99" s="109"/>
      <c r="FN99" s="109"/>
      <c r="FO99" s="109"/>
      <c r="FP99" s="109"/>
      <c r="FQ99" s="109"/>
      <c r="FR99" s="109"/>
      <c r="FS99" s="109"/>
      <c r="FT99" s="109"/>
      <c r="FU99" s="109"/>
      <c r="FV99" s="110"/>
      <c r="FW99" s="110"/>
      <c r="FX99" s="109"/>
      <c r="FY99" s="109"/>
      <c r="FZ99" s="109"/>
      <c r="GA99" s="109"/>
      <c r="GB99" s="109"/>
      <c r="GC99" s="109"/>
      <c r="GD99" s="109"/>
      <c r="GE99" s="109"/>
      <c r="GF99" s="109"/>
      <c r="GG99" s="109"/>
      <c r="GH99" s="110"/>
      <c r="GI99" s="110"/>
      <c r="GJ99" s="109"/>
      <c r="GK99" s="109"/>
      <c r="GL99" s="109"/>
      <c r="GM99" s="109"/>
      <c r="GN99" s="109"/>
      <c r="GO99" s="109"/>
      <c r="GP99" s="109"/>
      <c r="GQ99" s="109"/>
      <c r="GR99" s="109"/>
      <c r="GS99" s="109"/>
      <c r="GT99" s="110"/>
      <c r="GU99" s="110"/>
      <c r="GV99" s="109"/>
      <c r="GW99" s="109"/>
      <c r="GX99" s="109"/>
      <c r="GY99" s="109"/>
      <c r="GZ99" s="109"/>
      <c r="HA99" s="109"/>
      <c r="HB99" s="109"/>
      <c r="HC99" s="109"/>
      <c r="HD99" s="109"/>
      <c r="HE99" s="109"/>
      <c r="HF99" s="110"/>
      <c r="HG99" s="110"/>
      <c r="HH99" s="109"/>
      <c r="HI99" s="109"/>
      <c r="HJ99" s="109"/>
      <c r="HK99" s="109"/>
      <c r="HL99" s="109"/>
      <c r="HM99" s="109"/>
      <c r="HN99" s="109"/>
      <c r="HO99" s="109"/>
      <c r="HP99" s="109"/>
      <c r="HQ99" s="109"/>
      <c r="HR99" s="110"/>
      <c r="HS99" s="110"/>
      <c r="HT99" s="109"/>
      <c r="HU99" s="109"/>
      <c r="HV99" s="109"/>
      <c r="HW99" s="109"/>
      <c r="HX99" s="109"/>
      <c r="HY99" s="109"/>
      <c r="HZ99" s="109"/>
      <c r="IA99" s="109"/>
      <c r="IB99" s="109"/>
      <c r="IC99" s="109"/>
      <c r="ID99" s="110"/>
      <c r="IE99" s="110"/>
      <c r="IF99" s="109"/>
      <c r="IG99" s="109"/>
      <c r="IH99" s="109"/>
      <c r="II99" s="109">
        <v>65400</v>
      </c>
      <c r="IJ99" s="109">
        <v>9320</v>
      </c>
      <c r="IK99" s="109"/>
      <c r="IL99" s="109">
        <v>5850</v>
      </c>
      <c r="IM99" s="109"/>
      <c r="IN99" s="109"/>
      <c r="IO99" s="109"/>
      <c r="IP99" s="110">
        <v>60150</v>
      </c>
      <c r="IQ99" s="110">
        <v>4890</v>
      </c>
      <c r="IR99" s="109"/>
      <c r="IS99" s="109"/>
      <c r="IT99" s="109"/>
      <c r="IU99" s="109">
        <v>53020</v>
      </c>
      <c r="IV99" s="109">
        <v>9960</v>
      </c>
      <c r="IW99" s="109"/>
      <c r="IX99" s="109">
        <v>8410</v>
      </c>
      <c r="IY99" s="109"/>
      <c r="IZ99" s="109"/>
      <c r="JA99" s="109"/>
      <c r="JB99" s="110">
        <v>47920</v>
      </c>
      <c r="JC99" s="110">
        <v>4890</v>
      </c>
      <c r="JD99" s="109"/>
      <c r="JE99" s="109"/>
      <c r="JF99" s="109"/>
      <c r="JG99" s="109">
        <v>4090</v>
      </c>
      <c r="JH99" s="109"/>
      <c r="JI99" s="109"/>
      <c r="JJ99" s="109"/>
      <c r="JK99" s="109"/>
      <c r="JL99" s="109"/>
      <c r="JM99" s="109"/>
      <c r="JN99" s="110">
        <v>4090</v>
      </c>
      <c r="JO99" s="110"/>
      <c r="JP99" s="109"/>
      <c r="JQ99" s="109"/>
      <c r="JR99" s="109"/>
      <c r="JS99" s="109"/>
      <c r="JT99" s="109"/>
      <c r="JU99" s="109"/>
      <c r="JV99" s="109"/>
      <c r="JW99" s="109"/>
      <c r="JX99" s="109"/>
      <c r="JY99" s="109"/>
      <c r="JZ99" s="110"/>
      <c r="KA99" s="110"/>
      <c r="KB99" s="109"/>
      <c r="KC99" s="109"/>
      <c r="KD99" s="109"/>
      <c r="KE99" s="109">
        <v>5210</v>
      </c>
      <c r="KF99" s="109"/>
      <c r="KG99" s="109"/>
      <c r="KH99" s="109"/>
      <c r="KI99" s="109"/>
      <c r="KJ99" s="109"/>
      <c r="KK99" s="109"/>
      <c r="KL99" s="110">
        <v>5180</v>
      </c>
      <c r="KM99" s="110"/>
      <c r="KN99" s="109"/>
      <c r="KO99" s="109"/>
      <c r="KP99" s="109"/>
      <c r="KQ99" s="109"/>
      <c r="KR99" s="109"/>
      <c r="KS99" s="109"/>
      <c r="KT99" s="109"/>
      <c r="KU99" s="109"/>
      <c r="KV99" s="109"/>
      <c r="KW99" s="109"/>
      <c r="KX99" s="110"/>
      <c r="KY99" s="110"/>
      <c r="KZ99" s="109"/>
      <c r="LA99" s="109"/>
      <c r="LB99" s="109"/>
      <c r="LC99" s="109">
        <v>2620</v>
      </c>
      <c r="LD99" s="109"/>
      <c r="LE99" s="109"/>
      <c r="LF99" s="109"/>
      <c r="LG99" s="109"/>
      <c r="LH99" s="109"/>
      <c r="LI99" s="109"/>
      <c r="LJ99" s="110"/>
      <c r="LK99" s="110"/>
      <c r="LL99" s="109"/>
      <c r="LM99" s="109"/>
      <c r="LN99" s="109"/>
      <c r="LO99" s="109">
        <v>91630</v>
      </c>
      <c r="LP99" s="109">
        <v>20010</v>
      </c>
      <c r="LQ99" s="109"/>
      <c r="LR99" s="109">
        <v>13930</v>
      </c>
      <c r="LS99" s="109"/>
      <c r="LT99" s="109"/>
      <c r="LU99" s="109"/>
      <c r="LV99" s="110">
        <v>86990</v>
      </c>
      <c r="LW99" s="110">
        <v>4310</v>
      </c>
      <c r="LX99" s="109"/>
      <c r="LY99" s="109"/>
      <c r="LZ99" s="109"/>
      <c r="MA99" s="109"/>
      <c r="MB99" s="109"/>
      <c r="MC99" s="109"/>
      <c r="MD99" s="109"/>
      <c r="ME99" s="109"/>
      <c r="MF99" s="109"/>
      <c r="MG99" s="109"/>
      <c r="MH99" s="110"/>
      <c r="MI99" s="110"/>
      <c r="MJ99" s="109"/>
      <c r="MK99" s="109"/>
      <c r="ML99" s="109"/>
      <c r="MM99" s="109"/>
      <c r="MN99" s="109"/>
      <c r="MO99" s="109"/>
      <c r="MP99" s="109"/>
      <c r="MQ99" s="109"/>
      <c r="MR99" s="109"/>
      <c r="MS99" s="109"/>
      <c r="MT99" s="110"/>
      <c r="MU99" s="110"/>
      <c r="MV99" s="109"/>
      <c r="MW99" s="109"/>
      <c r="MX99" s="109"/>
    </row>
    <row r="100" spans="1:362">
      <c r="A100" s="309"/>
      <c r="B100" s="85" t="s">
        <v>137</v>
      </c>
      <c r="C100" s="109">
        <v>105790</v>
      </c>
      <c r="D100" s="109">
        <v>103360</v>
      </c>
      <c r="E100" s="109">
        <v>59920</v>
      </c>
      <c r="F100" s="109">
        <v>12540</v>
      </c>
      <c r="G100" s="109">
        <v>101680</v>
      </c>
      <c r="H100" s="109"/>
      <c r="I100" s="109"/>
      <c r="J100" s="110">
        <v>99070</v>
      </c>
      <c r="K100" s="110">
        <v>6720</v>
      </c>
      <c r="L100" s="109"/>
      <c r="M100" s="109">
        <v>100210</v>
      </c>
      <c r="N100" s="109"/>
      <c r="O100" s="109">
        <v>8940</v>
      </c>
      <c r="P100" s="109">
        <v>8620</v>
      </c>
      <c r="Q100" s="109">
        <v>7030</v>
      </c>
      <c r="R100" s="109"/>
      <c r="S100" s="109">
        <v>8800</v>
      </c>
      <c r="T100" s="109"/>
      <c r="U100" s="109"/>
      <c r="V100" s="110">
        <v>8940</v>
      </c>
      <c r="W100" s="110"/>
      <c r="X100" s="109"/>
      <c r="Y100" s="109">
        <v>8850</v>
      </c>
      <c r="Z100" s="109"/>
      <c r="AA100" s="109"/>
      <c r="AB100" s="109"/>
      <c r="AC100" s="109"/>
      <c r="AD100" s="109"/>
      <c r="AE100" s="109"/>
      <c r="AF100" s="109"/>
      <c r="AG100" s="109"/>
      <c r="AH100" s="110"/>
      <c r="AI100" s="110"/>
      <c r="AJ100" s="109"/>
      <c r="AK100" s="109"/>
      <c r="AL100" s="109"/>
      <c r="AM100" s="109"/>
      <c r="AN100" s="109"/>
      <c r="AO100" s="109"/>
      <c r="AP100" s="109"/>
      <c r="AQ100" s="109"/>
      <c r="AR100" s="109"/>
      <c r="AS100" s="109"/>
      <c r="AT100" s="110"/>
      <c r="AU100" s="110"/>
      <c r="AV100" s="109"/>
      <c r="AW100" s="109"/>
      <c r="AX100" s="109"/>
      <c r="AY100" s="109"/>
      <c r="AZ100" s="109"/>
      <c r="BA100" s="109"/>
      <c r="BB100" s="109"/>
      <c r="BC100" s="109"/>
      <c r="BD100" s="109"/>
      <c r="BE100" s="109"/>
      <c r="BF100" s="110"/>
      <c r="BG100" s="110"/>
      <c r="BH100" s="109"/>
      <c r="BI100" s="109"/>
      <c r="BJ100" s="109"/>
      <c r="BK100" s="109">
        <v>1740</v>
      </c>
      <c r="BL100" s="109"/>
      <c r="BM100" s="109"/>
      <c r="BN100" s="109"/>
      <c r="BO100" s="109"/>
      <c r="BP100" s="109"/>
      <c r="BQ100" s="109"/>
      <c r="BR100" s="110"/>
      <c r="BS100" s="110"/>
      <c r="BT100" s="109"/>
      <c r="BU100" s="109"/>
      <c r="BV100" s="109"/>
      <c r="BW100" s="109"/>
      <c r="BX100" s="109"/>
      <c r="BY100" s="109"/>
      <c r="BZ100" s="109"/>
      <c r="CA100" s="109"/>
      <c r="CB100" s="109"/>
      <c r="CC100" s="109"/>
      <c r="CD100" s="110"/>
      <c r="CE100" s="110"/>
      <c r="CF100" s="109"/>
      <c r="CG100" s="109"/>
      <c r="CH100" s="109"/>
      <c r="CI100" s="109"/>
      <c r="CJ100" s="109"/>
      <c r="CK100" s="109"/>
      <c r="CL100" s="109"/>
      <c r="CM100" s="109"/>
      <c r="CN100" s="109"/>
      <c r="CO100" s="109"/>
      <c r="CP100" s="110"/>
      <c r="CQ100" s="110"/>
      <c r="CR100" s="109"/>
      <c r="CS100" s="109"/>
      <c r="CT100" s="109"/>
      <c r="CU100" s="109"/>
      <c r="CV100" s="109"/>
      <c r="CW100" s="109"/>
      <c r="CX100" s="109"/>
      <c r="CY100" s="109"/>
      <c r="CZ100" s="109"/>
      <c r="DA100" s="109"/>
      <c r="DB100" s="110"/>
      <c r="DC100" s="110"/>
      <c r="DD100" s="109"/>
      <c r="DE100" s="109"/>
      <c r="DF100" s="109"/>
      <c r="DG100" s="109"/>
      <c r="DH100" s="109"/>
      <c r="DI100" s="109"/>
      <c r="DJ100" s="109"/>
      <c r="DK100" s="109"/>
      <c r="DL100" s="109"/>
      <c r="DM100" s="109"/>
      <c r="DN100" s="110"/>
      <c r="DO100" s="110"/>
      <c r="DP100" s="109"/>
      <c r="DQ100" s="109"/>
      <c r="DR100" s="109"/>
      <c r="DS100" s="109">
        <v>2650</v>
      </c>
      <c r="DT100" s="109"/>
      <c r="DU100" s="109"/>
      <c r="DV100" s="109"/>
      <c r="DW100" s="109">
        <v>1970</v>
      </c>
      <c r="DX100" s="109"/>
      <c r="DY100" s="109"/>
      <c r="DZ100" s="110">
        <v>2090</v>
      </c>
      <c r="EA100" s="110"/>
      <c r="EB100" s="109"/>
      <c r="EC100" s="109"/>
      <c r="ED100" s="109"/>
      <c r="EE100" s="109"/>
      <c r="EF100" s="109"/>
      <c r="EG100" s="109"/>
      <c r="EH100" s="109"/>
      <c r="EI100" s="109"/>
      <c r="EJ100" s="109"/>
      <c r="EK100" s="109"/>
      <c r="EL100" s="110"/>
      <c r="EM100" s="110"/>
      <c r="EN100" s="109"/>
      <c r="EO100" s="109"/>
      <c r="EP100" s="109"/>
      <c r="EQ100" s="109"/>
      <c r="ER100" s="109"/>
      <c r="ES100" s="109"/>
      <c r="ET100" s="109"/>
      <c r="EU100" s="109"/>
      <c r="EV100" s="109"/>
      <c r="EW100" s="109"/>
      <c r="EX100" s="110"/>
      <c r="EY100" s="110"/>
      <c r="EZ100" s="109"/>
      <c r="FA100" s="109"/>
      <c r="FB100" s="109"/>
      <c r="FC100" s="109">
        <v>1390</v>
      </c>
      <c r="FD100" s="109">
        <v>1080</v>
      </c>
      <c r="FE100" s="109"/>
      <c r="FF100" s="109">
        <v>1160</v>
      </c>
      <c r="FG100" s="109">
        <v>1260</v>
      </c>
      <c r="FH100" s="109"/>
      <c r="FI100" s="109"/>
      <c r="FJ100" s="110">
        <v>1390</v>
      </c>
      <c r="FK100" s="110"/>
      <c r="FL100" s="109"/>
      <c r="FM100" s="109"/>
      <c r="FN100" s="109"/>
      <c r="FO100" s="109"/>
      <c r="FP100" s="109"/>
      <c r="FQ100" s="109"/>
      <c r="FR100" s="109"/>
      <c r="FS100" s="109"/>
      <c r="FT100" s="109"/>
      <c r="FU100" s="109"/>
      <c r="FV100" s="110"/>
      <c r="FW100" s="110"/>
      <c r="FX100" s="109"/>
      <c r="FY100" s="109"/>
      <c r="FZ100" s="109"/>
      <c r="GA100" s="109"/>
      <c r="GB100" s="109"/>
      <c r="GC100" s="109"/>
      <c r="GD100" s="109"/>
      <c r="GE100" s="109"/>
      <c r="GF100" s="109"/>
      <c r="GG100" s="109"/>
      <c r="GH100" s="110"/>
      <c r="GI100" s="110"/>
      <c r="GJ100" s="109"/>
      <c r="GK100" s="109"/>
      <c r="GL100" s="109"/>
      <c r="GM100" s="109"/>
      <c r="GN100" s="109"/>
      <c r="GO100" s="109"/>
      <c r="GP100" s="109"/>
      <c r="GQ100" s="109"/>
      <c r="GR100" s="109"/>
      <c r="GS100" s="109"/>
      <c r="GT100" s="110"/>
      <c r="GU100" s="110"/>
      <c r="GV100" s="109"/>
      <c r="GW100" s="109"/>
      <c r="GX100" s="109"/>
      <c r="GY100" s="109"/>
      <c r="GZ100" s="109"/>
      <c r="HA100" s="109"/>
      <c r="HB100" s="109"/>
      <c r="HC100" s="109"/>
      <c r="HD100" s="109"/>
      <c r="HE100" s="109"/>
      <c r="HF100" s="110"/>
      <c r="HG100" s="110"/>
      <c r="HH100" s="109"/>
      <c r="HI100" s="109"/>
      <c r="HJ100" s="109"/>
      <c r="HK100" s="109"/>
      <c r="HL100" s="109"/>
      <c r="HM100" s="109"/>
      <c r="HN100" s="109"/>
      <c r="HO100" s="109"/>
      <c r="HP100" s="109"/>
      <c r="HQ100" s="109"/>
      <c r="HR100" s="110"/>
      <c r="HS100" s="110"/>
      <c r="HT100" s="109"/>
      <c r="HU100" s="109"/>
      <c r="HV100" s="109"/>
      <c r="HW100" s="109"/>
      <c r="HX100" s="109"/>
      <c r="HY100" s="109"/>
      <c r="HZ100" s="109"/>
      <c r="IA100" s="109"/>
      <c r="IB100" s="109"/>
      <c r="IC100" s="109"/>
      <c r="ID100" s="110"/>
      <c r="IE100" s="110"/>
      <c r="IF100" s="109"/>
      <c r="IG100" s="109"/>
      <c r="IH100" s="109"/>
      <c r="II100" s="109">
        <v>68690</v>
      </c>
      <c r="IJ100" s="109">
        <v>10600</v>
      </c>
      <c r="IK100" s="109"/>
      <c r="IL100" s="109">
        <v>7020</v>
      </c>
      <c r="IM100" s="109"/>
      <c r="IN100" s="109"/>
      <c r="IO100" s="109"/>
      <c r="IP100" s="110">
        <v>62550</v>
      </c>
      <c r="IQ100" s="110">
        <v>5800</v>
      </c>
      <c r="IR100" s="109"/>
      <c r="IS100" s="109"/>
      <c r="IT100" s="109"/>
      <c r="IU100" s="109">
        <v>55980</v>
      </c>
      <c r="IV100" s="109">
        <v>11420</v>
      </c>
      <c r="IW100" s="109">
        <v>1010</v>
      </c>
      <c r="IX100" s="109">
        <v>9820</v>
      </c>
      <c r="IY100" s="109"/>
      <c r="IZ100" s="109"/>
      <c r="JA100" s="109"/>
      <c r="JB100" s="110">
        <v>50220</v>
      </c>
      <c r="JC100" s="110">
        <v>5560</v>
      </c>
      <c r="JD100" s="109"/>
      <c r="JE100" s="109"/>
      <c r="JF100" s="109"/>
      <c r="JG100" s="109">
        <v>4380</v>
      </c>
      <c r="JH100" s="109"/>
      <c r="JI100" s="109"/>
      <c r="JJ100" s="109">
        <v>870</v>
      </c>
      <c r="JK100" s="109"/>
      <c r="JL100" s="109"/>
      <c r="JM100" s="109"/>
      <c r="JN100" s="110">
        <v>4240</v>
      </c>
      <c r="JO100" s="110"/>
      <c r="JP100" s="109"/>
      <c r="JQ100" s="109"/>
      <c r="JR100" s="109"/>
      <c r="JS100" s="109"/>
      <c r="JT100" s="109"/>
      <c r="JU100" s="109"/>
      <c r="JV100" s="109"/>
      <c r="JW100" s="109"/>
      <c r="JX100" s="109"/>
      <c r="JY100" s="109"/>
      <c r="JZ100" s="110"/>
      <c r="KA100" s="110"/>
      <c r="KB100" s="109"/>
      <c r="KC100" s="109"/>
      <c r="KD100" s="109"/>
      <c r="KE100" s="109">
        <v>6000</v>
      </c>
      <c r="KF100" s="109"/>
      <c r="KG100" s="109"/>
      <c r="KH100" s="109">
        <v>1310</v>
      </c>
      <c r="KI100" s="109"/>
      <c r="KJ100" s="109"/>
      <c r="KK100" s="109"/>
      <c r="KL100" s="110">
        <v>5970</v>
      </c>
      <c r="KM100" s="110"/>
      <c r="KN100" s="109"/>
      <c r="KO100" s="109"/>
      <c r="KP100" s="109"/>
      <c r="KQ100" s="109"/>
      <c r="KR100" s="109"/>
      <c r="KS100" s="109"/>
      <c r="KT100" s="109"/>
      <c r="KU100" s="109"/>
      <c r="KV100" s="109"/>
      <c r="KW100" s="109"/>
      <c r="KX100" s="110"/>
      <c r="KY100" s="110"/>
      <c r="KZ100" s="109"/>
      <c r="LA100" s="109"/>
      <c r="LB100" s="109"/>
      <c r="LC100" s="109">
        <v>5350</v>
      </c>
      <c r="LD100" s="109"/>
      <c r="LE100" s="109"/>
      <c r="LF100" s="109"/>
      <c r="LG100" s="109"/>
      <c r="LH100" s="109"/>
      <c r="LI100" s="109"/>
      <c r="LJ100" s="110">
        <v>3390</v>
      </c>
      <c r="LK100" s="110"/>
      <c r="LL100" s="109"/>
      <c r="LM100" s="109"/>
      <c r="LN100" s="109"/>
      <c r="LO100" s="109">
        <v>94930</v>
      </c>
      <c r="LP100" s="109">
        <v>21810</v>
      </c>
      <c r="LQ100" s="109"/>
      <c r="LR100" s="109">
        <v>15900</v>
      </c>
      <c r="LS100" s="109"/>
      <c r="LT100" s="109"/>
      <c r="LU100" s="109"/>
      <c r="LV100" s="110">
        <v>89750</v>
      </c>
      <c r="LW100" s="110">
        <v>4840</v>
      </c>
      <c r="LX100" s="109"/>
      <c r="LY100" s="109"/>
      <c r="LZ100" s="109"/>
      <c r="MA100" s="109"/>
      <c r="MB100" s="109"/>
      <c r="MC100" s="109"/>
      <c r="MD100" s="109"/>
      <c r="ME100" s="109"/>
      <c r="MF100" s="109"/>
      <c r="MG100" s="109"/>
      <c r="MH100" s="110"/>
      <c r="MI100" s="110"/>
      <c r="MJ100" s="109"/>
      <c r="MK100" s="109"/>
      <c r="ML100" s="109"/>
      <c r="MM100" s="109"/>
      <c r="MN100" s="109"/>
      <c r="MO100" s="109"/>
      <c r="MP100" s="109"/>
      <c r="MQ100" s="109"/>
      <c r="MR100" s="109"/>
      <c r="MS100" s="109"/>
      <c r="MT100" s="110"/>
      <c r="MU100" s="110"/>
      <c r="MV100" s="109"/>
      <c r="MW100" s="109"/>
      <c r="MX100" s="109"/>
    </row>
    <row r="101" spans="1:362">
      <c r="A101" s="305" t="s">
        <v>116</v>
      </c>
      <c r="B101" s="85" t="s">
        <v>561</v>
      </c>
      <c r="C101" s="109">
        <v>94800</v>
      </c>
      <c r="D101" s="109">
        <v>92730</v>
      </c>
      <c r="E101" s="109">
        <v>54790</v>
      </c>
      <c r="F101" s="109">
        <v>10970</v>
      </c>
      <c r="G101" s="109">
        <v>91140</v>
      </c>
      <c r="H101" s="109"/>
      <c r="I101" s="109"/>
      <c r="J101" s="110">
        <v>89910</v>
      </c>
      <c r="K101" s="110">
        <v>4890</v>
      </c>
      <c r="L101" s="109"/>
      <c r="M101" s="109">
        <v>89220</v>
      </c>
      <c r="N101" s="109"/>
      <c r="O101" s="109">
        <v>8260</v>
      </c>
      <c r="P101" s="109">
        <v>7970</v>
      </c>
      <c r="Q101" s="109">
        <v>6820</v>
      </c>
      <c r="R101" s="109"/>
      <c r="S101" s="109">
        <v>8260</v>
      </c>
      <c r="T101" s="109"/>
      <c r="U101" s="109"/>
      <c r="V101" s="110">
        <v>8260</v>
      </c>
      <c r="W101" s="110"/>
      <c r="X101" s="109"/>
      <c r="Y101" s="109">
        <v>8170</v>
      </c>
      <c r="Z101" s="109"/>
      <c r="AA101" s="109"/>
      <c r="AB101" s="109"/>
      <c r="AC101" s="109"/>
      <c r="AD101" s="109"/>
      <c r="AE101" s="109"/>
      <c r="AF101" s="109"/>
      <c r="AG101" s="109"/>
      <c r="AH101" s="110"/>
      <c r="AI101" s="110"/>
      <c r="AJ101" s="109"/>
      <c r="AK101" s="109"/>
      <c r="AL101" s="109"/>
      <c r="AM101" s="109"/>
      <c r="AN101" s="109"/>
      <c r="AO101" s="109"/>
      <c r="AP101" s="109"/>
      <c r="AQ101" s="109"/>
      <c r="AR101" s="109"/>
      <c r="AS101" s="109"/>
      <c r="AT101" s="110"/>
      <c r="AU101" s="110"/>
      <c r="AV101" s="109"/>
      <c r="AW101" s="109"/>
      <c r="AX101" s="109"/>
      <c r="AY101" s="109"/>
      <c r="AZ101" s="109"/>
      <c r="BA101" s="109"/>
      <c r="BB101" s="109"/>
      <c r="BC101" s="109"/>
      <c r="BD101" s="109"/>
      <c r="BE101" s="109"/>
      <c r="BF101" s="110"/>
      <c r="BG101" s="110"/>
      <c r="BH101" s="109"/>
      <c r="BI101" s="109"/>
      <c r="BJ101" s="109"/>
      <c r="BK101" s="109"/>
      <c r="BL101" s="109"/>
      <c r="BM101" s="109"/>
      <c r="BN101" s="109"/>
      <c r="BO101" s="109"/>
      <c r="BP101" s="109"/>
      <c r="BQ101" s="109"/>
      <c r="BR101" s="110"/>
      <c r="BS101" s="110"/>
      <c r="BT101" s="109"/>
      <c r="BU101" s="109"/>
      <c r="BV101" s="109"/>
      <c r="BW101" s="109"/>
      <c r="BX101" s="109"/>
      <c r="BY101" s="109"/>
      <c r="BZ101" s="109"/>
      <c r="CA101" s="109"/>
      <c r="CB101" s="109"/>
      <c r="CC101" s="109"/>
      <c r="CD101" s="110"/>
      <c r="CE101" s="110"/>
      <c r="CF101" s="109"/>
      <c r="CG101" s="109"/>
      <c r="CH101" s="109"/>
      <c r="CI101" s="109"/>
      <c r="CJ101" s="109"/>
      <c r="CK101" s="109"/>
      <c r="CL101" s="109"/>
      <c r="CM101" s="109"/>
      <c r="CN101" s="109"/>
      <c r="CO101" s="109"/>
      <c r="CP101" s="110"/>
      <c r="CQ101" s="110"/>
      <c r="CR101" s="109"/>
      <c r="CS101" s="109"/>
      <c r="CT101" s="109"/>
      <c r="CU101" s="109"/>
      <c r="CV101" s="109"/>
      <c r="CW101" s="109"/>
      <c r="CX101" s="109"/>
      <c r="CY101" s="109"/>
      <c r="CZ101" s="109"/>
      <c r="DA101" s="109"/>
      <c r="DB101" s="110"/>
      <c r="DC101" s="110"/>
      <c r="DD101" s="109"/>
      <c r="DE101" s="109"/>
      <c r="DF101" s="109"/>
      <c r="DG101" s="109"/>
      <c r="DH101" s="109"/>
      <c r="DI101" s="109"/>
      <c r="DJ101" s="109"/>
      <c r="DK101" s="109"/>
      <c r="DL101" s="109"/>
      <c r="DM101" s="109"/>
      <c r="DN101" s="110"/>
      <c r="DO101" s="110"/>
      <c r="DP101" s="109"/>
      <c r="DQ101" s="109"/>
      <c r="DR101" s="109"/>
      <c r="DS101" s="109"/>
      <c r="DT101" s="109"/>
      <c r="DU101" s="109"/>
      <c r="DV101" s="109"/>
      <c r="DW101" s="109"/>
      <c r="DX101" s="109"/>
      <c r="DY101" s="109"/>
      <c r="DZ101" s="110"/>
      <c r="EA101" s="110"/>
      <c r="EB101" s="109"/>
      <c r="EC101" s="109"/>
      <c r="ED101" s="109"/>
      <c r="EE101" s="109"/>
      <c r="EF101" s="109"/>
      <c r="EG101" s="109"/>
      <c r="EH101" s="109"/>
      <c r="EI101" s="109"/>
      <c r="EJ101" s="109"/>
      <c r="EK101" s="109"/>
      <c r="EL101" s="110"/>
      <c r="EM101" s="110"/>
      <c r="EN101" s="109"/>
      <c r="EO101" s="109"/>
      <c r="EP101" s="109"/>
      <c r="EQ101" s="109"/>
      <c r="ER101" s="109"/>
      <c r="ES101" s="109"/>
      <c r="ET101" s="109"/>
      <c r="EU101" s="109"/>
      <c r="EV101" s="109"/>
      <c r="EW101" s="109"/>
      <c r="EX101" s="110"/>
      <c r="EY101" s="110"/>
      <c r="EZ101" s="109"/>
      <c r="FA101" s="109"/>
      <c r="FB101" s="109"/>
      <c r="FC101" s="109"/>
      <c r="FD101" s="109"/>
      <c r="FE101" s="109"/>
      <c r="FF101" s="109"/>
      <c r="FG101" s="109"/>
      <c r="FH101" s="109"/>
      <c r="FI101" s="109"/>
      <c r="FJ101" s="110"/>
      <c r="FK101" s="110"/>
      <c r="FL101" s="109"/>
      <c r="FM101" s="109"/>
      <c r="FN101" s="109"/>
      <c r="FO101" s="109"/>
      <c r="FP101" s="109"/>
      <c r="FQ101" s="109"/>
      <c r="FR101" s="109"/>
      <c r="FS101" s="109"/>
      <c r="FT101" s="109"/>
      <c r="FU101" s="109"/>
      <c r="FV101" s="110"/>
      <c r="FW101" s="110"/>
      <c r="FX101" s="109"/>
      <c r="FY101" s="109"/>
      <c r="FZ101" s="109"/>
      <c r="GA101" s="109"/>
      <c r="GB101" s="109"/>
      <c r="GC101" s="109"/>
      <c r="GD101" s="109"/>
      <c r="GE101" s="109"/>
      <c r="GF101" s="109"/>
      <c r="GG101" s="109"/>
      <c r="GH101" s="110"/>
      <c r="GI101" s="110"/>
      <c r="GJ101" s="109"/>
      <c r="GK101" s="109"/>
      <c r="GL101" s="109"/>
      <c r="GM101" s="109"/>
      <c r="GN101" s="109"/>
      <c r="GO101" s="109"/>
      <c r="GP101" s="109"/>
      <c r="GQ101" s="109"/>
      <c r="GR101" s="109"/>
      <c r="GS101" s="109"/>
      <c r="GT101" s="110"/>
      <c r="GU101" s="110"/>
      <c r="GV101" s="109"/>
      <c r="GW101" s="109"/>
      <c r="GX101" s="109"/>
      <c r="GY101" s="109"/>
      <c r="GZ101" s="109"/>
      <c r="HA101" s="109"/>
      <c r="HB101" s="109"/>
      <c r="HC101" s="109"/>
      <c r="HD101" s="109"/>
      <c r="HE101" s="109"/>
      <c r="HF101" s="110"/>
      <c r="HG101" s="110"/>
      <c r="HH101" s="109"/>
      <c r="HI101" s="109"/>
      <c r="HJ101" s="109"/>
      <c r="HK101" s="109"/>
      <c r="HL101" s="109"/>
      <c r="HM101" s="109"/>
      <c r="HN101" s="109"/>
      <c r="HO101" s="109"/>
      <c r="HP101" s="109"/>
      <c r="HQ101" s="109"/>
      <c r="HR101" s="110"/>
      <c r="HS101" s="110"/>
      <c r="HT101" s="109"/>
      <c r="HU101" s="109"/>
      <c r="HV101" s="109"/>
      <c r="HW101" s="109"/>
      <c r="HX101" s="109"/>
      <c r="HY101" s="109"/>
      <c r="HZ101" s="109"/>
      <c r="IA101" s="109"/>
      <c r="IB101" s="109"/>
      <c r="IC101" s="109"/>
      <c r="ID101" s="110"/>
      <c r="IE101" s="110"/>
      <c r="IF101" s="109"/>
      <c r="IG101" s="109"/>
      <c r="IH101" s="109"/>
      <c r="II101" s="109">
        <v>3120</v>
      </c>
      <c r="IJ101" s="109"/>
      <c r="IK101" s="109"/>
      <c r="IL101" s="109"/>
      <c r="IM101" s="109"/>
      <c r="IN101" s="109"/>
      <c r="IO101" s="109"/>
      <c r="IP101" s="110">
        <v>2540</v>
      </c>
      <c r="IQ101" s="110"/>
      <c r="IR101" s="109"/>
      <c r="IS101" s="109"/>
      <c r="IT101" s="109"/>
      <c r="IU101" s="109">
        <v>3730</v>
      </c>
      <c r="IV101" s="109">
        <v>1710</v>
      </c>
      <c r="IW101" s="109"/>
      <c r="IX101" s="109"/>
      <c r="IY101" s="109"/>
      <c r="IZ101" s="109"/>
      <c r="JA101" s="109"/>
      <c r="JB101" s="110">
        <v>3200</v>
      </c>
      <c r="JC101" s="110"/>
      <c r="JD101" s="109"/>
      <c r="JE101" s="109"/>
      <c r="JF101" s="109"/>
      <c r="JG101" s="109"/>
      <c r="JH101" s="109"/>
      <c r="JI101" s="109"/>
      <c r="JJ101" s="109"/>
      <c r="JK101" s="109"/>
      <c r="JL101" s="109"/>
      <c r="JM101" s="109"/>
      <c r="JN101" s="110"/>
      <c r="JO101" s="110"/>
      <c r="JP101" s="109"/>
      <c r="JQ101" s="109"/>
      <c r="JR101" s="109"/>
      <c r="JS101" s="109"/>
      <c r="JT101" s="109"/>
      <c r="JU101" s="109"/>
      <c r="JV101" s="109"/>
      <c r="JW101" s="109"/>
      <c r="JX101" s="109"/>
      <c r="JY101" s="109"/>
      <c r="JZ101" s="110"/>
      <c r="KA101" s="110"/>
      <c r="KB101" s="109"/>
      <c r="KC101" s="109"/>
      <c r="KD101" s="109"/>
      <c r="KE101" s="109"/>
      <c r="KF101" s="109"/>
      <c r="KG101" s="109"/>
      <c r="KH101" s="109"/>
      <c r="KI101" s="109"/>
      <c r="KJ101" s="109"/>
      <c r="KK101" s="109"/>
      <c r="KL101" s="110"/>
      <c r="KM101" s="110"/>
      <c r="KN101" s="109"/>
      <c r="KO101" s="109"/>
      <c r="KP101" s="109"/>
      <c r="KQ101" s="109"/>
      <c r="KR101" s="109"/>
      <c r="KS101" s="109"/>
      <c r="KT101" s="109"/>
      <c r="KU101" s="109"/>
      <c r="KV101" s="109"/>
      <c r="KW101" s="109"/>
      <c r="KX101" s="110"/>
      <c r="KY101" s="110"/>
      <c r="KZ101" s="109"/>
      <c r="LA101" s="109"/>
      <c r="LB101" s="109"/>
      <c r="LC101" s="109"/>
      <c r="LD101" s="109"/>
      <c r="LE101" s="109"/>
      <c r="LF101" s="109"/>
      <c r="LG101" s="109"/>
      <c r="LH101" s="109"/>
      <c r="LI101" s="109"/>
      <c r="LJ101" s="110"/>
      <c r="LK101" s="110"/>
      <c r="LL101" s="109"/>
      <c r="LM101" s="109"/>
      <c r="LN101" s="109"/>
      <c r="LO101" s="109">
        <v>5450</v>
      </c>
      <c r="LP101" s="109">
        <v>2830</v>
      </c>
      <c r="LQ101" s="109">
        <v>1320</v>
      </c>
      <c r="LR101" s="109">
        <v>2740</v>
      </c>
      <c r="LS101" s="109"/>
      <c r="LT101" s="109"/>
      <c r="LU101" s="109"/>
      <c r="LV101" s="110">
        <v>4830</v>
      </c>
      <c r="LW101" s="110"/>
      <c r="LX101" s="109"/>
      <c r="LY101" s="109"/>
      <c r="LZ101" s="109"/>
      <c r="MA101" s="109"/>
      <c r="MB101" s="109"/>
      <c r="MC101" s="109"/>
      <c r="MD101" s="109"/>
      <c r="ME101" s="109"/>
      <c r="MF101" s="109"/>
      <c r="MG101" s="109"/>
      <c r="MH101" s="110"/>
      <c r="MI101" s="110"/>
      <c r="MJ101" s="109"/>
      <c r="MK101" s="109"/>
      <c r="ML101" s="109"/>
      <c r="MM101" s="109"/>
      <c r="MN101" s="109"/>
      <c r="MO101" s="109"/>
      <c r="MP101" s="109"/>
      <c r="MQ101" s="109"/>
      <c r="MR101" s="109"/>
      <c r="MS101" s="109"/>
      <c r="MT101" s="110"/>
      <c r="MU101" s="110"/>
      <c r="MV101" s="109"/>
      <c r="MW101" s="109"/>
      <c r="MX101" s="109"/>
    </row>
    <row r="102" spans="1:362">
      <c r="A102" s="306"/>
      <c r="B102" s="85" t="s">
        <v>562</v>
      </c>
      <c r="C102" s="109"/>
      <c r="D102" s="109"/>
      <c r="E102" s="109"/>
      <c r="F102" s="109"/>
      <c r="G102" s="109"/>
      <c r="H102" s="109"/>
      <c r="I102" s="109"/>
      <c r="J102" s="110"/>
      <c r="K102" s="110"/>
      <c r="L102" s="109"/>
      <c r="M102" s="109"/>
      <c r="N102" s="109"/>
      <c r="O102" s="109"/>
      <c r="P102" s="109"/>
      <c r="Q102" s="109"/>
      <c r="R102" s="109"/>
      <c r="S102" s="109"/>
      <c r="T102" s="109"/>
      <c r="U102" s="109"/>
      <c r="V102" s="110"/>
      <c r="W102" s="110"/>
      <c r="X102" s="109"/>
      <c r="Y102" s="109"/>
      <c r="Z102" s="109"/>
      <c r="AA102" s="109"/>
      <c r="AB102" s="109"/>
      <c r="AC102" s="109"/>
      <c r="AD102" s="109"/>
      <c r="AE102" s="109"/>
      <c r="AF102" s="109"/>
      <c r="AG102" s="109"/>
      <c r="AH102" s="110"/>
      <c r="AI102" s="110"/>
      <c r="AJ102" s="109"/>
      <c r="AK102" s="109"/>
      <c r="AL102" s="109"/>
      <c r="AM102" s="109"/>
      <c r="AN102" s="109"/>
      <c r="AO102" s="109"/>
      <c r="AP102" s="109"/>
      <c r="AQ102" s="109"/>
      <c r="AR102" s="109"/>
      <c r="AS102" s="109"/>
      <c r="AT102" s="110"/>
      <c r="AU102" s="110"/>
      <c r="AV102" s="109"/>
      <c r="AW102" s="109"/>
      <c r="AX102" s="109"/>
      <c r="AY102" s="109"/>
      <c r="AZ102" s="109"/>
      <c r="BA102" s="109"/>
      <c r="BB102" s="109"/>
      <c r="BC102" s="109"/>
      <c r="BD102" s="109"/>
      <c r="BE102" s="109"/>
      <c r="BF102" s="110"/>
      <c r="BG102" s="110"/>
      <c r="BH102" s="109"/>
      <c r="BI102" s="109"/>
      <c r="BJ102" s="109"/>
      <c r="BK102" s="109"/>
      <c r="BL102" s="109"/>
      <c r="BM102" s="109"/>
      <c r="BN102" s="109"/>
      <c r="BO102" s="109"/>
      <c r="BP102" s="109"/>
      <c r="BQ102" s="109"/>
      <c r="BR102" s="110"/>
      <c r="BS102" s="110"/>
      <c r="BT102" s="109"/>
      <c r="BU102" s="109"/>
      <c r="BV102" s="109"/>
      <c r="BW102" s="109"/>
      <c r="BX102" s="109"/>
      <c r="BY102" s="109"/>
      <c r="BZ102" s="109"/>
      <c r="CA102" s="109"/>
      <c r="CB102" s="109"/>
      <c r="CC102" s="109"/>
      <c r="CD102" s="110"/>
      <c r="CE102" s="110"/>
      <c r="CF102" s="109"/>
      <c r="CG102" s="109"/>
      <c r="CH102" s="109"/>
      <c r="CI102" s="109"/>
      <c r="CJ102" s="109"/>
      <c r="CK102" s="109"/>
      <c r="CL102" s="109"/>
      <c r="CM102" s="109"/>
      <c r="CN102" s="109"/>
      <c r="CO102" s="109"/>
      <c r="CP102" s="110"/>
      <c r="CQ102" s="110"/>
      <c r="CR102" s="109"/>
      <c r="CS102" s="109"/>
      <c r="CT102" s="109"/>
      <c r="CU102" s="109"/>
      <c r="CV102" s="109"/>
      <c r="CW102" s="109"/>
      <c r="CX102" s="109"/>
      <c r="CY102" s="109"/>
      <c r="CZ102" s="109"/>
      <c r="DA102" s="109"/>
      <c r="DB102" s="110"/>
      <c r="DC102" s="110"/>
      <c r="DD102" s="109"/>
      <c r="DE102" s="109"/>
      <c r="DF102" s="109"/>
      <c r="DG102" s="109"/>
      <c r="DH102" s="109"/>
      <c r="DI102" s="109"/>
      <c r="DJ102" s="109"/>
      <c r="DK102" s="109"/>
      <c r="DL102" s="109"/>
      <c r="DM102" s="109"/>
      <c r="DN102" s="110"/>
      <c r="DO102" s="110"/>
      <c r="DP102" s="109"/>
      <c r="DQ102" s="109"/>
      <c r="DR102" s="109"/>
      <c r="DS102" s="109"/>
      <c r="DT102" s="109"/>
      <c r="DU102" s="109"/>
      <c r="DV102" s="109"/>
      <c r="DW102" s="109"/>
      <c r="DX102" s="109"/>
      <c r="DY102" s="109"/>
      <c r="DZ102" s="110"/>
      <c r="EA102" s="110"/>
      <c r="EB102" s="109"/>
      <c r="EC102" s="109"/>
      <c r="ED102" s="109"/>
      <c r="EE102" s="109"/>
      <c r="EF102" s="109"/>
      <c r="EG102" s="109"/>
      <c r="EH102" s="109"/>
      <c r="EI102" s="109"/>
      <c r="EJ102" s="109"/>
      <c r="EK102" s="109"/>
      <c r="EL102" s="110"/>
      <c r="EM102" s="110"/>
      <c r="EN102" s="109"/>
      <c r="EO102" s="109"/>
      <c r="EP102" s="109"/>
      <c r="EQ102" s="109"/>
      <c r="ER102" s="109"/>
      <c r="ES102" s="109"/>
      <c r="ET102" s="109"/>
      <c r="EU102" s="109"/>
      <c r="EV102" s="109"/>
      <c r="EW102" s="109"/>
      <c r="EX102" s="110"/>
      <c r="EY102" s="110"/>
      <c r="EZ102" s="109"/>
      <c r="FA102" s="109"/>
      <c r="FB102" s="109"/>
      <c r="FC102" s="109"/>
      <c r="FD102" s="109"/>
      <c r="FE102" s="109"/>
      <c r="FF102" s="109"/>
      <c r="FG102" s="109"/>
      <c r="FH102" s="109"/>
      <c r="FI102" s="109"/>
      <c r="FJ102" s="110"/>
      <c r="FK102" s="110"/>
      <c r="FL102" s="109"/>
      <c r="FM102" s="109"/>
      <c r="FN102" s="109"/>
      <c r="FO102" s="109"/>
      <c r="FP102" s="109"/>
      <c r="FQ102" s="109"/>
      <c r="FR102" s="109"/>
      <c r="FS102" s="109"/>
      <c r="FT102" s="109"/>
      <c r="FU102" s="109"/>
      <c r="FV102" s="110"/>
      <c r="FW102" s="110"/>
      <c r="FX102" s="109"/>
      <c r="FY102" s="109"/>
      <c r="FZ102" s="109"/>
      <c r="GA102" s="109"/>
      <c r="GB102" s="109"/>
      <c r="GC102" s="109"/>
      <c r="GD102" s="109"/>
      <c r="GE102" s="109"/>
      <c r="GF102" s="109"/>
      <c r="GG102" s="109"/>
      <c r="GH102" s="110"/>
      <c r="GI102" s="110"/>
      <c r="GJ102" s="109"/>
      <c r="GK102" s="109"/>
      <c r="GL102" s="109"/>
      <c r="GM102" s="109"/>
      <c r="GN102" s="109"/>
      <c r="GO102" s="109"/>
      <c r="GP102" s="109"/>
      <c r="GQ102" s="109"/>
      <c r="GR102" s="109"/>
      <c r="GS102" s="109"/>
      <c r="GT102" s="110"/>
      <c r="GU102" s="110"/>
      <c r="GV102" s="109"/>
      <c r="GW102" s="109"/>
      <c r="GX102" s="109"/>
      <c r="GY102" s="109"/>
      <c r="GZ102" s="109"/>
      <c r="HA102" s="109"/>
      <c r="HB102" s="109"/>
      <c r="HC102" s="109"/>
      <c r="HD102" s="109"/>
      <c r="HE102" s="109"/>
      <c r="HF102" s="110"/>
      <c r="HG102" s="110"/>
      <c r="HH102" s="109"/>
      <c r="HI102" s="109"/>
      <c r="HJ102" s="109"/>
      <c r="HK102" s="109"/>
      <c r="HL102" s="109"/>
      <c r="HM102" s="109"/>
      <c r="HN102" s="109"/>
      <c r="HO102" s="109"/>
      <c r="HP102" s="109"/>
      <c r="HQ102" s="109"/>
      <c r="HR102" s="110"/>
      <c r="HS102" s="110"/>
      <c r="HT102" s="109"/>
      <c r="HU102" s="109"/>
      <c r="HV102" s="109"/>
      <c r="HW102" s="109"/>
      <c r="HX102" s="109"/>
      <c r="HY102" s="109"/>
      <c r="HZ102" s="109"/>
      <c r="IA102" s="109"/>
      <c r="IB102" s="109"/>
      <c r="IC102" s="109"/>
      <c r="ID102" s="110"/>
      <c r="IE102" s="110"/>
      <c r="IF102" s="109"/>
      <c r="IG102" s="109"/>
      <c r="IH102" s="109"/>
      <c r="II102" s="109">
        <v>58410</v>
      </c>
      <c r="IJ102" s="109">
        <v>8150</v>
      </c>
      <c r="IK102" s="109"/>
      <c r="IL102" s="109">
        <v>3880</v>
      </c>
      <c r="IM102" s="109"/>
      <c r="IN102" s="109"/>
      <c r="IO102" s="109"/>
      <c r="IP102" s="110">
        <v>54700</v>
      </c>
      <c r="IQ102" s="110">
        <v>3490</v>
      </c>
      <c r="IR102" s="109"/>
      <c r="IS102" s="109"/>
      <c r="IT102" s="109"/>
      <c r="IU102" s="109">
        <v>43700</v>
      </c>
      <c r="IV102" s="109">
        <v>8280</v>
      </c>
      <c r="IW102" s="109"/>
      <c r="IX102" s="109">
        <v>5010</v>
      </c>
      <c r="IY102" s="109"/>
      <c r="IZ102" s="109"/>
      <c r="JA102" s="109"/>
      <c r="JB102" s="110">
        <v>40770</v>
      </c>
      <c r="JC102" s="110"/>
      <c r="JD102" s="109"/>
      <c r="JE102" s="109"/>
      <c r="JF102" s="109"/>
      <c r="JG102" s="109">
        <v>3800</v>
      </c>
      <c r="JH102" s="109"/>
      <c r="JI102" s="109"/>
      <c r="JJ102" s="109"/>
      <c r="JK102" s="109"/>
      <c r="JL102" s="109"/>
      <c r="JM102" s="109"/>
      <c r="JN102" s="110">
        <v>3800</v>
      </c>
      <c r="JO102" s="110"/>
      <c r="JP102" s="109"/>
      <c r="JQ102" s="109"/>
      <c r="JR102" s="109"/>
      <c r="JS102" s="109"/>
      <c r="JT102" s="109"/>
      <c r="JU102" s="109"/>
      <c r="JV102" s="109"/>
      <c r="JW102" s="109"/>
      <c r="JX102" s="109"/>
      <c r="JY102" s="109"/>
      <c r="JZ102" s="110"/>
      <c r="KA102" s="110"/>
      <c r="KB102" s="109"/>
      <c r="KC102" s="109"/>
      <c r="KD102" s="109"/>
      <c r="KE102" s="109">
        <v>4360</v>
      </c>
      <c r="KF102" s="109"/>
      <c r="KG102" s="109"/>
      <c r="KH102" s="109"/>
      <c r="KI102" s="109"/>
      <c r="KJ102" s="109"/>
      <c r="KK102" s="109"/>
      <c r="KL102" s="110">
        <v>4360</v>
      </c>
      <c r="KM102" s="110"/>
      <c r="KN102" s="109"/>
      <c r="KO102" s="109"/>
      <c r="KP102" s="109"/>
      <c r="KQ102" s="109"/>
      <c r="KR102" s="109"/>
      <c r="KS102" s="109"/>
      <c r="KT102" s="109"/>
      <c r="KU102" s="109"/>
      <c r="KV102" s="109"/>
      <c r="KW102" s="109"/>
      <c r="KX102" s="110"/>
      <c r="KY102" s="110"/>
      <c r="KZ102" s="109"/>
      <c r="LA102" s="109"/>
      <c r="LB102" s="109"/>
      <c r="LC102" s="109"/>
      <c r="LD102" s="109"/>
      <c r="LE102" s="109"/>
      <c r="LF102" s="109"/>
      <c r="LG102" s="109"/>
      <c r="LH102" s="109"/>
      <c r="LI102" s="109"/>
      <c r="LJ102" s="110"/>
      <c r="LK102" s="110"/>
      <c r="LL102" s="109"/>
      <c r="LM102" s="109"/>
      <c r="LN102" s="109"/>
      <c r="LO102" s="109">
        <v>80250</v>
      </c>
      <c r="LP102" s="109">
        <v>17890</v>
      </c>
      <c r="LQ102" s="109"/>
      <c r="LR102" s="109">
        <v>10300</v>
      </c>
      <c r="LS102" s="109"/>
      <c r="LT102" s="109"/>
      <c r="LU102" s="109"/>
      <c r="LV102" s="110">
        <v>76800</v>
      </c>
      <c r="LW102" s="110">
        <v>3230</v>
      </c>
      <c r="LX102" s="109"/>
      <c r="LY102" s="109"/>
      <c r="LZ102" s="109"/>
      <c r="MA102" s="109"/>
      <c r="MB102" s="109"/>
      <c r="MC102" s="109"/>
      <c r="MD102" s="109"/>
      <c r="ME102" s="109"/>
      <c r="MF102" s="109"/>
      <c r="MG102" s="109"/>
      <c r="MH102" s="110"/>
      <c r="MI102" s="110"/>
      <c r="MJ102" s="109"/>
      <c r="MK102" s="109"/>
      <c r="ML102" s="109"/>
      <c r="MM102" s="109"/>
      <c r="MN102" s="109"/>
      <c r="MO102" s="109"/>
      <c r="MP102" s="109"/>
      <c r="MQ102" s="109"/>
      <c r="MR102" s="109"/>
      <c r="MS102" s="109"/>
      <c r="MT102" s="110"/>
      <c r="MU102" s="110"/>
      <c r="MV102" s="109"/>
      <c r="MW102" s="109"/>
      <c r="MX102" s="109"/>
    </row>
    <row r="103" spans="1:362">
      <c r="A103" s="310"/>
      <c r="B103" s="85" t="s">
        <v>137</v>
      </c>
      <c r="C103" s="109">
        <v>94940</v>
      </c>
      <c r="D103" s="109">
        <v>92870</v>
      </c>
      <c r="E103" s="109">
        <v>54720</v>
      </c>
      <c r="F103" s="109">
        <v>10780</v>
      </c>
      <c r="G103" s="109">
        <v>91060</v>
      </c>
      <c r="H103" s="109"/>
      <c r="I103" s="109"/>
      <c r="J103" s="110">
        <v>90050</v>
      </c>
      <c r="K103" s="110">
        <v>4890</v>
      </c>
      <c r="L103" s="109"/>
      <c r="M103" s="109">
        <v>89360</v>
      </c>
      <c r="N103" s="109"/>
      <c r="O103" s="109">
        <v>8260</v>
      </c>
      <c r="P103" s="109">
        <v>7970</v>
      </c>
      <c r="Q103" s="109">
        <v>6820</v>
      </c>
      <c r="R103" s="109"/>
      <c r="S103" s="109">
        <v>8260</v>
      </c>
      <c r="T103" s="109"/>
      <c r="U103" s="109"/>
      <c r="V103" s="110">
        <v>8260</v>
      </c>
      <c r="W103" s="110"/>
      <c r="X103" s="109"/>
      <c r="Y103" s="109">
        <v>8170</v>
      </c>
      <c r="Z103" s="109"/>
      <c r="AA103" s="109"/>
      <c r="AB103" s="109"/>
      <c r="AC103" s="109"/>
      <c r="AD103" s="109"/>
      <c r="AE103" s="109"/>
      <c r="AF103" s="109"/>
      <c r="AG103" s="109"/>
      <c r="AH103" s="110"/>
      <c r="AI103" s="110"/>
      <c r="AJ103" s="109"/>
      <c r="AK103" s="109"/>
      <c r="AL103" s="109"/>
      <c r="AM103" s="109"/>
      <c r="AN103" s="109"/>
      <c r="AO103" s="109"/>
      <c r="AP103" s="109"/>
      <c r="AQ103" s="109"/>
      <c r="AR103" s="109"/>
      <c r="AS103" s="109"/>
      <c r="AT103" s="110"/>
      <c r="AU103" s="110"/>
      <c r="AV103" s="109"/>
      <c r="AW103" s="109"/>
      <c r="AX103" s="109"/>
      <c r="AY103" s="109"/>
      <c r="AZ103" s="109"/>
      <c r="BA103" s="109"/>
      <c r="BB103" s="109"/>
      <c r="BC103" s="109"/>
      <c r="BD103" s="109"/>
      <c r="BE103" s="109"/>
      <c r="BF103" s="110"/>
      <c r="BG103" s="110"/>
      <c r="BH103" s="109"/>
      <c r="BI103" s="109"/>
      <c r="BJ103" s="109"/>
      <c r="BK103" s="109"/>
      <c r="BL103" s="109"/>
      <c r="BM103" s="109"/>
      <c r="BN103" s="109"/>
      <c r="BO103" s="109"/>
      <c r="BP103" s="109"/>
      <c r="BQ103" s="109"/>
      <c r="BR103" s="110"/>
      <c r="BS103" s="110"/>
      <c r="BT103" s="109"/>
      <c r="BU103" s="109"/>
      <c r="BV103" s="109"/>
      <c r="BW103" s="109"/>
      <c r="BX103" s="109"/>
      <c r="BY103" s="109"/>
      <c r="BZ103" s="109"/>
      <c r="CA103" s="109"/>
      <c r="CB103" s="109"/>
      <c r="CC103" s="109"/>
      <c r="CD103" s="110"/>
      <c r="CE103" s="110"/>
      <c r="CF103" s="109"/>
      <c r="CG103" s="109"/>
      <c r="CH103" s="109"/>
      <c r="CI103" s="109"/>
      <c r="CJ103" s="109"/>
      <c r="CK103" s="109"/>
      <c r="CL103" s="109"/>
      <c r="CM103" s="109"/>
      <c r="CN103" s="109"/>
      <c r="CO103" s="109"/>
      <c r="CP103" s="110"/>
      <c r="CQ103" s="110"/>
      <c r="CR103" s="109"/>
      <c r="CS103" s="109"/>
      <c r="CT103" s="109"/>
      <c r="CU103" s="109"/>
      <c r="CV103" s="109"/>
      <c r="CW103" s="109"/>
      <c r="CX103" s="109"/>
      <c r="CY103" s="109"/>
      <c r="CZ103" s="109"/>
      <c r="DA103" s="109"/>
      <c r="DB103" s="110"/>
      <c r="DC103" s="110"/>
      <c r="DD103" s="109"/>
      <c r="DE103" s="109"/>
      <c r="DF103" s="109"/>
      <c r="DG103" s="109"/>
      <c r="DH103" s="109"/>
      <c r="DI103" s="109"/>
      <c r="DJ103" s="109"/>
      <c r="DK103" s="109"/>
      <c r="DL103" s="109"/>
      <c r="DM103" s="109"/>
      <c r="DN103" s="110"/>
      <c r="DO103" s="110"/>
      <c r="DP103" s="109"/>
      <c r="DQ103" s="109"/>
      <c r="DR103" s="109"/>
      <c r="DS103" s="109"/>
      <c r="DT103" s="109"/>
      <c r="DU103" s="109"/>
      <c r="DV103" s="109"/>
      <c r="DW103" s="109"/>
      <c r="DX103" s="109"/>
      <c r="DY103" s="109"/>
      <c r="DZ103" s="110"/>
      <c r="EA103" s="110"/>
      <c r="EB103" s="109"/>
      <c r="EC103" s="109"/>
      <c r="ED103" s="109"/>
      <c r="EE103" s="109"/>
      <c r="EF103" s="109"/>
      <c r="EG103" s="109"/>
      <c r="EH103" s="109"/>
      <c r="EI103" s="109"/>
      <c r="EJ103" s="109"/>
      <c r="EK103" s="109"/>
      <c r="EL103" s="110"/>
      <c r="EM103" s="110"/>
      <c r="EN103" s="109"/>
      <c r="EO103" s="109"/>
      <c r="EP103" s="109"/>
      <c r="EQ103" s="109"/>
      <c r="ER103" s="109"/>
      <c r="ES103" s="109"/>
      <c r="ET103" s="109"/>
      <c r="EU103" s="109"/>
      <c r="EV103" s="109"/>
      <c r="EW103" s="109"/>
      <c r="EX103" s="110"/>
      <c r="EY103" s="110"/>
      <c r="EZ103" s="109"/>
      <c r="FA103" s="109"/>
      <c r="FB103" s="109"/>
      <c r="FC103" s="109">
        <v>1160</v>
      </c>
      <c r="FD103" s="109"/>
      <c r="FE103" s="109"/>
      <c r="FF103" s="109"/>
      <c r="FG103" s="109"/>
      <c r="FH103" s="109"/>
      <c r="FI103" s="109"/>
      <c r="FJ103" s="110">
        <v>1160</v>
      </c>
      <c r="FK103" s="110"/>
      <c r="FL103" s="109"/>
      <c r="FM103" s="109"/>
      <c r="FN103" s="109"/>
      <c r="FO103" s="109"/>
      <c r="FP103" s="109"/>
      <c r="FQ103" s="109"/>
      <c r="FR103" s="109"/>
      <c r="FS103" s="109"/>
      <c r="FT103" s="109"/>
      <c r="FU103" s="109"/>
      <c r="FV103" s="110"/>
      <c r="FW103" s="110"/>
      <c r="FX103" s="109"/>
      <c r="FY103" s="109"/>
      <c r="FZ103" s="109"/>
      <c r="GA103" s="109"/>
      <c r="GB103" s="109"/>
      <c r="GC103" s="109"/>
      <c r="GD103" s="109"/>
      <c r="GE103" s="109"/>
      <c r="GF103" s="109"/>
      <c r="GG103" s="109"/>
      <c r="GH103" s="110"/>
      <c r="GI103" s="110"/>
      <c r="GJ103" s="109"/>
      <c r="GK103" s="109"/>
      <c r="GL103" s="109"/>
      <c r="GM103" s="109"/>
      <c r="GN103" s="109"/>
      <c r="GO103" s="109"/>
      <c r="GP103" s="109"/>
      <c r="GQ103" s="109"/>
      <c r="GR103" s="109"/>
      <c r="GS103" s="109"/>
      <c r="GT103" s="110"/>
      <c r="GU103" s="110"/>
      <c r="GV103" s="109"/>
      <c r="GW103" s="109"/>
      <c r="GX103" s="109"/>
      <c r="GY103" s="109"/>
      <c r="GZ103" s="109"/>
      <c r="HA103" s="109"/>
      <c r="HB103" s="109"/>
      <c r="HC103" s="109"/>
      <c r="HD103" s="109"/>
      <c r="HE103" s="109"/>
      <c r="HF103" s="110"/>
      <c r="HG103" s="110"/>
      <c r="HH103" s="109"/>
      <c r="HI103" s="109"/>
      <c r="HJ103" s="109"/>
      <c r="HK103" s="109"/>
      <c r="HL103" s="109"/>
      <c r="HM103" s="109"/>
      <c r="HN103" s="109"/>
      <c r="HO103" s="109"/>
      <c r="HP103" s="109"/>
      <c r="HQ103" s="109"/>
      <c r="HR103" s="110"/>
      <c r="HS103" s="110"/>
      <c r="HT103" s="109"/>
      <c r="HU103" s="109"/>
      <c r="HV103" s="109"/>
      <c r="HW103" s="109"/>
      <c r="HX103" s="109"/>
      <c r="HY103" s="109"/>
      <c r="HZ103" s="109"/>
      <c r="IA103" s="109"/>
      <c r="IB103" s="109"/>
      <c r="IC103" s="109"/>
      <c r="ID103" s="110"/>
      <c r="IE103" s="110"/>
      <c r="IF103" s="109"/>
      <c r="IG103" s="109"/>
      <c r="IH103" s="109"/>
      <c r="II103" s="109">
        <v>60450</v>
      </c>
      <c r="IJ103" s="109">
        <v>8800</v>
      </c>
      <c r="IK103" s="109"/>
      <c r="IL103" s="109">
        <v>4850</v>
      </c>
      <c r="IM103" s="109"/>
      <c r="IN103" s="109"/>
      <c r="IO103" s="109"/>
      <c r="IP103" s="110">
        <v>56250</v>
      </c>
      <c r="IQ103" s="110">
        <v>3990</v>
      </c>
      <c r="IR103" s="109"/>
      <c r="IS103" s="109"/>
      <c r="IT103" s="109"/>
      <c r="IU103" s="109">
        <v>45860</v>
      </c>
      <c r="IV103" s="109">
        <v>9490</v>
      </c>
      <c r="IW103" s="109"/>
      <c r="IX103" s="109">
        <v>6090</v>
      </c>
      <c r="IY103" s="109"/>
      <c r="IZ103" s="109"/>
      <c r="JA103" s="109"/>
      <c r="JB103" s="110">
        <v>42390</v>
      </c>
      <c r="JC103" s="110">
        <v>3400</v>
      </c>
      <c r="JD103" s="109"/>
      <c r="JE103" s="109"/>
      <c r="JF103" s="109"/>
      <c r="JG103" s="109">
        <v>4090</v>
      </c>
      <c r="JH103" s="109"/>
      <c r="JI103" s="109"/>
      <c r="JJ103" s="109"/>
      <c r="JK103" s="109"/>
      <c r="JL103" s="109"/>
      <c r="JM103" s="109"/>
      <c r="JN103" s="110">
        <v>3940</v>
      </c>
      <c r="JO103" s="110"/>
      <c r="JP103" s="109"/>
      <c r="JQ103" s="109"/>
      <c r="JR103" s="109"/>
      <c r="JS103" s="109"/>
      <c r="JT103" s="109"/>
      <c r="JU103" s="109"/>
      <c r="JV103" s="109"/>
      <c r="JW103" s="109"/>
      <c r="JX103" s="109"/>
      <c r="JY103" s="109"/>
      <c r="JZ103" s="110"/>
      <c r="KA103" s="110"/>
      <c r="KB103" s="109"/>
      <c r="KC103" s="109"/>
      <c r="KD103" s="109"/>
      <c r="KE103" s="109">
        <v>5120</v>
      </c>
      <c r="KF103" s="109"/>
      <c r="KG103" s="109"/>
      <c r="KH103" s="109"/>
      <c r="KI103" s="109"/>
      <c r="KJ103" s="109"/>
      <c r="KK103" s="109"/>
      <c r="KL103" s="110">
        <v>5120</v>
      </c>
      <c r="KM103" s="110"/>
      <c r="KN103" s="109"/>
      <c r="KO103" s="109"/>
      <c r="KP103" s="109"/>
      <c r="KQ103" s="109"/>
      <c r="KR103" s="109"/>
      <c r="KS103" s="109"/>
      <c r="KT103" s="109"/>
      <c r="KU103" s="109"/>
      <c r="KV103" s="109"/>
      <c r="KW103" s="109"/>
      <c r="KX103" s="110"/>
      <c r="KY103" s="110"/>
      <c r="KZ103" s="109"/>
      <c r="LA103" s="109"/>
      <c r="LB103" s="109"/>
      <c r="LC103" s="109"/>
      <c r="LD103" s="109"/>
      <c r="LE103" s="109"/>
      <c r="LF103" s="109"/>
      <c r="LG103" s="109"/>
      <c r="LH103" s="109"/>
      <c r="LI103" s="109"/>
      <c r="LJ103" s="110"/>
      <c r="LK103" s="110"/>
      <c r="LL103" s="109"/>
      <c r="LM103" s="109"/>
      <c r="LN103" s="109"/>
      <c r="LO103" s="109">
        <v>82570</v>
      </c>
      <c r="LP103" s="109">
        <v>19460</v>
      </c>
      <c r="LQ103" s="109"/>
      <c r="LR103" s="109">
        <v>12140</v>
      </c>
      <c r="LS103" s="109"/>
      <c r="LT103" s="109"/>
      <c r="LU103" s="109"/>
      <c r="LV103" s="110">
        <v>78780</v>
      </c>
      <c r="LW103" s="110">
        <v>3580</v>
      </c>
      <c r="LX103" s="109"/>
      <c r="LY103" s="109"/>
      <c r="LZ103" s="109"/>
      <c r="MA103" s="109"/>
      <c r="MB103" s="109"/>
      <c r="MC103" s="109"/>
      <c r="MD103" s="109"/>
      <c r="ME103" s="109"/>
      <c r="MF103" s="109"/>
      <c r="MG103" s="109"/>
      <c r="MH103" s="110"/>
      <c r="MI103" s="110"/>
      <c r="MJ103" s="109"/>
      <c r="MK103" s="109"/>
      <c r="ML103" s="109"/>
      <c r="MM103" s="109"/>
      <c r="MN103" s="109"/>
      <c r="MO103" s="109"/>
      <c r="MP103" s="109"/>
      <c r="MQ103" s="109"/>
      <c r="MR103" s="109"/>
      <c r="MS103" s="109"/>
      <c r="MT103" s="110"/>
      <c r="MU103" s="110"/>
      <c r="MV103" s="109"/>
      <c r="MW103" s="109"/>
      <c r="MX103" s="109"/>
    </row>
    <row r="104" spans="1:362">
      <c r="A104" s="305" t="s">
        <v>117</v>
      </c>
      <c r="B104" s="85" t="s">
        <v>561</v>
      </c>
      <c r="C104" s="109">
        <v>3620</v>
      </c>
      <c r="D104" s="109">
        <v>3430</v>
      </c>
      <c r="E104" s="109"/>
      <c r="F104" s="109"/>
      <c r="G104" s="109">
        <v>3520</v>
      </c>
      <c r="H104" s="109"/>
      <c r="I104" s="109"/>
      <c r="J104" s="110"/>
      <c r="K104" s="110"/>
      <c r="L104" s="109"/>
      <c r="M104" s="109">
        <v>3620</v>
      </c>
      <c r="N104" s="109"/>
      <c r="O104" s="109"/>
      <c r="P104" s="109"/>
      <c r="Q104" s="109"/>
      <c r="R104" s="109"/>
      <c r="S104" s="109"/>
      <c r="T104" s="109"/>
      <c r="U104" s="109"/>
      <c r="V104" s="110"/>
      <c r="W104" s="110"/>
      <c r="X104" s="109"/>
      <c r="Y104" s="109"/>
      <c r="Z104" s="109"/>
      <c r="AA104" s="109"/>
      <c r="AB104" s="109"/>
      <c r="AC104" s="109"/>
      <c r="AD104" s="109"/>
      <c r="AE104" s="109"/>
      <c r="AF104" s="109"/>
      <c r="AG104" s="109"/>
      <c r="AH104" s="110"/>
      <c r="AI104" s="110"/>
      <c r="AJ104" s="109"/>
      <c r="AK104" s="109"/>
      <c r="AL104" s="109"/>
      <c r="AM104" s="109"/>
      <c r="AN104" s="109"/>
      <c r="AO104" s="109"/>
      <c r="AP104" s="109"/>
      <c r="AQ104" s="109"/>
      <c r="AR104" s="109"/>
      <c r="AS104" s="109"/>
      <c r="AT104" s="110"/>
      <c r="AU104" s="110"/>
      <c r="AV104" s="109"/>
      <c r="AW104" s="109"/>
      <c r="AX104" s="109"/>
      <c r="AY104" s="109"/>
      <c r="AZ104" s="109"/>
      <c r="BA104" s="109"/>
      <c r="BB104" s="109"/>
      <c r="BC104" s="109"/>
      <c r="BD104" s="109"/>
      <c r="BE104" s="109"/>
      <c r="BF104" s="110"/>
      <c r="BG104" s="110"/>
      <c r="BH104" s="109"/>
      <c r="BI104" s="109"/>
      <c r="BJ104" s="109"/>
      <c r="BK104" s="109"/>
      <c r="BL104" s="109"/>
      <c r="BM104" s="109"/>
      <c r="BN104" s="109"/>
      <c r="BO104" s="109"/>
      <c r="BP104" s="109"/>
      <c r="BQ104" s="109"/>
      <c r="BR104" s="110"/>
      <c r="BS104" s="110"/>
      <c r="BT104" s="109"/>
      <c r="BU104" s="109"/>
      <c r="BV104" s="109"/>
      <c r="BW104" s="109"/>
      <c r="BX104" s="109"/>
      <c r="BY104" s="109"/>
      <c r="BZ104" s="109"/>
      <c r="CA104" s="109"/>
      <c r="CB104" s="109"/>
      <c r="CC104" s="109"/>
      <c r="CD104" s="110"/>
      <c r="CE104" s="110"/>
      <c r="CF104" s="109"/>
      <c r="CG104" s="109"/>
      <c r="CH104" s="109"/>
      <c r="CI104" s="109"/>
      <c r="CJ104" s="109"/>
      <c r="CK104" s="109"/>
      <c r="CL104" s="109"/>
      <c r="CM104" s="109"/>
      <c r="CN104" s="109"/>
      <c r="CO104" s="109"/>
      <c r="CP104" s="110"/>
      <c r="CQ104" s="110"/>
      <c r="CR104" s="109"/>
      <c r="CS104" s="109"/>
      <c r="CT104" s="109"/>
      <c r="CU104" s="109"/>
      <c r="CV104" s="109"/>
      <c r="CW104" s="109"/>
      <c r="CX104" s="109"/>
      <c r="CY104" s="109"/>
      <c r="CZ104" s="109"/>
      <c r="DA104" s="109"/>
      <c r="DB104" s="110"/>
      <c r="DC104" s="110"/>
      <c r="DD104" s="109"/>
      <c r="DE104" s="109"/>
      <c r="DF104" s="109"/>
      <c r="DG104" s="109"/>
      <c r="DH104" s="109"/>
      <c r="DI104" s="109"/>
      <c r="DJ104" s="109"/>
      <c r="DK104" s="109"/>
      <c r="DL104" s="109"/>
      <c r="DM104" s="109"/>
      <c r="DN104" s="110"/>
      <c r="DO104" s="110"/>
      <c r="DP104" s="109"/>
      <c r="DQ104" s="109"/>
      <c r="DR104" s="109"/>
      <c r="DS104" s="109"/>
      <c r="DT104" s="109"/>
      <c r="DU104" s="109"/>
      <c r="DV104" s="109"/>
      <c r="DW104" s="109"/>
      <c r="DX104" s="109"/>
      <c r="DY104" s="109"/>
      <c r="DZ104" s="110"/>
      <c r="EA104" s="110"/>
      <c r="EB104" s="109"/>
      <c r="EC104" s="109"/>
      <c r="ED104" s="109"/>
      <c r="EE104" s="109"/>
      <c r="EF104" s="109"/>
      <c r="EG104" s="109"/>
      <c r="EH104" s="109"/>
      <c r="EI104" s="109"/>
      <c r="EJ104" s="109"/>
      <c r="EK104" s="109"/>
      <c r="EL104" s="110"/>
      <c r="EM104" s="110"/>
      <c r="EN104" s="109"/>
      <c r="EO104" s="109"/>
      <c r="EP104" s="109"/>
      <c r="EQ104" s="109"/>
      <c r="ER104" s="109"/>
      <c r="ES104" s="109"/>
      <c r="ET104" s="109"/>
      <c r="EU104" s="109"/>
      <c r="EV104" s="109"/>
      <c r="EW104" s="109"/>
      <c r="EX104" s="110"/>
      <c r="EY104" s="110"/>
      <c r="EZ104" s="109"/>
      <c r="FA104" s="109"/>
      <c r="FB104" s="109"/>
      <c r="FC104" s="109"/>
      <c r="FD104" s="109"/>
      <c r="FE104" s="109"/>
      <c r="FF104" s="109"/>
      <c r="FG104" s="109"/>
      <c r="FH104" s="109"/>
      <c r="FI104" s="109"/>
      <c r="FJ104" s="110"/>
      <c r="FK104" s="110"/>
      <c r="FL104" s="109"/>
      <c r="FM104" s="109"/>
      <c r="FN104" s="109"/>
      <c r="FO104" s="109"/>
      <c r="FP104" s="109"/>
      <c r="FQ104" s="109"/>
      <c r="FR104" s="109"/>
      <c r="FS104" s="109"/>
      <c r="FT104" s="109"/>
      <c r="FU104" s="109"/>
      <c r="FV104" s="110"/>
      <c r="FW104" s="110"/>
      <c r="FX104" s="109"/>
      <c r="FY104" s="109"/>
      <c r="FZ104" s="109"/>
      <c r="GA104" s="109"/>
      <c r="GB104" s="109"/>
      <c r="GC104" s="109"/>
      <c r="GD104" s="109"/>
      <c r="GE104" s="109"/>
      <c r="GF104" s="109"/>
      <c r="GG104" s="109"/>
      <c r="GH104" s="110"/>
      <c r="GI104" s="110"/>
      <c r="GJ104" s="109"/>
      <c r="GK104" s="109"/>
      <c r="GL104" s="109"/>
      <c r="GM104" s="109"/>
      <c r="GN104" s="109"/>
      <c r="GO104" s="109"/>
      <c r="GP104" s="109"/>
      <c r="GQ104" s="109"/>
      <c r="GR104" s="109"/>
      <c r="GS104" s="109"/>
      <c r="GT104" s="110"/>
      <c r="GU104" s="110"/>
      <c r="GV104" s="109"/>
      <c r="GW104" s="109"/>
      <c r="GX104" s="109"/>
      <c r="GY104" s="109"/>
      <c r="GZ104" s="109"/>
      <c r="HA104" s="109"/>
      <c r="HB104" s="109"/>
      <c r="HC104" s="109"/>
      <c r="HD104" s="109"/>
      <c r="HE104" s="109"/>
      <c r="HF104" s="110"/>
      <c r="HG104" s="110"/>
      <c r="HH104" s="109"/>
      <c r="HI104" s="109"/>
      <c r="HJ104" s="109"/>
      <c r="HK104" s="109"/>
      <c r="HL104" s="109"/>
      <c r="HM104" s="109"/>
      <c r="HN104" s="109"/>
      <c r="HO104" s="109"/>
      <c r="HP104" s="109"/>
      <c r="HQ104" s="109"/>
      <c r="HR104" s="110"/>
      <c r="HS104" s="110"/>
      <c r="HT104" s="109"/>
      <c r="HU104" s="109"/>
      <c r="HV104" s="109"/>
      <c r="HW104" s="109"/>
      <c r="HX104" s="109"/>
      <c r="HY104" s="109"/>
      <c r="HZ104" s="109"/>
      <c r="IA104" s="109"/>
      <c r="IB104" s="109"/>
      <c r="IC104" s="109"/>
      <c r="ID104" s="110"/>
      <c r="IE104" s="110"/>
      <c r="IF104" s="109"/>
      <c r="IG104" s="109"/>
      <c r="IH104" s="109"/>
      <c r="II104" s="109"/>
      <c r="IJ104" s="109"/>
      <c r="IK104" s="109"/>
      <c r="IL104" s="109"/>
      <c r="IM104" s="109"/>
      <c r="IN104" s="109"/>
      <c r="IO104" s="109"/>
      <c r="IP104" s="110"/>
      <c r="IQ104" s="110"/>
      <c r="IR104" s="109"/>
      <c r="IS104" s="109"/>
      <c r="IT104" s="109"/>
      <c r="IU104" s="109"/>
      <c r="IV104" s="109"/>
      <c r="IW104" s="109"/>
      <c r="IX104" s="109"/>
      <c r="IY104" s="109"/>
      <c r="IZ104" s="109"/>
      <c r="JA104" s="109"/>
      <c r="JB104" s="110"/>
      <c r="JC104" s="110"/>
      <c r="JD104" s="109"/>
      <c r="JE104" s="109"/>
      <c r="JF104" s="109"/>
      <c r="JG104" s="109"/>
      <c r="JH104" s="109"/>
      <c r="JI104" s="109"/>
      <c r="JJ104" s="109"/>
      <c r="JK104" s="109"/>
      <c r="JL104" s="109"/>
      <c r="JM104" s="109"/>
      <c r="JN104" s="110"/>
      <c r="JO104" s="110"/>
      <c r="JP104" s="109"/>
      <c r="JQ104" s="109"/>
      <c r="JR104" s="109"/>
      <c r="JS104" s="109"/>
      <c r="JT104" s="109"/>
      <c r="JU104" s="109"/>
      <c r="JV104" s="109"/>
      <c r="JW104" s="109"/>
      <c r="JX104" s="109"/>
      <c r="JY104" s="109"/>
      <c r="JZ104" s="110"/>
      <c r="KA104" s="110"/>
      <c r="KB104" s="109"/>
      <c r="KC104" s="109"/>
      <c r="KD104" s="109"/>
      <c r="KE104" s="109"/>
      <c r="KF104" s="109"/>
      <c r="KG104" s="109"/>
      <c r="KH104" s="109"/>
      <c r="KI104" s="109"/>
      <c r="KJ104" s="109"/>
      <c r="KK104" s="109"/>
      <c r="KL104" s="110"/>
      <c r="KM104" s="110"/>
      <c r="KN104" s="109"/>
      <c r="KO104" s="109"/>
      <c r="KP104" s="109"/>
      <c r="KQ104" s="109"/>
      <c r="KR104" s="109"/>
      <c r="KS104" s="109"/>
      <c r="KT104" s="109"/>
      <c r="KU104" s="109"/>
      <c r="KV104" s="109"/>
      <c r="KW104" s="109"/>
      <c r="KX104" s="110"/>
      <c r="KY104" s="110"/>
      <c r="KZ104" s="109"/>
      <c r="LA104" s="109"/>
      <c r="LB104" s="109"/>
      <c r="LC104" s="109"/>
      <c r="LD104" s="109"/>
      <c r="LE104" s="109"/>
      <c r="LF104" s="109"/>
      <c r="LG104" s="109"/>
      <c r="LH104" s="109"/>
      <c r="LI104" s="109"/>
      <c r="LJ104" s="110"/>
      <c r="LK104" s="110"/>
      <c r="LL104" s="109"/>
      <c r="LM104" s="109"/>
      <c r="LN104" s="109"/>
      <c r="LO104" s="109"/>
      <c r="LP104" s="109"/>
      <c r="LQ104" s="109"/>
      <c r="LR104" s="109"/>
      <c r="LS104" s="109"/>
      <c r="LT104" s="109"/>
      <c r="LU104" s="109"/>
      <c r="LV104" s="110"/>
      <c r="LW104" s="110"/>
      <c r="LX104" s="109"/>
      <c r="LY104" s="109"/>
      <c r="LZ104" s="109"/>
      <c r="MA104" s="109"/>
      <c r="MB104" s="109"/>
      <c r="MC104" s="109"/>
      <c r="MD104" s="109"/>
      <c r="ME104" s="109"/>
      <c r="MF104" s="109"/>
      <c r="MG104" s="109"/>
      <c r="MH104" s="110"/>
      <c r="MI104" s="110"/>
      <c r="MJ104" s="109"/>
      <c r="MK104" s="109"/>
      <c r="ML104" s="109"/>
      <c r="MM104" s="109"/>
      <c r="MN104" s="109"/>
      <c r="MO104" s="109"/>
      <c r="MP104" s="109"/>
      <c r="MQ104" s="109"/>
      <c r="MR104" s="109"/>
      <c r="MS104" s="109"/>
      <c r="MT104" s="110"/>
      <c r="MU104" s="110"/>
      <c r="MV104" s="109"/>
      <c r="MW104" s="109"/>
      <c r="MX104" s="109"/>
    </row>
    <row r="105" spans="1:362">
      <c r="A105" s="306"/>
      <c r="B105" s="85" t="s">
        <v>562</v>
      </c>
      <c r="C105" s="109"/>
      <c r="D105" s="109"/>
      <c r="E105" s="109"/>
      <c r="F105" s="109"/>
      <c r="G105" s="109"/>
      <c r="H105" s="109"/>
      <c r="I105" s="109"/>
      <c r="J105" s="110"/>
      <c r="K105" s="110"/>
      <c r="L105" s="109"/>
      <c r="M105" s="109"/>
      <c r="N105" s="109"/>
      <c r="O105" s="109"/>
      <c r="P105" s="109"/>
      <c r="Q105" s="109"/>
      <c r="R105" s="109"/>
      <c r="S105" s="109"/>
      <c r="T105" s="109"/>
      <c r="U105" s="109"/>
      <c r="V105" s="110"/>
      <c r="W105" s="110"/>
      <c r="X105" s="109"/>
      <c r="Y105" s="109"/>
      <c r="Z105" s="109"/>
      <c r="AA105" s="109"/>
      <c r="AB105" s="109"/>
      <c r="AC105" s="109"/>
      <c r="AD105" s="109"/>
      <c r="AE105" s="109"/>
      <c r="AF105" s="109"/>
      <c r="AG105" s="109"/>
      <c r="AH105" s="110"/>
      <c r="AI105" s="110"/>
      <c r="AJ105" s="109"/>
      <c r="AK105" s="109"/>
      <c r="AL105" s="109"/>
      <c r="AM105" s="109"/>
      <c r="AN105" s="109"/>
      <c r="AO105" s="109"/>
      <c r="AP105" s="109"/>
      <c r="AQ105" s="109"/>
      <c r="AR105" s="109"/>
      <c r="AS105" s="109"/>
      <c r="AT105" s="110"/>
      <c r="AU105" s="110"/>
      <c r="AV105" s="109"/>
      <c r="AW105" s="109"/>
      <c r="AX105" s="109"/>
      <c r="AY105" s="109"/>
      <c r="AZ105" s="109"/>
      <c r="BA105" s="109"/>
      <c r="BB105" s="109"/>
      <c r="BC105" s="109"/>
      <c r="BD105" s="109"/>
      <c r="BE105" s="109"/>
      <c r="BF105" s="110"/>
      <c r="BG105" s="110"/>
      <c r="BH105" s="109"/>
      <c r="BI105" s="109"/>
      <c r="BJ105" s="109"/>
      <c r="BK105" s="109"/>
      <c r="BL105" s="109"/>
      <c r="BM105" s="109"/>
      <c r="BN105" s="109"/>
      <c r="BO105" s="109"/>
      <c r="BP105" s="109"/>
      <c r="BQ105" s="109"/>
      <c r="BR105" s="110"/>
      <c r="BS105" s="110"/>
      <c r="BT105" s="109"/>
      <c r="BU105" s="109"/>
      <c r="BV105" s="109"/>
      <c r="BW105" s="109"/>
      <c r="BX105" s="109"/>
      <c r="BY105" s="109"/>
      <c r="BZ105" s="109"/>
      <c r="CA105" s="109"/>
      <c r="CB105" s="109"/>
      <c r="CC105" s="109"/>
      <c r="CD105" s="110"/>
      <c r="CE105" s="110"/>
      <c r="CF105" s="109"/>
      <c r="CG105" s="109"/>
      <c r="CH105" s="109"/>
      <c r="CI105" s="109"/>
      <c r="CJ105" s="109"/>
      <c r="CK105" s="109"/>
      <c r="CL105" s="109"/>
      <c r="CM105" s="109"/>
      <c r="CN105" s="109"/>
      <c r="CO105" s="109"/>
      <c r="CP105" s="110"/>
      <c r="CQ105" s="110"/>
      <c r="CR105" s="109"/>
      <c r="CS105" s="109"/>
      <c r="CT105" s="109"/>
      <c r="CU105" s="109"/>
      <c r="CV105" s="109"/>
      <c r="CW105" s="109"/>
      <c r="CX105" s="109"/>
      <c r="CY105" s="109"/>
      <c r="CZ105" s="109"/>
      <c r="DA105" s="109"/>
      <c r="DB105" s="110"/>
      <c r="DC105" s="110"/>
      <c r="DD105" s="109"/>
      <c r="DE105" s="109"/>
      <c r="DF105" s="109"/>
      <c r="DG105" s="109"/>
      <c r="DH105" s="109"/>
      <c r="DI105" s="109"/>
      <c r="DJ105" s="109"/>
      <c r="DK105" s="109"/>
      <c r="DL105" s="109"/>
      <c r="DM105" s="109"/>
      <c r="DN105" s="110"/>
      <c r="DO105" s="110"/>
      <c r="DP105" s="109"/>
      <c r="DQ105" s="109"/>
      <c r="DR105" s="109"/>
      <c r="DS105" s="109"/>
      <c r="DT105" s="109"/>
      <c r="DU105" s="109"/>
      <c r="DV105" s="109"/>
      <c r="DW105" s="109"/>
      <c r="DX105" s="109"/>
      <c r="DY105" s="109"/>
      <c r="DZ105" s="110"/>
      <c r="EA105" s="110"/>
      <c r="EB105" s="109"/>
      <c r="EC105" s="109"/>
      <c r="ED105" s="109"/>
      <c r="EE105" s="109"/>
      <c r="EF105" s="109"/>
      <c r="EG105" s="109"/>
      <c r="EH105" s="109"/>
      <c r="EI105" s="109"/>
      <c r="EJ105" s="109"/>
      <c r="EK105" s="109"/>
      <c r="EL105" s="110"/>
      <c r="EM105" s="110"/>
      <c r="EN105" s="109"/>
      <c r="EO105" s="109"/>
      <c r="EP105" s="109"/>
      <c r="EQ105" s="109"/>
      <c r="ER105" s="109"/>
      <c r="ES105" s="109"/>
      <c r="ET105" s="109"/>
      <c r="EU105" s="109"/>
      <c r="EV105" s="109"/>
      <c r="EW105" s="109"/>
      <c r="EX105" s="110"/>
      <c r="EY105" s="110"/>
      <c r="EZ105" s="109"/>
      <c r="FA105" s="109"/>
      <c r="FB105" s="109"/>
      <c r="FC105" s="109"/>
      <c r="FD105" s="109"/>
      <c r="FE105" s="109"/>
      <c r="FF105" s="109"/>
      <c r="FG105" s="109"/>
      <c r="FH105" s="109"/>
      <c r="FI105" s="109"/>
      <c r="FJ105" s="110"/>
      <c r="FK105" s="110"/>
      <c r="FL105" s="109"/>
      <c r="FM105" s="109"/>
      <c r="FN105" s="109"/>
      <c r="FO105" s="109"/>
      <c r="FP105" s="109"/>
      <c r="FQ105" s="109"/>
      <c r="FR105" s="109"/>
      <c r="FS105" s="109"/>
      <c r="FT105" s="109"/>
      <c r="FU105" s="109"/>
      <c r="FV105" s="110"/>
      <c r="FW105" s="110"/>
      <c r="FX105" s="109"/>
      <c r="FY105" s="109"/>
      <c r="FZ105" s="109"/>
      <c r="GA105" s="109"/>
      <c r="GB105" s="109"/>
      <c r="GC105" s="109"/>
      <c r="GD105" s="109"/>
      <c r="GE105" s="109"/>
      <c r="GF105" s="109"/>
      <c r="GG105" s="109"/>
      <c r="GH105" s="110"/>
      <c r="GI105" s="110"/>
      <c r="GJ105" s="109"/>
      <c r="GK105" s="109"/>
      <c r="GL105" s="109"/>
      <c r="GM105" s="109"/>
      <c r="GN105" s="109"/>
      <c r="GO105" s="109"/>
      <c r="GP105" s="109"/>
      <c r="GQ105" s="109"/>
      <c r="GR105" s="109"/>
      <c r="GS105" s="109"/>
      <c r="GT105" s="110"/>
      <c r="GU105" s="110"/>
      <c r="GV105" s="109"/>
      <c r="GW105" s="109"/>
      <c r="GX105" s="109"/>
      <c r="GY105" s="109"/>
      <c r="GZ105" s="109"/>
      <c r="HA105" s="109"/>
      <c r="HB105" s="109"/>
      <c r="HC105" s="109"/>
      <c r="HD105" s="109"/>
      <c r="HE105" s="109"/>
      <c r="HF105" s="110"/>
      <c r="HG105" s="110"/>
      <c r="HH105" s="109"/>
      <c r="HI105" s="109"/>
      <c r="HJ105" s="109"/>
      <c r="HK105" s="109"/>
      <c r="HL105" s="109"/>
      <c r="HM105" s="109"/>
      <c r="HN105" s="109"/>
      <c r="HO105" s="109"/>
      <c r="HP105" s="109"/>
      <c r="HQ105" s="109"/>
      <c r="HR105" s="110"/>
      <c r="HS105" s="110"/>
      <c r="HT105" s="109"/>
      <c r="HU105" s="109"/>
      <c r="HV105" s="109"/>
      <c r="HW105" s="109"/>
      <c r="HX105" s="109"/>
      <c r="HY105" s="109"/>
      <c r="HZ105" s="109"/>
      <c r="IA105" s="109"/>
      <c r="IB105" s="109"/>
      <c r="IC105" s="109"/>
      <c r="ID105" s="110"/>
      <c r="IE105" s="110"/>
      <c r="IF105" s="109"/>
      <c r="IG105" s="109"/>
      <c r="IH105" s="109"/>
      <c r="II105" s="109"/>
      <c r="IJ105" s="109"/>
      <c r="IK105" s="109"/>
      <c r="IL105" s="109"/>
      <c r="IM105" s="109"/>
      <c r="IN105" s="109"/>
      <c r="IO105" s="109"/>
      <c r="IP105" s="110"/>
      <c r="IQ105" s="110"/>
      <c r="IR105" s="109"/>
      <c r="IS105" s="109"/>
      <c r="IT105" s="109"/>
      <c r="IU105" s="109"/>
      <c r="IV105" s="109"/>
      <c r="IW105" s="109"/>
      <c r="IX105" s="109"/>
      <c r="IY105" s="109"/>
      <c r="IZ105" s="109"/>
      <c r="JA105" s="109"/>
      <c r="JB105" s="110"/>
      <c r="JC105" s="110"/>
      <c r="JD105" s="109"/>
      <c r="JE105" s="109"/>
      <c r="JF105" s="109"/>
      <c r="JG105" s="109"/>
      <c r="JH105" s="109"/>
      <c r="JI105" s="109"/>
      <c r="JJ105" s="109"/>
      <c r="JK105" s="109"/>
      <c r="JL105" s="109"/>
      <c r="JM105" s="109"/>
      <c r="JN105" s="110"/>
      <c r="JO105" s="110"/>
      <c r="JP105" s="109"/>
      <c r="JQ105" s="109"/>
      <c r="JR105" s="109"/>
      <c r="JS105" s="109"/>
      <c r="JT105" s="109"/>
      <c r="JU105" s="109"/>
      <c r="JV105" s="109"/>
      <c r="JW105" s="109"/>
      <c r="JX105" s="109"/>
      <c r="JY105" s="109"/>
      <c r="JZ105" s="110"/>
      <c r="KA105" s="110"/>
      <c r="KB105" s="109"/>
      <c r="KC105" s="109"/>
      <c r="KD105" s="109"/>
      <c r="KE105" s="109"/>
      <c r="KF105" s="109"/>
      <c r="KG105" s="109"/>
      <c r="KH105" s="109"/>
      <c r="KI105" s="109"/>
      <c r="KJ105" s="109"/>
      <c r="KK105" s="109"/>
      <c r="KL105" s="110"/>
      <c r="KM105" s="110"/>
      <c r="KN105" s="109"/>
      <c r="KO105" s="109"/>
      <c r="KP105" s="109"/>
      <c r="KQ105" s="109"/>
      <c r="KR105" s="109"/>
      <c r="KS105" s="109"/>
      <c r="KT105" s="109"/>
      <c r="KU105" s="109"/>
      <c r="KV105" s="109"/>
      <c r="KW105" s="109"/>
      <c r="KX105" s="110"/>
      <c r="KY105" s="110"/>
      <c r="KZ105" s="109"/>
      <c r="LA105" s="109"/>
      <c r="LB105" s="109"/>
      <c r="LC105" s="109"/>
      <c r="LD105" s="109"/>
      <c r="LE105" s="109"/>
      <c r="LF105" s="109"/>
      <c r="LG105" s="109"/>
      <c r="LH105" s="109"/>
      <c r="LI105" s="109"/>
      <c r="LJ105" s="110"/>
      <c r="LK105" s="110"/>
      <c r="LL105" s="109"/>
      <c r="LM105" s="109"/>
      <c r="LN105" s="109"/>
      <c r="LO105" s="109"/>
      <c r="LP105" s="109"/>
      <c r="LQ105" s="109"/>
      <c r="LR105" s="109"/>
      <c r="LS105" s="109"/>
      <c r="LT105" s="109"/>
      <c r="LU105" s="109"/>
      <c r="LV105" s="110"/>
      <c r="LW105" s="110"/>
      <c r="LX105" s="109"/>
      <c r="LY105" s="109"/>
      <c r="LZ105" s="109"/>
      <c r="MA105" s="109"/>
      <c r="MB105" s="109"/>
      <c r="MC105" s="109"/>
      <c r="MD105" s="109"/>
      <c r="ME105" s="109"/>
      <c r="MF105" s="109"/>
      <c r="MG105" s="109"/>
      <c r="MH105" s="110"/>
      <c r="MI105" s="110"/>
      <c r="MJ105" s="109"/>
      <c r="MK105" s="109"/>
      <c r="ML105" s="109"/>
      <c r="MM105" s="109"/>
      <c r="MN105" s="109"/>
      <c r="MO105" s="109"/>
      <c r="MP105" s="109"/>
      <c r="MQ105" s="109"/>
      <c r="MR105" s="109"/>
      <c r="MS105" s="109"/>
      <c r="MT105" s="110"/>
      <c r="MU105" s="110"/>
      <c r="MV105" s="109"/>
      <c r="MW105" s="109"/>
      <c r="MX105" s="109"/>
    </row>
    <row r="106" spans="1:362">
      <c r="A106" s="310"/>
      <c r="B106" s="85" t="s">
        <v>137</v>
      </c>
      <c r="C106" s="109">
        <v>3620</v>
      </c>
      <c r="D106" s="109">
        <v>3430</v>
      </c>
      <c r="E106" s="109"/>
      <c r="F106" s="109"/>
      <c r="G106" s="109">
        <v>3520</v>
      </c>
      <c r="H106" s="109"/>
      <c r="I106" s="109"/>
      <c r="J106" s="110"/>
      <c r="K106" s="110"/>
      <c r="L106" s="109"/>
      <c r="M106" s="109">
        <v>3620</v>
      </c>
      <c r="N106" s="109"/>
      <c r="O106" s="109"/>
      <c r="P106" s="109"/>
      <c r="Q106" s="109"/>
      <c r="R106" s="109"/>
      <c r="S106" s="109"/>
      <c r="T106" s="109"/>
      <c r="U106" s="109"/>
      <c r="V106" s="110"/>
      <c r="W106" s="110"/>
      <c r="X106" s="109"/>
      <c r="Y106" s="109"/>
      <c r="Z106" s="109"/>
      <c r="AA106" s="109"/>
      <c r="AB106" s="109"/>
      <c r="AC106" s="109"/>
      <c r="AD106" s="109"/>
      <c r="AE106" s="109"/>
      <c r="AF106" s="109"/>
      <c r="AG106" s="109"/>
      <c r="AH106" s="110"/>
      <c r="AI106" s="110"/>
      <c r="AJ106" s="109"/>
      <c r="AK106" s="109"/>
      <c r="AL106" s="109"/>
      <c r="AM106" s="109"/>
      <c r="AN106" s="109"/>
      <c r="AO106" s="109"/>
      <c r="AP106" s="109"/>
      <c r="AQ106" s="109"/>
      <c r="AR106" s="109"/>
      <c r="AS106" s="109"/>
      <c r="AT106" s="110"/>
      <c r="AU106" s="110"/>
      <c r="AV106" s="109"/>
      <c r="AW106" s="109"/>
      <c r="AX106" s="109"/>
      <c r="AY106" s="109"/>
      <c r="AZ106" s="109"/>
      <c r="BA106" s="109"/>
      <c r="BB106" s="109"/>
      <c r="BC106" s="109"/>
      <c r="BD106" s="109"/>
      <c r="BE106" s="109"/>
      <c r="BF106" s="110"/>
      <c r="BG106" s="110"/>
      <c r="BH106" s="109"/>
      <c r="BI106" s="109"/>
      <c r="BJ106" s="109"/>
      <c r="BK106" s="109"/>
      <c r="BL106" s="109"/>
      <c r="BM106" s="109"/>
      <c r="BN106" s="109"/>
      <c r="BO106" s="109"/>
      <c r="BP106" s="109"/>
      <c r="BQ106" s="109"/>
      <c r="BR106" s="110"/>
      <c r="BS106" s="110"/>
      <c r="BT106" s="109"/>
      <c r="BU106" s="109"/>
      <c r="BV106" s="109"/>
      <c r="BW106" s="109"/>
      <c r="BX106" s="109"/>
      <c r="BY106" s="109"/>
      <c r="BZ106" s="109"/>
      <c r="CA106" s="109"/>
      <c r="CB106" s="109"/>
      <c r="CC106" s="109"/>
      <c r="CD106" s="110"/>
      <c r="CE106" s="110"/>
      <c r="CF106" s="109"/>
      <c r="CG106" s="109"/>
      <c r="CH106" s="109"/>
      <c r="CI106" s="109"/>
      <c r="CJ106" s="109"/>
      <c r="CK106" s="109"/>
      <c r="CL106" s="109"/>
      <c r="CM106" s="109"/>
      <c r="CN106" s="109"/>
      <c r="CO106" s="109"/>
      <c r="CP106" s="110"/>
      <c r="CQ106" s="110"/>
      <c r="CR106" s="109"/>
      <c r="CS106" s="109"/>
      <c r="CT106" s="109"/>
      <c r="CU106" s="109"/>
      <c r="CV106" s="109"/>
      <c r="CW106" s="109"/>
      <c r="CX106" s="109"/>
      <c r="CY106" s="109"/>
      <c r="CZ106" s="109"/>
      <c r="DA106" s="109"/>
      <c r="DB106" s="110"/>
      <c r="DC106" s="110"/>
      <c r="DD106" s="109"/>
      <c r="DE106" s="109"/>
      <c r="DF106" s="109"/>
      <c r="DG106" s="109"/>
      <c r="DH106" s="109"/>
      <c r="DI106" s="109"/>
      <c r="DJ106" s="109"/>
      <c r="DK106" s="109"/>
      <c r="DL106" s="109"/>
      <c r="DM106" s="109"/>
      <c r="DN106" s="110"/>
      <c r="DO106" s="110"/>
      <c r="DP106" s="109"/>
      <c r="DQ106" s="109"/>
      <c r="DR106" s="109"/>
      <c r="DS106" s="109"/>
      <c r="DT106" s="109"/>
      <c r="DU106" s="109"/>
      <c r="DV106" s="109"/>
      <c r="DW106" s="109"/>
      <c r="DX106" s="109"/>
      <c r="DY106" s="109"/>
      <c r="DZ106" s="110"/>
      <c r="EA106" s="110"/>
      <c r="EB106" s="109"/>
      <c r="EC106" s="109"/>
      <c r="ED106" s="109"/>
      <c r="EE106" s="109"/>
      <c r="EF106" s="109"/>
      <c r="EG106" s="109"/>
      <c r="EH106" s="109"/>
      <c r="EI106" s="109"/>
      <c r="EJ106" s="109"/>
      <c r="EK106" s="109"/>
      <c r="EL106" s="110"/>
      <c r="EM106" s="110"/>
      <c r="EN106" s="109"/>
      <c r="EO106" s="109"/>
      <c r="EP106" s="109"/>
      <c r="EQ106" s="109"/>
      <c r="ER106" s="109"/>
      <c r="ES106" s="109"/>
      <c r="ET106" s="109"/>
      <c r="EU106" s="109"/>
      <c r="EV106" s="109"/>
      <c r="EW106" s="109"/>
      <c r="EX106" s="110"/>
      <c r="EY106" s="110"/>
      <c r="EZ106" s="109"/>
      <c r="FA106" s="109"/>
      <c r="FB106" s="109"/>
      <c r="FC106" s="109"/>
      <c r="FD106" s="109"/>
      <c r="FE106" s="109"/>
      <c r="FF106" s="109"/>
      <c r="FG106" s="109"/>
      <c r="FH106" s="109"/>
      <c r="FI106" s="109"/>
      <c r="FJ106" s="110"/>
      <c r="FK106" s="110"/>
      <c r="FL106" s="109"/>
      <c r="FM106" s="109"/>
      <c r="FN106" s="109"/>
      <c r="FO106" s="109"/>
      <c r="FP106" s="109"/>
      <c r="FQ106" s="109"/>
      <c r="FR106" s="109"/>
      <c r="FS106" s="109"/>
      <c r="FT106" s="109"/>
      <c r="FU106" s="109"/>
      <c r="FV106" s="110"/>
      <c r="FW106" s="110"/>
      <c r="FX106" s="109"/>
      <c r="FY106" s="109"/>
      <c r="FZ106" s="109"/>
      <c r="GA106" s="109"/>
      <c r="GB106" s="109"/>
      <c r="GC106" s="109"/>
      <c r="GD106" s="109"/>
      <c r="GE106" s="109"/>
      <c r="GF106" s="109"/>
      <c r="GG106" s="109"/>
      <c r="GH106" s="110"/>
      <c r="GI106" s="110"/>
      <c r="GJ106" s="109"/>
      <c r="GK106" s="109"/>
      <c r="GL106" s="109"/>
      <c r="GM106" s="109"/>
      <c r="GN106" s="109"/>
      <c r="GO106" s="109"/>
      <c r="GP106" s="109"/>
      <c r="GQ106" s="109"/>
      <c r="GR106" s="109"/>
      <c r="GS106" s="109"/>
      <c r="GT106" s="110"/>
      <c r="GU106" s="110"/>
      <c r="GV106" s="109"/>
      <c r="GW106" s="109"/>
      <c r="GX106" s="109"/>
      <c r="GY106" s="109"/>
      <c r="GZ106" s="109"/>
      <c r="HA106" s="109"/>
      <c r="HB106" s="109"/>
      <c r="HC106" s="109"/>
      <c r="HD106" s="109"/>
      <c r="HE106" s="109"/>
      <c r="HF106" s="110"/>
      <c r="HG106" s="110"/>
      <c r="HH106" s="109"/>
      <c r="HI106" s="109"/>
      <c r="HJ106" s="109"/>
      <c r="HK106" s="109"/>
      <c r="HL106" s="109"/>
      <c r="HM106" s="109"/>
      <c r="HN106" s="109"/>
      <c r="HO106" s="109"/>
      <c r="HP106" s="109"/>
      <c r="HQ106" s="109"/>
      <c r="HR106" s="110"/>
      <c r="HS106" s="110"/>
      <c r="HT106" s="109"/>
      <c r="HU106" s="109"/>
      <c r="HV106" s="109"/>
      <c r="HW106" s="109"/>
      <c r="HX106" s="109"/>
      <c r="HY106" s="109"/>
      <c r="HZ106" s="109"/>
      <c r="IA106" s="109"/>
      <c r="IB106" s="109"/>
      <c r="IC106" s="109"/>
      <c r="ID106" s="110"/>
      <c r="IE106" s="110"/>
      <c r="IF106" s="109"/>
      <c r="IG106" s="109"/>
      <c r="IH106" s="109"/>
      <c r="II106" s="109"/>
      <c r="IJ106" s="109"/>
      <c r="IK106" s="109"/>
      <c r="IL106" s="109"/>
      <c r="IM106" s="109"/>
      <c r="IN106" s="109"/>
      <c r="IO106" s="109"/>
      <c r="IP106" s="110"/>
      <c r="IQ106" s="110"/>
      <c r="IR106" s="109"/>
      <c r="IS106" s="109"/>
      <c r="IT106" s="109"/>
      <c r="IU106" s="109">
        <v>1400</v>
      </c>
      <c r="IV106" s="109"/>
      <c r="IW106" s="109"/>
      <c r="IX106" s="109"/>
      <c r="IY106" s="109"/>
      <c r="IZ106" s="109"/>
      <c r="JA106" s="109"/>
      <c r="JB106" s="110"/>
      <c r="JC106" s="110"/>
      <c r="JD106" s="109"/>
      <c r="JE106" s="109"/>
      <c r="JF106" s="109"/>
      <c r="JG106" s="109"/>
      <c r="JH106" s="109"/>
      <c r="JI106" s="109"/>
      <c r="JJ106" s="109"/>
      <c r="JK106" s="109"/>
      <c r="JL106" s="109"/>
      <c r="JM106" s="109"/>
      <c r="JN106" s="110"/>
      <c r="JO106" s="110"/>
      <c r="JP106" s="109"/>
      <c r="JQ106" s="109"/>
      <c r="JR106" s="109"/>
      <c r="JS106" s="109"/>
      <c r="JT106" s="109"/>
      <c r="JU106" s="109"/>
      <c r="JV106" s="109"/>
      <c r="JW106" s="109"/>
      <c r="JX106" s="109"/>
      <c r="JY106" s="109"/>
      <c r="JZ106" s="110"/>
      <c r="KA106" s="110"/>
      <c r="KB106" s="109"/>
      <c r="KC106" s="109"/>
      <c r="KD106" s="109"/>
      <c r="KE106" s="109"/>
      <c r="KF106" s="109"/>
      <c r="KG106" s="109"/>
      <c r="KH106" s="109"/>
      <c r="KI106" s="109"/>
      <c r="KJ106" s="109"/>
      <c r="KK106" s="109"/>
      <c r="KL106" s="110"/>
      <c r="KM106" s="110"/>
      <c r="KN106" s="109"/>
      <c r="KO106" s="109"/>
      <c r="KP106" s="109"/>
      <c r="KQ106" s="109"/>
      <c r="KR106" s="109"/>
      <c r="KS106" s="109"/>
      <c r="KT106" s="109"/>
      <c r="KU106" s="109"/>
      <c r="KV106" s="109"/>
      <c r="KW106" s="109"/>
      <c r="KX106" s="110"/>
      <c r="KY106" s="110"/>
      <c r="KZ106" s="109"/>
      <c r="LA106" s="109"/>
      <c r="LB106" s="109"/>
      <c r="LC106" s="109"/>
      <c r="LD106" s="109"/>
      <c r="LE106" s="109"/>
      <c r="LF106" s="109"/>
      <c r="LG106" s="109"/>
      <c r="LH106" s="109"/>
      <c r="LI106" s="109"/>
      <c r="LJ106" s="110"/>
      <c r="LK106" s="110"/>
      <c r="LL106" s="109"/>
      <c r="LM106" s="109"/>
      <c r="LN106" s="109"/>
      <c r="LO106" s="109"/>
      <c r="LP106" s="109"/>
      <c r="LQ106" s="109"/>
      <c r="LR106" s="109"/>
      <c r="LS106" s="109"/>
      <c r="LT106" s="109"/>
      <c r="LU106" s="109"/>
      <c r="LV106" s="110"/>
      <c r="LW106" s="110"/>
      <c r="LX106" s="109"/>
      <c r="LY106" s="109"/>
      <c r="LZ106" s="109"/>
      <c r="MA106" s="109"/>
      <c r="MB106" s="109"/>
      <c r="MC106" s="109"/>
      <c r="MD106" s="109"/>
      <c r="ME106" s="109"/>
      <c r="MF106" s="109"/>
      <c r="MG106" s="109"/>
      <c r="MH106" s="110"/>
      <c r="MI106" s="110"/>
      <c r="MJ106" s="109"/>
      <c r="MK106" s="109"/>
      <c r="ML106" s="109"/>
      <c r="MM106" s="109"/>
      <c r="MN106" s="109"/>
      <c r="MO106" s="109"/>
      <c r="MP106" s="109"/>
      <c r="MQ106" s="109"/>
      <c r="MR106" s="109"/>
      <c r="MS106" s="109"/>
      <c r="MT106" s="110"/>
      <c r="MU106" s="110"/>
      <c r="MV106" s="109"/>
      <c r="MW106" s="109"/>
      <c r="MX106" s="109"/>
    </row>
    <row r="107" spans="1:362">
      <c r="A107" s="305" t="s">
        <v>118</v>
      </c>
      <c r="B107" s="85" t="s">
        <v>561</v>
      </c>
      <c r="C107" s="109"/>
      <c r="D107" s="109"/>
      <c r="E107" s="109"/>
      <c r="F107" s="109"/>
      <c r="G107" s="109"/>
      <c r="H107" s="109"/>
      <c r="I107" s="109"/>
      <c r="J107" s="110"/>
      <c r="K107" s="110"/>
      <c r="L107" s="109"/>
      <c r="M107" s="109"/>
      <c r="N107" s="109"/>
      <c r="O107" s="109"/>
      <c r="P107" s="109"/>
      <c r="Q107" s="109"/>
      <c r="R107" s="109"/>
      <c r="S107" s="109"/>
      <c r="T107" s="109"/>
      <c r="U107" s="109"/>
      <c r="V107" s="110"/>
      <c r="W107" s="110"/>
      <c r="X107" s="109"/>
      <c r="Y107" s="109"/>
      <c r="Z107" s="109"/>
      <c r="AA107" s="109"/>
      <c r="AB107" s="109"/>
      <c r="AC107" s="109"/>
      <c r="AD107" s="109"/>
      <c r="AE107" s="109"/>
      <c r="AF107" s="109"/>
      <c r="AG107" s="109"/>
      <c r="AH107" s="110"/>
      <c r="AI107" s="110"/>
      <c r="AJ107" s="109"/>
      <c r="AK107" s="109"/>
      <c r="AL107" s="109"/>
      <c r="AM107" s="109"/>
      <c r="AN107" s="109"/>
      <c r="AO107" s="109"/>
      <c r="AP107" s="109"/>
      <c r="AQ107" s="109"/>
      <c r="AR107" s="109"/>
      <c r="AS107" s="109"/>
      <c r="AT107" s="110"/>
      <c r="AU107" s="110"/>
      <c r="AV107" s="109"/>
      <c r="AW107" s="109"/>
      <c r="AX107" s="109"/>
      <c r="AY107" s="109"/>
      <c r="AZ107" s="109"/>
      <c r="BA107" s="109"/>
      <c r="BB107" s="109"/>
      <c r="BC107" s="109"/>
      <c r="BD107" s="109"/>
      <c r="BE107" s="109"/>
      <c r="BF107" s="110"/>
      <c r="BG107" s="110"/>
      <c r="BH107" s="109"/>
      <c r="BI107" s="109"/>
      <c r="BJ107" s="109"/>
      <c r="BK107" s="109"/>
      <c r="BL107" s="109"/>
      <c r="BM107" s="109"/>
      <c r="BN107" s="109"/>
      <c r="BO107" s="109"/>
      <c r="BP107" s="109"/>
      <c r="BQ107" s="109"/>
      <c r="BR107" s="110"/>
      <c r="BS107" s="110"/>
      <c r="BT107" s="109"/>
      <c r="BU107" s="109"/>
      <c r="BV107" s="109"/>
      <c r="BW107" s="109"/>
      <c r="BX107" s="109"/>
      <c r="BY107" s="109"/>
      <c r="BZ107" s="109"/>
      <c r="CA107" s="109"/>
      <c r="CB107" s="109"/>
      <c r="CC107" s="109"/>
      <c r="CD107" s="110"/>
      <c r="CE107" s="110"/>
      <c r="CF107" s="109"/>
      <c r="CG107" s="109"/>
      <c r="CH107" s="109"/>
      <c r="CI107" s="109"/>
      <c r="CJ107" s="109"/>
      <c r="CK107" s="109"/>
      <c r="CL107" s="109"/>
      <c r="CM107" s="109"/>
      <c r="CN107" s="109"/>
      <c r="CO107" s="109"/>
      <c r="CP107" s="110"/>
      <c r="CQ107" s="110"/>
      <c r="CR107" s="109"/>
      <c r="CS107" s="109"/>
      <c r="CT107" s="109"/>
      <c r="CU107" s="109"/>
      <c r="CV107" s="109"/>
      <c r="CW107" s="109"/>
      <c r="CX107" s="109"/>
      <c r="CY107" s="109"/>
      <c r="CZ107" s="109"/>
      <c r="DA107" s="109"/>
      <c r="DB107" s="110"/>
      <c r="DC107" s="110"/>
      <c r="DD107" s="109"/>
      <c r="DE107" s="109"/>
      <c r="DF107" s="109"/>
      <c r="DG107" s="109"/>
      <c r="DH107" s="109"/>
      <c r="DI107" s="109"/>
      <c r="DJ107" s="109"/>
      <c r="DK107" s="109"/>
      <c r="DL107" s="109"/>
      <c r="DM107" s="109"/>
      <c r="DN107" s="110"/>
      <c r="DO107" s="110"/>
      <c r="DP107" s="109"/>
      <c r="DQ107" s="109"/>
      <c r="DR107" s="109"/>
      <c r="DS107" s="109"/>
      <c r="DT107" s="109"/>
      <c r="DU107" s="109"/>
      <c r="DV107" s="109"/>
      <c r="DW107" s="109"/>
      <c r="DX107" s="109"/>
      <c r="DY107" s="109"/>
      <c r="DZ107" s="110"/>
      <c r="EA107" s="110"/>
      <c r="EB107" s="109"/>
      <c r="EC107" s="109"/>
      <c r="ED107" s="109"/>
      <c r="EE107" s="109"/>
      <c r="EF107" s="109"/>
      <c r="EG107" s="109"/>
      <c r="EH107" s="109"/>
      <c r="EI107" s="109"/>
      <c r="EJ107" s="109"/>
      <c r="EK107" s="109"/>
      <c r="EL107" s="110"/>
      <c r="EM107" s="110"/>
      <c r="EN107" s="109"/>
      <c r="EO107" s="109"/>
      <c r="EP107" s="109"/>
      <c r="EQ107" s="109"/>
      <c r="ER107" s="109"/>
      <c r="ES107" s="109"/>
      <c r="ET107" s="109"/>
      <c r="EU107" s="109"/>
      <c r="EV107" s="109"/>
      <c r="EW107" s="109"/>
      <c r="EX107" s="110"/>
      <c r="EY107" s="110"/>
      <c r="EZ107" s="109"/>
      <c r="FA107" s="109"/>
      <c r="FB107" s="109"/>
      <c r="FC107" s="109"/>
      <c r="FD107" s="109"/>
      <c r="FE107" s="109"/>
      <c r="FF107" s="109"/>
      <c r="FG107" s="109"/>
      <c r="FH107" s="109"/>
      <c r="FI107" s="109"/>
      <c r="FJ107" s="110"/>
      <c r="FK107" s="110"/>
      <c r="FL107" s="109"/>
      <c r="FM107" s="109"/>
      <c r="FN107" s="109"/>
      <c r="FO107" s="109"/>
      <c r="FP107" s="109"/>
      <c r="FQ107" s="109"/>
      <c r="FR107" s="109"/>
      <c r="FS107" s="109"/>
      <c r="FT107" s="109"/>
      <c r="FU107" s="109"/>
      <c r="FV107" s="110"/>
      <c r="FW107" s="110"/>
      <c r="FX107" s="109"/>
      <c r="FY107" s="109"/>
      <c r="FZ107" s="109"/>
      <c r="GA107" s="109"/>
      <c r="GB107" s="109"/>
      <c r="GC107" s="109"/>
      <c r="GD107" s="109"/>
      <c r="GE107" s="109"/>
      <c r="GF107" s="109"/>
      <c r="GG107" s="109"/>
      <c r="GH107" s="110"/>
      <c r="GI107" s="110"/>
      <c r="GJ107" s="109"/>
      <c r="GK107" s="109"/>
      <c r="GL107" s="109"/>
      <c r="GM107" s="109"/>
      <c r="GN107" s="109"/>
      <c r="GO107" s="109"/>
      <c r="GP107" s="109"/>
      <c r="GQ107" s="109"/>
      <c r="GR107" s="109"/>
      <c r="GS107" s="109"/>
      <c r="GT107" s="110"/>
      <c r="GU107" s="110"/>
      <c r="GV107" s="109"/>
      <c r="GW107" s="109"/>
      <c r="GX107" s="109"/>
      <c r="GY107" s="109"/>
      <c r="GZ107" s="109"/>
      <c r="HA107" s="109"/>
      <c r="HB107" s="109"/>
      <c r="HC107" s="109"/>
      <c r="HD107" s="109"/>
      <c r="HE107" s="109"/>
      <c r="HF107" s="110"/>
      <c r="HG107" s="110"/>
      <c r="HH107" s="109"/>
      <c r="HI107" s="109"/>
      <c r="HJ107" s="109"/>
      <c r="HK107" s="109"/>
      <c r="HL107" s="109"/>
      <c r="HM107" s="109"/>
      <c r="HN107" s="109"/>
      <c r="HO107" s="109"/>
      <c r="HP107" s="109"/>
      <c r="HQ107" s="109"/>
      <c r="HR107" s="110"/>
      <c r="HS107" s="110"/>
      <c r="HT107" s="109"/>
      <c r="HU107" s="109"/>
      <c r="HV107" s="109"/>
      <c r="HW107" s="109"/>
      <c r="HX107" s="109"/>
      <c r="HY107" s="109"/>
      <c r="HZ107" s="109"/>
      <c r="IA107" s="109"/>
      <c r="IB107" s="109"/>
      <c r="IC107" s="109"/>
      <c r="ID107" s="110"/>
      <c r="IE107" s="110"/>
      <c r="IF107" s="109"/>
      <c r="IG107" s="109"/>
      <c r="IH107" s="109"/>
      <c r="II107" s="109"/>
      <c r="IJ107" s="109"/>
      <c r="IK107" s="109"/>
      <c r="IL107" s="109"/>
      <c r="IM107" s="109"/>
      <c r="IN107" s="109"/>
      <c r="IO107" s="109"/>
      <c r="IP107" s="110"/>
      <c r="IQ107" s="110"/>
      <c r="IR107" s="109"/>
      <c r="IS107" s="109"/>
      <c r="IT107" s="109"/>
      <c r="IU107" s="109"/>
      <c r="IV107" s="109"/>
      <c r="IW107" s="109"/>
      <c r="IX107" s="109"/>
      <c r="IY107" s="109"/>
      <c r="IZ107" s="109"/>
      <c r="JA107" s="109"/>
      <c r="JB107" s="110"/>
      <c r="JC107" s="110"/>
      <c r="JD107" s="109"/>
      <c r="JE107" s="109"/>
      <c r="JF107" s="109"/>
      <c r="JG107" s="109"/>
      <c r="JH107" s="109"/>
      <c r="JI107" s="109"/>
      <c r="JJ107" s="109"/>
      <c r="JK107" s="109"/>
      <c r="JL107" s="109"/>
      <c r="JM107" s="109"/>
      <c r="JN107" s="110"/>
      <c r="JO107" s="110"/>
      <c r="JP107" s="109"/>
      <c r="JQ107" s="109"/>
      <c r="JR107" s="109"/>
      <c r="JS107" s="109"/>
      <c r="JT107" s="109"/>
      <c r="JU107" s="109"/>
      <c r="JV107" s="109"/>
      <c r="JW107" s="109"/>
      <c r="JX107" s="109"/>
      <c r="JY107" s="109"/>
      <c r="JZ107" s="110"/>
      <c r="KA107" s="110"/>
      <c r="KB107" s="109"/>
      <c r="KC107" s="109"/>
      <c r="KD107" s="109"/>
      <c r="KE107" s="109"/>
      <c r="KF107" s="109"/>
      <c r="KG107" s="109"/>
      <c r="KH107" s="109"/>
      <c r="KI107" s="109"/>
      <c r="KJ107" s="109"/>
      <c r="KK107" s="109"/>
      <c r="KL107" s="110"/>
      <c r="KM107" s="110"/>
      <c r="KN107" s="109"/>
      <c r="KO107" s="109"/>
      <c r="KP107" s="109"/>
      <c r="KQ107" s="109"/>
      <c r="KR107" s="109"/>
      <c r="KS107" s="109"/>
      <c r="KT107" s="109"/>
      <c r="KU107" s="109"/>
      <c r="KV107" s="109"/>
      <c r="KW107" s="109"/>
      <c r="KX107" s="110"/>
      <c r="KY107" s="110"/>
      <c r="KZ107" s="109"/>
      <c r="LA107" s="109"/>
      <c r="LB107" s="109"/>
      <c r="LC107" s="109"/>
      <c r="LD107" s="109"/>
      <c r="LE107" s="109"/>
      <c r="LF107" s="109"/>
      <c r="LG107" s="109"/>
      <c r="LH107" s="109"/>
      <c r="LI107" s="109"/>
      <c r="LJ107" s="110"/>
      <c r="LK107" s="110"/>
      <c r="LL107" s="109"/>
      <c r="LM107" s="109"/>
      <c r="LN107" s="109"/>
      <c r="LO107" s="109"/>
      <c r="LP107" s="109"/>
      <c r="LQ107" s="109"/>
      <c r="LR107" s="109"/>
      <c r="LS107" s="109"/>
      <c r="LT107" s="109"/>
      <c r="LU107" s="109"/>
      <c r="LV107" s="110"/>
      <c r="LW107" s="110"/>
      <c r="LX107" s="109"/>
      <c r="LY107" s="109"/>
      <c r="LZ107" s="109"/>
      <c r="MA107" s="109"/>
      <c r="MB107" s="109"/>
      <c r="MC107" s="109"/>
      <c r="MD107" s="109"/>
      <c r="ME107" s="109"/>
      <c r="MF107" s="109"/>
      <c r="MG107" s="109"/>
      <c r="MH107" s="110"/>
      <c r="MI107" s="110"/>
      <c r="MJ107" s="109"/>
      <c r="MK107" s="109"/>
      <c r="ML107" s="109"/>
      <c r="MM107" s="109"/>
      <c r="MN107" s="109"/>
      <c r="MO107" s="109"/>
      <c r="MP107" s="109"/>
      <c r="MQ107" s="109"/>
      <c r="MR107" s="109"/>
      <c r="MS107" s="109"/>
      <c r="MT107" s="110"/>
      <c r="MU107" s="110"/>
      <c r="MV107" s="109"/>
      <c r="MW107" s="109"/>
      <c r="MX107" s="109"/>
    </row>
    <row r="108" spans="1:362">
      <c r="A108" s="306"/>
      <c r="B108" s="85" t="s">
        <v>562</v>
      </c>
      <c r="C108" s="109"/>
      <c r="D108" s="109"/>
      <c r="E108" s="109"/>
      <c r="F108" s="109"/>
      <c r="G108" s="109"/>
      <c r="H108" s="109"/>
      <c r="I108" s="109"/>
      <c r="J108" s="111"/>
      <c r="K108" s="111"/>
      <c r="L108" s="109"/>
      <c r="M108" s="109"/>
      <c r="N108" s="109"/>
      <c r="O108" s="109"/>
      <c r="P108" s="109"/>
      <c r="Q108" s="109"/>
      <c r="R108" s="109"/>
      <c r="S108" s="109"/>
      <c r="T108" s="109"/>
      <c r="U108" s="109"/>
      <c r="V108" s="110"/>
      <c r="W108" s="110"/>
      <c r="X108" s="109"/>
      <c r="Y108" s="109"/>
      <c r="Z108" s="109"/>
      <c r="AA108" s="109"/>
      <c r="AB108" s="109"/>
      <c r="AC108" s="109"/>
      <c r="AD108" s="109"/>
      <c r="AE108" s="109"/>
      <c r="AF108" s="109"/>
      <c r="AG108" s="109"/>
      <c r="AH108" s="110"/>
      <c r="AI108" s="110"/>
      <c r="AJ108" s="109"/>
      <c r="AK108" s="109"/>
      <c r="AL108" s="109"/>
      <c r="AM108" s="109"/>
      <c r="AN108" s="109"/>
      <c r="AO108" s="109"/>
      <c r="AP108" s="109"/>
      <c r="AQ108" s="109"/>
      <c r="AR108" s="109"/>
      <c r="AS108" s="109"/>
      <c r="AT108" s="110"/>
      <c r="AU108" s="110"/>
      <c r="AV108" s="109"/>
      <c r="AW108" s="109"/>
      <c r="AX108" s="109"/>
      <c r="AY108" s="109"/>
      <c r="AZ108" s="109"/>
      <c r="BA108" s="109"/>
      <c r="BB108" s="109"/>
      <c r="BC108" s="109"/>
      <c r="BD108" s="109"/>
      <c r="BE108" s="109"/>
      <c r="BF108" s="110"/>
      <c r="BG108" s="110"/>
      <c r="BH108" s="109"/>
      <c r="BI108" s="109"/>
      <c r="BJ108" s="109"/>
      <c r="BK108" s="109"/>
      <c r="BL108" s="109"/>
      <c r="BM108" s="109"/>
      <c r="BN108" s="109"/>
      <c r="BO108" s="109"/>
      <c r="BP108" s="109"/>
      <c r="BQ108" s="109"/>
      <c r="BR108" s="110"/>
      <c r="BS108" s="110"/>
      <c r="BT108" s="109"/>
      <c r="BU108" s="109"/>
      <c r="BV108" s="109"/>
      <c r="BW108" s="109"/>
      <c r="BX108" s="109"/>
      <c r="BY108" s="109"/>
      <c r="BZ108" s="109"/>
      <c r="CA108" s="109"/>
      <c r="CB108" s="109"/>
      <c r="CC108" s="109"/>
      <c r="CD108" s="110"/>
      <c r="CE108" s="110"/>
      <c r="CF108" s="109"/>
      <c r="CG108" s="109"/>
      <c r="CH108" s="109"/>
      <c r="CI108" s="109"/>
      <c r="CJ108" s="109"/>
      <c r="CK108" s="109"/>
      <c r="CL108" s="109"/>
      <c r="CM108" s="109"/>
      <c r="CN108" s="109"/>
      <c r="CO108" s="109"/>
      <c r="CP108" s="110"/>
      <c r="CQ108" s="110"/>
      <c r="CR108" s="109"/>
      <c r="CS108" s="109"/>
      <c r="CT108" s="109"/>
      <c r="CU108" s="109"/>
      <c r="CV108" s="109"/>
      <c r="CW108" s="109"/>
      <c r="CX108" s="109"/>
      <c r="CY108" s="109"/>
      <c r="CZ108" s="109"/>
      <c r="DA108" s="109"/>
      <c r="DB108" s="110"/>
      <c r="DC108" s="110"/>
      <c r="DD108" s="109"/>
      <c r="DE108" s="109"/>
      <c r="DF108" s="109"/>
      <c r="DG108" s="109"/>
      <c r="DH108" s="109"/>
      <c r="DI108" s="109"/>
      <c r="DJ108" s="109"/>
      <c r="DK108" s="109"/>
      <c r="DL108" s="109"/>
      <c r="DM108" s="109"/>
      <c r="DN108" s="110"/>
      <c r="DO108" s="110"/>
      <c r="DP108" s="109"/>
      <c r="DQ108" s="109"/>
      <c r="DR108" s="109"/>
      <c r="DS108" s="109"/>
      <c r="DT108" s="109"/>
      <c r="DU108" s="109"/>
      <c r="DV108" s="109"/>
      <c r="DW108" s="109"/>
      <c r="DX108" s="109"/>
      <c r="DY108" s="109"/>
      <c r="DZ108" s="110"/>
      <c r="EA108" s="110"/>
      <c r="EB108" s="109"/>
      <c r="EC108" s="109"/>
      <c r="ED108" s="109"/>
      <c r="EE108" s="109"/>
      <c r="EF108" s="109"/>
      <c r="EG108" s="109"/>
      <c r="EH108" s="109"/>
      <c r="EI108" s="109"/>
      <c r="EJ108" s="109"/>
      <c r="EK108" s="109"/>
      <c r="EL108" s="110"/>
      <c r="EM108" s="110"/>
      <c r="EN108" s="109"/>
      <c r="EO108" s="109"/>
      <c r="EP108" s="109"/>
      <c r="EQ108" s="109"/>
      <c r="ER108" s="109"/>
      <c r="ES108" s="109"/>
      <c r="ET108" s="109"/>
      <c r="EU108" s="109"/>
      <c r="EV108" s="109"/>
      <c r="EW108" s="109"/>
      <c r="EX108" s="110"/>
      <c r="EY108" s="110"/>
      <c r="EZ108" s="109"/>
      <c r="FA108" s="109"/>
      <c r="FB108" s="109"/>
      <c r="FC108" s="109"/>
      <c r="FD108" s="109"/>
      <c r="FE108" s="109"/>
      <c r="FF108" s="109"/>
      <c r="FG108" s="109"/>
      <c r="FH108" s="109"/>
      <c r="FI108" s="109"/>
      <c r="FJ108" s="110"/>
      <c r="FK108" s="110"/>
      <c r="FL108" s="109"/>
      <c r="FM108" s="109"/>
      <c r="FN108" s="109"/>
      <c r="FO108" s="109"/>
      <c r="FP108" s="109"/>
      <c r="FQ108" s="109"/>
      <c r="FR108" s="109"/>
      <c r="FS108" s="109"/>
      <c r="FT108" s="109"/>
      <c r="FU108" s="109"/>
      <c r="FV108" s="110"/>
      <c r="FW108" s="110"/>
      <c r="FX108" s="109"/>
      <c r="FY108" s="109"/>
      <c r="FZ108" s="109"/>
      <c r="GA108" s="109"/>
      <c r="GB108" s="109"/>
      <c r="GC108" s="109"/>
      <c r="GD108" s="109"/>
      <c r="GE108" s="109"/>
      <c r="GF108" s="109"/>
      <c r="GG108" s="109"/>
      <c r="GH108" s="110"/>
      <c r="GI108" s="110"/>
      <c r="GJ108" s="109"/>
      <c r="GK108" s="109"/>
      <c r="GL108" s="109"/>
      <c r="GM108" s="109"/>
      <c r="GN108" s="109"/>
      <c r="GO108" s="109"/>
      <c r="GP108" s="109"/>
      <c r="GQ108" s="109"/>
      <c r="GR108" s="109"/>
      <c r="GS108" s="109"/>
      <c r="GT108" s="110"/>
      <c r="GU108" s="110"/>
      <c r="GV108" s="109"/>
      <c r="GW108" s="109"/>
      <c r="GX108" s="109"/>
      <c r="GY108" s="109"/>
      <c r="GZ108" s="109"/>
      <c r="HA108" s="109"/>
      <c r="HB108" s="109"/>
      <c r="HC108" s="109"/>
      <c r="HD108" s="109"/>
      <c r="HE108" s="109"/>
      <c r="HF108" s="110"/>
      <c r="HG108" s="110"/>
      <c r="HH108" s="109"/>
      <c r="HI108" s="109"/>
      <c r="HJ108" s="109"/>
      <c r="HK108" s="109"/>
      <c r="HL108" s="109"/>
      <c r="HM108" s="109"/>
      <c r="HN108" s="109"/>
      <c r="HO108" s="109"/>
      <c r="HP108" s="109"/>
      <c r="HQ108" s="109"/>
      <c r="HR108" s="110"/>
      <c r="HS108" s="110"/>
      <c r="HT108" s="109"/>
      <c r="HU108" s="109"/>
      <c r="HV108" s="109"/>
      <c r="HW108" s="109"/>
      <c r="HX108" s="109"/>
      <c r="HY108" s="109"/>
      <c r="HZ108" s="109"/>
      <c r="IA108" s="109"/>
      <c r="IB108" s="109"/>
      <c r="IC108" s="109"/>
      <c r="ID108" s="110"/>
      <c r="IE108" s="110"/>
      <c r="IF108" s="109"/>
      <c r="IG108" s="109"/>
      <c r="IH108" s="109"/>
      <c r="II108" s="109">
        <v>3420</v>
      </c>
      <c r="IJ108" s="109"/>
      <c r="IK108" s="109"/>
      <c r="IL108" s="109"/>
      <c r="IM108" s="109"/>
      <c r="IN108" s="109"/>
      <c r="IO108" s="109"/>
      <c r="IP108" s="110">
        <v>3160</v>
      </c>
      <c r="IQ108" s="110"/>
      <c r="IR108" s="109"/>
      <c r="IS108" s="109"/>
      <c r="IT108" s="109"/>
      <c r="IU108" s="109">
        <v>4490</v>
      </c>
      <c r="IV108" s="109"/>
      <c r="IW108" s="109"/>
      <c r="IX108" s="109"/>
      <c r="IY108" s="109"/>
      <c r="IZ108" s="109"/>
      <c r="JA108" s="109"/>
      <c r="JB108" s="110">
        <v>4230</v>
      </c>
      <c r="JC108" s="110"/>
      <c r="JD108" s="109"/>
      <c r="JE108" s="109"/>
      <c r="JF108" s="109"/>
      <c r="JG108" s="109"/>
      <c r="JH108" s="109"/>
      <c r="JI108" s="109"/>
      <c r="JJ108" s="109"/>
      <c r="JK108" s="109"/>
      <c r="JL108" s="109"/>
      <c r="JM108" s="109"/>
      <c r="JN108" s="110"/>
      <c r="JO108" s="110"/>
      <c r="JP108" s="109"/>
      <c r="JQ108" s="109"/>
      <c r="JR108" s="109"/>
      <c r="JS108" s="109"/>
      <c r="JT108" s="109"/>
      <c r="JU108" s="109"/>
      <c r="JV108" s="109"/>
      <c r="JW108" s="109"/>
      <c r="JX108" s="109"/>
      <c r="JY108" s="109"/>
      <c r="JZ108" s="110"/>
      <c r="KA108" s="110"/>
      <c r="KB108" s="109"/>
      <c r="KC108" s="109"/>
      <c r="KD108" s="109"/>
      <c r="KE108" s="109"/>
      <c r="KF108" s="109"/>
      <c r="KG108" s="109"/>
      <c r="KH108" s="109"/>
      <c r="KI108" s="109"/>
      <c r="KJ108" s="109"/>
      <c r="KK108" s="109"/>
      <c r="KL108" s="110"/>
      <c r="KM108" s="110"/>
      <c r="KN108" s="109"/>
      <c r="KO108" s="109"/>
      <c r="KP108" s="109"/>
      <c r="KQ108" s="109"/>
      <c r="KR108" s="109"/>
      <c r="KS108" s="109"/>
      <c r="KT108" s="109"/>
      <c r="KU108" s="109"/>
      <c r="KV108" s="109"/>
      <c r="KW108" s="109"/>
      <c r="KX108" s="110"/>
      <c r="KY108" s="110"/>
      <c r="KZ108" s="109"/>
      <c r="LA108" s="109"/>
      <c r="LB108" s="109"/>
      <c r="LC108" s="109"/>
      <c r="LD108" s="109"/>
      <c r="LE108" s="109"/>
      <c r="LF108" s="109"/>
      <c r="LG108" s="109"/>
      <c r="LH108" s="109"/>
      <c r="LI108" s="109"/>
      <c r="LJ108" s="110"/>
      <c r="LK108" s="110"/>
      <c r="LL108" s="109"/>
      <c r="LM108" s="109"/>
      <c r="LN108" s="109"/>
      <c r="LO108" s="109">
        <v>6100</v>
      </c>
      <c r="LP108" s="109"/>
      <c r="LQ108" s="109"/>
      <c r="LR108" s="109"/>
      <c r="LS108" s="109"/>
      <c r="LT108" s="109"/>
      <c r="LU108" s="109"/>
      <c r="LV108" s="110">
        <v>5820</v>
      </c>
      <c r="LW108" s="110"/>
      <c r="LX108" s="109"/>
      <c r="LY108" s="109"/>
      <c r="LZ108" s="109"/>
      <c r="MA108" s="109"/>
      <c r="MB108" s="109"/>
      <c r="MC108" s="109"/>
      <c r="MD108" s="109"/>
      <c r="ME108" s="109"/>
      <c r="MF108" s="109"/>
      <c r="MG108" s="109"/>
      <c r="MH108" s="110"/>
      <c r="MI108" s="110"/>
      <c r="MJ108" s="109"/>
      <c r="MK108" s="109"/>
      <c r="ML108" s="109"/>
      <c r="MM108" s="109"/>
      <c r="MN108" s="109"/>
      <c r="MO108" s="109"/>
      <c r="MP108" s="109"/>
      <c r="MQ108" s="109"/>
      <c r="MR108" s="109"/>
      <c r="MS108" s="109"/>
      <c r="MT108" s="110"/>
      <c r="MU108" s="110"/>
      <c r="MV108" s="109"/>
      <c r="MW108" s="109"/>
      <c r="MX108" s="109"/>
    </row>
    <row r="109" spans="1:362">
      <c r="A109" s="310"/>
      <c r="B109" s="85" t="s">
        <v>137</v>
      </c>
      <c r="C109" s="109"/>
      <c r="D109" s="109"/>
      <c r="E109" s="109"/>
      <c r="F109" s="109"/>
      <c r="G109" s="109"/>
      <c r="H109" s="109"/>
      <c r="I109" s="109"/>
      <c r="J109" s="111"/>
      <c r="K109" s="111"/>
      <c r="L109" s="109"/>
      <c r="M109" s="109"/>
      <c r="N109" s="109"/>
      <c r="O109" s="109"/>
      <c r="P109" s="109"/>
      <c r="Q109" s="109"/>
      <c r="R109" s="109"/>
      <c r="S109" s="109"/>
      <c r="T109" s="109"/>
      <c r="U109" s="109"/>
      <c r="V109" s="110"/>
      <c r="W109" s="110"/>
      <c r="X109" s="109"/>
      <c r="Y109" s="109"/>
      <c r="Z109" s="109"/>
      <c r="AA109" s="109"/>
      <c r="AB109" s="109"/>
      <c r="AC109" s="109"/>
      <c r="AD109" s="109"/>
      <c r="AE109" s="109"/>
      <c r="AF109" s="109"/>
      <c r="AG109" s="109"/>
      <c r="AH109" s="110"/>
      <c r="AI109" s="110"/>
      <c r="AJ109" s="109"/>
      <c r="AK109" s="109"/>
      <c r="AL109" s="109"/>
      <c r="AM109" s="109"/>
      <c r="AN109" s="109"/>
      <c r="AO109" s="109"/>
      <c r="AP109" s="109"/>
      <c r="AQ109" s="109"/>
      <c r="AR109" s="109"/>
      <c r="AS109" s="109"/>
      <c r="AT109" s="110"/>
      <c r="AU109" s="110"/>
      <c r="AV109" s="109"/>
      <c r="AW109" s="109"/>
      <c r="AX109" s="109"/>
      <c r="AY109" s="109"/>
      <c r="AZ109" s="109"/>
      <c r="BA109" s="109"/>
      <c r="BB109" s="109"/>
      <c r="BC109" s="109"/>
      <c r="BD109" s="109"/>
      <c r="BE109" s="109"/>
      <c r="BF109" s="110"/>
      <c r="BG109" s="110"/>
      <c r="BH109" s="109"/>
      <c r="BI109" s="109"/>
      <c r="BJ109" s="109"/>
      <c r="BK109" s="109"/>
      <c r="BL109" s="109"/>
      <c r="BM109" s="109"/>
      <c r="BN109" s="109"/>
      <c r="BO109" s="109"/>
      <c r="BP109" s="109"/>
      <c r="BQ109" s="109"/>
      <c r="BR109" s="110"/>
      <c r="BS109" s="110"/>
      <c r="BT109" s="109"/>
      <c r="BU109" s="109"/>
      <c r="BV109" s="109"/>
      <c r="BW109" s="109"/>
      <c r="BX109" s="109"/>
      <c r="BY109" s="109"/>
      <c r="BZ109" s="109"/>
      <c r="CA109" s="109"/>
      <c r="CB109" s="109"/>
      <c r="CC109" s="109"/>
      <c r="CD109" s="110"/>
      <c r="CE109" s="110"/>
      <c r="CF109" s="109"/>
      <c r="CG109" s="109"/>
      <c r="CH109" s="109"/>
      <c r="CI109" s="109"/>
      <c r="CJ109" s="109"/>
      <c r="CK109" s="109"/>
      <c r="CL109" s="109"/>
      <c r="CM109" s="109"/>
      <c r="CN109" s="109"/>
      <c r="CO109" s="109"/>
      <c r="CP109" s="110"/>
      <c r="CQ109" s="110"/>
      <c r="CR109" s="109"/>
      <c r="CS109" s="109"/>
      <c r="CT109" s="109"/>
      <c r="CU109" s="109"/>
      <c r="CV109" s="109"/>
      <c r="CW109" s="109"/>
      <c r="CX109" s="109"/>
      <c r="CY109" s="109"/>
      <c r="CZ109" s="109"/>
      <c r="DA109" s="109"/>
      <c r="DB109" s="110"/>
      <c r="DC109" s="110"/>
      <c r="DD109" s="109"/>
      <c r="DE109" s="109"/>
      <c r="DF109" s="109"/>
      <c r="DG109" s="109"/>
      <c r="DH109" s="109"/>
      <c r="DI109" s="109"/>
      <c r="DJ109" s="109"/>
      <c r="DK109" s="109"/>
      <c r="DL109" s="109"/>
      <c r="DM109" s="109"/>
      <c r="DN109" s="110"/>
      <c r="DO109" s="110"/>
      <c r="DP109" s="109"/>
      <c r="DQ109" s="109"/>
      <c r="DR109" s="109"/>
      <c r="DS109" s="109"/>
      <c r="DT109" s="109"/>
      <c r="DU109" s="109"/>
      <c r="DV109" s="109"/>
      <c r="DW109" s="109"/>
      <c r="DX109" s="109"/>
      <c r="DY109" s="109"/>
      <c r="DZ109" s="110"/>
      <c r="EA109" s="110"/>
      <c r="EB109" s="109"/>
      <c r="EC109" s="109"/>
      <c r="ED109" s="109"/>
      <c r="EE109" s="109"/>
      <c r="EF109" s="109"/>
      <c r="EG109" s="109"/>
      <c r="EH109" s="109"/>
      <c r="EI109" s="109"/>
      <c r="EJ109" s="109"/>
      <c r="EK109" s="109"/>
      <c r="EL109" s="110"/>
      <c r="EM109" s="110"/>
      <c r="EN109" s="109"/>
      <c r="EO109" s="109"/>
      <c r="EP109" s="109"/>
      <c r="EQ109" s="109"/>
      <c r="ER109" s="109"/>
      <c r="ES109" s="109"/>
      <c r="ET109" s="109"/>
      <c r="EU109" s="109"/>
      <c r="EV109" s="109"/>
      <c r="EW109" s="109"/>
      <c r="EX109" s="110"/>
      <c r="EY109" s="110"/>
      <c r="EZ109" s="109"/>
      <c r="FA109" s="109"/>
      <c r="FB109" s="109"/>
      <c r="FC109" s="109"/>
      <c r="FD109" s="109"/>
      <c r="FE109" s="109"/>
      <c r="FF109" s="109"/>
      <c r="FG109" s="109"/>
      <c r="FH109" s="109"/>
      <c r="FI109" s="109"/>
      <c r="FJ109" s="110"/>
      <c r="FK109" s="110"/>
      <c r="FL109" s="109"/>
      <c r="FM109" s="109"/>
      <c r="FN109" s="109"/>
      <c r="FO109" s="109"/>
      <c r="FP109" s="109"/>
      <c r="FQ109" s="109"/>
      <c r="FR109" s="109"/>
      <c r="FS109" s="109"/>
      <c r="FT109" s="109"/>
      <c r="FU109" s="109"/>
      <c r="FV109" s="110"/>
      <c r="FW109" s="110"/>
      <c r="FX109" s="109"/>
      <c r="FY109" s="109"/>
      <c r="FZ109" s="109"/>
      <c r="GA109" s="109"/>
      <c r="GB109" s="109"/>
      <c r="GC109" s="109"/>
      <c r="GD109" s="109"/>
      <c r="GE109" s="109"/>
      <c r="GF109" s="109"/>
      <c r="GG109" s="109"/>
      <c r="GH109" s="110"/>
      <c r="GI109" s="110"/>
      <c r="GJ109" s="109"/>
      <c r="GK109" s="109"/>
      <c r="GL109" s="109"/>
      <c r="GM109" s="109"/>
      <c r="GN109" s="109"/>
      <c r="GO109" s="109"/>
      <c r="GP109" s="109"/>
      <c r="GQ109" s="109"/>
      <c r="GR109" s="109"/>
      <c r="GS109" s="109"/>
      <c r="GT109" s="110"/>
      <c r="GU109" s="110"/>
      <c r="GV109" s="109"/>
      <c r="GW109" s="109"/>
      <c r="GX109" s="109"/>
      <c r="GY109" s="109"/>
      <c r="GZ109" s="109"/>
      <c r="HA109" s="109"/>
      <c r="HB109" s="109"/>
      <c r="HC109" s="109"/>
      <c r="HD109" s="109"/>
      <c r="HE109" s="109"/>
      <c r="HF109" s="110"/>
      <c r="HG109" s="110"/>
      <c r="HH109" s="109"/>
      <c r="HI109" s="109"/>
      <c r="HJ109" s="109"/>
      <c r="HK109" s="109"/>
      <c r="HL109" s="109"/>
      <c r="HM109" s="109"/>
      <c r="HN109" s="109"/>
      <c r="HO109" s="109"/>
      <c r="HP109" s="109"/>
      <c r="HQ109" s="109"/>
      <c r="HR109" s="110"/>
      <c r="HS109" s="110"/>
      <c r="HT109" s="109"/>
      <c r="HU109" s="109"/>
      <c r="HV109" s="109"/>
      <c r="HW109" s="109"/>
      <c r="HX109" s="109"/>
      <c r="HY109" s="109"/>
      <c r="HZ109" s="109"/>
      <c r="IA109" s="109"/>
      <c r="IB109" s="109"/>
      <c r="IC109" s="109"/>
      <c r="ID109" s="110"/>
      <c r="IE109" s="110"/>
      <c r="IF109" s="109"/>
      <c r="IG109" s="109"/>
      <c r="IH109" s="109"/>
      <c r="II109" s="109">
        <v>3920</v>
      </c>
      <c r="IJ109" s="109"/>
      <c r="IK109" s="109"/>
      <c r="IL109" s="109"/>
      <c r="IM109" s="109"/>
      <c r="IN109" s="109"/>
      <c r="IO109" s="109"/>
      <c r="IP109" s="110">
        <v>3660</v>
      </c>
      <c r="IQ109" s="110"/>
      <c r="IR109" s="109"/>
      <c r="IS109" s="109"/>
      <c r="IT109" s="109"/>
      <c r="IU109" s="109">
        <v>4810</v>
      </c>
      <c r="IV109" s="109"/>
      <c r="IW109" s="109"/>
      <c r="IX109" s="109"/>
      <c r="IY109" s="109"/>
      <c r="IZ109" s="109"/>
      <c r="JA109" s="109"/>
      <c r="JB109" s="110">
        <v>4550</v>
      </c>
      <c r="JC109" s="110"/>
      <c r="JD109" s="109"/>
      <c r="JE109" s="109"/>
      <c r="JF109" s="109"/>
      <c r="JG109" s="109"/>
      <c r="JH109" s="109"/>
      <c r="JI109" s="109"/>
      <c r="JJ109" s="109"/>
      <c r="JK109" s="109"/>
      <c r="JL109" s="109"/>
      <c r="JM109" s="109"/>
      <c r="JN109" s="110"/>
      <c r="JO109" s="110"/>
      <c r="JP109" s="109"/>
      <c r="JQ109" s="109"/>
      <c r="JR109" s="109"/>
      <c r="JS109" s="109"/>
      <c r="JT109" s="109"/>
      <c r="JU109" s="109"/>
      <c r="JV109" s="109"/>
      <c r="JW109" s="109"/>
      <c r="JX109" s="109"/>
      <c r="JY109" s="109"/>
      <c r="JZ109" s="110"/>
      <c r="KA109" s="110"/>
      <c r="KB109" s="109"/>
      <c r="KC109" s="109"/>
      <c r="KD109" s="109"/>
      <c r="KE109" s="109"/>
      <c r="KF109" s="109"/>
      <c r="KG109" s="109"/>
      <c r="KH109" s="109"/>
      <c r="KI109" s="109"/>
      <c r="KJ109" s="109"/>
      <c r="KK109" s="109"/>
      <c r="KL109" s="110"/>
      <c r="KM109" s="110"/>
      <c r="KN109" s="109"/>
      <c r="KO109" s="109"/>
      <c r="KP109" s="109"/>
      <c r="KQ109" s="109"/>
      <c r="KR109" s="109"/>
      <c r="KS109" s="109"/>
      <c r="KT109" s="109"/>
      <c r="KU109" s="109"/>
      <c r="KV109" s="109"/>
      <c r="KW109" s="109"/>
      <c r="KX109" s="110"/>
      <c r="KY109" s="110"/>
      <c r="KZ109" s="109"/>
      <c r="LA109" s="109"/>
      <c r="LB109" s="109"/>
      <c r="LC109" s="109"/>
      <c r="LD109" s="109"/>
      <c r="LE109" s="109"/>
      <c r="LF109" s="109"/>
      <c r="LG109" s="109"/>
      <c r="LH109" s="109"/>
      <c r="LI109" s="109"/>
      <c r="LJ109" s="110"/>
      <c r="LK109" s="110"/>
      <c r="LL109" s="109"/>
      <c r="LM109" s="109"/>
      <c r="LN109" s="109"/>
      <c r="LO109" s="109">
        <v>6690</v>
      </c>
      <c r="LP109" s="109"/>
      <c r="LQ109" s="109"/>
      <c r="LR109" s="109"/>
      <c r="LS109" s="109"/>
      <c r="LT109" s="109"/>
      <c r="LU109" s="109"/>
      <c r="LV109" s="110">
        <v>6420</v>
      </c>
      <c r="LW109" s="110"/>
      <c r="LX109" s="109"/>
      <c r="LY109" s="109"/>
      <c r="LZ109" s="109"/>
      <c r="MA109" s="109"/>
      <c r="MB109" s="109"/>
      <c r="MC109" s="109"/>
      <c r="MD109" s="109"/>
      <c r="ME109" s="109"/>
      <c r="MF109" s="109"/>
      <c r="MG109" s="109"/>
      <c r="MH109" s="110"/>
      <c r="MI109" s="110"/>
      <c r="MJ109" s="109"/>
      <c r="MK109" s="109"/>
      <c r="ML109" s="109"/>
      <c r="MM109" s="109"/>
      <c r="MN109" s="109"/>
      <c r="MO109" s="109"/>
      <c r="MP109" s="109"/>
      <c r="MQ109" s="109"/>
      <c r="MR109" s="109"/>
      <c r="MS109" s="109"/>
      <c r="MT109" s="110"/>
      <c r="MU109" s="110"/>
      <c r="MV109" s="109"/>
      <c r="MW109" s="109"/>
      <c r="MX109" s="109"/>
    </row>
    <row r="110" spans="1:362">
      <c r="A110" s="305" t="s">
        <v>119</v>
      </c>
      <c r="B110" s="85" t="s">
        <v>561</v>
      </c>
      <c r="C110" s="109">
        <v>3600</v>
      </c>
      <c r="D110" s="109">
        <v>3430</v>
      </c>
      <c r="E110" s="109">
        <v>870</v>
      </c>
      <c r="F110" s="109"/>
      <c r="G110" s="109">
        <v>3450</v>
      </c>
      <c r="H110" s="109"/>
      <c r="I110" s="109"/>
      <c r="J110" s="111">
        <v>3540</v>
      </c>
      <c r="K110" s="111"/>
      <c r="L110" s="109"/>
      <c r="M110" s="109">
        <v>3600</v>
      </c>
      <c r="N110" s="109"/>
      <c r="O110" s="109"/>
      <c r="P110" s="109"/>
      <c r="Q110" s="109"/>
      <c r="R110" s="109"/>
      <c r="S110" s="109"/>
      <c r="T110" s="109"/>
      <c r="U110" s="109"/>
      <c r="V110" s="110"/>
      <c r="W110" s="110"/>
      <c r="X110" s="109"/>
      <c r="Y110" s="109"/>
      <c r="Z110" s="109"/>
      <c r="AA110" s="109"/>
      <c r="AB110" s="109"/>
      <c r="AC110" s="109"/>
      <c r="AD110" s="109"/>
      <c r="AE110" s="109"/>
      <c r="AF110" s="109"/>
      <c r="AG110" s="109"/>
      <c r="AH110" s="110"/>
      <c r="AI110" s="110"/>
      <c r="AJ110" s="109"/>
      <c r="AK110" s="109"/>
      <c r="AL110" s="109"/>
      <c r="AM110" s="109"/>
      <c r="AN110" s="109"/>
      <c r="AO110" s="109"/>
      <c r="AP110" s="109"/>
      <c r="AQ110" s="109"/>
      <c r="AR110" s="109"/>
      <c r="AS110" s="109"/>
      <c r="AT110" s="110"/>
      <c r="AU110" s="110"/>
      <c r="AV110" s="109"/>
      <c r="AW110" s="109"/>
      <c r="AX110" s="109"/>
      <c r="AY110" s="109"/>
      <c r="AZ110" s="109"/>
      <c r="BA110" s="109"/>
      <c r="BB110" s="109"/>
      <c r="BC110" s="109"/>
      <c r="BD110" s="109"/>
      <c r="BE110" s="109"/>
      <c r="BF110" s="110"/>
      <c r="BG110" s="110"/>
      <c r="BH110" s="109"/>
      <c r="BI110" s="109"/>
      <c r="BJ110" s="109"/>
      <c r="BK110" s="109"/>
      <c r="BL110" s="109"/>
      <c r="BM110" s="109"/>
      <c r="BN110" s="109"/>
      <c r="BO110" s="109"/>
      <c r="BP110" s="109"/>
      <c r="BQ110" s="109"/>
      <c r="BR110" s="110"/>
      <c r="BS110" s="110"/>
      <c r="BT110" s="109"/>
      <c r="BU110" s="109"/>
      <c r="BV110" s="109"/>
      <c r="BW110" s="109"/>
      <c r="BX110" s="109"/>
      <c r="BY110" s="109"/>
      <c r="BZ110" s="109"/>
      <c r="CA110" s="109"/>
      <c r="CB110" s="109"/>
      <c r="CC110" s="109"/>
      <c r="CD110" s="110"/>
      <c r="CE110" s="110"/>
      <c r="CF110" s="109"/>
      <c r="CG110" s="109"/>
      <c r="CH110" s="109"/>
      <c r="CI110" s="109"/>
      <c r="CJ110" s="109"/>
      <c r="CK110" s="109"/>
      <c r="CL110" s="109"/>
      <c r="CM110" s="109"/>
      <c r="CN110" s="109"/>
      <c r="CO110" s="109"/>
      <c r="CP110" s="110"/>
      <c r="CQ110" s="110"/>
      <c r="CR110" s="109"/>
      <c r="CS110" s="109"/>
      <c r="CT110" s="109"/>
      <c r="CU110" s="109"/>
      <c r="CV110" s="109"/>
      <c r="CW110" s="109"/>
      <c r="CX110" s="109"/>
      <c r="CY110" s="109"/>
      <c r="CZ110" s="109"/>
      <c r="DA110" s="109"/>
      <c r="DB110" s="110"/>
      <c r="DC110" s="110"/>
      <c r="DD110" s="109"/>
      <c r="DE110" s="109"/>
      <c r="DF110" s="109"/>
      <c r="DG110" s="109"/>
      <c r="DH110" s="109"/>
      <c r="DI110" s="109"/>
      <c r="DJ110" s="109"/>
      <c r="DK110" s="109"/>
      <c r="DL110" s="109"/>
      <c r="DM110" s="109"/>
      <c r="DN110" s="110"/>
      <c r="DO110" s="110"/>
      <c r="DP110" s="109"/>
      <c r="DQ110" s="109"/>
      <c r="DR110" s="109"/>
      <c r="DS110" s="109"/>
      <c r="DT110" s="109"/>
      <c r="DU110" s="109"/>
      <c r="DV110" s="109"/>
      <c r="DW110" s="109"/>
      <c r="DX110" s="109"/>
      <c r="DY110" s="109"/>
      <c r="DZ110" s="110"/>
      <c r="EA110" s="110"/>
      <c r="EB110" s="109"/>
      <c r="EC110" s="109"/>
      <c r="ED110" s="109"/>
      <c r="EE110" s="109"/>
      <c r="EF110" s="109"/>
      <c r="EG110" s="109"/>
      <c r="EH110" s="109"/>
      <c r="EI110" s="109"/>
      <c r="EJ110" s="109"/>
      <c r="EK110" s="109"/>
      <c r="EL110" s="110"/>
      <c r="EM110" s="110"/>
      <c r="EN110" s="109"/>
      <c r="EO110" s="109"/>
      <c r="EP110" s="109"/>
      <c r="EQ110" s="109"/>
      <c r="ER110" s="109"/>
      <c r="ES110" s="109"/>
      <c r="ET110" s="109"/>
      <c r="EU110" s="109"/>
      <c r="EV110" s="109"/>
      <c r="EW110" s="109"/>
      <c r="EX110" s="110"/>
      <c r="EY110" s="110"/>
      <c r="EZ110" s="109"/>
      <c r="FA110" s="109"/>
      <c r="FB110" s="109"/>
      <c r="FC110" s="109"/>
      <c r="FD110" s="109"/>
      <c r="FE110" s="109"/>
      <c r="FF110" s="109"/>
      <c r="FG110" s="109"/>
      <c r="FH110" s="109"/>
      <c r="FI110" s="109"/>
      <c r="FJ110" s="110"/>
      <c r="FK110" s="110"/>
      <c r="FL110" s="109"/>
      <c r="FM110" s="109"/>
      <c r="FN110" s="109"/>
      <c r="FO110" s="109"/>
      <c r="FP110" s="109"/>
      <c r="FQ110" s="109"/>
      <c r="FR110" s="109"/>
      <c r="FS110" s="109"/>
      <c r="FT110" s="109"/>
      <c r="FU110" s="109"/>
      <c r="FV110" s="110"/>
      <c r="FW110" s="110"/>
      <c r="FX110" s="109"/>
      <c r="FY110" s="109"/>
      <c r="FZ110" s="109"/>
      <c r="GA110" s="109"/>
      <c r="GB110" s="109"/>
      <c r="GC110" s="109"/>
      <c r="GD110" s="109"/>
      <c r="GE110" s="109"/>
      <c r="GF110" s="109"/>
      <c r="GG110" s="109"/>
      <c r="GH110" s="110"/>
      <c r="GI110" s="110"/>
      <c r="GJ110" s="109"/>
      <c r="GK110" s="109"/>
      <c r="GL110" s="109"/>
      <c r="GM110" s="109"/>
      <c r="GN110" s="109"/>
      <c r="GO110" s="109"/>
      <c r="GP110" s="109"/>
      <c r="GQ110" s="109"/>
      <c r="GR110" s="109"/>
      <c r="GS110" s="109"/>
      <c r="GT110" s="110"/>
      <c r="GU110" s="110"/>
      <c r="GV110" s="109"/>
      <c r="GW110" s="109"/>
      <c r="GX110" s="109"/>
      <c r="GY110" s="109"/>
      <c r="GZ110" s="109"/>
      <c r="HA110" s="109"/>
      <c r="HB110" s="109"/>
      <c r="HC110" s="109"/>
      <c r="HD110" s="109"/>
      <c r="HE110" s="109"/>
      <c r="HF110" s="110"/>
      <c r="HG110" s="110"/>
      <c r="HH110" s="109"/>
      <c r="HI110" s="109"/>
      <c r="HJ110" s="109"/>
      <c r="HK110" s="109"/>
      <c r="HL110" s="109"/>
      <c r="HM110" s="109"/>
      <c r="HN110" s="109"/>
      <c r="HO110" s="109"/>
      <c r="HP110" s="109"/>
      <c r="HQ110" s="109"/>
      <c r="HR110" s="110"/>
      <c r="HS110" s="110"/>
      <c r="HT110" s="109"/>
      <c r="HU110" s="109"/>
      <c r="HV110" s="109"/>
      <c r="HW110" s="109"/>
      <c r="HX110" s="109"/>
      <c r="HY110" s="109"/>
      <c r="HZ110" s="109"/>
      <c r="IA110" s="109"/>
      <c r="IB110" s="109"/>
      <c r="IC110" s="109"/>
      <c r="ID110" s="110"/>
      <c r="IE110" s="110"/>
      <c r="IF110" s="109"/>
      <c r="IG110" s="109"/>
      <c r="IH110" s="109"/>
      <c r="II110" s="109"/>
      <c r="IJ110" s="109"/>
      <c r="IK110" s="109"/>
      <c r="IL110" s="109"/>
      <c r="IM110" s="109"/>
      <c r="IN110" s="109"/>
      <c r="IO110" s="109"/>
      <c r="IP110" s="110"/>
      <c r="IQ110" s="110"/>
      <c r="IR110" s="109"/>
      <c r="IS110" s="109"/>
      <c r="IT110" s="109"/>
      <c r="IU110" s="109"/>
      <c r="IV110" s="109"/>
      <c r="IW110" s="109"/>
      <c r="IX110" s="109"/>
      <c r="IY110" s="109"/>
      <c r="IZ110" s="109"/>
      <c r="JA110" s="109"/>
      <c r="JB110" s="110"/>
      <c r="JC110" s="110"/>
      <c r="JD110" s="109"/>
      <c r="JE110" s="109"/>
      <c r="JF110" s="109"/>
      <c r="JG110" s="109"/>
      <c r="JH110" s="109"/>
      <c r="JI110" s="109"/>
      <c r="JJ110" s="109"/>
      <c r="JK110" s="109"/>
      <c r="JL110" s="109"/>
      <c r="JM110" s="109"/>
      <c r="JN110" s="110"/>
      <c r="JO110" s="110"/>
      <c r="JP110" s="109"/>
      <c r="JQ110" s="109"/>
      <c r="JR110" s="109"/>
      <c r="JS110" s="109"/>
      <c r="JT110" s="109"/>
      <c r="JU110" s="109"/>
      <c r="JV110" s="109"/>
      <c r="JW110" s="109"/>
      <c r="JX110" s="109"/>
      <c r="JY110" s="109"/>
      <c r="JZ110" s="110"/>
      <c r="KA110" s="110"/>
      <c r="KB110" s="109"/>
      <c r="KC110" s="109"/>
      <c r="KD110" s="109"/>
      <c r="KE110" s="109"/>
      <c r="KF110" s="109"/>
      <c r="KG110" s="109"/>
      <c r="KH110" s="109"/>
      <c r="KI110" s="109"/>
      <c r="KJ110" s="109"/>
      <c r="KK110" s="109"/>
      <c r="KL110" s="110"/>
      <c r="KM110" s="110"/>
      <c r="KN110" s="109"/>
      <c r="KO110" s="109"/>
      <c r="KP110" s="109"/>
      <c r="KQ110" s="109"/>
      <c r="KR110" s="109"/>
      <c r="KS110" s="109"/>
      <c r="KT110" s="109"/>
      <c r="KU110" s="109"/>
      <c r="KV110" s="109"/>
      <c r="KW110" s="109"/>
      <c r="KX110" s="110"/>
      <c r="KY110" s="110"/>
      <c r="KZ110" s="109"/>
      <c r="LA110" s="109"/>
      <c r="LB110" s="109"/>
      <c r="LC110" s="109"/>
      <c r="LD110" s="109"/>
      <c r="LE110" s="109"/>
      <c r="LF110" s="109"/>
      <c r="LG110" s="109"/>
      <c r="LH110" s="109"/>
      <c r="LI110" s="109"/>
      <c r="LJ110" s="110"/>
      <c r="LK110" s="110"/>
      <c r="LL110" s="109"/>
      <c r="LM110" s="109"/>
      <c r="LN110" s="109"/>
      <c r="LO110" s="109"/>
      <c r="LP110" s="109"/>
      <c r="LQ110" s="109"/>
      <c r="LR110" s="109"/>
      <c r="LS110" s="109"/>
      <c r="LT110" s="109"/>
      <c r="LU110" s="109"/>
      <c r="LV110" s="110"/>
      <c r="LW110" s="110"/>
      <c r="LX110" s="109"/>
      <c r="LY110" s="109"/>
      <c r="LZ110" s="109"/>
      <c r="MA110" s="109"/>
      <c r="MB110" s="109"/>
      <c r="MC110" s="109"/>
      <c r="MD110" s="109"/>
      <c r="ME110" s="109"/>
      <c r="MF110" s="109"/>
      <c r="MG110" s="109"/>
      <c r="MH110" s="110"/>
      <c r="MI110" s="110"/>
      <c r="MJ110" s="109"/>
      <c r="MK110" s="109"/>
      <c r="ML110" s="109"/>
      <c r="MM110" s="109"/>
      <c r="MN110" s="109"/>
      <c r="MO110" s="109"/>
      <c r="MP110" s="109"/>
      <c r="MQ110" s="109"/>
      <c r="MR110" s="109"/>
      <c r="MS110" s="109"/>
      <c r="MT110" s="110"/>
      <c r="MU110" s="110"/>
      <c r="MV110" s="109"/>
      <c r="MW110" s="109"/>
      <c r="MX110" s="109"/>
    </row>
    <row r="111" spans="1:362">
      <c r="A111" s="306"/>
      <c r="B111" s="85" t="s">
        <v>562</v>
      </c>
      <c r="C111" s="109"/>
      <c r="D111" s="109"/>
      <c r="E111" s="109"/>
      <c r="F111" s="109"/>
      <c r="G111" s="109"/>
      <c r="H111" s="109"/>
      <c r="I111" s="109"/>
      <c r="J111" s="111"/>
      <c r="K111" s="111"/>
      <c r="L111" s="109"/>
      <c r="M111" s="109"/>
      <c r="N111" s="109"/>
      <c r="O111" s="109"/>
      <c r="P111" s="109"/>
      <c r="Q111" s="109"/>
      <c r="R111" s="109"/>
      <c r="S111" s="109"/>
      <c r="T111" s="109"/>
      <c r="U111" s="109"/>
      <c r="V111" s="110"/>
      <c r="W111" s="110"/>
      <c r="X111" s="109"/>
      <c r="Y111" s="109"/>
      <c r="Z111" s="109"/>
      <c r="AA111" s="109"/>
      <c r="AB111" s="109"/>
      <c r="AC111" s="109"/>
      <c r="AD111" s="109"/>
      <c r="AE111" s="109"/>
      <c r="AF111" s="109"/>
      <c r="AG111" s="109"/>
      <c r="AH111" s="110"/>
      <c r="AI111" s="110"/>
      <c r="AJ111" s="109"/>
      <c r="AK111" s="109"/>
      <c r="AL111" s="109"/>
      <c r="AM111" s="109"/>
      <c r="AN111" s="109"/>
      <c r="AO111" s="109"/>
      <c r="AP111" s="109"/>
      <c r="AQ111" s="109"/>
      <c r="AR111" s="109"/>
      <c r="AS111" s="109"/>
      <c r="AT111" s="110"/>
      <c r="AU111" s="110"/>
      <c r="AV111" s="109"/>
      <c r="AW111" s="109"/>
      <c r="AX111" s="109"/>
      <c r="AY111" s="109"/>
      <c r="AZ111" s="109"/>
      <c r="BA111" s="109"/>
      <c r="BB111" s="109"/>
      <c r="BC111" s="109"/>
      <c r="BD111" s="109"/>
      <c r="BE111" s="109"/>
      <c r="BF111" s="110"/>
      <c r="BG111" s="110"/>
      <c r="BH111" s="109"/>
      <c r="BI111" s="109"/>
      <c r="BJ111" s="109"/>
      <c r="BK111" s="109"/>
      <c r="BL111" s="109"/>
      <c r="BM111" s="109"/>
      <c r="BN111" s="109"/>
      <c r="BO111" s="109"/>
      <c r="BP111" s="109"/>
      <c r="BQ111" s="109"/>
      <c r="BR111" s="110"/>
      <c r="BS111" s="110"/>
      <c r="BT111" s="109"/>
      <c r="BU111" s="109"/>
      <c r="BV111" s="109"/>
      <c r="BW111" s="109"/>
      <c r="BX111" s="109"/>
      <c r="BY111" s="109"/>
      <c r="BZ111" s="109"/>
      <c r="CA111" s="109"/>
      <c r="CB111" s="109"/>
      <c r="CC111" s="109"/>
      <c r="CD111" s="110"/>
      <c r="CE111" s="110"/>
      <c r="CF111" s="109"/>
      <c r="CG111" s="109"/>
      <c r="CH111" s="109"/>
      <c r="CI111" s="109"/>
      <c r="CJ111" s="109"/>
      <c r="CK111" s="109"/>
      <c r="CL111" s="109"/>
      <c r="CM111" s="109"/>
      <c r="CN111" s="109"/>
      <c r="CO111" s="109"/>
      <c r="CP111" s="110"/>
      <c r="CQ111" s="110"/>
      <c r="CR111" s="109"/>
      <c r="CS111" s="109"/>
      <c r="CT111" s="109"/>
      <c r="CU111" s="109"/>
      <c r="CV111" s="109"/>
      <c r="CW111" s="109"/>
      <c r="CX111" s="109"/>
      <c r="CY111" s="109"/>
      <c r="CZ111" s="109"/>
      <c r="DA111" s="109"/>
      <c r="DB111" s="110"/>
      <c r="DC111" s="110"/>
      <c r="DD111" s="109"/>
      <c r="DE111" s="109"/>
      <c r="DF111" s="109"/>
      <c r="DG111" s="109"/>
      <c r="DH111" s="109"/>
      <c r="DI111" s="109"/>
      <c r="DJ111" s="109"/>
      <c r="DK111" s="109"/>
      <c r="DL111" s="109"/>
      <c r="DM111" s="109"/>
      <c r="DN111" s="110"/>
      <c r="DO111" s="110"/>
      <c r="DP111" s="109"/>
      <c r="DQ111" s="109"/>
      <c r="DR111" s="109"/>
      <c r="DS111" s="109"/>
      <c r="DT111" s="109"/>
      <c r="DU111" s="109"/>
      <c r="DV111" s="109"/>
      <c r="DW111" s="109"/>
      <c r="DX111" s="109"/>
      <c r="DY111" s="109"/>
      <c r="DZ111" s="110"/>
      <c r="EA111" s="110"/>
      <c r="EB111" s="109"/>
      <c r="EC111" s="109"/>
      <c r="ED111" s="109"/>
      <c r="EE111" s="109"/>
      <c r="EF111" s="109"/>
      <c r="EG111" s="109"/>
      <c r="EH111" s="109"/>
      <c r="EI111" s="109"/>
      <c r="EJ111" s="109"/>
      <c r="EK111" s="109"/>
      <c r="EL111" s="110"/>
      <c r="EM111" s="110"/>
      <c r="EN111" s="109"/>
      <c r="EO111" s="109"/>
      <c r="EP111" s="109"/>
      <c r="EQ111" s="109"/>
      <c r="ER111" s="109"/>
      <c r="ES111" s="109"/>
      <c r="ET111" s="109"/>
      <c r="EU111" s="109"/>
      <c r="EV111" s="109"/>
      <c r="EW111" s="109"/>
      <c r="EX111" s="110"/>
      <c r="EY111" s="110"/>
      <c r="EZ111" s="109"/>
      <c r="FA111" s="109"/>
      <c r="FB111" s="109"/>
      <c r="FC111" s="109"/>
      <c r="FD111" s="109"/>
      <c r="FE111" s="109"/>
      <c r="FF111" s="109"/>
      <c r="FG111" s="109"/>
      <c r="FH111" s="109"/>
      <c r="FI111" s="109"/>
      <c r="FJ111" s="110"/>
      <c r="FK111" s="110"/>
      <c r="FL111" s="109"/>
      <c r="FM111" s="109"/>
      <c r="FN111" s="109"/>
      <c r="FO111" s="109"/>
      <c r="FP111" s="109"/>
      <c r="FQ111" s="109"/>
      <c r="FR111" s="109"/>
      <c r="FS111" s="109"/>
      <c r="FT111" s="109"/>
      <c r="FU111" s="109"/>
      <c r="FV111" s="110"/>
      <c r="FW111" s="110"/>
      <c r="FX111" s="109"/>
      <c r="FY111" s="109"/>
      <c r="FZ111" s="109"/>
      <c r="GA111" s="109"/>
      <c r="GB111" s="109"/>
      <c r="GC111" s="109"/>
      <c r="GD111" s="109"/>
      <c r="GE111" s="109"/>
      <c r="GF111" s="109"/>
      <c r="GG111" s="109"/>
      <c r="GH111" s="110"/>
      <c r="GI111" s="110"/>
      <c r="GJ111" s="109"/>
      <c r="GK111" s="109"/>
      <c r="GL111" s="109"/>
      <c r="GM111" s="109"/>
      <c r="GN111" s="109"/>
      <c r="GO111" s="109"/>
      <c r="GP111" s="109"/>
      <c r="GQ111" s="109"/>
      <c r="GR111" s="109"/>
      <c r="GS111" s="109"/>
      <c r="GT111" s="110"/>
      <c r="GU111" s="110"/>
      <c r="GV111" s="109"/>
      <c r="GW111" s="109"/>
      <c r="GX111" s="109"/>
      <c r="GY111" s="109"/>
      <c r="GZ111" s="109"/>
      <c r="HA111" s="109"/>
      <c r="HB111" s="109"/>
      <c r="HC111" s="109"/>
      <c r="HD111" s="109"/>
      <c r="HE111" s="109"/>
      <c r="HF111" s="110"/>
      <c r="HG111" s="110"/>
      <c r="HH111" s="109"/>
      <c r="HI111" s="109"/>
      <c r="HJ111" s="109"/>
      <c r="HK111" s="109"/>
      <c r="HL111" s="109"/>
      <c r="HM111" s="109"/>
      <c r="HN111" s="109"/>
      <c r="HO111" s="109"/>
      <c r="HP111" s="109"/>
      <c r="HQ111" s="109"/>
      <c r="HR111" s="110"/>
      <c r="HS111" s="110"/>
      <c r="HT111" s="109"/>
      <c r="HU111" s="109"/>
      <c r="HV111" s="109"/>
      <c r="HW111" s="109"/>
      <c r="HX111" s="109"/>
      <c r="HY111" s="109"/>
      <c r="HZ111" s="109"/>
      <c r="IA111" s="109"/>
      <c r="IB111" s="109"/>
      <c r="IC111" s="109"/>
      <c r="ID111" s="110"/>
      <c r="IE111" s="110"/>
      <c r="IF111" s="109"/>
      <c r="IG111" s="109"/>
      <c r="IH111" s="109"/>
      <c r="II111" s="109">
        <v>2130</v>
      </c>
      <c r="IJ111" s="109"/>
      <c r="IK111" s="109"/>
      <c r="IL111" s="109"/>
      <c r="IM111" s="109"/>
      <c r="IN111" s="109"/>
      <c r="IO111" s="109"/>
      <c r="IP111" s="110">
        <v>1620</v>
      </c>
      <c r="IQ111" s="110"/>
      <c r="IR111" s="109"/>
      <c r="IS111" s="109"/>
      <c r="IT111" s="109"/>
      <c r="IU111" s="109">
        <v>3710</v>
      </c>
      <c r="IV111" s="109"/>
      <c r="IW111" s="109"/>
      <c r="IX111" s="109"/>
      <c r="IY111" s="109"/>
      <c r="IZ111" s="109"/>
      <c r="JA111" s="109"/>
      <c r="JB111" s="110">
        <v>2370</v>
      </c>
      <c r="JC111" s="110"/>
      <c r="JD111" s="109"/>
      <c r="JE111" s="109"/>
      <c r="JF111" s="109"/>
      <c r="JG111" s="109"/>
      <c r="JH111" s="109"/>
      <c r="JI111" s="109"/>
      <c r="JJ111" s="109"/>
      <c r="JK111" s="109"/>
      <c r="JL111" s="109"/>
      <c r="JM111" s="109"/>
      <c r="JN111" s="110"/>
      <c r="JO111" s="110"/>
      <c r="JP111" s="109"/>
      <c r="JQ111" s="109"/>
      <c r="JR111" s="109"/>
      <c r="JS111" s="109"/>
      <c r="JT111" s="109"/>
      <c r="JU111" s="109"/>
      <c r="JV111" s="109"/>
      <c r="JW111" s="109"/>
      <c r="JX111" s="109"/>
      <c r="JY111" s="109"/>
      <c r="JZ111" s="110"/>
      <c r="KA111" s="110"/>
      <c r="KB111" s="109"/>
      <c r="KC111" s="109"/>
      <c r="KD111" s="109"/>
      <c r="KE111" s="109"/>
      <c r="KF111" s="109"/>
      <c r="KG111" s="109"/>
      <c r="KH111" s="109"/>
      <c r="KI111" s="109"/>
      <c r="KJ111" s="109"/>
      <c r="KK111" s="109"/>
      <c r="KL111" s="110"/>
      <c r="KM111" s="110"/>
      <c r="KN111" s="109"/>
      <c r="KO111" s="109"/>
      <c r="KP111" s="109"/>
      <c r="KQ111" s="109"/>
      <c r="KR111" s="109"/>
      <c r="KS111" s="109"/>
      <c r="KT111" s="109"/>
      <c r="KU111" s="109"/>
      <c r="KV111" s="109"/>
      <c r="KW111" s="109"/>
      <c r="KX111" s="110"/>
      <c r="KY111" s="110"/>
      <c r="KZ111" s="109"/>
      <c r="LA111" s="109"/>
      <c r="LB111" s="109"/>
      <c r="LC111" s="109"/>
      <c r="LD111" s="109"/>
      <c r="LE111" s="109"/>
      <c r="LF111" s="109"/>
      <c r="LG111" s="109"/>
      <c r="LH111" s="109"/>
      <c r="LI111" s="109"/>
      <c r="LJ111" s="110"/>
      <c r="LK111" s="110"/>
      <c r="LL111" s="109"/>
      <c r="LM111" s="109"/>
      <c r="LN111" s="109"/>
      <c r="LO111" s="109">
        <v>4410</v>
      </c>
      <c r="LP111" s="109"/>
      <c r="LQ111" s="109"/>
      <c r="LR111" s="109"/>
      <c r="LS111" s="109"/>
      <c r="LT111" s="109"/>
      <c r="LU111" s="109"/>
      <c r="LV111" s="110">
        <v>3850</v>
      </c>
      <c r="LW111" s="110"/>
      <c r="LX111" s="109"/>
      <c r="LY111" s="109"/>
      <c r="LZ111" s="109"/>
      <c r="MA111" s="109"/>
      <c r="MB111" s="109"/>
      <c r="MC111" s="109"/>
      <c r="MD111" s="109"/>
      <c r="ME111" s="109"/>
      <c r="MF111" s="109"/>
      <c r="MG111" s="109"/>
      <c r="MH111" s="110"/>
      <c r="MI111" s="110"/>
      <c r="MJ111" s="109"/>
      <c r="MK111" s="109"/>
      <c r="ML111" s="109"/>
      <c r="MM111" s="109"/>
      <c r="MN111" s="109"/>
      <c r="MO111" s="109"/>
      <c r="MP111" s="109"/>
      <c r="MQ111" s="109"/>
      <c r="MR111" s="109"/>
      <c r="MS111" s="109"/>
      <c r="MT111" s="110"/>
      <c r="MU111" s="110"/>
      <c r="MV111" s="109"/>
      <c r="MW111" s="109"/>
      <c r="MX111" s="109"/>
    </row>
    <row r="112" spans="1:362">
      <c r="A112" s="310"/>
      <c r="B112" s="85" t="s">
        <v>137</v>
      </c>
      <c r="C112" s="109">
        <v>3600</v>
      </c>
      <c r="D112" s="109">
        <v>3430</v>
      </c>
      <c r="E112" s="109">
        <v>870</v>
      </c>
      <c r="F112" s="109"/>
      <c r="G112" s="109">
        <v>3450</v>
      </c>
      <c r="H112" s="109"/>
      <c r="I112" s="109"/>
      <c r="J112" s="110">
        <v>3540</v>
      </c>
      <c r="K112" s="110"/>
      <c r="L112" s="109"/>
      <c r="M112" s="109">
        <v>3600</v>
      </c>
      <c r="N112" s="109"/>
      <c r="O112" s="109"/>
      <c r="P112" s="109"/>
      <c r="Q112" s="109"/>
      <c r="R112" s="109"/>
      <c r="S112" s="109"/>
      <c r="T112" s="109"/>
      <c r="U112" s="109"/>
      <c r="V112" s="110"/>
      <c r="W112" s="110"/>
      <c r="X112" s="109"/>
      <c r="Y112" s="109"/>
      <c r="Z112" s="109"/>
      <c r="AA112" s="109"/>
      <c r="AB112" s="109"/>
      <c r="AC112" s="109"/>
      <c r="AD112" s="109"/>
      <c r="AE112" s="109"/>
      <c r="AF112" s="109"/>
      <c r="AG112" s="109"/>
      <c r="AH112" s="110"/>
      <c r="AI112" s="110"/>
      <c r="AJ112" s="109"/>
      <c r="AK112" s="109"/>
      <c r="AL112" s="109"/>
      <c r="AM112" s="109"/>
      <c r="AN112" s="109"/>
      <c r="AO112" s="109"/>
      <c r="AP112" s="109"/>
      <c r="AQ112" s="109"/>
      <c r="AR112" s="109"/>
      <c r="AS112" s="109"/>
      <c r="AT112" s="110"/>
      <c r="AU112" s="110"/>
      <c r="AV112" s="109"/>
      <c r="AW112" s="109"/>
      <c r="AX112" s="109"/>
      <c r="AY112" s="109"/>
      <c r="AZ112" s="109"/>
      <c r="BA112" s="109"/>
      <c r="BB112" s="109"/>
      <c r="BC112" s="109"/>
      <c r="BD112" s="109"/>
      <c r="BE112" s="109"/>
      <c r="BF112" s="110"/>
      <c r="BG112" s="110"/>
      <c r="BH112" s="109"/>
      <c r="BI112" s="109"/>
      <c r="BJ112" s="109"/>
      <c r="BK112" s="109"/>
      <c r="BL112" s="109"/>
      <c r="BM112" s="109"/>
      <c r="BN112" s="109"/>
      <c r="BO112" s="109"/>
      <c r="BP112" s="109"/>
      <c r="BQ112" s="109"/>
      <c r="BR112" s="110"/>
      <c r="BS112" s="110"/>
      <c r="BT112" s="109"/>
      <c r="BU112" s="109"/>
      <c r="BV112" s="109"/>
      <c r="BW112" s="109"/>
      <c r="BX112" s="109"/>
      <c r="BY112" s="109"/>
      <c r="BZ112" s="109"/>
      <c r="CA112" s="109"/>
      <c r="CB112" s="109"/>
      <c r="CC112" s="109"/>
      <c r="CD112" s="110"/>
      <c r="CE112" s="110"/>
      <c r="CF112" s="109"/>
      <c r="CG112" s="109"/>
      <c r="CH112" s="109"/>
      <c r="CI112" s="109"/>
      <c r="CJ112" s="109"/>
      <c r="CK112" s="109"/>
      <c r="CL112" s="109"/>
      <c r="CM112" s="109"/>
      <c r="CN112" s="109"/>
      <c r="CO112" s="109"/>
      <c r="CP112" s="110"/>
      <c r="CQ112" s="110"/>
      <c r="CR112" s="109"/>
      <c r="CS112" s="109"/>
      <c r="CT112" s="109"/>
      <c r="CU112" s="109"/>
      <c r="CV112" s="109"/>
      <c r="CW112" s="109"/>
      <c r="CX112" s="109"/>
      <c r="CY112" s="109"/>
      <c r="CZ112" s="109"/>
      <c r="DA112" s="109"/>
      <c r="DB112" s="110"/>
      <c r="DC112" s="110"/>
      <c r="DD112" s="109"/>
      <c r="DE112" s="109"/>
      <c r="DF112" s="109"/>
      <c r="DG112" s="109"/>
      <c r="DH112" s="109"/>
      <c r="DI112" s="109"/>
      <c r="DJ112" s="109"/>
      <c r="DK112" s="109"/>
      <c r="DL112" s="109"/>
      <c r="DM112" s="109"/>
      <c r="DN112" s="110"/>
      <c r="DO112" s="110"/>
      <c r="DP112" s="109"/>
      <c r="DQ112" s="109"/>
      <c r="DR112" s="109"/>
      <c r="DS112" s="109"/>
      <c r="DT112" s="109"/>
      <c r="DU112" s="109"/>
      <c r="DV112" s="109"/>
      <c r="DW112" s="109"/>
      <c r="DX112" s="109"/>
      <c r="DY112" s="109"/>
      <c r="DZ112" s="110"/>
      <c r="EA112" s="110"/>
      <c r="EB112" s="109"/>
      <c r="EC112" s="109"/>
      <c r="ED112" s="109"/>
      <c r="EE112" s="109"/>
      <c r="EF112" s="109"/>
      <c r="EG112" s="109"/>
      <c r="EH112" s="109"/>
      <c r="EI112" s="109"/>
      <c r="EJ112" s="109"/>
      <c r="EK112" s="109"/>
      <c r="EL112" s="110"/>
      <c r="EM112" s="110"/>
      <c r="EN112" s="109"/>
      <c r="EO112" s="109"/>
      <c r="EP112" s="109"/>
      <c r="EQ112" s="109"/>
      <c r="ER112" s="109"/>
      <c r="ES112" s="109"/>
      <c r="ET112" s="109"/>
      <c r="EU112" s="109"/>
      <c r="EV112" s="109"/>
      <c r="EW112" s="109"/>
      <c r="EX112" s="110"/>
      <c r="EY112" s="110"/>
      <c r="EZ112" s="109"/>
      <c r="FA112" s="109"/>
      <c r="FB112" s="109"/>
      <c r="FC112" s="109"/>
      <c r="FD112" s="109"/>
      <c r="FE112" s="109"/>
      <c r="FF112" s="109"/>
      <c r="FG112" s="109"/>
      <c r="FH112" s="109"/>
      <c r="FI112" s="109"/>
      <c r="FJ112" s="110"/>
      <c r="FK112" s="110"/>
      <c r="FL112" s="109"/>
      <c r="FM112" s="109"/>
      <c r="FN112" s="109"/>
      <c r="FO112" s="109"/>
      <c r="FP112" s="109"/>
      <c r="FQ112" s="109"/>
      <c r="FR112" s="109"/>
      <c r="FS112" s="109"/>
      <c r="FT112" s="109"/>
      <c r="FU112" s="109"/>
      <c r="FV112" s="110"/>
      <c r="FW112" s="110"/>
      <c r="FX112" s="109"/>
      <c r="FY112" s="109"/>
      <c r="FZ112" s="109"/>
      <c r="GA112" s="109"/>
      <c r="GB112" s="109"/>
      <c r="GC112" s="109"/>
      <c r="GD112" s="109"/>
      <c r="GE112" s="109"/>
      <c r="GF112" s="109"/>
      <c r="GG112" s="109"/>
      <c r="GH112" s="110"/>
      <c r="GI112" s="110"/>
      <c r="GJ112" s="109"/>
      <c r="GK112" s="109"/>
      <c r="GL112" s="109"/>
      <c r="GM112" s="109"/>
      <c r="GN112" s="109"/>
      <c r="GO112" s="109"/>
      <c r="GP112" s="109"/>
      <c r="GQ112" s="109"/>
      <c r="GR112" s="109"/>
      <c r="GS112" s="109"/>
      <c r="GT112" s="110"/>
      <c r="GU112" s="110"/>
      <c r="GV112" s="109"/>
      <c r="GW112" s="109"/>
      <c r="GX112" s="109"/>
      <c r="GY112" s="109"/>
      <c r="GZ112" s="109"/>
      <c r="HA112" s="109"/>
      <c r="HB112" s="109"/>
      <c r="HC112" s="109"/>
      <c r="HD112" s="109"/>
      <c r="HE112" s="109"/>
      <c r="HF112" s="110"/>
      <c r="HG112" s="110"/>
      <c r="HH112" s="109"/>
      <c r="HI112" s="109"/>
      <c r="HJ112" s="109"/>
      <c r="HK112" s="109"/>
      <c r="HL112" s="109"/>
      <c r="HM112" s="109"/>
      <c r="HN112" s="109"/>
      <c r="HO112" s="109"/>
      <c r="HP112" s="109"/>
      <c r="HQ112" s="109"/>
      <c r="HR112" s="110"/>
      <c r="HS112" s="110"/>
      <c r="HT112" s="109"/>
      <c r="HU112" s="109"/>
      <c r="HV112" s="109"/>
      <c r="HW112" s="109"/>
      <c r="HX112" s="109"/>
      <c r="HY112" s="109"/>
      <c r="HZ112" s="109"/>
      <c r="IA112" s="109"/>
      <c r="IB112" s="109"/>
      <c r="IC112" s="109"/>
      <c r="ID112" s="110"/>
      <c r="IE112" s="110"/>
      <c r="IF112" s="109"/>
      <c r="IG112" s="109"/>
      <c r="IH112" s="109"/>
      <c r="II112" s="109">
        <v>2130</v>
      </c>
      <c r="IJ112" s="109"/>
      <c r="IK112" s="109"/>
      <c r="IL112" s="109"/>
      <c r="IM112" s="109"/>
      <c r="IN112" s="109"/>
      <c r="IO112" s="109"/>
      <c r="IP112" s="110">
        <v>1620</v>
      </c>
      <c r="IQ112" s="110"/>
      <c r="IR112" s="109"/>
      <c r="IS112" s="109"/>
      <c r="IT112" s="109"/>
      <c r="IU112" s="109">
        <v>3910</v>
      </c>
      <c r="IV112" s="109"/>
      <c r="IW112" s="109"/>
      <c r="IX112" s="109"/>
      <c r="IY112" s="109"/>
      <c r="IZ112" s="109"/>
      <c r="JA112" s="109"/>
      <c r="JB112" s="110">
        <v>2550</v>
      </c>
      <c r="JC112" s="110"/>
      <c r="JD112" s="109"/>
      <c r="JE112" s="109"/>
      <c r="JF112" s="109"/>
      <c r="JG112" s="109"/>
      <c r="JH112" s="109"/>
      <c r="JI112" s="109"/>
      <c r="JJ112" s="109"/>
      <c r="JK112" s="109"/>
      <c r="JL112" s="109"/>
      <c r="JM112" s="109"/>
      <c r="JN112" s="110"/>
      <c r="JO112" s="110"/>
      <c r="JP112" s="109"/>
      <c r="JQ112" s="109"/>
      <c r="JR112" s="109"/>
      <c r="JS112" s="109"/>
      <c r="JT112" s="109"/>
      <c r="JU112" s="109"/>
      <c r="JV112" s="109"/>
      <c r="JW112" s="109"/>
      <c r="JX112" s="109"/>
      <c r="JY112" s="109"/>
      <c r="JZ112" s="110"/>
      <c r="KA112" s="110"/>
      <c r="KB112" s="109"/>
      <c r="KC112" s="109"/>
      <c r="KD112" s="109"/>
      <c r="KE112" s="109"/>
      <c r="KF112" s="109"/>
      <c r="KG112" s="109"/>
      <c r="KH112" s="109"/>
      <c r="KI112" s="109"/>
      <c r="KJ112" s="109"/>
      <c r="KK112" s="109"/>
      <c r="KL112" s="110"/>
      <c r="KM112" s="110"/>
      <c r="KN112" s="109"/>
      <c r="KO112" s="109"/>
      <c r="KP112" s="109"/>
      <c r="KQ112" s="109"/>
      <c r="KR112" s="109"/>
      <c r="KS112" s="109"/>
      <c r="KT112" s="109"/>
      <c r="KU112" s="109"/>
      <c r="KV112" s="109"/>
      <c r="KW112" s="109"/>
      <c r="KX112" s="110"/>
      <c r="KY112" s="110"/>
      <c r="KZ112" s="109"/>
      <c r="LA112" s="109"/>
      <c r="LB112" s="109"/>
      <c r="LC112" s="109"/>
      <c r="LD112" s="109"/>
      <c r="LE112" s="109"/>
      <c r="LF112" s="109"/>
      <c r="LG112" s="109"/>
      <c r="LH112" s="109"/>
      <c r="LI112" s="109"/>
      <c r="LJ112" s="110"/>
      <c r="LK112" s="110"/>
      <c r="LL112" s="109"/>
      <c r="LM112" s="109"/>
      <c r="LN112" s="109"/>
      <c r="LO112" s="109">
        <v>4460</v>
      </c>
      <c r="LP112" s="109"/>
      <c r="LQ112" s="109"/>
      <c r="LR112" s="109"/>
      <c r="LS112" s="109"/>
      <c r="LT112" s="109"/>
      <c r="LU112" s="109"/>
      <c r="LV112" s="110">
        <v>3910</v>
      </c>
      <c r="LW112" s="110"/>
      <c r="LX112" s="109"/>
      <c r="LY112" s="109"/>
      <c r="LZ112" s="109"/>
      <c r="MA112" s="109"/>
      <c r="MB112" s="109"/>
      <c r="MC112" s="109"/>
      <c r="MD112" s="109"/>
      <c r="ME112" s="109"/>
      <c r="MF112" s="109"/>
      <c r="MG112" s="109"/>
      <c r="MH112" s="110"/>
      <c r="MI112" s="110"/>
      <c r="MJ112" s="109"/>
      <c r="MK112" s="109"/>
      <c r="ML112" s="109"/>
      <c r="MM112" s="109"/>
      <c r="MN112" s="109"/>
      <c r="MO112" s="109"/>
      <c r="MP112" s="109"/>
      <c r="MQ112" s="109"/>
      <c r="MR112" s="109"/>
      <c r="MS112" s="109"/>
      <c r="MT112" s="110"/>
      <c r="MU112" s="110"/>
      <c r="MV112" s="109"/>
      <c r="MW112" s="109"/>
      <c r="MX112" s="109"/>
    </row>
    <row r="113" spans="1:362">
      <c r="A113" s="307" t="s">
        <v>120</v>
      </c>
      <c r="B113" s="85" t="s">
        <v>561</v>
      </c>
      <c r="C113" s="109">
        <v>197700</v>
      </c>
      <c r="D113" s="109">
        <v>116400</v>
      </c>
      <c r="E113" s="109">
        <v>34990</v>
      </c>
      <c r="F113" s="109">
        <v>39850</v>
      </c>
      <c r="G113" s="109">
        <v>196640</v>
      </c>
      <c r="H113" s="109"/>
      <c r="I113" s="109"/>
      <c r="J113" s="110">
        <v>190570</v>
      </c>
      <c r="K113" s="110">
        <v>7130</v>
      </c>
      <c r="L113" s="109">
        <v>13690</v>
      </c>
      <c r="M113" s="109">
        <v>179770</v>
      </c>
      <c r="N113" s="109"/>
      <c r="O113" s="109">
        <v>30330</v>
      </c>
      <c r="P113" s="109">
        <v>11310</v>
      </c>
      <c r="Q113" s="109">
        <v>5870</v>
      </c>
      <c r="R113" s="109">
        <v>5130</v>
      </c>
      <c r="S113" s="109">
        <v>30330</v>
      </c>
      <c r="T113" s="109"/>
      <c r="U113" s="109"/>
      <c r="V113" s="110">
        <v>28250</v>
      </c>
      <c r="W113" s="110"/>
      <c r="X113" s="109">
        <v>3000</v>
      </c>
      <c r="Y113" s="109">
        <v>27640</v>
      </c>
      <c r="Z113" s="109"/>
      <c r="AA113" s="109"/>
      <c r="AB113" s="109"/>
      <c r="AC113" s="109"/>
      <c r="AD113" s="109"/>
      <c r="AE113" s="109"/>
      <c r="AF113" s="109"/>
      <c r="AG113" s="109"/>
      <c r="AH113" s="110"/>
      <c r="AI113" s="110"/>
      <c r="AJ113" s="109"/>
      <c r="AK113" s="109"/>
      <c r="AL113" s="109"/>
      <c r="AM113" s="109"/>
      <c r="AN113" s="109"/>
      <c r="AO113" s="109"/>
      <c r="AP113" s="109"/>
      <c r="AQ113" s="109"/>
      <c r="AR113" s="109"/>
      <c r="AS113" s="109"/>
      <c r="AT113" s="110"/>
      <c r="AU113" s="110"/>
      <c r="AV113" s="109"/>
      <c r="AW113" s="109"/>
      <c r="AX113" s="109"/>
      <c r="AY113" s="109"/>
      <c r="AZ113" s="109"/>
      <c r="BA113" s="109"/>
      <c r="BB113" s="109"/>
      <c r="BC113" s="109"/>
      <c r="BD113" s="109"/>
      <c r="BE113" s="109"/>
      <c r="BF113" s="110"/>
      <c r="BG113" s="110"/>
      <c r="BH113" s="109"/>
      <c r="BI113" s="109"/>
      <c r="BJ113" s="109"/>
      <c r="BK113" s="109">
        <v>65110</v>
      </c>
      <c r="BL113" s="109">
        <v>9440</v>
      </c>
      <c r="BM113" s="109">
        <v>18800</v>
      </c>
      <c r="BN113" s="109"/>
      <c r="BO113" s="109">
        <v>60940</v>
      </c>
      <c r="BP113" s="109"/>
      <c r="BQ113" s="109">
        <v>4160</v>
      </c>
      <c r="BR113" s="110">
        <v>60850</v>
      </c>
      <c r="BS113" s="110">
        <v>4250</v>
      </c>
      <c r="BT113" s="109"/>
      <c r="BU113" s="109"/>
      <c r="BV113" s="109"/>
      <c r="BW113" s="109"/>
      <c r="BX113" s="109"/>
      <c r="BY113" s="109"/>
      <c r="BZ113" s="109"/>
      <c r="CA113" s="109"/>
      <c r="CB113" s="109"/>
      <c r="CC113" s="109"/>
      <c r="CD113" s="110"/>
      <c r="CE113" s="110"/>
      <c r="CF113" s="109"/>
      <c r="CG113" s="109"/>
      <c r="CH113" s="109"/>
      <c r="CI113" s="109"/>
      <c r="CJ113" s="109"/>
      <c r="CK113" s="109"/>
      <c r="CL113" s="109"/>
      <c r="CM113" s="109"/>
      <c r="CN113" s="109"/>
      <c r="CO113" s="109"/>
      <c r="CP113" s="110"/>
      <c r="CQ113" s="110"/>
      <c r="CR113" s="109"/>
      <c r="CS113" s="109"/>
      <c r="CT113" s="109"/>
      <c r="CU113" s="109">
        <v>6910</v>
      </c>
      <c r="CV113" s="109"/>
      <c r="CW113" s="109"/>
      <c r="CX113" s="109"/>
      <c r="CY113" s="109">
        <v>6910</v>
      </c>
      <c r="CZ113" s="109"/>
      <c r="DA113" s="109"/>
      <c r="DB113" s="110">
        <v>6910</v>
      </c>
      <c r="DC113" s="110"/>
      <c r="DD113" s="109"/>
      <c r="DE113" s="109">
        <v>5230</v>
      </c>
      <c r="DF113" s="109"/>
      <c r="DG113" s="109"/>
      <c r="DH113" s="109"/>
      <c r="DI113" s="109"/>
      <c r="DJ113" s="109"/>
      <c r="DK113" s="109"/>
      <c r="DL113" s="109"/>
      <c r="DM113" s="109"/>
      <c r="DN113" s="110"/>
      <c r="DO113" s="110"/>
      <c r="DP113" s="109"/>
      <c r="DQ113" s="109"/>
      <c r="DR113" s="109"/>
      <c r="DS113" s="109"/>
      <c r="DT113" s="109"/>
      <c r="DU113" s="109"/>
      <c r="DV113" s="109"/>
      <c r="DW113" s="109"/>
      <c r="DX113" s="109"/>
      <c r="DY113" s="109"/>
      <c r="DZ113" s="110"/>
      <c r="EA113" s="110"/>
      <c r="EB113" s="109"/>
      <c r="EC113" s="109"/>
      <c r="ED113" s="109"/>
      <c r="EE113" s="109"/>
      <c r="EF113" s="109"/>
      <c r="EG113" s="109"/>
      <c r="EH113" s="109"/>
      <c r="EI113" s="109"/>
      <c r="EJ113" s="109"/>
      <c r="EK113" s="109"/>
      <c r="EL113" s="110"/>
      <c r="EM113" s="110"/>
      <c r="EN113" s="109"/>
      <c r="EO113" s="109"/>
      <c r="EP113" s="109"/>
      <c r="EQ113" s="109"/>
      <c r="ER113" s="109"/>
      <c r="ES113" s="109"/>
      <c r="ET113" s="109"/>
      <c r="EU113" s="109"/>
      <c r="EV113" s="109"/>
      <c r="EW113" s="109"/>
      <c r="EX113" s="110"/>
      <c r="EY113" s="110"/>
      <c r="EZ113" s="109"/>
      <c r="FA113" s="109"/>
      <c r="FB113" s="109"/>
      <c r="FC113" s="109"/>
      <c r="FD113" s="109"/>
      <c r="FE113" s="109"/>
      <c r="FF113" s="109"/>
      <c r="FG113" s="109"/>
      <c r="FH113" s="109"/>
      <c r="FI113" s="109"/>
      <c r="FJ113" s="110"/>
      <c r="FK113" s="110"/>
      <c r="FL113" s="109"/>
      <c r="FM113" s="109"/>
      <c r="FN113" s="109"/>
      <c r="FO113" s="109"/>
      <c r="FP113" s="109"/>
      <c r="FQ113" s="109"/>
      <c r="FR113" s="109"/>
      <c r="FS113" s="109"/>
      <c r="FT113" s="109"/>
      <c r="FU113" s="109"/>
      <c r="FV113" s="110"/>
      <c r="FW113" s="110"/>
      <c r="FX113" s="109"/>
      <c r="FY113" s="109"/>
      <c r="FZ113" s="109"/>
      <c r="GA113" s="109"/>
      <c r="GB113" s="109"/>
      <c r="GC113" s="109"/>
      <c r="GD113" s="109"/>
      <c r="GE113" s="109"/>
      <c r="GF113" s="109"/>
      <c r="GG113" s="109"/>
      <c r="GH113" s="110"/>
      <c r="GI113" s="110"/>
      <c r="GJ113" s="109"/>
      <c r="GK113" s="109"/>
      <c r="GL113" s="109"/>
      <c r="GM113" s="109"/>
      <c r="GN113" s="109"/>
      <c r="GO113" s="109"/>
      <c r="GP113" s="109"/>
      <c r="GQ113" s="109"/>
      <c r="GR113" s="109"/>
      <c r="GS113" s="109"/>
      <c r="GT113" s="110"/>
      <c r="GU113" s="110"/>
      <c r="GV113" s="109"/>
      <c r="GW113" s="109"/>
      <c r="GX113" s="109"/>
      <c r="GY113" s="109"/>
      <c r="GZ113" s="109"/>
      <c r="HA113" s="109"/>
      <c r="HB113" s="109"/>
      <c r="HC113" s="109"/>
      <c r="HD113" s="109"/>
      <c r="HE113" s="109"/>
      <c r="HF113" s="110"/>
      <c r="HG113" s="110"/>
      <c r="HH113" s="109"/>
      <c r="HI113" s="109"/>
      <c r="HJ113" s="109"/>
      <c r="HK113" s="109"/>
      <c r="HL113" s="109"/>
      <c r="HM113" s="109"/>
      <c r="HN113" s="109"/>
      <c r="HO113" s="109"/>
      <c r="HP113" s="109"/>
      <c r="HQ113" s="109"/>
      <c r="HR113" s="110"/>
      <c r="HS113" s="110"/>
      <c r="HT113" s="109"/>
      <c r="HU113" s="109"/>
      <c r="HV113" s="109"/>
      <c r="HW113" s="109"/>
      <c r="HX113" s="109"/>
      <c r="HY113" s="109"/>
      <c r="HZ113" s="109"/>
      <c r="IA113" s="109"/>
      <c r="IB113" s="109"/>
      <c r="IC113" s="109"/>
      <c r="ID113" s="110"/>
      <c r="IE113" s="110"/>
      <c r="IF113" s="109"/>
      <c r="IG113" s="109"/>
      <c r="IH113" s="109"/>
      <c r="II113" s="109">
        <v>5640</v>
      </c>
      <c r="IJ113" s="109"/>
      <c r="IK113" s="109"/>
      <c r="IL113" s="109"/>
      <c r="IM113" s="109"/>
      <c r="IN113" s="109"/>
      <c r="IO113" s="109"/>
      <c r="IP113" s="110">
        <v>5030</v>
      </c>
      <c r="IQ113" s="110"/>
      <c r="IR113" s="109"/>
      <c r="IS113" s="109"/>
      <c r="IT113" s="109"/>
      <c r="IU113" s="109">
        <v>7500</v>
      </c>
      <c r="IV113" s="109">
        <v>2160</v>
      </c>
      <c r="IW113" s="109"/>
      <c r="IX113" s="109"/>
      <c r="IY113" s="109"/>
      <c r="IZ113" s="109"/>
      <c r="JA113" s="109"/>
      <c r="JB113" s="110">
        <v>7040</v>
      </c>
      <c r="JC113" s="110"/>
      <c r="JD113" s="109"/>
      <c r="JE113" s="109"/>
      <c r="JF113" s="109"/>
      <c r="JG113" s="109"/>
      <c r="JH113" s="109"/>
      <c r="JI113" s="109"/>
      <c r="JJ113" s="109"/>
      <c r="JK113" s="109"/>
      <c r="JL113" s="109"/>
      <c r="JM113" s="109"/>
      <c r="JN113" s="110"/>
      <c r="JO113" s="110"/>
      <c r="JP113" s="109"/>
      <c r="JQ113" s="109"/>
      <c r="JR113" s="109"/>
      <c r="JS113" s="109"/>
      <c r="JT113" s="109"/>
      <c r="JU113" s="109"/>
      <c r="JV113" s="109"/>
      <c r="JW113" s="109"/>
      <c r="JX113" s="109"/>
      <c r="JY113" s="109"/>
      <c r="JZ113" s="110"/>
      <c r="KA113" s="110"/>
      <c r="KB113" s="109"/>
      <c r="KC113" s="109"/>
      <c r="KD113" s="109"/>
      <c r="KE113" s="109"/>
      <c r="KF113" s="109"/>
      <c r="KG113" s="109"/>
      <c r="KH113" s="109"/>
      <c r="KI113" s="109"/>
      <c r="KJ113" s="109"/>
      <c r="KK113" s="109"/>
      <c r="KL113" s="110"/>
      <c r="KM113" s="110"/>
      <c r="KN113" s="109"/>
      <c r="KO113" s="109"/>
      <c r="KP113" s="109"/>
      <c r="KQ113" s="109"/>
      <c r="KR113" s="109"/>
      <c r="KS113" s="109"/>
      <c r="KT113" s="109"/>
      <c r="KU113" s="109"/>
      <c r="KV113" s="109"/>
      <c r="KW113" s="109"/>
      <c r="KX113" s="110"/>
      <c r="KY113" s="110"/>
      <c r="KZ113" s="109"/>
      <c r="LA113" s="109"/>
      <c r="LB113" s="109"/>
      <c r="LC113" s="109">
        <v>79290</v>
      </c>
      <c r="LD113" s="109">
        <v>20270</v>
      </c>
      <c r="LE113" s="109">
        <v>34980</v>
      </c>
      <c r="LF113" s="109"/>
      <c r="LG113" s="109"/>
      <c r="LH113" s="109"/>
      <c r="LI113" s="109"/>
      <c r="LJ113" s="110">
        <v>76960</v>
      </c>
      <c r="LK113" s="110"/>
      <c r="LL113" s="109"/>
      <c r="LM113" s="109"/>
      <c r="LN113" s="109"/>
      <c r="LO113" s="109">
        <v>2770</v>
      </c>
      <c r="LP113" s="109"/>
      <c r="LQ113" s="109"/>
      <c r="LR113" s="109"/>
      <c r="LS113" s="109"/>
      <c r="LT113" s="109"/>
      <c r="LU113" s="109"/>
      <c r="LV113" s="110">
        <v>2770</v>
      </c>
      <c r="LW113" s="110"/>
      <c r="LX113" s="109"/>
      <c r="LY113" s="109"/>
      <c r="LZ113" s="109"/>
      <c r="MA113" s="109"/>
      <c r="MB113" s="109"/>
      <c r="MC113" s="109"/>
      <c r="MD113" s="109"/>
      <c r="ME113" s="109"/>
      <c r="MF113" s="109"/>
      <c r="MG113" s="109"/>
      <c r="MH113" s="110"/>
      <c r="MI113" s="110"/>
      <c r="MJ113" s="109"/>
      <c r="MK113" s="109"/>
      <c r="ML113" s="109"/>
      <c r="MM113" s="109">
        <v>6820</v>
      </c>
      <c r="MN113" s="109">
        <v>3460</v>
      </c>
      <c r="MO113" s="109"/>
      <c r="MP113" s="109"/>
      <c r="MQ113" s="109"/>
      <c r="MR113" s="109"/>
      <c r="MS113" s="109"/>
      <c r="MT113" s="110">
        <v>6620</v>
      </c>
      <c r="MU113" s="110"/>
      <c r="MV113" s="109"/>
      <c r="MW113" s="109"/>
      <c r="MX113" s="109"/>
    </row>
    <row r="114" spans="1:362">
      <c r="A114" s="308"/>
      <c r="B114" s="85" t="s">
        <v>562</v>
      </c>
      <c r="C114" s="109"/>
      <c r="D114" s="109"/>
      <c r="E114" s="109"/>
      <c r="F114" s="109"/>
      <c r="G114" s="109"/>
      <c r="H114" s="109"/>
      <c r="I114" s="109"/>
      <c r="J114" s="110"/>
      <c r="K114" s="110"/>
      <c r="L114" s="109"/>
      <c r="M114" s="109"/>
      <c r="N114" s="109"/>
      <c r="O114" s="109"/>
      <c r="P114" s="109"/>
      <c r="Q114" s="109"/>
      <c r="R114" s="109"/>
      <c r="S114" s="109"/>
      <c r="T114" s="109"/>
      <c r="U114" s="109"/>
      <c r="V114" s="110"/>
      <c r="W114" s="110"/>
      <c r="X114" s="109"/>
      <c r="Y114" s="109"/>
      <c r="Z114" s="109"/>
      <c r="AA114" s="109"/>
      <c r="AB114" s="109"/>
      <c r="AC114" s="109"/>
      <c r="AD114" s="109"/>
      <c r="AE114" s="109"/>
      <c r="AF114" s="109"/>
      <c r="AG114" s="109"/>
      <c r="AH114" s="110"/>
      <c r="AI114" s="110"/>
      <c r="AJ114" s="109"/>
      <c r="AK114" s="109"/>
      <c r="AL114" s="109"/>
      <c r="AM114" s="109"/>
      <c r="AN114" s="109"/>
      <c r="AO114" s="109"/>
      <c r="AP114" s="109"/>
      <c r="AQ114" s="109"/>
      <c r="AR114" s="109"/>
      <c r="AS114" s="109"/>
      <c r="AT114" s="110"/>
      <c r="AU114" s="110"/>
      <c r="AV114" s="109"/>
      <c r="AW114" s="109"/>
      <c r="AX114" s="109"/>
      <c r="AY114" s="109"/>
      <c r="AZ114" s="109"/>
      <c r="BA114" s="109"/>
      <c r="BB114" s="109"/>
      <c r="BC114" s="109"/>
      <c r="BD114" s="109"/>
      <c r="BE114" s="109"/>
      <c r="BF114" s="110"/>
      <c r="BG114" s="110"/>
      <c r="BH114" s="109"/>
      <c r="BI114" s="109"/>
      <c r="BJ114" s="109"/>
      <c r="BK114" s="109">
        <v>4690</v>
      </c>
      <c r="BL114" s="109"/>
      <c r="BM114" s="109"/>
      <c r="BN114" s="109"/>
      <c r="BO114" s="109">
        <v>3320</v>
      </c>
      <c r="BP114" s="109"/>
      <c r="BQ114" s="109"/>
      <c r="BR114" s="110">
        <v>4330</v>
      </c>
      <c r="BS114" s="110"/>
      <c r="BT114" s="109"/>
      <c r="BU114" s="109"/>
      <c r="BV114" s="109"/>
      <c r="BW114" s="109"/>
      <c r="BX114" s="109"/>
      <c r="BY114" s="109"/>
      <c r="BZ114" s="109"/>
      <c r="CA114" s="109"/>
      <c r="CB114" s="109"/>
      <c r="CC114" s="109"/>
      <c r="CD114" s="110"/>
      <c r="CE114" s="110"/>
      <c r="CF114" s="109"/>
      <c r="CG114" s="109"/>
      <c r="CH114" s="109"/>
      <c r="CI114" s="109"/>
      <c r="CJ114" s="109"/>
      <c r="CK114" s="109"/>
      <c r="CL114" s="109"/>
      <c r="CM114" s="109"/>
      <c r="CN114" s="109"/>
      <c r="CO114" s="109"/>
      <c r="CP114" s="110"/>
      <c r="CQ114" s="110"/>
      <c r="CR114" s="109"/>
      <c r="CS114" s="109"/>
      <c r="CT114" s="109"/>
      <c r="CU114" s="109"/>
      <c r="CV114" s="109"/>
      <c r="CW114" s="109"/>
      <c r="CX114" s="109"/>
      <c r="CY114" s="109"/>
      <c r="CZ114" s="109"/>
      <c r="DA114" s="109"/>
      <c r="DB114" s="110"/>
      <c r="DC114" s="110"/>
      <c r="DD114" s="109"/>
      <c r="DE114" s="109"/>
      <c r="DF114" s="109"/>
      <c r="DG114" s="109"/>
      <c r="DH114" s="109"/>
      <c r="DI114" s="109"/>
      <c r="DJ114" s="109"/>
      <c r="DK114" s="109"/>
      <c r="DL114" s="109"/>
      <c r="DM114" s="109"/>
      <c r="DN114" s="110"/>
      <c r="DO114" s="110"/>
      <c r="DP114" s="109"/>
      <c r="DQ114" s="109"/>
      <c r="DR114" s="109"/>
      <c r="DS114" s="109">
        <v>5280</v>
      </c>
      <c r="DT114" s="109"/>
      <c r="DU114" s="109"/>
      <c r="DV114" s="109"/>
      <c r="DW114" s="109">
        <v>4030</v>
      </c>
      <c r="DX114" s="109"/>
      <c r="DY114" s="109"/>
      <c r="DZ114" s="110">
        <v>5280</v>
      </c>
      <c r="EA114" s="110"/>
      <c r="EB114" s="109"/>
      <c r="EC114" s="109"/>
      <c r="ED114" s="109"/>
      <c r="EE114" s="109"/>
      <c r="EF114" s="109"/>
      <c r="EG114" s="109"/>
      <c r="EH114" s="109"/>
      <c r="EI114" s="109"/>
      <c r="EJ114" s="109"/>
      <c r="EK114" s="109"/>
      <c r="EL114" s="110"/>
      <c r="EM114" s="110"/>
      <c r="EN114" s="109"/>
      <c r="EO114" s="109"/>
      <c r="EP114" s="109"/>
      <c r="EQ114" s="109"/>
      <c r="ER114" s="109"/>
      <c r="ES114" s="109"/>
      <c r="ET114" s="109"/>
      <c r="EU114" s="109"/>
      <c r="EV114" s="109"/>
      <c r="EW114" s="109"/>
      <c r="EX114" s="110"/>
      <c r="EY114" s="110"/>
      <c r="EZ114" s="109"/>
      <c r="FA114" s="109"/>
      <c r="FB114" s="109"/>
      <c r="FC114" s="109"/>
      <c r="FD114" s="109"/>
      <c r="FE114" s="109"/>
      <c r="FF114" s="109"/>
      <c r="FG114" s="109"/>
      <c r="FH114" s="109"/>
      <c r="FI114" s="109"/>
      <c r="FJ114" s="110"/>
      <c r="FK114" s="110"/>
      <c r="FL114" s="109"/>
      <c r="FM114" s="109"/>
      <c r="FN114" s="109"/>
      <c r="FO114" s="109"/>
      <c r="FP114" s="109"/>
      <c r="FQ114" s="109"/>
      <c r="FR114" s="109"/>
      <c r="FS114" s="109"/>
      <c r="FT114" s="109"/>
      <c r="FU114" s="109"/>
      <c r="FV114" s="110"/>
      <c r="FW114" s="110"/>
      <c r="FX114" s="109"/>
      <c r="FY114" s="109"/>
      <c r="FZ114" s="109"/>
      <c r="GA114" s="109"/>
      <c r="GB114" s="109"/>
      <c r="GC114" s="109"/>
      <c r="GD114" s="109"/>
      <c r="GE114" s="109"/>
      <c r="GF114" s="109"/>
      <c r="GG114" s="109"/>
      <c r="GH114" s="110"/>
      <c r="GI114" s="110"/>
      <c r="GJ114" s="109"/>
      <c r="GK114" s="109"/>
      <c r="GL114" s="109"/>
      <c r="GM114" s="109"/>
      <c r="GN114" s="109"/>
      <c r="GO114" s="109"/>
      <c r="GP114" s="109"/>
      <c r="GQ114" s="109"/>
      <c r="GR114" s="109"/>
      <c r="GS114" s="109"/>
      <c r="GT114" s="110"/>
      <c r="GU114" s="110"/>
      <c r="GV114" s="109"/>
      <c r="GW114" s="109"/>
      <c r="GX114" s="109"/>
      <c r="GY114" s="109"/>
      <c r="GZ114" s="109"/>
      <c r="HA114" s="109"/>
      <c r="HB114" s="109"/>
      <c r="HC114" s="109"/>
      <c r="HD114" s="109"/>
      <c r="HE114" s="109"/>
      <c r="HF114" s="110"/>
      <c r="HG114" s="110"/>
      <c r="HH114" s="109"/>
      <c r="HI114" s="109"/>
      <c r="HJ114" s="109"/>
      <c r="HK114" s="109"/>
      <c r="HL114" s="109"/>
      <c r="HM114" s="109"/>
      <c r="HN114" s="109"/>
      <c r="HO114" s="109"/>
      <c r="HP114" s="109"/>
      <c r="HQ114" s="109"/>
      <c r="HR114" s="110"/>
      <c r="HS114" s="110"/>
      <c r="HT114" s="109"/>
      <c r="HU114" s="109"/>
      <c r="HV114" s="109"/>
      <c r="HW114" s="109"/>
      <c r="HX114" s="109"/>
      <c r="HY114" s="109"/>
      <c r="HZ114" s="109"/>
      <c r="IA114" s="109"/>
      <c r="IB114" s="109"/>
      <c r="IC114" s="109"/>
      <c r="ID114" s="110"/>
      <c r="IE114" s="110"/>
      <c r="IF114" s="109"/>
      <c r="IG114" s="109"/>
      <c r="IH114" s="109"/>
      <c r="II114" s="109">
        <v>80580</v>
      </c>
      <c r="IJ114" s="109">
        <v>7410</v>
      </c>
      <c r="IK114" s="109"/>
      <c r="IL114" s="109">
        <v>8440</v>
      </c>
      <c r="IM114" s="109"/>
      <c r="IN114" s="109"/>
      <c r="IO114" s="109"/>
      <c r="IP114" s="110">
        <v>76880</v>
      </c>
      <c r="IQ114" s="110">
        <v>3230</v>
      </c>
      <c r="IR114" s="109"/>
      <c r="IS114" s="109"/>
      <c r="IT114" s="109"/>
      <c r="IU114" s="109">
        <v>99250</v>
      </c>
      <c r="IV114" s="109">
        <v>8620</v>
      </c>
      <c r="IW114" s="109"/>
      <c r="IX114" s="109">
        <v>7820</v>
      </c>
      <c r="IY114" s="109"/>
      <c r="IZ114" s="109"/>
      <c r="JA114" s="109"/>
      <c r="JB114" s="110">
        <v>94670</v>
      </c>
      <c r="JC114" s="110">
        <v>3610</v>
      </c>
      <c r="JD114" s="109"/>
      <c r="JE114" s="109"/>
      <c r="JF114" s="109"/>
      <c r="JG114" s="109">
        <v>5570</v>
      </c>
      <c r="JH114" s="109"/>
      <c r="JI114" s="109"/>
      <c r="JJ114" s="109"/>
      <c r="JK114" s="109"/>
      <c r="JL114" s="109"/>
      <c r="JM114" s="109"/>
      <c r="JN114" s="110">
        <v>5570</v>
      </c>
      <c r="JO114" s="110"/>
      <c r="JP114" s="109"/>
      <c r="JQ114" s="109"/>
      <c r="JR114" s="109"/>
      <c r="JS114" s="109"/>
      <c r="JT114" s="109"/>
      <c r="JU114" s="109"/>
      <c r="JV114" s="109"/>
      <c r="JW114" s="109"/>
      <c r="JX114" s="109"/>
      <c r="JY114" s="109"/>
      <c r="JZ114" s="110"/>
      <c r="KA114" s="110"/>
      <c r="KB114" s="109"/>
      <c r="KC114" s="109"/>
      <c r="KD114" s="109"/>
      <c r="KE114" s="109">
        <v>13260</v>
      </c>
      <c r="KF114" s="109"/>
      <c r="KG114" s="109"/>
      <c r="KH114" s="109"/>
      <c r="KI114" s="109"/>
      <c r="KJ114" s="109"/>
      <c r="KK114" s="109"/>
      <c r="KL114" s="110">
        <v>13060</v>
      </c>
      <c r="KM114" s="110"/>
      <c r="KN114" s="109"/>
      <c r="KO114" s="109"/>
      <c r="KP114" s="109"/>
      <c r="KQ114" s="109"/>
      <c r="KR114" s="109"/>
      <c r="KS114" s="109"/>
      <c r="KT114" s="109"/>
      <c r="KU114" s="109"/>
      <c r="KV114" s="109"/>
      <c r="KW114" s="109"/>
      <c r="KX114" s="110"/>
      <c r="KY114" s="110"/>
      <c r="KZ114" s="109"/>
      <c r="LA114" s="109"/>
      <c r="LB114" s="109"/>
      <c r="LC114" s="109">
        <v>15100</v>
      </c>
      <c r="LD114" s="109"/>
      <c r="LE114" s="109"/>
      <c r="LF114" s="109"/>
      <c r="LG114" s="109"/>
      <c r="LH114" s="109"/>
      <c r="LI114" s="109"/>
      <c r="LJ114" s="110">
        <v>14990</v>
      </c>
      <c r="LK114" s="110"/>
      <c r="LL114" s="109"/>
      <c r="LM114" s="109"/>
      <c r="LN114" s="109"/>
      <c r="LO114" s="109">
        <v>65420</v>
      </c>
      <c r="LP114" s="109">
        <v>6170</v>
      </c>
      <c r="LQ114" s="109"/>
      <c r="LR114" s="109">
        <v>6800</v>
      </c>
      <c r="LS114" s="109"/>
      <c r="LT114" s="109"/>
      <c r="LU114" s="109"/>
      <c r="LV114" s="110">
        <v>64890</v>
      </c>
      <c r="LW114" s="110"/>
      <c r="LX114" s="109"/>
      <c r="LY114" s="109"/>
      <c r="LZ114" s="109"/>
      <c r="MA114" s="109"/>
      <c r="MB114" s="109"/>
      <c r="MC114" s="109"/>
      <c r="MD114" s="109"/>
      <c r="ME114" s="109"/>
      <c r="MF114" s="109"/>
      <c r="MG114" s="109"/>
      <c r="MH114" s="110"/>
      <c r="MI114" s="110"/>
      <c r="MJ114" s="109"/>
      <c r="MK114" s="109"/>
      <c r="ML114" s="109"/>
      <c r="MM114" s="109"/>
      <c r="MN114" s="109"/>
      <c r="MO114" s="109"/>
      <c r="MP114" s="109"/>
      <c r="MQ114" s="109"/>
      <c r="MR114" s="109"/>
      <c r="MS114" s="109"/>
      <c r="MT114" s="110"/>
      <c r="MU114" s="110"/>
      <c r="MV114" s="109"/>
      <c r="MW114" s="109"/>
      <c r="MX114" s="109"/>
    </row>
    <row r="115" spans="1:362">
      <c r="A115" s="309"/>
      <c r="B115" s="85" t="s">
        <v>137</v>
      </c>
      <c r="C115" s="109">
        <v>198110</v>
      </c>
      <c r="D115" s="109">
        <v>116650</v>
      </c>
      <c r="E115" s="109">
        <v>34990</v>
      </c>
      <c r="F115" s="109">
        <v>39850</v>
      </c>
      <c r="G115" s="109">
        <v>196880</v>
      </c>
      <c r="H115" s="109"/>
      <c r="I115" s="109"/>
      <c r="J115" s="110">
        <v>190990</v>
      </c>
      <c r="K115" s="110">
        <v>7130</v>
      </c>
      <c r="L115" s="109">
        <v>13690</v>
      </c>
      <c r="M115" s="109">
        <v>180120</v>
      </c>
      <c r="N115" s="109"/>
      <c r="O115" s="109">
        <v>30330</v>
      </c>
      <c r="P115" s="109">
        <v>11310</v>
      </c>
      <c r="Q115" s="109">
        <v>5870</v>
      </c>
      <c r="R115" s="109">
        <v>5130</v>
      </c>
      <c r="S115" s="109">
        <v>30330</v>
      </c>
      <c r="T115" s="109"/>
      <c r="U115" s="109"/>
      <c r="V115" s="110">
        <v>28250</v>
      </c>
      <c r="W115" s="110"/>
      <c r="X115" s="109">
        <v>3000</v>
      </c>
      <c r="Y115" s="109">
        <v>27640</v>
      </c>
      <c r="Z115" s="109"/>
      <c r="AA115" s="109"/>
      <c r="AB115" s="109"/>
      <c r="AC115" s="109"/>
      <c r="AD115" s="109"/>
      <c r="AE115" s="109"/>
      <c r="AF115" s="109"/>
      <c r="AG115" s="109"/>
      <c r="AH115" s="110"/>
      <c r="AI115" s="110"/>
      <c r="AJ115" s="109"/>
      <c r="AK115" s="109"/>
      <c r="AL115" s="109"/>
      <c r="AM115" s="109"/>
      <c r="AN115" s="109"/>
      <c r="AO115" s="109"/>
      <c r="AP115" s="109"/>
      <c r="AQ115" s="109"/>
      <c r="AR115" s="109"/>
      <c r="AS115" s="109"/>
      <c r="AT115" s="110"/>
      <c r="AU115" s="110"/>
      <c r="AV115" s="109"/>
      <c r="AW115" s="109"/>
      <c r="AX115" s="109"/>
      <c r="AY115" s="109"/>
      <c r="AZ115" s="109"/>
      <c r="BA115" s="109"/>
      <c r="BB115" s="109"/>
      <c r="BC115" s="109"/>
      <c r="BD115" s="109"/>
      <c r="BE115" s="109"/>
      <c r="BF115" s="110"/>
      <c r="BG115" s="110"/>
      <c r="BH115" s="109"/>
      <c r="BI115" s="109"/>
      <c r="BJ115" s="109"/>
      <c r="BK115" s="109">
        <v>67600</v>
      </c>
      <c r="BL115" s="109">
        <v>9800</v>
      </c>
      <c r="BM115" s="109">
        <v>18980</v>
      </c>
      <c r="BN115" s="109"/>
      <c r="BO115" s="109">
        <v>62530</v>
      </c>
      <c r="BP115" s="109"/>
      <c r="BQ115" s="109">
        <v>4990</v>
      </c>
      <c r="BR115" s="110">
        <v>63350</v>
      </c>
      <c r="BS115" s="110">
        <v>4250</v>
      </c>
      <c r="BT115" s="109"/>
      <c r="BU115" s="109"/>
      <c r="BV115" s="109"/>
      <c r="BW115" s="109"/>
      <c r="BX115" s="109"/>
      <c r="BY115" s="109"/>
      <c r="BZ115" s="109"/>
      <c r="CA115" s="109"/>
      <c r="CB115" s="109"/>
      <c r="CC115" s="109"/>
      <c r="CD115" s="110"/>
      <c r="CE115" s="110"/>
      <c r="CF115" s="109"/>
      <c r="CG115" s="109"/>
      <c r="CH115" s="109"/>
      <c r="CI115" s="109"/>
      <c r="CJ115" s="109"/>
      <c r="CK115" s="109"/>
      <c r="CL115" s="109"/>
      <c r="CM115" s="109"/>
      <c r="CN115" s="109"/>
      <c r="CO115" s="109"/>
      <c r="CP115" s="110"/>
      <c r="CQ115" s="110"/>
      <c r="CR115" s="109"/>
      <c r="CS115" s="109"/>
      <c r="CT115" s="109"/>
      <c r="CU115" s="109">
        <v>6910</v>
      </c>
      <c r="CV115" s="109"/>
      <c r="CW115" s="109"/>
      <c r="CX115" s="109"/>
      <c r="CY115" s="109">
        <v>6910</v>
      </c>
      <c r="CZ115" s="109"/>
      <c r="DA115" s="109"/>
      <c r="DB115" s="110">
        <v>6910</v>
      </c>
      <c r="DC115" s="110"/>
      <c r="DD115" s="109"/>
      <c r="DE115" s="109">
        <v>5230</v>
      </c>
      <c r="DF115" s="109"/>
      <c r="DG115" s="109"/>
      <c r="DH115" s="109"/>
      <c r="DI115" s="109"/>
      <c r="DJ115" s="109"/>
      <c r="DK115" s="109"/>
      <c r="DL115" s="109"/>
      <c r="DM115" s="109"/>
      <c r="DN115" s="110"/>
      <c r="DO115" s="110"/>
      <c r="DP115" s="109"/>
      <c r="DQ115" s="109"/>
      <c r="DR115" s="109"/>
      <c r="DS115" s="109">
        <v>6160</v>
      </c>
      <c r="DT115" s="109"/>
      <c r="DU115" s="109"/>
      <c r="DV115" s="109"/>
      <c r="DW115" s="109">
        <v>4710</v>
      </c>
      <c r="DX115" s="109"/>
      <c r="DY115" s="109">
        <v>1360</v>
      </c>
      <c r="DZ115" s="110">
        <v>6160</v>
      </c>
      <c r="EA115" s="110"/>
      <c r="EB115" s="109"/>
      <c r="EC115" s="109"/>
      <c r="ED115" s="109"/>
      <c r="EE115" s="109"/>
      <c r="EF115" s="109"/>
      <c r="EG115" s="109"/>
      <c r="EH115" s="109"/>
      <c r="EI115" s="109"/>
      <c r="EJ115" s="109"/>
      <c r="EK115" s="109"/>
      <c r="EL115" s="110"/>
      <c r="EM115" s="110"/>
      <c r="EN115" s="109"/>
      <c r="EO115" s="109"/>
      <c r="EP115" s="109"/>
      <c r="EQ115" s="109"/>
      <c r="ER115" s="109"/>
      <c r="ES115" s="109"/>
      <c r="ET115" s="109"/>
      <c r="EU115" s="109"/>
      <c r="EV115" s="109"/>
      <c r="EW115" s="109"/>
      <c r="EX115" s="110"/>
      <c r="EY115" s="110"/>
      <c r="EZ115" s="109"/>
      <c r="FA115" s="109"/>
      <c r="FB115" s="109"/>
      <c r="FC115" s="109"/>
      <c r="FD115" s="109"/>
      <c r="FE115" s="109"/>
      <c r="FF115" s="109"/>
      <c r="FG115" s="109"/>
      <c r="FH115" s="109"/>
      <c r="FI115" s="109"/>
      <c r="FJ115" s="110"/>
      <c r="FK115" s="110"/>
      <c r="FL115" s="109"/>
      <c r="FM115" s="109"/>
      <c r="FN115" s="109"/>
      <c r="FO115" s="109"/>
      <c r="FP115" s="109"/>
      <c r="FQ115" s="109"/>
      <c r="FR115" s="109"/>
      <c r="FS115" s="109"/>
      <c r="FT115" s="109"/>
      <c r="FU115" s="109"/>
      <c r="FV115" s="110"/>
      <c r="FW115" s="110"/>
      <c r="FX115" s="109"/>
      <c r="FY115" s="109"/>
      <c r="FZ115" s="109"/>
      <c r="GA115" s="109"/>
      <c r="GB115" s="109"/>
      <c r="GC115" s="109"/>
      <c r="GD115" s="109"/>
      <c r="GE115" s="109"/>
      <c r="GF115" s="109"/>
      <c r="GG115" s="109"/>
      <c r="GH115" s="110"/>
      <c r="GI115" s="110"/>
      <c r="GJ115" s="109"/>
      <c r="GK115" s="109"/>
      <c r="GL115" s="109"/>
      <c r="GM115" s="109"/>
      <c r="GN115" s="109"/>
      <c r="GO115" s="109"/>
      <c r="GP115" s="109"/>
      <c r="GQ115" s="109"/>
      <c r="GR115" s="109"/>
      <c r="GS115" s="109"/>
      <c r="GT115" s="110"/>
      <c r="GU115" s="110"/>
      <c r="GV115" s="109"/>
      <c r="GW115" s="109"/>
      <c r="GX115" s="109"/>
      <c r="GY115" s="109"/>
      <c r="GZ115" s="109"/>
      <c r="HA115" s="109"/>
      <c r="HB115" s="109"/>
      <c r="HC115" s="109"/>
      <c r="HD115" s="109"/>
      <c r="HE115" s="109"/>
      <c r="HF115" s="110"/>
      <c r="HG115" s="110"/>
      <c r="HH115" s="109"/>
      <c r="HI115" s="109"/>
      <c r="HJ115" s="109"/>
      <c r="HK115" s="109"/>
      <c r="HL115" s="109"/>
      <c r="HM115" s="109"/>
      <c r="HN115" s="109"/>
      <c r="HO115" s="109"/>
      <c r="HP115" s="109"/>
      <c r="HQ115" s="109"/>
      <c r="HR115" s="110"/>
      <c r="HS115" s="110"/>
      <c r="HT115" s="109"/>
      <c r="HU115" s="109"/>
      <c r="HV115" s="109"/>
      <c r="HW115" s="109"/>
      <c r="HX115" s="109"/>
      <c r="HY115" s="109"/>
      <c r="HZ115" s="109"/>
      <c r="IA115" s="109"/>
      <c r="IB115" s="109"/>
      <c r="IC115" s="109"/>
      <c r="ID115" s="110"/>
      <c r="IE115" s="110"/>
      <c r="IF115" s="109"/>
      <c r="IG115" s="109"/>
      <c r="IH115" s="109"/>
      <c r="II115" s="109">
        <v>84330</v>
      </c>
      <c r="IJ115" s="109">
        <v>8200</v>
      </c>
      <c r="IK115" s="109"/>
      <c r="IL115" s="109">
        <v>8440</v>
      </c>
      <c r="IM115" s="109"/>
      <c r="IN115" s="109"/>
      <c r="IO115" s="109"/>
      <c r="IP115" s="110">
        <v>80170</v>
      </c>
      <c r="IQ115" s="110">
        <v>3690</v>
      </c>
      <c r="IR115" s="109"/>
      <c r="IS115" s="109"/>
      <c r="IT115" s="109"/>
      <c r="IU115" s="109">
        <v>103710</v>
      </c>
      <c r="IV115" s="109">
        <v>10720</v>
      </c>
      <c r="IW115" s="109">
        <v>1880</v>
      </c>
      <c r="IX115" s="109">
        <v>8580</v>
      </c>
      <c r="IY115" s="109"/>
      <c r="IZ115" s="109"/>
      <c r="JA115" s="109"/>
      <c r="JB115" s="110">
        <v>98770</v>
      </c>
      <c r="JC115" s="110">
        <v>3960</v>
      </c>
      <c r="JD115" s="109"/>
      <c r="JE115" s="109"/>
      <c r="JF115" s="109"/>
      <c r="JG115" s="109">
        <v>5650</v>
      </c>
      <c r="JH115" s="109"/>
      <c r="JI115" s="109"/>
      <c r="JJ115" s="109"/>
      <c r="JK115" s="109"/>
      <c r="JL115" s="109"/>
      <c r="JM115" s="109"/>
      <c r="JN115" s="110">
        <v>5650</v>
      </c>
      <c r="JO115" s="110"/>
      <c r="JP115" s="109"/>
      <c r="JQ115" s="109"/>
      <c r="JR115" s="109"/>
      <c r="JS115" s="109"/>
      <c r="JT115" s="109"/>
      <c r="JU115" s="109"/>
      <c r="JV115" s="109"/>
      <c r="JW115" s="109"/>
      <c r="JX115" s="109"/>
      <c r="JY115" s="109"/>
      <c r="JZ115" s="110"/>
      <c r="KA115" s="110"/>
      <c r="KB115" s="109"/>
      <c r="KC115" s="109"/>
      <c r="KD115" s="109"/>
      <c r="KE115" s="109">
        <v>13680</v>
      </c>
      <c r="KF115" s="109"/>
      <c r="KG115" s="109"/>
      <c r="KH115" s="109"/>
      <c r="KI115" s="109"/>
      <c r="KJ115" s="109"/>
      <c r="KK115" s="109"/>
      <c r="KL115" s="110">
        <v>13480</v>
      </c>
      <c r="KM115" s="110"/>
      <c r="KN115" s="109"/>
      <c r="KO115" s="109"/>
      <c r="KP115" s="109"/>
      <c r="KQ115" s="109">
        <v>1140</v>
      </c>
      <c r="KR115" s="109"/>
      <c r="KS115" s="109"/>
      <c r="KT115" s="109"/>
      <c r="KU115" s="109"/>
      <c r="KV115" s="109"/>
      <c r="KW115" s="109"/>
      <c r="KX115" s="110">
        <v>1140</v>
      </c>
      <c r="KY115" s="110"/>
      <c r="KZ115" s="109"/>
      <c r="LA115" s="109"/>
      <c r="LB115" s="109"/>
      <c r="LC115" s="109">
        <v>87280</v>
      </c>
      <c r="LD115" s="109">
        <v>20090</v>
      </c>
      <c r="LE115" s="109">
        <v>35660</v>
      </c>
      <c r="LF115" s="109"/>
      <c r="LG115" s="109"/>
      <c r="LH115" s="109"/>
      <c r="LI115" s="109"/>
      <c r="LJ115" s="110">
        <v>84830</v>
      </c>
      <c r="LK115" s="110">
        <v>2450</v>
      </c>
      <c r="LL115" s="109"/>
      <c r="LM115" s="109"/>
      <c r="LN115" s="109"/>
      <c r="LO115" s="109">
        <v>67240</v>
      </c>
      <c r="LP115" s="109">
        <v>6800</v>
      </c>
      <c r="LQ115" s="109"/>
      <c r="LR115" s="109">
        <v>7250</v>
      </c>
      <c r="LS115" s="109"/>
      <c r="LT115" s="109"/>
      <c r="LU115" s="109"/>
      <c r="LV115" s="110">
        <v>66710</v>
      </c>
      <c r="LW115" s="110"/>
      <c r="LX115" s="109"/>
      <c r="LY115" s="109"/>
      <c r="LZ115" s="109"/>
      <c r="MA115" s="109"/>
      <c r="MB115" s="109"/>
      <c r="MC115" s="109"/>
      <c r="MD115" s="109"/>
      <c r="ME115" s="109"/>
      <c r="MF115" s="109"/>
      <c r="MG115" s="109"/>
      <c r="MH115" s="110"/>
      <c r="MI115" s="110"/>
      <c r="MJ115" s="109"/>
      <c r="MK115" s="109"/>
      <c r="ML115" s="109"/>
      <c r="MM115" s="109">
        <v>6820</v>
      </c>
      <c r="MN115" s="109">
        <v>3460</v>
      </c>
      <c r="MO115" s="109"/>
      <c r="MP115" s="109"/>
      <c r="MQ115" s="109"/>
      <c r="MR115" s="109"/>
      <c r="MS115" s="109"/>
      <c r="MT115" s="110">
        <v>6620</v>
      </c>
      <c r="MU115" s="110"/>
      <c r="MV115" s="109"/>
      <c r="MW115" s="109"/>
      <c r="MX115" s="109"/>
    </row>
    <row r="116" spans="1:362">
      <c r="A116" s="305" t="s">
        <v>121</v>
      </c>
      <c r="B116" s="85" t="s">
        <v>561</v>
      </c>
      <c r="C116" s="109">
        <v>110710</v>
      </c>
      <c r="D116" s="109">
        <v>96150</v>
      </c>
      <c r="E116" s="109"/>
      <c r="F116" s="109">
        <v>22780</v>
      </c>
      <c r="G116" s="109">
        <v>110450</v>
      </c>
      <c r="H116" s="109"/>
      <c r="I116" s="109"/>
      <c r="J116" s="110">
        <v>109980</v>
      </c>
      <c r="K116" s="110"/>
      <c r="L116" s="109"/>
      <c r="M116" s="109">
        <v>104040</v>
      </c>
      <c r="N116" s="109"/>
      <c r="O116" s="109">
        <v>7510</v>
      </c>
      <c r="P116" s="109">
        <v>6120</v>
      </c>
      <c r="Q116" s="109"/>
      <c r="R116" s="109"/>
      <c r="S116" s="109">
        <v>7510</v>
      </c>
      <c r="T116" s="109"/>
      <c r="U116" s="109"/>
      <c r="V116" s="110">
        <v>7300</v>
      </c>
      <c r="W116" s="110"/>
      <c r="X116" s="109"/>
      <c r="Y116" s="109">
        <v>6470</v>
      </c>
      <c r="Z116" s="109"/>
      <c r="AA116" s="109"/>
      <c r="AB116" s="109"/>
      <c r="AC116" s="109"/>
      <c r="AD116" s="109"/>
      <c r="AE116" s="109"/>
      <c r="AF116" s="109"/>
      <c r="AG116" s="109"/>
      <c r="AH116" s="110"/>
      <c r="AI116" s="110"/>
      <c r="AJ116" s="109"/>
      <c r="AK116" s="109"/>
      <c r="AL116" s="109"/>
      <c r="AM116" s="109"/>
      <c r="AN116" s="109"/>
      <c r="AO116" s="109"/>
      <c r="AP116" s="109"/>
      <c r="AQ116" s="109"/>
      <c r="AR116" s="109"/>
      <c r="AS116" s="109"/>
      <c r="AT116" s="110"/>
      <c r="AU116" s="110"/>
      <c r="AV116" s="109"/>
      <c r="AW116" s="109"/>
      <c r="AX116" s="109"/>
      <c r="AY116" s="109"/>
      <c r="AZ116" s="109"/>
      <c r="BA116" s="109"/>
      <c r="BB116" s="109"/>
      <c r="BC116" s="109"/>
      <c r="BD116" s="109"/>
      <c r="BE116" s="109"/>
      <c r="BF116" s="110"/>
      <c r="BG116" s="110"/>
      <c r="BH116" s="109"/>
      <c r="BI116" s="109"/>
      <c r="BJ116" s="109"/>
      <c r="BK116" s="109"/>
      <c r="BL116" s="109"/>
      <c r="BM116" s="109"/>
      <c r="BN116" s="109"/>
      <c r="BO116" s="109"/>
      <c r="BP116" s="109"/>
      <c r="BQ116" s="109"/>
      <c r="BR116" s="110"/>
      <c r="BS116" s="110"/>
      <c r="BT116" s="109"/>
      <c r="BU116" s="109"/>
      <c r="BV116" s="109"/>
      <c r="BW116" s="109"/>
      <c r="BX116" s="109"/>
      <c r="BY116" s="109"/>
      <c r="BZ116" s="109"/>
      <c r="CA116" s="109"/>
      <c r="CB116" s="109"/>
      <c r="CC116" s="109"/>
      <c r="CD116" s="110"/>
      <c r="CE116" s="110"/>
      <c r="CF116" s="109"/>
      <c r="CG116" s="109"/>
      <c r="CH116" s="109"/>
      <c r="CI116" s="109"/>
      <c r="CJ116" s="109"/>
      <c r="CK116" s="109"/>
      <c r="CL116" s="109"/>
      <c r="CM116" s="109"/>
      <c r="CN116" s="109"/>
      <c r="CO116" s="109"/>
      <c r="CP116" s="110"/>
      <c r="CQ116" s="110"/>
      <c r="CR116" s="109"/>
      <c r="CS116" s="109"/>
      <c r="CT116" s="109"/>
      <c r="CU116" s="109"/>
      <c r="CV116" s="109"/>
      <c r="CW116" s="109"/>
      <c r="CX116" s="109"/>
      <c r="CY116" s="109"/>
      <c r="CZ116" s="109"/>
      <c r="DA116" s="109"/>
      <c r="DB116" s="110"/>
      <c r="DC116" s="110"/>
      <c r="DD116" s="109"/>
      <c r="DE116" s="109"/>
      <c r="DF116" s="109"/>
      <c r="DG116" s="109"/>
      <c r="DH116" s="109"/>
      <c r="DI116" s="109"/>
      <c r="DJ116" s="109"/>
      <c r="DK116" s="109"/>
      <c r="DL116" s="109"/>
      <c r="DM116" s="109"/>
      <c r="DN116" s="110"/>
      <c r="DO116" s="110"/>
      <c r="DP116" s="109"/>
      <c r="DQ116" s="109"/>
      <c r="DR116" s="109"/>
      <c r="DS116" s="109"/>
      <c r="DT116" s="109"/>
      <c r="DU116" s="109"/>
      <c r="DV116" s="109"/>
      <c r="DW116" s="109"/>
      <c r="DX116" s="109"/>
      <c r="DY116" s="109"/>
      <c r="DZ116" s="110"/>
      <c r="EA116" s="110"/>
      <c r="EB116" s="109"/>
      <c r="EC116" s="109"/>
      <c r="ED116" s="109"/>
      <c r="EE116" s="109"/>
      <c r="EF116" s="109"/>
      <c r="EG116" s="109"/>
      <c r="EH116" s="109"/>
      <c r="EI116" s="109"/>
      <c r="EJ116" s="109"/>
      <c r="EK116" s="109"/>
      <c r="EL116" s="110"/>
      <c r="EM116" s="110"/>
      <c r="EN116" s="109"/>
      <c r="EO116" s="109"/>
      <c r="EP116" s="109"/>
      <c r="EQ116" s="109"/>
      <c r="ER116" s="109"/>
      <c r="ES116" s="109"/>
      <c r="ET116" s="109"/>
      <c r="EU116" s="109"/>
      <c r="EV116" s="109"/>
      <c r="EW116" s="109"/>
      <c r="EX116" s="110"/>
      <c r="EY116" s="110"/>
      <c r="EZ116" s="109"/>
      <c r="FA116" s="109"/>
      <c r="FB116" s="109"/>
      <c r="FC116" s="109"/>
      <c r="FD116" s="109"/>
      <c r="FE116" s="109"/>
      <c r="FF116" s="109"/>
      <c r="FG116" s="109"/>
      <c r="FH116" s="109"/>
      <c r="FI116" s="109"/>
      <c r="FJ116" s="110"/>
      <c r="FK116" s="110"/>
      <c r="FL116" s="109"/>
      <c r="FM116" s="109"/>
      <c r="FN116" s="109"/>
      <c r="FO116" s="109"/>
      <c r="FP116" s="109"/>
      <c r="FQ116" s="109"/>
      <c r="FR116" s="109"/>
      <c r="FS116" s="109"/>
      <c r="FT116" s="109"/>
      <c r="FU116" s="109"/>
      <c r="FV116" s="110"/>
      <c r="FW116" s="110"/>
      <c r="FX116" s="109"/>
      <c r="FY116" s="109"/>
      <c r="FZ116" s="109"/>
      <c r="GA116" s="109"/>
      <c r="GB116" s="109"/>
      <c r="GC116" s="109"/>
      <c r="GD116" s="109"/>
      <c r="GE116" s="109"/>
      <c r="GF116" s="109"/>
      <c r="GG116" s="109"/>
      <c r="GH116" s="110"/>
      <c r="GI116" s="110"/>
      <c r="GJ116" s="109"/>
      <c r="GK116" s="109"/>
      <c r="GL116" s="109"/>
      <c r="GM116" s="109"/>
      <c r="GN116" s="109"/>
      <c r="GO116" s="109"/>
      <c r="GP116" s="109"/>
      <c r="GQ116" s="109"/>
      <c r="GR116" s="109"/>
      <c r="GS116" s="109"/>
      <c r="GT116" s="110"/>
      <c r="GU116" s="110"/>
      <c r="GV116" s="109"/>
      <c r="GW116" s="109"/>
      <c r="GX116" s="109"/>
      <c r="GY116" s="109"/>
      <c r="GZ116" s="109"/>
      <c r="HA116" s="109"/>
      <c r="HB116" s="109"/>
      <c r="HC116" s="109"/>
      <c r="HD116" s="109"/>
      <c r="HE116" s="109"/>
      <c r="HF116" s="110"/>
      <c r="HG116" s="110"/>
      <c r="HH116" s="109"/>
      <c r="HI116" s="109"/>
      <c r="HJ116" s="109"/>
      <c r="HK116" s="109"/>
      <c r="HL116" s="109"/>
      <c r="HM116" s="109"/>
      <c r="HN116" s="109"/>
      <c r="HO116" s="109"/>
      <c r="HP116" s="109"/>
      <c r="HQ116" s="109"/>
      <c r="HR116" s="110"/>
      <c r="HS116" s="110"/>
      <c r="HT116" s="109"/>
      <c r="HU116" s="109"/>
      <c r="HV116" s="109"/>
      <c r="HW116" s="109"/>
      <c r="HX116" s="109"/>
      <c r="HY116" s="109"/>
      <c r="HZ116" s="109"/>
      <c r="IA116" s="109"/>
      <c r="IB116" s="109"/>
      <c r="IC116" s="109"/>
      <c r="ID116" s="110"/>
      <c r="IE116" s="110"/>
      <c r="IF116" s="109"/>
      <c r="IG116" s="109"/>
      <c r="IH116" s="109"/>
      <c r="II116" s="109">
        <v>1110</v>
      </c>
      <c r="IJ116" s="109"/>
      <c r="IK116" s="109"/>
      <c r="IL116" s="109"/>
      <c r="IM116" s="109"/>
      <c r="IN116" s="109"/>
      <c r="IO116" s="109"/>
      <c r="IP116" s="110">
        <v>1110</v>
      </c>
      <c r="IQ116" s="110"/>
      <c r="IR116" s="109"/>
      <c r="IS116" s="109"/>
      <c r="IT116" s="109"/>
      <c r="IU116" s="109"/>
      <c r="IV116" s="109"/>
      <c r="IW116" s="109"/>
      <c r="IX116" s="109"/>
      <c r="IY116" s="109"/>
      <c r="IZ116" s="109"/>
      <c r="JA116" s="109"/>
      <c r="JB116" s="110"/>
      <c r="JC116" s="110"/>
      <c r="JD116" s="109"/>
      <c r="JE116" s="109"/>
      <c r="JF116" s="109"/>
      <c r="JG116" s="109"/>
      <c r="JH116" s="109"/>
      <c r="JI116" s="109"/>
      <c r="JJ116" s="109"/>
      <c r="JK116" s="109"/>
      <c r="JL116" s="109"/>
      <c r="JM116" s="109"/>
      <c r="JN116" s="110"/>
      <c r="JO116" s="110"/>
      <c r="JP116" s="109"/>
      <c r="JQ116" s="109"/>
      <c r="JR116" s="109"/>
      <c r="JS116" s="109"/>
      <c r="JT116" s="109"/>
      <c r="JU116" s="109"/>
      <c r="JV116" s="109"/>
      <c r="JW116" s="109"/>
      <c r="JX116" s="109"/>
      <c r="JY116" s="109"/>
      <c r="JZ116" s="110"/>
      <c r="KA116" s="110"/>
      <c r="KB116" s="109"/>
      <c r="KC116" s="109"/>
      <c r="KD116" s="109"/>
      <c r="KE116" s="109"/>
      <c r="KF116" s="109"/>
      <c r="KG116" s="109"/>
      <c r="KH116" s="109"/>
      <c r="KI116" s="109"/>
      <c r="KJ116" s="109"/>
      <c r="KK116" s="109"/>
      <c r="KL116" s="110"/>
      <c r="KM116" s="110"/>
      <c r="KN116" s="109"/>
      <c r="KO116" s="109"/>
      <c r="KP116" s="109"/>
      <c r="KQ116" s="109"/>
      <c r="KR116" s="109"/>
      <c r="KS116" s="109"/>
      <c r="KT116" s="109"/>
      <c r="KU116" s="109"/>
      <c r="KV116" s="109"/>
      <c r="KW116" s="109"/>
      <c r="KX116" s="110"/>
      <c r="KY116" s="110"/>
      <c r="KZ116" s="109"/>
      <c r="LA116" s="109"/>
      <c r="LB116" s="109"/>
      <c r="LC116" s="109"/>
      <c r="LD116" s="109"/>
      <c r="LE116" s="109"/>
      <c r="LF116" s="109"/>
      <c r="LG116" s="109"/>
      <c r="LH116" s="109"/>
      <c r="LI116" s="109"/>
      <c r="LJ116" s="110"/>
      <c r="LK116" s="110"/>
      <c r="LL116" s="109"/>
      <c r="LM116" s="109"/>
      <c r="LN116" s="109"/>
      <c r="LO116" s="109"/>
      <c r="LP116" s="109"/>
      <c r="LQ116" s="109"/>
      <c r="LR116" s="109"/>
      <c r="LS116" s="109"/>
      <c r="LT116" s="109"/>
      <c r="LU116" s="109"/>
      <c r="LV116" s="110"/>
      <c r="LW116" s="110"/>
      <c r="LX116" s="109"/>
      <c r="LY116" s="109"/>
      <c r="LZ116" s="109"/>
      <c r="MA116" s="109"/>
      <c r="MB116" s="109"/>
      <c r="MC116" s="109"/>
      <c r="MD116" s="109"/>
      <c r="ME116" s="109"/>
      <c r="MF116" s="109"/>
      <c r="MG116" s="109"/>
      <c r="MH116" s="110"/>
      <c r="MI116" s="110"/>
      <c r="MJ116" s="109"/>
      <c r="MK116" s="109"/>
      <c r="ML116" s="109"/>
      <c r="MM116" s="109"/>
      <c r="MN116" s="109"/>
      <c r="MO116" s="109"/>
      <c r="MP116" s="109"/>
      <c r="MQ116" s="109"/>
      <c r="MR116" s="109"/>
      <c r="MS116" s="109"/>
      <c r="MT116" s="110"/>
      <c r="MU116" s="110"/>
      <c r="MV116" s="109"/>
      <c r="MW116" s="109"/>
      <c r="MX116" s="109"/>
    </row>
    <row r="117" spans="1:362">
      <c r="A117" s="306"/>
      <c r="B117" s="85" t="s">
        <v>562</v>
      </c>
      <c r="C117" s="109"/>
      <c r="D117" s="109"/>
      <c r="E117" s="109"/>
      <c r="F117" s="109"/>
      <c r="G117" s="109"/>
      <c r="H117" s="109"/>
      <c r="I117" s="109"/>
      <c r="J117" s="110"/>
      <c r="K117" s="110"/>
      <c r="L117" s="109"/>
      <c r="M117" s="109"/>
      <c r="N117" s="109"/>
      <c r="O117" s="109"/>
      <c r="P117" s="109"/>
      <c r="Q117" s="109"/>
      <c r="R117" s="109"/>
      <c r="S117" s="109"/>
      <c r="T117" s="109"/>
      <c r="U117" s="109"/>
      <c r="V117" s="110"/>
      <c r="W117" s="110"/>
      <c r="X117" s="109"/>
      <c r="Y117" s="109"/>
      <c r="Z117" s="109"/>
      <c r="AA117" s="109"/>
      <c r="AB117" s="109"/>
      <c r="AC117" s="109"/>
      <c r="AD117" s="109"/>
      <c r="AE117" s="109"/>
      <c r="AF117" s="109"/>
      <c r="AG117" s="109"/>
      <c r="AH117" s="110"/>
      <c r="AI117" s="110"/>
      <c r="AJ117" s="109"/>
      <c r="AK117" s="109"/>
      <c r="AL117" s="109"/>
      <c r="AM117" s="109"/>
      <c r="AN117" s="109"/>
      <c r="AO117" s="109"/>
      <c r="AP117" s="109"/>
      <c r="AQ117" s="109"/>
      <c r="AR117" s="109"/>
      <c r="AS117" s="109"/>
      <c r="AT117" s="110"/>
      <c r="AU117" s="110"/>
      <c r="AV117" s="109"/>
      <c r="AW117" s="109"/>
      <c r="AX117" s="109"/>
      <c r="AY117" s="109"/>
      <c r="AZ117" s="109"/>
      <c r="BA117" s="109"/>
      <c r="BB117" s="109"/>
      <c r="BC117" s="109"/>
      <c r="BD117" s="109"/>
      <c r="BE117" s="109"/>
      <c r="BF117" s="110"/>
      <c r="BG117" s="110"/>
      <c r="BH117" s="109"/>
      <c r="BI117" s="109"/>
      <c r="BJ117" s="109"/>
      <c r="BK117" s="109"/>
      <c r="BL117" s="109"/>
      <c r="BM117" s="109"/>
      <c r="BN117" s="109"/>
      <c r="BO117" s="109"/>
      <c r="BP117" s="109"/>
      <c r="BQ117" s="109"/>
      <c r="BR117" s="110"/>
      <c r="BS117" s="110"/>
      <c r="BT117" s="109"/>
      <c r="BU117" s="109"/>
      <c r="BV117" s="109"/>
      <c r="BW117" s="109"/>
      <c r="BX117" s="109"/>
      <c r="BY117" s="109"/>
      <c r="BZ117" s="109"/>
      <c r="CA117" s="109"/>
      <c r="CB117" s="109"/>
      <c r="CC117" s="109"/>
      <c r="CD117" s="110"/>
      <c r="CE117" s="110"/>
      <c r="CF117" s="109"/>
      <c r="CG117" s="109"/>
      <c r="CH117" s="109"/>
      <c r="CI117" s="109"/>
      <c r="CJ117" s="109"/>
      <c r="CK117" s="109"/>
      <c r="CL117" s="109"/>
      <c r="CM117" s="109"/>
      <c r="CN117" s="109"/>
      <c r="CO117" s="109"/>
      <c r="CP117" s="110"/>
      <c r="CQ117" s="110"/>
      <c r="CR117" s="109"/>
      <c r="CS117" s="109"/>
      <c r="CT117" s="109"/>
      <c r="CU117" s="109"/>
      <c r="CV117" s="109"/>
      <c r="CW117" s="109"/>
      <c r="CX117" s="109"/>
      <c r="CY117" s="109"/>
      <c r="CZ117" s="109"/>
      <c r="DA117" s="109"/>
      <c r="DB117" s="110"/>
      <c r="DC117" s="110"/>
      <c r="DD117" s="109"/>
      <c r="DE117" s="109"/>
      <c r="DF117" s="109"/>
      <c r="DG117" s="109"/>
      <c r="DH117" s="109"/>
      <c r="DI117" s="109"/>
      <c r="DJ117" s="109"/>
      <c r="DK117" s="109"/>
      <c r="DL117" s="109"/>
      <c r="DM117" s="109"/>
      <c r="DN117" s="110"/>
      <c r="DO117" s="110"/>
      <c r="DP117" s="109"/>
      <c r="DQ117" s="109"/>
      <c r="DR117" s="109"/>
      <c r="DS117" s="109"/>
      <c r="DT117" s="109"/>
      <c r="DU117" s="109"/>
      <c r="DV117" s="109"/>
      <c r="DW117" s="109"/>
      <c r="DX117" s="109"/>
      <c r="DY117" s="109"/>
      <c r="DZ117" s="110"/>
      <c r="EA117" s="110"/>
      <c r="EB117" s="109"/>
      <c r="EC117" s="109"/>
      <c r="ED117" s="109"/>
      <c r="EE117" s="109"/>
      <c r="EF117" s="109"/>
      <c r="EG117" s="109"/>
      <c r="EH117" s="109"/>
      <c r="EI117" s="109"/>
      <c r="EJ117" s="109"/>
      <c r="EK117" s="109"/>
      <c r="EL117" s="110"/>
      <c r="EM117" s="110"/>
      <c r="EN117" s="109"/>
      <c r="EO117" s="109"/>
      <c r="EP117" s="109"/>
      <c r="EQ117" s="109"/>
      <c r="ER117" s="109"/>
      <c r="ES117" s="109"/>
      <c r="ET117" s="109"/>
      <c r="EU117" s="109"/>
      <c r="EV117" s="109"/>
      <c r="EW117" s="109"/>
      <c r="EX117" s="110"/>
      <c r="EY117" s="110"/>
      <c r="EZ117" s="109"/>
      <c r="FA117" s="109"/>
      <c r="FB117" s="109"/>
      <c r="FC117" s="109"/>
      <c r="FD117" s="109"/>
      <c r="FE117" s="109"/>
      <c r="FF117" s="109"/>
      <c r="FG117" s="109"/>
      <c r="FH117" s="109"/>
      <c r="FI117" s="109"/>
      <c r="FJ117" s="110"/>
      <c r="FK117" s="110"/>
      <c r="FL117" s="109"/>
      <c r="FM117" s="109"/>
      <c r="FN117" s="109"/>
      <c r="FO117" s="109"/>
      <c r="FP117" s="109"/>
      <c r="FQ117" s="109"/>
      <c r="FR117" s="109"/>
      <c r="FS117" s="109"/>
      <c r="FT117" s="109"/>
      <c r="FU117" s="109"/>
      <c r="FV117" s="110"/>
      <c r="FW117" s="110"/>
      <c r="FX117" s="109"/>
      <c r="FY117" s="109"/>
      <c r="FZ117" s="109"/>
      <c r="GA117" s="109"/>
      <c r="GB117" s="109"/>
      <c r="GC117" s="109"/>
      <c r="GD117" s="109"/>
      <c r="GE117" s="109"/>
      <c r="GF117" s="109"/>
      <c r="GG117" s="109"/>
      <c r="GH117" s="110"/>
      <c r="GI117" s="110"/>
      <c r="GJ117" s="109"/>
      <c r="GK117" s="109"/>
      <c r="GL117" s="109"/>
      <c r="GM117" s="109"/>
      <c r="GN117" s="109"/>
      <c r="GO117" s="109"/>
      <c r="GP117" s="109"/>
      <c r="GQ117" s="109"/>
      <c r="GR117" s="109"/>
      <c r="GS117" s="109"/>
      <c r="GT117" s="110"/>
      <c r="GU117" s="110"/>
      <c r="GV117" s="109"/>
      <c r="GW117" s="109"/>
      <c r="GX117" s="109"/>
      <c r="GY117" s="109"/>
      <c r="GZ117" s="109"/>
      <c r="HA117" s="109"/>
      <c r="HB117" s="109"/>
      <c r="HC117" s="109"/>
      <c r="HD117" s="109"/>
      <c r="HE117" s="109"/>
      <c r="HF117" s="110"/>
      <c r="HG117" s="110"/>
      <c r="HH117" s="109"/>
      <c r="HI117" s="109"/>
      <c r="HJ117" s="109"/>
      <c r="HK117" s="109"/>
      <c r="HL117" s="109"/>
      <c r="HM117" s="109"/>
      <c r="HN117" s="109"/>
      <c r="HO117" s="109"/>
      <c r="HP117" s="109"/>
      <c r="HQ117" s="109"/>
      <c r="HR117" s="110"/>
      <c r="HS117" s="110"/>
      <c r="HT117" s="109"/>
      <c r="HU117" s="109"/>
      <c r="HV117" s="109"/>
      <c r="HW117" s="109"/>
      <c r="HX117" s="109"/>
      <c r="HY117" s="109"/>
      <c r="HZ117" s="109"/>
      <c r="IA117" s="109"/>
      <c r="IB117" s="109"/>
      <c r="IC117" s="109"/>
      <c r="ID117" s="110"/>
      <c r="IE117" s="110"/>
      <c r="IF117" s="109"/>
      <c r="IG117" s="109"/>
      <c r="IH117" s="109"/>
      <c r="II117" s="109">
        <v>45150</v>
      </c>
      <c r="IJ117" s="109">
        <v>6280</v>
      </c>
      <c r="IK117" s="109"/>
      <c r="IL117" s="109"/>
      <c r="IM117" s="109"/>
      <c r="IN117" s="109"/>
      <c r="IO117" s="109"/>
      <c r="IP117" s="110">
        <v>44230</v>
      </c>
      <c r="IQ117" s="110"/>
      <c r="IR117" s="109"/>
      <c r="IS117" s="109"/>
      <c r="IT117" s="109"/>
      <c r="IU117" s="109">
        <v>49930</v>
      </c>
      <c r="IV117" s="109"/>
      <c r="IW117" s="109"/>
      <c r="IX117" s="109"/>
      <c r="IY117" s="109"/>
      <c r="IZ117" s="109"/>
      <c r="JA117" s="109"/>
      <c r="JB117" s="110">
        <v>48890</v>
      </c>
      <c r="JC117" s="110"/>
      <c r="JD117" s="109"/>
      <c r="JE117" s="109"/>
      <c r="JF117" s="109"/>
      <c r="JG117" s="109">
        <v>3210</v>
      </c>
      <c r="JH117" s="109"/>
      <c r="JI117" s="109"/>
      <c r="JJ117" s="109"/>
      <c r="JK117" s="109"/>
      <c r="JL117" s="109"/>
      <c r="JM117" s="109"/>
      <c r="JN117" s="110">
        <v>3210</v>
      </c>
      <c r="JO117" s="110"/>
      <c r="JP117" s="109"/>
      <c r="JQ117" s="109"/>
      <c r="JR117" s="109"/>
      <c r="JS117" s="109"/>
      <c r="JT117" s="109"/>
      <c r="JU117" s="109"/>
      <c r="JV117" s="109"/>
      <c r="JW117" s="109"/>
      <c r="JX117" s="109"/>
      <c r="JY117" s="109"/>
      <c r="JZ117" s="110"/>
      <c r="KA117" s="110"/>
      <c r="KB117" s="109"/>
      <c r="KC117" s="109"/>
      <c r="KD117" s="109"/>
      <c r="KE117" s="109">
        <v>4810</v>
      </c>
      <c r="KF117" s="109"/>
      <c r="KG117" s="109"/>
      <c r="KH117" s="109"/>
      <c r="KI117" s="109"/>
      <c r="KJ117" s="109"/>
      <c r="KK117" s="109"/>
      <c r="KL117" s="110">
        <v>4810</v>
      </c>
      <c r="KM117" s="110"/>
      <c r="KN117" s="109"/>
      <c r="KO117" s="109"/>
      <c r="KP117" s="109"/>
      <c r="KQ117" s="109"/>
      <c r="KR117" s="109"/>
      <c r="KS117" s="109"/>
      <c r="KT117" s="109"/>
      <c r="KU117" s="109"/>
      <c r="KV117" s="109"/>
      <c r="KW117" s="109"/>
      <c r="KX117" s="110"/>
      <c r="KY117" s="110"/>
      <c r="KZ117" s="109"/>
      <c r="LA117" s="109"/>
      <c r="LB117" s="109"/>
      <c r="LC117" s="109"/>
      <c r="LD117" s="109"/>
      <c r="LE117" s="109"/>
      <c r="LF117" s="109"/>
      <c r="LG117" s="109"/>
      <c r="LH117" s="109"/>
      <c r="LI117" s="109"/>
      <c r="LJ117" s="110"/>
      <c r="LK117" s="110"/>
      <c r="LL117" s="109"/>
      <c r="LM117" s="109"/>
      <c r="LN117" s="109"/>
      <c r="LO117" s="109">
        <v>39220</v>
      </c>
      <c r="LP117" s="109">
        <v>5390</v>
      </c>
      <c r="LQ117" s="109"/>
      <c r="LR117" s="109">
        <v>3440</v>
      </c>
      <c r="LS117" s="109"/>
      <c r="LT117" s="109"/>
      <c r="LU117" s="109"/>
      <c r="LV117" s="110">
        <v>39050</v>
      </c>
      <c r="LW117" s="110"/>
      <c r="LX117" s="109"/>
      <c r="LY117" s="109"/>
      <c r="LZ117" s="109"/>
      <c r="MA117" s="109"/>
      <c r="MB117" s="109"/>
      <c r="MC117" s="109"/>
      <c r="MD117" s="109"/>
      <c r="ME117" s="109"/>
      <c r="MF117" s="109"/>
      <c r="MG117" s="109"/>
      <c r="MH117" s="110"/>
      <c r="MI117" s="110"/>
      <c r="MJ117" s="109"/>
      <c r="MK117" s="109"/>
      <c r="ML117" s="109"/>
      <c r="MM117" s="109"/>
      <c r="MN117" s="109"/>
      <c r="MO117" s="109"/>
      <c r="MP117" s="109"/>
      <c r="MQ117" s="109"/>
      <c r="MR117" s="109"/>
      <c r="MS117" s="109"/>
      <c r="MT117" s="110"/>
      <c r="MU117" s="110"/>
      <c r="MV117" s="109"/>
      <c r="MW117" s="109"/>
      <c r="MX117" s="109"/>
    </row>
    <row r="118" spans="1:362">
      <c r="A118" s="310"/>
      <c r="B118" s="85" t="s">
        <v>137</v>
      </c>
      <c r="C118" s="109">
        <v>110900</v>
      </c>
      <c r="D118" s="109">
        <v>96330</v>
      </c>
      <c r="E118" s="109"/>
      <c r="F118" s="109">
        <v>22780</v>
      </c>
      <c r="G118" s="109">
        <v>110450</v>
      </c>
      <c r="H118" s="109"/>
      <c r="I118" s="109"/>
      <c r="J118" s="110">
        <v>110160</v>
      </c>
      <c r="K118" s="110"/>
      <c r="L118" s="109"/>
      <c r="M118" s="109">
        <v>104220</v>
      </c>
      <c r="N118" s="109"/>
      <c r="O118" s="109">
        <v>7510</v>
      </c>
      <c r="P118" s="109">
        <v>6120</v>
      </c>
      <c r="Q118" s="109"/>
      <c r="R118" s="109"/>
      <c r="S118" s="109">
        <v>7510</v>
      </c>
      <c r="T118" s="109"/>
      <c r="U118" s="109"/>
      <c r="V118" s="110">
        <v>7300</v>
      </c>
      <c r="W118" s="110"/>
      <c r="X118" s="109"/>
      <c r="Y118" s="109">
        <v>6470</v>
      </c>
      <c r="Z118" s="109"/>
      <c r="AA118" s="109"/>
      <c r="AB118" s="109"/>
      <c r="AC118" s="109"/>
      <c r="AD118" s="109"/>
      <c r="AE118" s="109"/>
      <c r="AF118" s="109"/>
      <c r="AG118" s="109"/>
      <c r="AH118" s="110"/>
      <c r="AI118" s="110"/>
      <c r="AJ118" s="109"/>
      <c r="AK118" s="109"/>
      <c r="AL118" s="109"/>
      <c r="AM118" s="109"/>
      <c r="AN118" s="109"/>
      <c r="AO118" s="109"/>
      <c r="AP118" s="109"/>
      <c r="AQ118" s="109"/>
      <c r="AR118" s="109"/>
      <c r="AS118" s="109"/>
      <c r="AT118" s="110"/>
      <c r="AU118" s="110"/>
      <c r="AV118" s="109"/>
      <c r="AW118" s="109"/>
      <c r="AX118" s="109"/>
      <c r="AY118" s="109"/>
      <c r="AZ118" s="109"/>
      <c r="BA118" s="109"/>
      <c r="BB118" s="109"/>
      <c r="BC118" s="109"/>
      <c r="BD118" s="109"/>
      <c r="BE118" s="109"/>
      <c r="BF118" s="110"/>
      <c r="BG118" s="110"/>
      <c r="BH118" s="109"/>
      <c r="BI118" s="109"/>
      <c r="BJ118" s="109"/>
      <c r="BK118" s="109"/>
      <c r="BL118" s="109"/>
      <c r="BM118" s="109"/>
      <c r="BN118" s="109"/>
      <c r="BO118" s="109"/>
      <c r="BP118" s="109"/>
      <c r="BQ118" s="109"/>
      <c r="BR118" s="110"/>
      <c r="BS118" s="110"/>
      <c r="BT118" s="109"/>
      <c r="BU118" s="109"/>
      <c r="BV118" s="109"/>
      <c r="BW118" s="109"/>
      <c r="BX118" s="109"/>
      <c r="BY118" s="109"/>
      <c r="BZ118" s="109"/>
      <c r="CA118" s="109"/>
      <c r="CB118" s="109"/>
      <c r="CC118" s="109"/>
      <c r="CD118" s="110"/>
      <c r="CE118" s="110"/>
      <c r="CF118" s="109"/>
      <c r="CG118" s="109"/>
      <c r="CH118" s="109"/>
      <c r="CI118" s="109"/>
      <c r="CJ118" s="109"/>
      <c r="CK118" s="109"/>
      <c r="CL118" s="109"/>
      <c r="CM118" s="109"/>
      <c r="CN118" s="109"/>
      <c r="CO118" s="109"/>
      <c r="CP118" s="110"/>
      <c r="CQ118" s="110"/>
      <c r="CR118" s="109"/>
      <c r="CS118" s="109"/>
      <c r="CT118" s="109"/>
      <c r="CU118" s="109"/>
      <c r="CV118" s="109"/>
      <c r="CW118" s="109"/>
      <c r="CX118" s="109"/>
      <c r="CY118" s="109"/>
      <c r="CZ118" s="109"/>
      <c r="DA118" s="109"/>
      <c r="DB118" s="110"/>
      <c r="DC118" s="110"/>
      <c r="DD118" s="109"/>
      <c r="DE118" s="109"/>
      <c r="DF118" s="109"/>
      <c r="DG118" s="109"/>
      <c r="DH118" s="109"/>
      <c r="DI118" s="109"/>
      <c r="DJ118" s="109"/>
      <c r="DK118" s="109"/>
      <c r="DL118" s="109"/>
      <c r="DM118" s="109"/>
      <c r="DN118" s="110"/>
      <c r="DO118" s="110"/>
      <c r="DP118" s="109"/>
      <c r="DQ118" s="109"/>
      <c r="DR118" s="109"/>
      <c r="DS118" s="109">
        <v>2740</v>
      </c>
      <c r="DT118" s="109"/>
      <c r="DU118" s="109"/>
      <c r="DV118" s="109"/>
      <c r="DW118" s="109"/>
      <c r="DX118" s="109"/>
      <c r="DY118" s="109"/>
      <c r="DZ118" s="110">
        <v>2740</v>
      </c>
      <c r="EA118" s="110"/>
      <c r="EB118" s="109"/>
      <c r="EC118" s="109"/>
      <c r="ED118" s="109"/>
      <c r="EE118" s="109"/>
      <c r="EF118" s="109"/>
      <c r="EG118" s="109"/>
      <c r="EH118" s="109"/>
      <c r="EI118" s="109"/>
      <c r="EJ118" s="109"/>
      <c r="EK118" s="109"/>
      <c r="EL118" s="110"/>
      <c r="EM118" s="110"/>
      <c r="EN118" s="109"/>
      <c r="EO118" s="109"/>
      <c r="EP118" s="109"/>
      <c r="EQ118" s="109"/>
      <c r="ER118" s="109"/>
      <c r="ES118" s="109"/>
      <c r="ET118" s="109"/>
      <c r="EU118" s="109"/>
      <c r="EV118" s="109"/>
      <c r="EW118" s="109"/>
      <c r="EX118" s="110"/>
      <c r="EY118" s="110"/>
      <c r="EZ118" s="109"/>
      <c r="FA118" s="109"/>
      <c r="FB118" s="109"/>
      <c r="FC118" s="109"/>
      <c r="FD118" s="109"/>
      <c r="FE118" s="109"/>
      <c r="FF118" s="109"/>
      <c r="FG118" s="109"/>
      <c r="FH118" s="109"/>
      <c r="FI118" s="109"/>
      <c r="FJ118" s="110"/>
      <c r="FK118" s="110"/>
      <c r="FL118" s="109"/>
      <c r="FM118" s="109"/>
      <c r="FN118" s="109"/>
      <c r="FO118" s="109"/>
      <c r="FP118" s="109"/>
      <c r="FQ118" s="109"/>
      <c r="FR118" s="109"/>
      <c r="FS118" s="109"/>
      <c r="FT118" s="109"/>
      <c r="FU118" s="109"/>
      <c r="FV118" s="110"/>
      <c r="FW118" s="110"/>
      <c r="FX118" s="109"/>
      <c r="FY118" s="109"/>
      <c r="FZ118" s="109"/>
      <c r="GA118" s="109"/>
      <c r="GB118" s="109"/>
      <c r="GC118" s="109"/>
      <c r="GD118" s="109"/>
      <c r="GE118" s="109"/>
      <c r="GF118" s="109"/>
      <c r="GG118" s="109"/>
      <c r="GH118" s="110"/>
      <c r="GI118" s="110"/>
      <c r="GJ118" s="109"/>
      <c r="GK118" s="109"/>
      <c r="GL118" s="109"/>
      <c r="GM118" s="109"/>
      <c r="GN118" s="109"/>
      <c r="GO118" s="109"/>
      <c r="GP118" s="109"/>
      <c r="GQ118" s="109"/>
      <c r="GR118" s="109"/>
      <c r="GS118" s="109"/>
      <c r="GT118" s="110"/>
      <c r="GU118" s="110"/>
      <c r="GV118" s="109"/>
      <c r="GW118" s="109"/>
      <c r="GX118" s="109"/>
      <c r="GY118" s="109"/>
      <c r="GZ118" s="109"/>
      <c r="HA118" s="109"/>
      <c r="HB118" s="109"/>
      <c r="HC118" s="109"/>
      <c r="HD118" s="109"/>
      <c r="HE118" s="109"/>
      <c r="HF118" s="110"/>
      <c r="HG118" s="110"/>
      <c r="HH118" s="109"/>
      <c r="HI118" s="109"/>
      <c r="HJ118" s="109"/>
      <c r="HK118" s="109"/>
      <c r="HL118" s="109"/>
      <c r="HM118" s="109"/>
      <c r="HN118" s="109"/>
      <c r="HO118" s="109"/>
      <c r="HP118" s="109"/>
      <c r="HQ118" s="109"/>
      <c r="HR118" s="110"/>
      <c r="HS118" s="110"/>
      <c r="HT118" s="109"/>
      <c r="HU118" s="109"/>
      <c r="HV118" s="109"/>
      <c r="HW118" s="109"/>
      <c r="HX118" s="109"/>
      <c r="HY118" s="109"/>
      <c r="HZ118" s="109"/>
      <c r="IA118" s="109"/>
      <c r="IB118" s="109"/>
      <c r="IC118" s="109"/>
      <c r="ID118" s="110"/>
      <c r="IE118" s="110"/>
      <c r="IF118" s="109"/>
      <c r="IG118" s="109"/>
      <c r="IH118" s="109"/>
      <c r="II118" s="109">
        <v>45740</v>
      </c>
      <c r="IJ118" s="109">
        <v>6280</v>
      </c>
      <c r="IK118" s="109"/>
      <c r="IL118" s="109"/>
      <c r="IM118" s="109"/>
      <c r="IN118" s="109"/>
      <c r="IO118" s="109"/>
      <c r="IP118" s="110">
        <v>44820</v>
      </c>
      <c r="IQ118" s="110"/>
      <c r="IR118" s="109"/>
      <c r="IS118" s="109"/>
      <c r="IT118" s="109"/>
      <c r="IU118" s="109">
        <v>51110</v>
      </c>
      <c r="IV118" s="109">
        <v>6880</v>
      </c>
      <c r="IW118" s="109"/>
      <c r="IX118" s="109"/>
      <c r="IY118" s="109"/>
      <c r="IZ118" s="109"/>
      <c r="JA118" s="109"/>
      <c r="JB118" s="110">
        <v>50070</v>
      </c>
      <c r="JC118" s="110"/>
      <c r="JD118" s="109"/>
      <c r="JE118" s="109"/>
      <c r="JF118" s="109"/>
      <c r="JG118" s="109">
        <v>3210</v>
      </c>
      <c r="JH118" s="109"/>
      <c r="JI118" s="109"/>
      <c r="JJ118" s="109"/>
      <c r="JK118" s="109"/>
      <c r="JL118" s="109"/>
      <c r="JM118" s="109"/>
      <c r="JN118" s="110">
        <v>3210</v>
      </c>
      <c r="JO118" s="110"/>
      <c r="JP118" s="109"/>
      <c r="JQ118" s="109"/>
      <c r="JR118" s="109"/>
      <c r="JS118" s="109"/>
      <c r="JT118" s="109"/>
      <c r="JU118" s="109"/>
      <c r="JV118" s="109"/>
      <c r="JW118" s="109"/>
      <c r="JX118" s="109"/>
      <c r="JY118" s="109"/>
      <c r="JZ118" s="110"/>
      <c r="KA118" s="110"/>
      <c r="KB118" s="109"/>
      <c r="KC118" s="109"/>
      <c r="KD118" s="109"/>
      <c r="KE118" s="109">
        <v>5080</v>
      </c>
      <c r="KF118" s="109"/>
      <c r="KG118" s="109"/>
      <c r="KH118" s="109"/>
      <c r="KI118" s="109"/>
      <c r="KJ118" s="109"/>
      <c r="KK118" s="109"/>
      <c r="KL118" s="110">
        <v>5080</v>
      </c>
      <c r="KM118" s="110"/>
      <c r="KN118" s="109"/>
      <c r="KO118" s="109"/>
      <c r="KP118" s="109"/>
      <c r="KQ118" s="109"/>
      <c r="KR118" s="109"/>
      <c r="KS118" s="109"/>
      <c r="KT118" s="109"/>
      <c r="KU118" s="109"/>
      <c r="KV118" s="109"/>
      <c r="KW118" s="109"/>
      <c r="KX118" s="110"/>
      <c r="KY118" s="110"/>
      <c r="KZ118" s="109"/>
      <c r="LA118" s="109"/>
      <c r="LB118" s="109"/>
      <c r="LC118" s="109"/>
      <c r="LD118" s="109"/>
      <c r="LE118" s="109"/>
      <c r="LF118" s="109"/>
      <c r="LG118" s="109"/>
      <c r="LH118" s="109"/>
      <c r="LI118" s="109"/>
      <c r="LJ118" s="110"/>
      <c r="LK118" s="110"/>
      <c r="LL118" s="109"/>
      <c r="LM118" s="109"/>
      <c r="LN118" s="109"/>
      <c r="LO118" s="109">
        <v>39890</v>
      </c>
      <c r="LP118" s="109">
        <v>5650</v>
      </c>
      <c r="LQ118" s="109"/>
      <c r="LR118" s="109">
        <v>3440</v>
      </c>
      <c r="LS118" s="109"/>
      <c r="LT118" s="109"/>
      <c r="LU118" s="109"/>
      <c r="LV118" s="110">
        <v>39730</v>
      </c>
      <c r="LW118" s="110"/>
      <c r="LX118" s="109"/>
      <c r="LY118" s="109"/>
      <c r="LZ118" s="109"/>
      <c r="MA118" s="109"/>
      <c r="MB118" s="109"/>
      <c r="MC118" s="109"/>
      <c r="MD118" s="109"/>
      <c r="ME118" s="109"/>
      <c r="MF118" s="109"/>
      <c r="MG118" s="109"/>
      <c r="MH118" s="110"/>
      <c r="MI118" s="110"/>
      <c r="MJ118" s="109"/>
      <c r="MK118" s="109"/>
      <c r="ML118" s="109"/>
      <c r="MM118" s="109"/>
      <c r="MN118" s="109"/>
      <c r="MO118" s="109"/>
      <c r="MP118" s="109"/>
      <c r="MQ118" s="109"/>
      <c r="MR118" s="109"/>
      <c r="MS118" s="109"/>
      <c r="MT118" s="110"/>
      <c r="MU118" s="110"/>
      <c r="MV118" s="109"/>
      <c r="MW118" s="109"/>
      <c r="MX118" s="109"/>
    </row>
    <row r="119" spans="1:362">
      <c r="A119" s="305" t="s">
        <v>122</v>
      </c>
      <c r="B119" s="85" t="s">
        <v>561</v>
      </c>
      <c r="C119" s="109">
        <v>24870</v>
      </c>
      <c r="D119" s="109">
        <v>12420</v>
      </c>
      <c r="E119" s="109">
        <v>12380</v>
      </c>
      <c r="F119" s="109">
        <v>13950</v>
      </c>
      <c r="G119" s="109">
        <v>24240</v>
      </c>
      <c r="H119" s="109"/>
      <c r="I119" s="109"/>
      <c r="J119" s="110">
        <v>24060</v>
      </c>
      <c r="K119" s="110"/>
      <c r="L119" s="109"/>
      <c r="M119" s="109">
        <v>18260</v>
      </c>
      <c r="N119" s="109"/>
      <c r="O119" s="109"/>
      <c r="P119" s="109"/>
      <c r="Q119" s="109"/>
      <c r="R119" s="109"/>
      <c r="S119" s="109"/>
      <c r="T119" s="109"/>
      <c r="U119" s="109"/>
      <c r="V119" s="110"/>
      <c r="W119" s="110"/>
      <c r="X119" s="109"/>
      <c r="Y119" s="109"/>
      <c r="Z119" s="109"/>
      <c r="AA119" s="109"/>
      <c r="AB119" s="109"/>
      <c r="AC119" s="109"/>
      <c r="AD119" s="109"/>
      <c r="AE119" s="109"/>
      <c r="AF119" s="109"/>
      <c r="AG119" s="109"/>
      <c r="AH119" s="110"/>
      <c r="AI119" s="110"/>
      <c r="AJ119" s="109"/>
      <c r="AK119" s="109"/>
      <c r="AL119" s="109"/>
      <c r="AM119" s="109"/>
      <c r="AN119" s="109"/>
      <c r="AO119" s="109"/>
      <c r="AP119" s="109"/>
      <c r="AQ119" s="109"/>
      <c r="AR119" s="109"/>
      <c r="AS119" s="109"/>
      <c r="AT119" s="110"/>
      <c r="AU119" s="110"/>
      <c r="AV119" s="109"/>
      <c r="AW119" s="109"/>
      <c r="AX119" s="109"/>
      <c r="AY119" s="109"/>
      <c r="AZ119" s="109"/>
      <c r="BA119" s="109"/>
      <c r="BB119" s="109"/>
      <c r="BC119" s="109"/>
      <c r="BD119" s="109"/>
      <c r="BE119" s="109"/>
      <c r="BF119" s="110"/>
      <c r="BG119" s="110"/>
      <c r="BH119" s="109"/>
      <c r="BI119" s="109"/>
      <c r="BJ119" s="109"/>
      <c r="BK119" s="109">
        <v>10140</v>
      </c>
      <c r="BL119" s="109">
        <v>4290</v>
      </c>
      <c r="BM119" s="109"/>
      <c r="BN119" s="109"/>
      <c r="BO119" s="109">
        <v>9320</v>
      </c>
      <c r="BP119" s="109"/>
      <c r="BQ119" s="109"/>
      <c r="BR119" s="110">
        <v>9500</v>
      </c>
      <c r="BS119" s="110"/>
      <c r="BT119" s="109"/>
      <c r="BU119" s="109"/>
      <c r="BV119" s="109"/>
      <c r="BW119" s="109"/>
      <c r="BX119" s="109"/>
      <c r="BY119" s="109"/>
      <c r="BZ119" s="109"/>
      <c r="CA119" s="109"/>
      <c r="CB119" s="109"/>
      <c r="CC119" s="109"/>
      <c r="CD119" s="110"/>
      <c r="CE119" s="110"/>
      <c r="CF119" s="109"/>
      <c r="CG119" s="109"/>
      <c r="CH119" s="109"/>
      <c r="CI119" s="109"/>
      <c r="CJ119" s="109"/>
      <c r="CK119" s="109"/>
      <c r="CL119" s="109"/>
      <c r="CM119" s="109"/>
      <c r="CN119" s="109"/>
      <c r="CO119" s="109"/>
      <c r="CP119" s="110"/>
      <c r="CQ119" s="110"/>
      <c r="CR119" s="109"/>
      <c r="CS119" s="109"/>
      <c r="CT119" s="109"/>
      <c r="CU119" s="109"/>
      <c r="CV119" s="109"/>
      <c r="CW119" s="109"/>
      <c r="CX119" s="109"/>
      <c r="CY119" s="109"/>
      <c r="CZ119" s="109"/>
      <c r="DA119" s="109"/>
      <c r="DB119" s="110"/>
      <c r="DC119" s="110"/>
      <c r="DD119" s="109"/>
      <c r="DE119" s="109"/>
      <c r="DF119" s="109"/>
      <c r="DG119" s="109"/>
      <c r="DH119" s="109"/>
      <c r="DI119" s="109"/>
      <c r="DJ119" s="109"/>
      <c r="DK119" s="109"/>
      <c r="DL119" s="109"/>
      <c r="DM119" s="109"/>
      <c r="DN119" s="110"/>
      <c r="DO119" s="110"/>
      <c r="DP119" s="109"/>
      <c r="DQ119" s="109"/>
      <c r="DR119" s="109"/>
      <c r="DS119" s="109"/>
      <c r="DT119" s="109"/>
      <c r="DU119" s="109"/>
      <c r="DV119" s="109"/>
      <c r="DW119" s="109"/>
      <c r="DX119" s="109"/>
      <c r="DY119" s="109"/>
      <c r="DZ119" s="110"/>
      <c r="EA119" s="110"/>
      <c r="EB119" s="109"/>
      <c r="EC119" s="109"/>
      <c r="ED119" s="109"/>
      <c r="EE119" s="109"/>
      <c r="EF119" s="109"/>
      <c r="EG119" s="109"/>
      <c r="EH119" s="109"/>
      <c r="EI119" s="109"/>
      <c r="EJ119" s="109"/>
      <c r="EK119" s="109"/>
      <c r="EL119" s="110"/>
      <c r="EM119" s="110"/>
      <c r="EN119" s="109"/>
      <c r="EO119" s="109"/>
      <c r="EP119" s="109"/>
      <c r="EQ119" s="109"/>
      <c r="ER119" s="109"/>
      <c r="ES119" s="109"/>
      <c r="ET119" s="109"/>
      <c r="EU119" s="109"/>
      <c r="EV119" s="109"/>
      <c r="EW119" s="109"/>
      <c r="EX119" s="110"/>
      <c r="EY119" s="110"/>
      <c r="EZ119" s="109"/>
      <c r="FA119" s="109"/>
      <c r="FB119" s="109"/>
      <c r="FC119" s="109"/>
      <c r="FD119" s="109"/>
      <c r="FE119" s="109"/>
      <c r="FF119" s="109"/>
      <c r="FG119" s="109"/>
      <c r="FH119" s="109"/>
      <c r="FI119" s="109"/>
      <c r="FJ119" s="110"/>
      <c r="FK119" s="110"/>
      <c r="FL119" s="109"/>
      <c r="FM119" s="109"/>
      <c r="FN119" s="109"/>
      <c r="FO119" s="109"/>
      <c r="FP119" s="109"/>
      <c r="FQ119" s="109"/>
      <c r="FR119" s="109"/>
      <c r="FS119" s="109"/>
      <c r="FT119" s="109"/>
      <c r="FU119" s="109"/>
      <c r="FV119" s="110"/>
      <c r="FW119" s="110"/>
      <c r="FX119" s="109"/>
      <c r="FY119" s="109"/>
      <c r="FZ119" s="109"/>
      <c r="GA119" s="109"/>
      <c r="GB119" s="109"/>
      <c r="GC119" s="109"/>
      <c r="GD119" s="109"/>
      <c r="GE119" s="109"/>
      <c r="GF119" s="109"/>
      <c r="GG119" s="109"/>
      <c r="GH119" s="110"/>
      <c r="GI119" s="110"/>
      <c r="GJ119" s="109"/>
      <c r="GK119" s="109"/>
      <c r="GL119" s="109"/>
      <c r="GM119" s="109"/>
      <c r="GN119" s="109"/>
      <c r="GO119" s="109"/>
      <c r="GP119" s="109"/>
      <c r="GQ119" s="109"/>
      <c r="GR119" s="109"/>
      <c r="GS119" s="109"/>
      <c r="GT119" s="110"/>
      <c r="GU119" s="110"/>
      <c r="GV119" s="109"/>
      <c r="GW119" s="109"/>
      <c r="GX119" s="109"/>
      <c r="GY119" s="109"/>
      <c r="GZ119" s="109"/>
      <c r="HA119" s="109"/>
      <c r="HB119" s="109"/>
      <c r="HC119" s="109"/>
      <c r="HD119" s="109"/>
      <c r="HE119" s="109"/>
      <c r="HF119" s="110"/>
      <c r="HG119" s="110"/>
      <c r="HH119" s="109"/>
      <c r="HI119" s="109"/>
      <c r="HJ119" s="109"/>
      <c r="HK119" s="109"/>
      <c r="HL119" s="109"/>
      <c r="HM119" s="109"/>
      <c r="HN119" s="109"/>
      <c r="HO119" s="109"/>
      <c r="HP119" s="109"/>
      <c r="HQ119" s="109"/>
      <c r="HR119" s="110"/>
      <c r="HS119" s="110"/>
      <c r="HT119" s="109"/>
      <c r="HU119" s="109"/>
      <c r="HV119" s="109"/>
      <c r="HW119" s="109"/>
      <c r="HX119" s="109"/>
      <c r="HY119" s="109"/>
      <c r="HZ119" s="109"/>
      <c r="IA119" s="109"/>
      <c r="IB119" s="109"/>
      <c r="IC119" s="109"/>
      <c r="ID119" s="110"/>
      <c r="IE119" s="110"/>
      <c r="IF119" s="109"/>
      <c r="IG119" s="109"/>
      <c r="IH119" s="109"/>
      <c r="II119" s="109"/>
      <c r="IJ119" s="109"/>
      <c r="IK119" s="109"/>
      <c r="IL119" s="109"/>
      <c r="IM119" s="109"/>
      <c r="IN119" s="109"/>
      <c r="IO119" s="109"/>
      <c r="IP119" s="110"/>
      <c r="IQ119" s="110"/>
      <c r="IR119" s="109"/>
      <c r="IS119" s="109"/>
      <c r="IT119" s="109"/>
      <c r="IU119" s="109">
        <v>2000</v>
      </c>
      <c r="IV119" s="109"/>
      <c r="IW119" s="109"/>
      <c r="IX119" s="109"/>
      <c r="IY119" s="109"/>
      <c r="IZ119" s="109"/>
      <c r="JA119" s="109"/>
      <c r="JB119" s="110">
        <v>2000</v>
      </c>
      <c r="JC119" s="110"/>
      <c r="JD119" s="109"/>
      <c r="JE119" s="109"/>
      <c r="JF119" s="109"/>
      <c r="JG119" s="109"/>
      <c r="JH119" s="109"/>
      <c r="JI119" s="109"/>
      <c r="JJ119" s="109"/>
      <c r="JK119" s="109"/>
      <c r="JL119" s="109"/>
      <c r="JM119" s="109"/>
      <c r="JN119" s="110"/>
      <c r="JO119" s="110"/>
      <c r="JP119" s="109"/>
      <c r="JQ119" s="109"/>
      <c r="JR119" s="109"/>
      <c r="JS119" s="109"/>
      <c r="JT119" s="109"/>
      <c r="JU119" s="109"/>
      <c r="JV119" s="109"/>
      <c r="JW119" s="109"/>
      <c r="JX119" s="109"/>
      <c r="JY119" s="109"/>
      <c r="JZ119" s="110"/>
      <c r="KA119" s="110"/>
      <c r="KB119" s="109"/>
      <c r="KC119" s="109"/>
      <c r="KD119" s="109"/>
      <c r="KE119" s="109"/>
      <c r="KF119" s="109"/>
      <c r="KG119" s="109"/>
      <c r="KH119" s="109"/>
      <c r="KI119" s="109"/>
      <c r="KJ119" s="109"/>
      <c r="KK119" s="109"/>
      <c r="KL119" s="110"/>
      <c r="KM119" s="110"/>
      <c r="KN119" s="109"/>
      <c r="KO119" s="109"/>
      <c r="KP119" s="109"/>
      <c r="KQ119" s="109"/>
      <c r="KR119" s="109"/>
      <c r="KS119" s="109"/>
      <c r="KT119" s="109"/>
      <c r="KU119" s="109"/>
      <c r="KV119" s="109"/>
      <c r="KW119" s="109"/>
      <c r="KX119" s="110"/>
      <c r="KY119" s="110"/>
      <c r="KZ119" s="109"/>
      <c r="LA119" s="109"/>
      <c r="LB119" s="109"/>
      <c r="LC119" s="109">
        <v>27280</v>
      </c>
      <c r="LD119" s="109">
        <v>15400</v>
      </c>
      <c r="LE119" s="109">
        <v>16410</v>
      </c>
      <c r="LF119" s="109"/>
      <c r="LG119" s="109"/>
      <c r="LH119" s="109"/>
      <c r="LI119" s="109"/>
      <c r="LJ119" s="110">
        <v>26620</v>
      </c>
      <c r="LK119" s="110"/>
      <c r="LL119" s="109"/>
      <c r="LM119" s="109"/>
      <c r="LN119" s="109"/>
      <c r="LO119" s="109"/>
      <c r="LP119" s="109"/>
      <c r="LQ119" s="109"/>
      <c r="LR119" s="109"/>
      <c r="LS119" s="109"/>
      <c r="LT119" s="109"/>
      <c r="LU119" s="109"/>
      <c r="LV119" s="110"/>
      <c r="LW119" s="110"/>
      <c r="LX119" s="109"/>
      <c r="LY119" s="109"/>
      <c r="LZ119" s="109"/>
      <c r="MA119" s="109"/>
      <c r="MB119" s="109"/>
      <c r="MC119" s="109"/>
      <c r="MD119" s="109"/>
      <c r="ME119" s="109"/>
      <c r="MF119" s="109"/>
      <c r="MG119" s="109"/>
      <c r="MH119" s="110"/>
      <c r="MI119" s="110"/>
      <c r="MJ119" s="109"/>
      <c r="MK119" s="109"/>
      <c r="ML119" s="109"/>
      <c r="MM119" s="109"/>
      <c r="MN119" s="109"/>
      <c r="MO119" s="109"/>
      <c r="MP119" s="109"/>
      <c r="MQ119" s="109"/>
      <c r="MR119" s="109"/>
      <c r="MS119" s="109"/>
      <c r="MT119" s="110"/>
      <c r="MU119" s="110"/>
      <c r="MV119" s="109"/>
      <c r="MW119" s="109"/>
      <c r="MX119" s="109"/>
    </row>
    <row r="120" spans="1:362">
      <c r="A120" s="306"/>
      <c r="B120" s="85" t="s">
        <v>562</v>
      </c>
      <c r="C120" s="109"/>
      <c r="D120" s="109"/>
      <c r="E120" s="109"/>
      <c r="F120" s="109"/>
      <c r="G120" s="109"/>
      <c r="H120" s="109"/>
      <c r="I120" s="109"/>
      <c r="J120" s="110"/>
      <c r="K120" s="110"/>
      <c r="L120" s="109"/>
      <c r="M120" s="109"/>
      <c r="N120" s="109"/>
      <c r="O120" s="109"/>
      <c r="P120" s="109"/>
      <c r="Q120" s="109"/>
      <c r="R120" s="109"/>
      <c r="S120" s="109"/>
      <c r="T120" s="109"/>
      <c r="U120" s="109"/>
      <c r="V120" s="110"/>
      <c r="W120" s="110"/>
      <c r="X120" s="109"/>
      <c r="Y120" s="109"/>
      <c r="Z120" s="109"/>
      <c r="AA120" s="109"/>
      <c r="AB120" s="109"/>
      <c r="AC120" s="109"/>
      <c r="AD120" s="109"/>
      <c r="AE120" s="109"/>
      <c r="AF120" s="109"/>
      <c r="AG120" s="109"/>
      <c r="AH120" s="110"/>
      <c r="AI120" s="110"/>
      <c r="AJ120" s="109"/>
      <c r="AK120" s="109"/>
      <c r="AL120" s="109"/>
      <c r="AM120" s="109"/>
      <c r="AN120" s="109"/>
      <c r="AO120" s="109"/>
      <c r="AP120" s="109"/>
      <c r="AQ120" s="109"/>
      <c r="AR120" s="109"/>
      <c r="AS120" s="109"/>
      <c r="AT120" s="110"/>
      <c r="AU120" s="110"/>
      <c r="AV120" s="109"/>
      <c r="AW120" s="109"/>
      <c r="AX120" s="109"/>
      <c r="AY120" s="109"/>
      <c r="AZ120" s="109"/>
      <c r="BA120" s="109"/>
      <c r="BB120" s="109"/>
      <c r="BC120" s="109"/>
      <c r="BD120" s="109"/>
      <c r="BE120" s="109"/>
      <c r="BF120" s="110"/>
      <c r="BG120" s="110"/>
      <c r="BH120" s="109"/>
      <c r="BI120" s="109"/>
      <c r="BJ120" s="109"/>
      <c r="BK120" s="109"/>
      <c r="BL120" s="109"/>
      <c r="BM120" s="109"/>
      <c r="BN120" s="109"/>
      <c r="BO120" s="109"/>
      <c r="BP120" s="109"/>
      <c r="BQ120" s="109"/>
      <c r="BR120" s="110"/>
      <c r="BS120" s="110"/>
      <c r="BT120" s="109"/>
      <c r="BU120" s="109"/>
      <c r="BV120" s="109"/>
      <c r="BW120" s="109"/>
      <c r="BX120" s="109"/>
      <c r="BY120" s="109"/>
      <c r="BZ120" s="109"/>
      <c r="CA120" s="109"/>
      <c r="CB120" s="109"/>
      <c r="CC120" s="109"/>
      <c r="CD120" s="110"/>
      <c r="CE120" s="110"/>
      <c r="CF120" s="109"/>
      <c r="CG120" s="109"/>
      <c r="CH120" s="109"/>
      <c r="CI120" s="109"/>
      <c r="CJ120" s="109"/>
      <c r="CK120" s="109"/>
      <c r="CL120" s="109"/>
      <c r="CM120" s="109"/>
      <c r="CN120" s="109"/>
      <c r="CO120" s="109"/>
      <c r="CP120" s="110"/>
      <c r="CQ120" s="110"/>
      <c r="CR120" s="109"/>
      <c r="CS120" s="109"/>
      <c r="CT120" s="109"/>
      <c r="CU120" s="109"/>
      <c r="CV120" s="109"/>
      <c r="CW120" s="109"/>
      <c r="CX120" s="109"/>
      <c r="CY120" s="109"/>
      <c r="CZ120" s="109"/>
      <c r="DA120" s="109"/>
      <c r="DB120" s="110"/>
      <c r="DC120" s="110"/>
      <c r="DD120" s="109"/>
      <c r="DE120" s="109"/>
      <c r="DF120" s="109"/>
      <c r="DG120" s="109"/>
      <c r="DH120" s="109"/>
      <c r="DI120" s="109"/>
      <c r="DJ120" s="109"/>
      <c r="DK120" s="109"/>
      <c r="DL120" s="109"/>
      <c r="DM120" s="109"/>
      <c r="DN120" s="110"/>
      <c r="DO120" s="110"/>
      <c r="DP120" s="109"/>
      <c r="DQ120" s="109"/>
      <c r="DR120" s="109"/>
      <c r="DS120" s="109"/>
      <c r="DT120" s="109"/>
      <c r="DU120" s="109"/>
      <c r="DV120" s="109"/>
      <c r="DW120" s="109"/>
      <c r="DX120" s="109"/>
      <c r="DY120" s="109"/>
      <c r="DZ120" s="110"/>
      <c r="EA120" s="110"/>
      <c r="EB120" s="109"/>
      <c r="EC120" s="109"/>
      <c r="ED120" s="109"/>
      <c r="EE120" s="109"/>
      <c r="EF120" s="109"/>
      <c r="EG120" s="109"/>
      <c r="EH120" s="109"/>
      <c r="EI120" s="109"/>
      <c r="EJ120" s="109"/>
      <c r="EK120" s="109"/>
      <c r="EL120" s="110"/>
      <c r="EM120" s="110"/>
      <c r="EN120" s="109"/>
      <c r="EO120" s="109"/>
      <c r="EP120" s="109"/>
      <c r="EQ120" s="109"/>
      <c r="ER120" s="109"/>
      <c r="ES120" s="109"/>
      <c r="ET120" s="109"/>
      <c r="EU120" s="109"/>
      <c r="EV120" s="109"/>
      <c r="EW120" s="109"/>
      <c r="EX120" s="110"/>
      <c r="EY120" s="110"/>
      <c r="EZ120" s="109"/>
      <c r="FA120" s="109"/>
      <c r="FB120" s="109"/>
      <c r="FC120" s="109"/>
      <c r="FD120" s="109"/>
      <c r="FE120" s="109"/>
      <c r="FF120" s="109"/>
      <c r="FG120" s="109"/>
      <c r="FH120" s="109"/>
      <c r="FI120" s="109"/>
      <c r="FJ120" s="110"/>
      <c r="FK120" s="110"/>
      <c r="FL120" s="109"/>
      <c r="FM120" s="109"/>
      <c r="FN120" s="109"/>
      <c r="FO120" s="109"/>
      <c r="FP120" s="109"/>
      <c r="FQ120" s="109"/>
      <c r="FR120" s="109"/>
      <c r="FS120" s="109"/>
      <c r="FT120" s="109"/>
      <c r="FU120" s="109"/>
      <c r="FV120" s="110"/>
      <c r="FW120" s="110"/>
      <c r="FX120" s="109"/>
      <c r="FY120" s="109"/>
      <c r="FZ120" s="109"/>
      <c r="GA120" s="109"/>
      <c r="GB120" s="109"/>
      <c r="GC120" s="109"/>
      <c r="GD120" s="109"/>
      <c r="GE120" s="109"/>
      <c r="GF120" s="109"/>
      <c r="GG120" s="109"/>
      <c r="GH120" s="110"/>
      <c r="GI120" s="110"/>
      <c r="GJ120" s="109"/>
      <c r="GK120" s="109"/>
      <c r="GL120" s="109"/>
      <c r="GM120" s="109"/>
      <c r="GN120" s="109"/>
      <c r="GO120" s="109"/>
      <c r="GP120" s="109"/>
      <c r="GQ120" s="109"/>
      <c r="GR120" s="109"/>
      <c r="GS120" s="109"/>
      <c r="GT120" s="110"/>
      <c r="GU120" s="110"/>
      <c r="GV120" s="109"/>
      <c r="GW120" s="109"/>
      <c r="GX120" s="109"/>
      <c r="GY120" s="109"/>
      <c r="GZ120" s="109"/>
      <c r="HA120" s="109"/>
      <c r="HB120" s="109"/>
      <c r="HC120" s="109"/>
      <c r="HD120" s="109"/>
      <c r="HE120" s="109"/>
      <c r="HF120" s="110"/>
      <c r="HG120" s="110"/>
      <c r="HH120" s="109"/>
      <c r="HI120" s="109"/>
      <c r="HJ120" s="109"/>
      <c r="HK120" s="109"/>
      <c r="HL120" s="109"/>
      <c r="HM120" s="109"/>
      <c r="HN120" s="109"/>
      <c r="HO120" s="109"/>
      <c r="HP120" s="109"/>
      <c r="HQ120" s="109"/>
      <c r="HR120" s="110"/>
      <c r="HS120" s="110"/>
      <c r="HT120" s="109"/>
      <c r="HU120" s="109"/>
      <c r="HV120" s="109"/>
      <c r="HW120" s="109"/>
      <c r="HX120" s="109"/>
      <c r="HY120" s="109"/>
      <c r="HZ120" s="109"/>
      <c r="IA120" s="109"/>
      <c r="IB120" s="109"/>
      <c r="IC120" s="109"/>
      <c r="ID120" s="110"/>
      <c r="IE120" s="110"/>
      <c r="IF120" s="109"/>
      <c r="IG120" s="109"/>
      <c r="IH120" s="109"/>
      <c r="II120" s="109">
        <v>14790</v>
      </c>
      <c r="IJ120" s="109"/>
      <c r="IK120" s="109"/>
      <c r="IL120" s="109"/>
      <c r="IM120" s="109"/>
      <c r="IN120" s="109"/>
      <c r="IO120" s="109"/>
      <c r="IP120" s="110">
        <v>14420</v>
      </c>
      <c r="IQ120" s="110"/>
      <c r="IR120" s="109"/>
      <c r="IS120" s="109"/>
      <c r="IT120" s="109"/>
      <c r="IU120" s="109">
        <v>12080</v>
      </c>
      <c r="IV120" s="109"/>
      <c r="IW120" s="109"/>
      <c r="IX120" s="109"/>
      <c r="IY120" s="109"/>
      <c r="IZ120" s="109"/>
      <c r="JA120" s="109"/>
      <c r="JB120" s="110">
        <v>11260</v>
      </c>
      <c r="JC120" s="110"/>
      <c r="JD120" s="109"/>
      <c r="JE120" s="109"/>
      <c r="JF120" s="109"/>
      <c r="JG120" s="109"/>
      <c r="JH120" s="109"/>
      <c r="JI120" s="109"/>
      <c r="JJ120" s="109"/>
      <c r="JK120" s="109"/>
      <c r="JL120" s="109"/>
      <c r="JM120" s="109"/>
      <c r="JN120" s="110"/>
      <c r="JO120" s="110"/>
      <c r="JP120" s="109"/>
      <c r="JQ120" s="109"/>
      <c r="JR120" s="109"/>
      <c r="JS120" s="109"/>
      <c r="JT120" s="109"/>
      <c r="JU120" s="109"/>
      <c r="JV120" s="109"/>
      <c r="JW120" s="109"/>
      <c r="JX120" s="109"/>
      <c r="JY120" s="109"/>
      <c r="JZ120" s="110"/>
      <c r="KA120" s="110"/>
      <c r="KB120" s="109"/>
      <c r="KC120" s="109"/>
      <c r="KD120" s="109"/>
      <c r="KE120" s="109"/>
      <c r="KF120" s="109"/>
      <c r="KG120" s="109"/>
      <c r="KH120" s="109"/>
      <c r="KI120" s="109"/>
      <c r="KJ120" s="109"/>
      <c r="KK120" s="109"/>
      <c r="KL120" s="110"/>
      <c r="KM120" s="110"/>
      <c r="KN120" s="109"/>
      <c r="KO120" s="109"/>
      <c r="KP120" s="109"/>
      <c r="KQ120" s="109"/>
      <c r="KR120" s="109"/>
      <c r="KS120" s="109"/>
      <c r="KT120" s="109"/>
      <c r="KU120" s="109"/>
      <c r="KV120" s="109"/>
      <c r="KW120" s="109"/>
      <c r="KX120" s="110"/>
      <c r="KY120" s="110"/>
      <c r="KZ120" s="109"/>
      <c r="LA120" s="109"/>
      <c r="LB120" s="109"/>
      <c r="LC120" s="109"/>
      <c r="LD120" s="109"/>
      <c r="LE120" s="109"/>
      <c r="LF120" s="109"/>
      <c r="LG120" s="109"/>
      <c r="LH120" s="109"/>
      <c r="LI120" s="109"/>
      <c r="LJ120" s="110"/>
      <c r="LK120" s="110"/>
      <c r="LL120" s="109"/>
      <c r="LM120" s="109"/>
      <c r="LN120" s="109"/>
      <c r="LO120" s="109">
        <v>10500</v>
      </c>
      <c r="LP120" s="109"/>
      <c r="LQ120" s="109"/>
      <c r="LR120" s="109"/>
      <c r="LS120" s="109"/>
      <c r="LT120" s="109"/>
      <c r="LU120" s="109"/>
      <c r="LV120" s="110">
        <v>10500</v>
      </c>
      <c r="LW120" s="110"/>
      <c r="LX120" s="109"/>
      <c r="LY120" s="109"/>
      <c r="LZ120" s="109"/>
      <c r="MA120" s="109"/>
      <c r="MB120" s="109"/>
      <c r="MC120" s="109"/>
      <c r="MD120" s="109"/>
      <c r="ME120" s="109"/>
      <c r="MF120" s="109"/>
      <c r="MG120" s="109"/>
      <c r="MH120" s="110"/>
      <c r="MI120" s="110"/>
      <c r="MJ120" s="109"/>
      <c r="MK120" s="109"/>
      <c r="ML120" s="109"/>
      <c r="MM120" s="109"/>
      <c r="MN120" s="109"/>
      <c r="MO120" s="109"/>
      <c r="MP120" s="109"/>
      <c r="MQ120" s="109"/>
      <c r="MR120" s="109"/>
      <c r="MS120" s="109"/>
      <c r="MT120" s="110"/>
      <c r="MU120" s="110"/>
      <c r="MV120" s="109"/>
      <c r="MW120" s="109"/>
      <c r="MX120" s="109"/>
    </row>
    <row r="121" spans="1:362">
      <c r="A121" s="310"/>
      <c r="B121" s="85" t="s">
        <v>137</v>
      </c>
      <c r="C121" s="109">
        <v>24980</v>
      </c>
      <c r="D121" s="109">
        <v>12420</v>
      </c>
      <c r="E121" s="109">
        <v>12380</v>
      </c>
      <c r="F121" s="109">
        <v>13950</v>
      </c>
      <c r="G121" s="109">
        <v>24340</v>
      </c>
      <c r="H121" s="109"/>
      <c r="I121" s="109"/>
      <c r="J121" s="110">
        <v>24160</v>
      </c>
      <c r="K121" s="110"/>
      <c r="L121" s="109"/>
      <c r="M121" s="109">
        <v>18370</v>
      </c>
      <c r="N121" s="109"/>
      <c r="O121" s="109"/>
      <c r="P121" s="109"/>
      <c r="Q121" s="109"/>
      <c r="R121" s="109"/>
      <c r="S121" s="109"/>
      <c r="T121" s="109"/>
      <c r="U121" s="109"/>
      <c r="V121" s="110"/>
      <c r="W121" s="110"/>
      <c r="X121" s="109"/>
      <c r="Y121" s="109"/>
      <c r="Z121" s="109"/>
      <c r="AA121" s="109"/>
      <c r="AB121" s="109"/>
      <c r="AC121" s="109"/>
      <c r="AD121" s="109"/>
      <c r="AE121" s="109"/>
      <c r="AF121" s="109"/>
      <c r="AG121" s="109"/>
      <c r="AH121" s="110"/>
      <c r="AI121" s="110"/>
      <c r="AJ121" s="109"/>
      <c r="AK121" s="109"/>
      <c r="AL121" s="109"/>
      <c r="AM121" s="109"/>
      <c r="AN121" s="109"/>
      <c r="AO121" s="109"/>
      <c r="AP121" s="109"/>
      <c r="AQ121" s="109"/>
      <c r="AR121" s="109"/>
      <c r="AS121" s="109"/>
      <c r="AT121" s="110"/>
      <c r="AU121" s="110"/>
      <c r="AV121" s="109"/>
      <c r="AW121" s="109"/>
      <c r="AX121" s="109"/>
      <c r="AY121" s="109"/>
      <c r="AZ121" s="109"/>
      <c r="BA121" s="109"/>
      <c r="BB121" s="109"/>
      <c r="BC121" s="109"/>
      <c r="BD121" s="109"/>
      <c r="BE121" s="109"/>
      <c r="BF121" s="110"/>
      <c r="BG121" s="110"/>
      <c r="BH121" s="109"/>
      <c r="BI121" s="109"/>
      <c r="BJ121" s="109"/>
      <c r="BK121" s="109">
        <v>10420</v>
      </c>
      <c r="BL121" s="109">
        <v>4190</v>
      </c>
      <c r="BM121" s="109"/>
      <c r="BN121" s="109"/>
      <c r="BO121" s="109">
        <v>9420</v>
      </c>
      <c r="BP121" s="109"/>
      <c r="BQ121" s="109"/>
      <c r="BR121" s="110">
        <v>9780</v>
      </c>
      <c r="BS121" s="110"/>
      <c r="BT121" s="109"/>
      <c r="BU121" s="109"/>
      <c r="BV121" s="109"/>
      <c r="BW121" s="109"/>
      <c r="BX121" s="109"/>
      <c r="BY121" s="109"/>
      <c r="BZ121" s="109"/>
      <c r="CA121" s="109"/>
      <c r="CB121" s="109"/>
      <c r="CC121" s="109"/>
      <c r="CD121" s="110"/>
      <c r="CE121" s="110"/>
      <c r="CF121" s="109"/>
      <c r="CG121" s="109"/>
      <c r="CH121" s="109"/>
      <c r="CI121" s="109"/>
      <c r="CJ121" s="109"/>
      <c r="CK121" s="109"/>
      <c r="CL121" s="109"/>
      <c r="CM121" s="109"/>
      <c r="CN121" s="109"/>
      <c r="CO121" s="109"/>
      <c r="CP121" s="110"/>
      <c r="CQ121" s="110"/>
      <c r="CR121" s="109"/>
      <c r="CS121" s="109"/>
      <c r="CT121" s="109"/>
      <c r="CU121" s="109"/>
      <c r="CV121" s="109"/>
      <c r="CW121" s="109"/>
      <c r="CX121" s="109"/>
      <c r="CY121" s="109"/>
      <c r="CZ121" s="109"/>
      <c r="DA121" s="109"/>
      <c r="DB121" s="110"/>
      <c r="DC121" s="110"/>
      <c r="DD121" s="109"/>
      <c r="DE121" s="109"/>
      <c r="DF121" s="109"/>
      <c r="DG121" s="109"/>
      <c r="DH121" s="109"/>
      <c r="DI121" s="109"/>
      <c r="DJ121" s="109"/>
      <c r="DK121" s="109"/>
      <c r="DL121" s="109"/>
      <c r="DM121" s="109"/>
      <c r="DN121" s="110"/>
      <c r="DO121" s="110"/>
      <c r="DP121" s="109"/>
      <c r="DQ121" s="109"/>
      <c r="DR121" s="109"/>
      <c r="DS121" s="109"/>
      <c r="DT121" s="109"/>
      <c r="DU121" s="109"/>
      <c r="DV121" s="109"/>
      <c r="DW121" s="109"/>
      <c r="DX121" s="109"/>
      <c r="DY121" s="109"/>
      <c r="DZ121" s="110"/>
      <c r="EA121" s="110"/>
      <c r="EB121" s="109"/>
      <c r="EC121" s="109"/>
      <c r="ED121" s="109"/>
      <c r="EE121" s="109"/>
      <c r="EF121" s="109"/>
      <c r="EG121" s="109"/>
      <c r="EH121" s="109"/>
      <c r="EI121" s="109"/>
      <c r="EJ121" s="109"/>
      <c r="EK121" s="109"/>
      <c r="EL121" s="110"/>
      <c r="EM121" s="110"/>
      <c r="EN121" s="109"/>
      <c r="EO121" s="109"/>
      <c r="EP121" s="109"/>
      <c r="EQ121" s="109"/>
      <c r="ER121" s="109"/>
      <c r="ES121" s="109"/>
      <c r="ET121" s="109"/>
      <c r="EU121" s="109"/>
      <c r="EV121" s="109"/>
      <c r="EW121" s="109"/>
      <c r="EX121" s="110"/>
      <c r="EY121" s="110"/>
      <c r="EZ121" s="109"/>
      <c r="FA121" s="109"/>
      <c r="FB121" s="109"/>
      <c r="FC121" s="109"/>
      <c r="FD121" s="109"/>
      <c r="FE121" s="109"/>
      <c r="FF121" s="109"/>
      <c r="FG121" s="109"/>
      <c r="FH121" s="109"/>
      <c r="FI121" s="109"/>
      <c r="FJ121" s="110"/>
      <c r="FK121" s="110"/>
      <c r="FL121" s="109"/>
      <c r="FM121" s="109"/>
      <c r="FN121" s="109"/>
      <c r="FO121" s="109"/>
      <c r="FP121" s="109"/>
      <c r="FQ121" s="109"/>
      <c r="FR121" s="109"/>
      <c r="FS121" s="109"/>
      <c r="FT121" s="109"/>
      <c r="FU121" s="109"/>
      <c r="FV121" s="110"/>
      <c r="FW121" s="110"/>
      <c r="FX121" s="109"/>
      <c r="FY121" s="109"/>
      <c r="FZ121" s="109"/>
      <c r="GA121" s="109"/>
      <c r="GB121" s="109"/>
      <c r="GC121" s="109"/>
      <c r="GD121" s="109"/>
      <c r="GE121" s="109"/>
      <c r="GF121" s="109"/>
      <c r="GG121" s="109"/>
      <c r="GH121" s="110"/>
      <c r="GI121" s="110"/>
      <c r="GJ121" s="109"/>
      <c r="GK121" s="109"/>
      <c r="GL121" s="109"/>
      <c r="GM121" s="109"/>
      <c r="GN121" s="109"/>
      <c r="GO121" s="109"/>
      <c r="GP121" s="109"/>
      <c r="GQ121" s="109"/>
      <c r="GR121" s="109"/>
      <c r="GS121" s="109"/>
      <c r="GT121" s="110"/>
      <c r="GU121" s="110"/>
      <c r="GV121" s="109"/>
      <c r="GW121" s="109"/>
      <c r="GX121" s="109"/>
      <c r="GY121" s="109"/>
      <c r="GZ121" s="109"/>
      <c r="HA121" s="109"/>
      <c r="HB121" s="109"/>
      <c r="HC121" s="109"/>
      <c r="HD121" s="109"/>
      <c r="HE121" s="109"/>
      <c r="HF121" s="110"/>
      <c r="HG121" s="110"/>
      <c r="HH121" s="109"/>
      <c r="HI121" s="109"/>
      <c r="HJ121" s="109"/>
      <c r="HK121" s="109"/>
      <c r="HL121" s="109"/>
      <c r="HM121" s="109"/>
      <c r="HN121" s="109"/>
      <c r="HO121" s="109"/>
      <c r="HP121" s="109"/>
      <c r="HQ121" s="109"/>
      <c r="HR121" s="110"/>
      <c r="HS121" s="110"/>
      <c r="HT121" s="109"/>
      <c r="HU121" s="109"/>
      <c r="HV121" s="109"/>
      <c r="HW121" s="109"/>
      <c r="HX121" s="109"/>
      <c r="HY121" s="109"/>
      <c r="HZ121" s="109"/>
      <c r="IA121" s="109"/>
      <c r="IB121" s="109"/>
      <c r="IC121" s="109"/>
      <c r="ID121" s="110"/>
      <c r="IE121" s="110"/>
      <c r="IF121" s="109"/>
      <c r="IG121" s="109"/>
      <c r="IH121" s="109"/>
      <c r="II121" s="109">
        <v>15020</v>
      </c>
      <c r="IJ121" s="109"/>
      <c r="IK121" s="109"/>
      <c r="IL121" s="109"/>
      <c r="IM121" s="109"/>
      <c r="IN121" s="109"/>
      <c r="IO121" s="109"/>
      <c r="IP121" s="110">
        <v>14640</v>
      </c>
      <c r="IQ121" s="110"/>
      <c r="IR121" s="109"/>
      <c r="IS121" s="109"/>
      <c r="IT121" s="109"/>
      <c r="IU121" s="109">
        <v>13700</v>
      </c>
      <c r="IV121" s="109"/>
      <c r="IW121" s="109"/>
      <c r="IX121" s="109"/>
      <c r="IY121" s="109"/>
      <c r="IZ121" s="109"/>
      <c r="JA121" s="109"/>
      <c r="JB121" s="110">
        <v>12880</v>
      </c>
      <c r="JC121" s="110"/>
      <c r="JD121" s="109"/>
      <c r="JE121" s="109"/>
      <c r="JF121" s="109"/>
      <c r="JG121" s="109"/>
      <c r="JH121" s="109"/>
      <c r="JI121" s="109"/>
      <c r="JJ121" s="109"/>
      <c r="JK121" s="109"/>
      <c r="JL121" s="109"/>
      <c r="JM121" s="109"/>
      <c r="JN121" s="110"/>
      <c r="JO121" s="110"/>
      <c r="JP121" s="109"/>
      <c r="JQ121" s="109"/>
      <c r="JR121" s="109"/>
      <c r="JS121" s="109"/>
      <c r="JT121" s="109"/>
      <c r="JU121" s="109"/>
      <c r="JV121" s="109"/>
      <c r="JW121" s="109"/>
      <c r="JX121" s="109"/>
      <c r="JY121" s="109"/>
      <c r="JZ121" s="110"/>
      <c r="KA121" s="110"/>
      <c r="KB121" s="109"/>
      <c r="KC121" s="109"/>
      <c r="KD121" s="109"/>
      <c r="KE121" s="109"/>
      <c r="KF121" s="109"/>
      <c r="KG121" s="109"/>
      <c r="KH121" s="109"/>
      <c r="KI121" s="109"/>
      <c r="KJ121" s="109"/>
      <c r="KK121" s="109"/>
      <c r="KL121" s="110"/>
      <c r="KM121" s="110"/>
      <c r="KN121" s="109"/>
      <c r="KO121" s="109"/>
      <c r="KP121" s="109"/>
      <c r="KQ121" s="109"/>
      <c r="KR121" s="109"/>
      <c r="KS121" s="109"/>
      <c r="KT121" s="109"/>
      <c r="KU121" s="109"/>
      <c r="KV121" s="109"/>
      <c r="KW121" s="109"/>
      <c r="KX121" s="110"/>
      <c r="KY121" s="110"/>
      <c r="KZ121" s="109"/>
      <c r="LA121" s="109"/>
      <c r="LB121" s="109"/>
      <c r="LC121" s="109">
        <v>27920</v>
      </c>
      <c r="LD121" s="109">
        <v>15310</v>
      </c>
      <c r="LE121" s="109">
        <v>16270</v>
      </c>
      <c r="LF121" s="109"/>
      <c r="LG121" s="109"/>
      <c r="LH121" s="109"/>
      <c r="LI121" s="109"/>
      <c r="LJ121" s="110">
        <v>27260</v>
      </c>
      <c r="LK121" s="110"/>
      <c r="LL121" s="109"/>
      <c r="LM121" s="109"/>
      <c r="LN121" s="109"/>
      <c r="LO121" s="109">
        <v>10660</v>
      </c>
      <c r="LP121" s="109"/>
      <c r="LQ121" s="109"/>
      <c r="LR121" s="109"/>
      <c r="LS121" s="109"/>
      <c r="LT121" s="109"/>
      <c r="LU121" s="109"/>
      <c r="LV121" s="110">
        <v>10660</v>
      </c>
      <c r="LW121" s="110"/>
      <c r="LX121" s="109"/>
      <c r="LY121" s="109"/>
      <c r="LZ121" s="109"/>
      <c r="MA121" s="109"/>
      <c r="MB121" s="109"/>
      <c r="MC121" s="109"/>
      <c r="MD121" s="109"/>
      <c r="ME121" s="109"/>
      <c r="MF121" s="109"/>
      <c r="MG121" s="109"/>
      <c r="MH121" s="110"/>
      <c r="MI121" s="110"/>
      <c r="MJ121" s="109"/>
      <c r="MK121" s="109"/>
      <c r="ML121" s="109"/>
      <c r="MM121" s="109"/>
      <c r="MN121" s="109"/>
      <c r="MO121" s="109"/>
      <c r="MP121" s="109"/>
      <c r="MQ121" s="109"/>
      <c r="MR121" s="109"/>
      <c r="MS121" s="109"/>
      <c r="MT121" s="110"/>
      <c r="MU121" s="110"/>
      <c r="MV121" s="109"/>
      <c r="MW121" s="109"/>
      <c r="MX121" s="109"/>
    </row>
    <row r="122" spans="1:362">
      <c r="A122" s="305" t="s">
        <v>123</v>
      </c>
      <c r="B122" s="85" t="s">
        <v>561</v>
      </c>
      <c r="C122" s="109"/>
      <c r="D122" s="109"/>
      <c r="E122" s="109"/>
      <c r="F122" s="109"/>
      <c r="G122" s="109"/>
      <c r="H122" s="109"/>
      <c r="I122" s="109"/>
      <c r="J122" s="110"/>
      <c r="K122" s="110"/>
      <c r="L122" s="109"/>
      <c r="M122" s="109"/>
      <c r="N122" s="109"/>
      <c r="O122" s="109"/>
      <c r="P122" s="109"/>
      <c r="Q122" s="109"/>
      <c r="R122" s="109"/>
      <c r="S122" s="109"/>
      <c r="T122" s="109"/>
      <c r="U122" s="109"/>
      <c r="V122" s="110"/>
      <c r="W122" s="110"/>
      <c r="X122" s="109"/>
      <c r="Y122" s="109"/>
      <c r="Z122" s="109"/>
      <c r="AA122" s="109"/>
      <c r="AB122" s="109"/>
      <c r="AC122" s="109"/>
      <c r="AD122" s="109"/>
      <c r="AE122" s="109"/>
      <c r="AF122" s="109"/>
      <c r="AG122" s="109"/>
      <c r="AH122" s="110"/>
      <c r="AI122" s="110"/>
      <c r="AJ122" s="109"/>
      <c r="AK122" s="109"/>
      <c r="AL122" s="109"/>
      <c r="AM122" s="109"/>
      <c r="AN122" s="109"/>
      <c r="AO122" s="109"/>
      <c r="AP122" s="109"/>
      <c r="AQ122" s="109"/>
      <c r="AR122" s="109"/>
      <c r="AS122" s="109"/>
      <c r="AT122" s="110"/>
      <c r="AU122" s="110"/>
      <c r="AV122" s="109"/>
      <c r="AW122" s="109"/>
      <c r="AX122" s="109"/>
      <c r="AY122" s="109"/>
      <c r="AZ122" s="109"/>
      <c r="BA122" s="109"/>
      <c r="BB122" s="109"/>
      <c r="BC122" s="109"/>
      <c r="BD122" s="109"/>
      <c r="BE122" s="109"/>
      <c r="BF122" s="110"/>
      <c r="BG122" s="110"/>
      <c r="BH122" s="109"/>
      <c r="BI122" s="109"/>
      <c r="BJ122" s="109"/>
      <c r="BK122" s="109"/>
      <c r="BL122" s="109"/>
      <c r="BM122" s="109"/>
      <c r="BN122" s="109"/>
      <c r="BO122" s="109"/>
      <c r="BP122" s="109"/>
      <c r="BQ122" s="109"/>
      <c r="BR122" s="110"/>
      <c r="BS122" s="110"/>
      <c r="BT122" s="109"/>
      <c r="BU122" s="109"/>
      <c r="BV122" s="109"/>
      <c r="BW122" s="109"/>
      <c r="BX122" s="109"/>
      <c r="BY122" s="109"/>
      <c r="BZ122" s="109"/>
      <c r="CA122" s="109"/>
      <c r="CB122" s="109"/>
      <c r="CC122" s="109"/>
      <c r="CD122" s="110"/>
      <c r="CE122" s="110"/>
      <c r="CF122" s="109"/>
      <c r="CG122" s="109"/>
      <c r="CH122" s="109"/>
      <c r="CI122" s="109"/>
      <c r="CJ122" s="109"/>
      <c r="CK122" s="109"/>
      <c r="CL122" s="109"/>
      <c r="CM122" s="109"/>
      <c r="CN122" s="109"/>
      <c r="CO122" s="109"/>
      <c r="CP122" s="110"/>
      <c r="CQ122" s="110"/>
      <c r="CR122" s="109"/>
      <c r="CS122" s="109"/>
      <c r="CT122" s="109"/>
      <c r="CU122" s="109"/>
      <c r="CV122" s="109"/>
      <c r="CW122" s="109"/>
      <c r="CX122" s="109"/>
      <c r="CY122" s="109"/>
      <c r="CZ122" s="109"/>
      <c r="DA122" s="109"/>
      <c r="DB122" s="110"/>
      <c r="DC122" s="110"/>
      <c r="DD122" s="109"/>
      <c r="DE122" s="109"/>
      <c r="DF122" s="109"/>
      <c r="DG122" s="109"/>
      <c r="DH122" s="109"/>
      <c r="DI122" s="109"/>
      <c r="DJ122" s="109"/>
      <c r="DK122" s="109"/>
      <c r="DL122" s="109"/>
      <c r="DM122" s="109"/>
      <c r="DN122" s="110"/>
      <c r="DO122" s="110"/>
      <c r="DP122" s="109"/>
      <c r="DQ122" s="109"/>
      <c r="DR122" s="109"/>
      <c r="DS122" s="109"/>
      <c r="DT122" s="109"/>
      <c r="DU122" s="109"/>
      <c r="DV122" s="109"/>
      <c r="DW122" s="109"/>
      <c r="DX122" s="109"/>
      <c r="DY122" s="109"/>
      <c r="DZ122" s="110"/>
      <c r="EA122" s="110"/>
      <c r="EB122" s="109"/>
      <c r="EC122" s="109"/>
      <c r="ED122" s="109"/>
      <c r="EE122" s="109"/>
      <c r="EF122" s="109"/>
      <c r="EG122" s="109"/>
      <c r="EH122" s="109"/>
      <c r="EI122" s="109"/>
      <c r="EJ122" s="109"/>
      <c r="EK122" s="109"/>
      <c r="EL122" s="110"/>
      <c r="EM122" s="110"/>
      <c r="EN122" s="109"/>
      <c r="EO122" s="109"/>
      <c r="EP122" s="109"/>
      <c r="EQ122" s="109"/>
      <c r="ER122" s="109"/>
      <c r="ES122" s="109"/>
      <c r="ET122" s="109"/>
      <c r="EU122" s="109"/>
      <c r="EV122" s="109"/>
      <c r="EW122" s="109"/>
      <c r="EX122" s="110"/>
      <c r="EY122" s="110"/>
      <c r="EZ122" s="109"/>
      <c r="FA122" s="109"/>
      <c r="FB122" s="109"/>
      <c r="FC122" s="109"/>
      <c r="FD122" s="109"/>
      <c r="FE122" s="109"/>
      <c r="FF122" s="109"/>
      <c r="FG122" s="109"/>
      <c r="FH122" s="109"/>
      <c r="FI122" s="109"/>
      <c r="FJ122" s="110"/>
      <c r="FK122" s="110"/>
      <c r="FL122" s="109"/>
      <c r="FM122" s="109"/>
      <c r="FN122" s="109"/>
      <c r="FO122" s="109"/>
      <c r="FP122" s="109"/>
      <c r="FQ122" s="109"/>
      <c r="FR122" s="109"/>
      <c r="FS122" s="109"/>
      <c r="FT122" s="109"/>
      <c r="FU122" s="109"/>
      <c r="FV122" s="110"/>
      <c r="FW122" s="110"/>
      <c r="FX122" s="109"/>
      <c r="FY122" s="109"/>
      <c r="FZ122" s="109"/>
      <c r="GA122" s="109"/>
      <c r="GB122" s="109"/>
      <c r="GC122" s="109"/>
      <c r="GD122" s="109"/>
      <c r="GE122" s="109"/>
      <c r="GF122" s="109"/>
      <c r="GG122" s="109"/>
      <c r="GH122" s="110"/>
      <c r="GI122" s="110"/>
      <c r="GJ122" s="109"/>
      <c r="GK122" s="109"/>
      <c r="GL122" s="109"/>
      <c r="GM122" s="109"/>
      <c r="GN122" s="109"/>
      <c r="GO122" s="109"/>
      <c r="GP122" s="109"/>
      <c r="GQ122" s="109"/>
      <c r="GR122" s="109"/>
      <c r="GS122" s="109"/>
      <c r="GT122" s="110"/>
      <c r="GU122" s="110"/>
      <c r="GV122" s="109"/>
      <c r="GW122" s="109"/>
      <c r="GX122" s="109"/>
      <c r="GY122" s="109"/>
      <c r="GZ122" s="109"/>
      <c r="HA122" s="109"/>
      <c r="HB122" s="109"/>
      <c r="HC122" s="109"/>
      <c r="HD122" s="109"/>
      <c r="HE122" s="109"/>
      <c r="HF122" s="110"/>
      <c r="HG122" s="110"/>
      <c r="HH122" s="109"/>
      <c r="HI122" s="109"/>
      <c r="HJ122" s="109"/>
      <c r="HK122" s="109"/>
      <c r="HL122" s="109"/>
      <c r="HM122" s="109"/>
      <c r="HN122" s="109"/>
      <c r="HO122" s="109"/>
      <c r="HP122" s="109"/>
      <c r="HQ122" s="109"/>
      <c r="HR122" s="110"/>
      <c r="HS122" s="110"/>
      <c r="HT122" s="109"/>
      <c r="HU122" s="109"/>
      <c r="HV122" s="109"/>
      <c r="HW122" s="109"/>
      <c r="HX122" s="109"/>
      <c r="HY122" s="109"/>
      <c r="HZ122" s="109"/>
      <c r="IA122" s="109"/>
      <c r="IB122" s="109"/>
      <c r="IC122" s="109"/>
      <c r="ID122" s="110"/>
      <c r="IE122" s="110"/>
      <c r="IF122" s="109"/>
      <c r="IG122" s="109"/>
      <c r="IH122" s="109"/>
      <c r="II122" s="109"/>
      <c r="IJ122" s="109"/>
      <c r="IK122" s="109"/>
      <c r="IL122" s="109"/>
      <c r="IM122" s="109"/>
      <c r="IN122" s="109"/>
      <c r="IO122" s="109"/>
      <c r="IP122" s="110"/>
      <c r="IQ122" s="110"/>
      <c r="IR122" s="109"/>
      <c r="IS122" s="109"/>
      <c r="IT122" s="109"/>
      <c r="IU122" s="109"/>
      <c r="IV122" s="109"/>
      <c r="IW122" s="109"/>
      <c r="IX122" s="109"/>
      <c r="IY122" s="109"/>
      <c r="IZ122" s="109"/>
      <c r="JA122" s="109"/>
      <c r="JB122" s="110"/>
      <c r="JC122" s="110"/>
      <c r="JD122" s="109"/>
      <c r="JE122" s="109"/>
      <c r="JF122" s="109"/>
      <c r="JG122" s="109"/>
      <c r="JH122" s="109"/>
      <c r="JI122" s="109"/>
      <c r="JJ122" s="109"/>
      <c r="JK122" s="109"/>
      <c r="JL122" s="109"/>
      <c r="JM122" s="109"/>
      <c r="JN122" s="110"/>
      <c r="JO122" s="110"/>
      <c r="JP122" s="109"/>
      <c r="JQ122" s="109"/>
      <c r="JR122" s="109"/>
      <c r="JS122" s="109"/>
      <c r="JT122" s="109"/>
      <c r="JU122" s="109"/>
      <c r="JV122" s="109"/>
      <c r="JW122" s="109"/>
      <c r="JX122" s="109"/>
      <c r="JY122" s="109"/>
      <c r="JZ122" s="110"/>
      <c r="KA122" s="110"/>
      <c r="KB122" s="109"/>
      <c r="KC122" s="109"/>
      <c r="KD122" s="109"/>
      <c r="KE122" s="109"/>
      <c r="KF122" s="109"/>
      <c r="KG122" s="109"/>
      <c r="KH122" s="109"/>
      <c r="KI122" s="109"/>
      <c r="KJ122" s="109"/>
      <c r="KK122" s="109"/>
      <c r="KL122" s="110"/>
      <c r="KM122" s="110"/>
      <c r="KN122" s="109"/>
      <c r="KO122" s="109"/>
      <c r="KP122" s="109"/>
      <c r="KQ122" s="109"/>
      <c r="KR122" s="109"/>
      <c r="KS122" s="109"/>
      <c r="KT122" s="109"/>
      <c r="KU122" s="109"/>
      <c r="KV122" s="109"/>
      <c r="KW122" s="109"/>
      <c r="KX122" s="110"/>
      <c r="KY122" s="110"/>
      <c r="KZ122" s="109"/>
      <c r="LA122" s="109"/>
      <c r="LB122" s="109"/>
      <c r="LC122" s="109"/>
      <c r="LD122" s="109"/>
      <c r="LE122" s="109"/>
      <c r="LF122" s="109"/>
      <c r="LG122" s="109"/>
      <c r="LH122" s="109"/>
      <c r="LI122" s="109"/>
      <c r="LJ122" s="110"/>
      <c r="LK122" s="110"/>
      <c r="LL122" s="109"/>
      <c r="LM122" s="109"/>
      <c r="LN122" s="109"/>
      <c r="LO122" s="109"/>
      <c r="LP122" s="109"/>
      <c r="LQ122" s="109"/>
      <c r="LR122" s="109"/>
      <c r="LS122" s="109"/>
      <c r="LT122" s="109"/>
      <c r="LU122" s="109"/>
      <c r="LV122" s="110"/>
      <c r="LW122" s="110"/>
      <c r="LX122" s="109"/>
      <c r="LY122" s="109"/>
      <c r="LZ122" s="109"/>
      <c r="MA122" s="109"/>
      <c r="MB122" s="109"/>
      <c r="MC122" s="109"/>
      <c r="MD122" s="109"/>
      <c r="ME122" s="109"/>
      <c r="MF122" s="109"/>
      <c r="MG122" s="109"/>
      <c r="MH122" s="110"/>
      <c r="MI122" s="110"/>
      <c r="MJ122" s="109"/>
      <c r="MK122" s="109"/>
      <c r="ML122" s="109"/>
      <c r="MM122" s="109"/>
      <c r="MN122" s="109"/>
      <c r="MO122" s="109"/>
      <c r="MP122" s="109"/>
      <c r="MQ122" s="109"/>
      <c r="MR122" s="109"/>
      <c r="MS122" s="109"/>
      <c r="MT122" s="110"/>
      <c r="MU122" s="110"/>
      <c r="MV122" s="109"/>
      <c r="MW122" s="109"/>
      <c r="MX122" s="109"/>
    </row>
    <row r="123" spans="1:362">
      <c r="A123" s="306"/>
      <c r="B123" s="85" t="s">
        <v>562</v>
      </c>
      <c r="C123" s="109"/>
      <c r="D123" s="109"/>
      <c r="E123" s="109"/>
      <c r="F123" s="109"/>
      <c r="G123" s="109"/>
      <c r="H123" s="109"/>
      <c r="I123" s="109"/>
      <c r="J123" s="110"/>
      <c r="K123" s="110"/>
      <c r="L123" s="109"/>
      <c r="M123" s="109"/>
      <c r="N123" s="109"/>
      <c r="O123" s="109"/>
      <c r="P123" s="109"/>
      <c r="Q123" s="109"/>
      <c r="R123" s="109"/>
      <c r="S123" s="109"/>
      <c r="T123" s="109"/>
      <c r="U123" s="109"/>
      <c r="V123" s="110"/>
      <c r="W123" s="110"/>
      <c r="X123" s="109"/>
      <c r="Y123" s="109"/>
      <c r="Z123" s="109"/>
      <c r="AA123" s="109"/>
      <c r="AB123" s="109"/>
      <c r="AC123" s="109"/>
      <c r="AD123" s="109"/>
      <c r="AE123" s="109"/>
      <c r="AF123" s="109"/>
      <c r="AG123" s="109"/>
      <c r="AH123" s="110"/>
      <c r="AI123" s="110"/>
      <c r="AJ123" s="109"/>
      <c r="AK123" s="109"/>
      <c r="AL123" s="109"/>
      <c r="AM123" s="109"/>
      <c r="AN123" s="109"/>
      <c r="AO123" s="109"/>
      <c r="AP123" s="109"/>
      <c r="AQ123" s="109"/>
      <c r="AR123" s="109"/>
      <c r="AS123" s="109"/>
      <c r="AT123" s="110"/>
      <c r="AU123" s="110"/>
      <c r="AV123" s="109"/>
      <c r="AW123" s="109"/>
      <c r="AX123" s="109"/>
      <c r="AY123" s="109"/>
      <c r="AZ123" s="109"/>
      <c r="BA123" s="109"/>
      <c r="BB123" s="109"/>
      <c r="BC123" s="109"/>
      <c r="BD123" s="109"/>
      <c r="BE123" s="109"/>
      <c r="BF123" s="110"/>
      <c r="BG123" s="110"/>
      <c r="BH123" s="109"/>
      <c r="BI123" s="109"/>
      <c r="BJ123" s="109"/>
      <c r="BK123" s="109"/>
      <c r="BL123" s="109"/>
      <c r="BM123" s="109"/>
      <c r="BN123" s="109"/>
      <c r="BO123" s="109"/>
      <c r="BP123" s="109"/>
      <c r="BQ123" s="109"/>
      <c r="BR123" s="110"/>
      <c r="BS123" s="110"/>
      <c r="BT123" s="109"/>
      <c r="BU123" s="109"/>
      <c r="BV123" s="109"/>
      <c r="BW123" s="109"/>
      <c r="BX123" s="109"/>
      <c r="BY123" s="109"/>
      <c r="BZ123" s="109"/>
      <c r="CA123" s="109"/>
      <c r="CB123" s="109"/>
      <c r="CC123" s="109"/>
      <c r="CD123" s="110"/>
      <c r="CE123" s="110"/>
      <c r="CF123" s="109"/>
      <c r="CG123" s="109"/>
      <c r="CH123" s="109"/>
      <c r="CI123" s="109"/>
      <c r="CJ123" s="109"/>
      <c r="CK123" s="109"/>
      <c r="CL123" s="109"/>
      <c r="CM123" s="109"/>
      <c r="CN123" s="109"/>
      <c r="CO123" s="109"/>
      <c r="CP123" s="110"/>
      <c r="CQ123" s="110"/>
      <c r="CR123" s="109"/>
      <c r="CS123" s="109"/>
      <c r="CT123" s="109"/>
      <c r="CU123" s="109"/>
      <c r="CV123" s="109"/>
      <c r="CW123" s="109"/>
      <c r="CX123" s="109"/>
      <c r="CY123" s="109"/>
      <c r="CZ123" s="109"/>
      <c r="DA123" s="109"/>
      <c r="DB123" s="110"/>
      <c r="DC123" s="110"/>
      <c r="DD123" s="109"/>
      <c r="DE123" s="109"/>
      <c r="DF123" s="109"/>
      <c r="DG123" s="109"/>
      <c r="DH123" s="109"/>
      <c r="DI123" s="109"/>
      <c r="DJ123" s="109"/>
      <c r="DK123" s="109"/>
      <c r="DL123" s="109"/>
      <c r="DM123" s="109"/>
      <c r="DN123" s="110"/>
      <c r="DO123" s="110"/>
      <c r="DP123" s="109"/>
      <c r="DQ123" s="109"/>
      <c r="DR123" s="109"/>
      <c r="DS123" s="109"/>
      <c r="DT123" s="109"/>
      <c r="DU123" s="109"/>
      <c r="DV123" s="109"/>
      <c r="DW123" s="109"/>
      <c r="DX123" s="109"/>
      <c r="DY123" s="109"/>
      <c r="DZ123" s="110"/>
      <c r="EA123" s="110"/>
      <c r="EB123" s="109"/>
      <c r="EC123" s="109"/>
      <c r="ED123" s="109"/>
      <c r="EE123" s="109"/>
      <c r="EF123" s="109"/>
      <c r="EG123" s="109"/>
      <c r="EH123" s="109"/>
      <c r="EI123" s="109"/>
      <c r="EJ123" s="109"/>
      <c r="EK123" s="109"/>
      <c r="EL123" s="110"/>
      <c r="EM123" s="110"/>
      <c r="EN123" s="109"/>
      <c r="EO123" s="109"/>
      <c r="EP123" s="109"/>
      <c r="EQ123" s="109"/>
      <c r="ER123" s="109"/>
      <c r="ES123" s="109"/>
      <c r="ET123" s="109"/>
      <c r="EU123" s="109"/>
      <c r="EV123" s="109"/>
      <c r="EW123" s="109"/>
      <c r="EX123" s="110"/>
      <c r="EY123" s="110"/>
      <c r="EZ123" s="109"/>
      <c r="FA123" s="109"/>
      <c r="FB123" s="109"/>
      <c r="FC123" s="109"/>
      <c r="FD123" s="109"/>
      <c r="FE123" s="109"/>
      <c r="FF123" s="109"/>
      <c r="FG123" s="109"/>
      <c r="FH123" s="109"/>
      <c r="FI123" s="109"/>
      <c r="FJ123" s="110"/>
      <c r="FK123" s="110"/>
      <c r="FL123" s="109"/>
      <c r="FM123" s="109"/>
      <c r="FN123" s="109"/>
      <c r="FO123" s="109"/>
      <c r="FP123" s="109"/>
      <c r="FQ123" s="109"/>
      <c r="FR123" s="109"/>
      <c r="FS123" s="109"/>
      <c r="FT123" s="109"/>
      <c r="FU123" s="109"/>
      <c r="FV123" s="110"/>
      <c r="FW123" s="110"/>
      <c r="FX123" s="109"/>
      <c r="FY123" s="109"/>
      <c r="FZ123" s="109"/>
      <c r="GA123" s="109"/>
      <c r="GB123" s="109"/>
      <c r="GC123" s="109"/>
      <c r="GD123" s="109"/>
      <c r="GE123" s="109"/>
      <c r="GF123" s="109"/>
      <c r="GG123" s="109"/>
      <c r="GH123" s="110"/>
      <c r="GI123" s="110"/>
      <c r="GJ123" s="109"/>
      <c r="GK123" s="109"/>
      <c r="GL123" s="109"/>
      <c r="GM123" s="109"/>
      <c r="GN123" s="109"/>
      <c r="GO123" s="109"/>
      <c r="GP123" s="109"/>
      <c r="GQ123" s="109"/>
      <c r="GR123" s="109"/>
      <c r="GS123" s="109"/>
      <c r="GT123" s="110"/>
      <c r="GU123" s="110"/>
      <c r="GV123" s="109"/>
      <c r="GW123" s="109"/>
      <c r="GX123" s="109"/>
      <c r="GY123" s="109"/>
      <c r="GZ123" s="109"/>
      <c r="HA123" s="109"/>
      <c r="HB123" s="109"/>
      <c r="HC123" s="109"/>
      <c r="HD123" s="109"/>
      <c r="HE123" s="109"/>
      <c r="HF123" s="110"/>
      <c r="HG123" s="110"/>
      <c r="HH123" s="109"/>
      <c r="HI123" s="109"/>
      <c r="HJ123" s="109"/>
      <c r="HK123" s="109"/>
      <c r="HL123" s="109"/>
      <c r="HM123" s="109"/>
      <c r="HN123" s="109"/>
      <c r="HO123" s="109"/>
      <c r="HP123" s="109"/>
      <c r="HQ123" s="109"/>
      <c r="HR123" s="110"/>
      <c r="HS123" s="110"/>
      <c r="HT123" s="109"/>
      <c r="HU123" s="109"/>
      <c r="HV123" s="109"/>
      <c r="HW123" s="109"/>
      <c r="HX123" s="109"/>
      <c r="HY123" s="109"/>
      <c r="HZ123" s="109"/>
      <c r="IA123" s="109"/>
      <c r="IB123" s="109"/>
      <c r="IC123" s="109"/>
      <c r="ID123" s="110"/>
      <c r="IE123" s="110"/>
      <c r="IF123" s="109"/>
      <c r="IG123" s="109"/>
      <c r="IH123" s="109"/>
      <c r="II123" s="109"/>
      <c r="IJ123" s="109"/>
      <c r="IK123" s="109"/>
      <c r="IL123" s="109"/>
      <c r="IM123" s="109"/>
      <c r="IN123" s="109"/>
      <c r="IO123" s="109"/>
      <c r="IP123" s="110"/>
      <c r="IQ123" s="110"/>
      <c r="IR123" s="109"/>
      <c r="IS123" s="109"/>
      <c r="IT123" s="109"/>
      <c r="IU123" s="109">
        <v>6190</v>
      </c>
      <c r="IV123" s="109"/>
      <c r="IW123" s="109"/>
      <c r="IX123" s="109"/>
      <c r="IY123" s="109"/>
      <c r="IZ123" s="109"/>
      <c r="JA123" s="109"/>
      <c r="JB123" s="110">
        <v>6090</v>
      </c>
      <c r="JC123" s="110"/>
      <c r="JD123" s="109"/>
      <c r="JE123" s="109"/>
      <c r="JF123" s="109"/>
      <c r="JG123" s="109"/>
      <c r="JH123" s="109"/>
      <c r="JI123" s="109"/>
      <c r="JJ123" s="109"/>
      <c r="JK123" s="109"/>
      <c r="JL123" s="109"/>
      <c r="JM123" s="109"/>
      <c r="JN123" s="110"/>
      <c r="JO123" s="110"/>
      <c r="JP123" s="109"/>
      <c r="JQ123" s="109"/>
      <c r="JR123" s="109"/>
      <c r="JS123" s="109"/>
      <c r="JT123" s="109"/>
      <c r="JU123" s="109"/>
      <c r="JV123" s="109"/>
      <c r="JW123" s="109"/>
      <c r="JX123" s="109"/>
      <c r="JY123" s="109"/>
      <c r="JZ123" s="110"/>
      <c r="KA123" s="110"/>
      <c r="KB123" s="109"/>
      <c r="KC123" s="109"/>
      <c r="KD123" s="109"/>
      <c r="KE123" s="109"/>
      <c r="KF123" s="109"/>
      <c r="KG123" s="109"/>
      <c r="KH123" s="109"/>
      <c r="KI123" s="109"/>
      <c r="KJ123" s="109"/>
      <c r="KK123" s="109"/>
      <c r="KL123" s="110"/>
      <c r="KM123" s="110"/>
      <c r="KN123" s="109"/>
      <c r="KO123" s="109"/>
      <c r="KP123" s="109"/>
      <c r="KQ123" s="109"/>
      <c r="KR123" s="109"/>
      <c r="KS123" s="109"/>
      <c r="KT123" s="109"/>
      <c r="KU123" s="109"/>
      <c r="KV123" s="109"/>
      <c r="KW123" s="109"/>
      <c r="KX123" s="110"/>
      <c r="KY123" s="110"/>
      <c r="KZ123" s="109"/>
      <c r="LA123" s="109"/>
      <c r="LB123" s="109"/>
      <c r="LC123" s="109"/>
      <c r="LD123" s="109"/>
      <c r="LE123" s="109"/>
      <c r="LF123" s="109"/>
      <c r="LG123" s="109"/>
      <c r="LH123" s="109"/>
      <c r="LI123" s="109"/>
      <c r="LJ123" s="110"/>
      <c r="LK123" s="110"/>
      <c r="LL123" s="109"/>
      <c r="LM123" s="109"/>
      <c r="LN123" s="109"/>
      <c r="LO123" s="109"/>
      <c r="LP123" s="109"/>
      <c r="LQ123" s="109"/>
      <c r="LR123" s="109"/>
      <c r="LS123" s="109"/>
      <c r="LT123" s="109"/>
      <c r="LU123" s="109"/>
      <c r="LV123" s="110"/>
      <c r="LW123" s="110"/>
      <c r="LX123" s="109"/>
      <c r="LY123" s="109"/>
      <c r="LZ123" s="109"/>
      <c r="MA123" s="109"/>
      <c r="MB123" s="109"/>
      <c r="MC123" s="109"/>
      <c r="MD123" s="109"/>
      <c r="ME123" s="109"/>
      <c r="MF123" s="109"/>
      <c r="MG123" s="109"/>
      <c r="MH123" s="110"/>
      <c r="MI123" s="110"/>
      <c r="MJ123" s="109"/>
      <c r="MK123" s="109"/>
      <c r="ML123" s="109"/>
      <c r="MM123" s="109"/>
      <c r="MN123" s="109"/>
      <c r="MO123" s="109"/>
      <c r="MP123" s="109"/>
      <c r="MQ123" s="109"/>
      <c r="MR123" s="109"/>
      <c r="MS123" s="109"/>
      <c r="MT123" s="110"/>
      <c r="MU123" s="110"/>
      <c r="MV123" s="109"/>
      <c r="MW123" s="109"/>
      <c r="MX123" s="109"/>
    </row>
    <row r="124" spans="1:362">
      <c r="A124" s="310"/>
      <c r="B124" s="85" t="s">
        <v>137</v>
      </c>
      <c r="C124" s="109"/>
      <c r="D124" s="109"/>
      <c r="E124" s="109"/>
      <c r="F124" s="109"/>
      <c r="G124" s="109"/>
      <c r="H124" s="109"/>
      <c r="I124" s="109"/>
      <c r="J124" s="110"/>
      <c r="K124" s="110"/>
      <c r="L124" s="109"/>
      <c r="M124" s="109"/>
      <c r="N124" s="109"/>
      <c r="O124" s="109"/>
      <c r="P124" s="109"/>
      <c r="Q124" s="109"/>
      <c r="R124" s="109"/>
      <c r="S124" s="109"/>
      <c r="T124" s="109"/>
      <c r="U124" s="109"/>
      <c r="V124" s="110"/>
      <c r="W124" s="110"/>
      <c r="X124" s="109"/>
      <c r="Y124" s="109"/>
      <c r="Z124" s="109"/>
      <c r="AA124" s="109"/>
      <c r="AB124" s="109"/>
      <c r="AC124" s="109"/>
      <c r="AD124" s="109"/>
      <c r="AE124" s="109"/>
      <c r="AF124" s="109"/>
      <c r="AG124" s="109"/>
      <c r="AH124" s="110"/>
      <c r="AI124" s="110"/>
      <c r="AJ124" s="109"/>
      <c r="AK124" s="109"/>
      <c r="AL124" s="109"/>
      <c r="AM124" s="109"/>
      <c r="AN124" s="109"/>
      <c r="AO124" s="109"/>
      <c r="AP124" s="109"/>
      <c r="AQ124" s="109"/>
      <c r="AR124" s="109"/>
      <c r="AS124" s="109"/>
      <c r="AT124" s="110"/>
      <c r="AU124" s="110"/>
      <c r="AV124" s="109"/>
      <c r="AW124" s="109"/>
      <c r="AX124" s="109"/>
      <c r="AY124" s="109"/>
      <c r="AZ124" s="109"/>
      <c r="BA124" s="109"/>
      <c r="BB124" s="109"/>
      <c r="BC124" s="109"/>
      <c r="BD124" s="109"/>
      <c r="BE124" s="109"/>
      <c r="BF124" s="110"/>
      <c r="BG124" s="110"/>
      <c r="BH124" s="109"/>
      <c r="BI124" s="109"/>
      <c r="BJ124" s="109"/>
      <c r="BK124" s="109"/>
      <c r="BL124" s="109"/>
      <c r="BM124" s="109"/>
      <c r="BN124" s="109"/>
      <c r="BO124" s="109"/>
      <c r="BP124" s="109"/>
      <c r="BQ124" s="109"/>
      <c r="BR124" s="110"/>
      <c r="BS124" s="110"/>
      <c r="BT124" s="109"/>
      <c r="BU124" s="109"/>
      <c r="BV124" s="109"/>
      <c r="BW124" s="109"/>
      <c r="BX124" s="109"/>
      <c r="BY124" s="109"/>
      <c r="BZ124" s="109"/>
      <c r="CA124" s="109"/>
      <c r="CB124" s="109"/>
      <c r="CC124" s="109"/>
      <c r="CD124" s="110"/>
      <c r="CE124" s="110"/>
      <c r="CF124" s="109"/>
      <c r="CG124" s="109"/>
      <c r="CH124" s="109"/>
      <c r="CI124" s="109"/>
      <c r="CJ124" s="109"/>
      <c r="CK124" s="109"/>
      <c r="CL124" s="109"/>
      <c r="CM124" s="109"/>
      <c r="CN124" s="109"/>
      <c r="CO124" s="109"/>
      <c r="CP124" s="110"/>
      <c r="CQ124" s="110"/>
      <c r="CR124" s="109"/>
      <c r="CS124" s="109"/>
      <c r="CT124" s="109"/>
      <c r="CU124" s="109"/>
      <c r="CV124" s="109"/>
      <c r="CW124" s="109"/>
      <c r="CX124" s="109"/>
      <c r="CY124" s="109"/>
      <c r="CZ124" s="109"/>
      <c r="DA124" s="109"/>
      <c r="DB124" s="110"/>
      <c r="DC124" s="110"/>
      <c r="DD124" s="109"/>
      <c r="DE124" s="109"/>
      <c r="DF124" s="109"/>
      <c r="DG124" s="109"/>
      <c r="DH124" s="109"/>
      <c r="DI124" s="109"/>
      <c r="DJ124" s="109"/>
      <c r="DK124" s="109"/>
      <c r="DL124" s="109"/>
      <c r="DM124" s="109"/>
      <c r="DN124" s="110"/>
      <c r="DO124" s="110"/>
      <c r="DP124" s="109"/>
      <c r="DQ124" s="109"/>
      <c r="DR124" s="109"/>
      <c r="DS124" s="109"/>
      <c r="DT124" s="109"/>
      <c r="DU124" s="109"/>
      <c r="DV124" s="109"/>
      <c r="DW124" s="109"/>
      <c r="DX124" s="109"/>
      <c r="DY124" s="109"/>
      <c r="DZ124" s="110"/>
      <c r="EA124" s="110"/>
      <c r="EB124" s="109"/>
      <c r="EC124" s="109"/>
      <c r="ED124" s="109"/>
      <c r="EE124" s="109"/>
      <c r="EF124" s="109"/>
      <c r="EG124" s="109"/>
      <c r="EH124" s="109"/>
      <c r="EI124" s="109"/>
      <c r="EJ124" s="109"/>
      <c r="EK124" s="109"/>
      <c r="EL124" s="110"/>
      <c r="EM124" s="110"/>
      <c r="EN124" s="109"/>
      <c r="EO124" s="109"/>
      <c r="EP124" s="109"/>
      <c r="EQ124" s="109"/>
      <c r="ER124" s="109"/>
      <c r="ES124" s="109"/>
      <c r="ET124" s="109"/>
      <c r="EU124" s="109"/>
      <c r="EV124" s="109"/>
      <c r="EW124" s="109"/>
      <c r="EX124" s="110"/>
      <c r="EY124" s="110"/>
      <c r="EZ124" s="109"/>
      <c r="FA124" s="109"/>
      <c r="FB124" s="109"/>
      <c r="FC124" s="109"/>
      <c r="FD124" s="109"/>
      <c r="FE124" s="109"/>
      <c r="FF124" s="109"/>
      <c r="FG124" s="109"/>
      <c r="FH124" s="109"/>
      <c r="FI124" s="109"/>
      <c r="FJ124" s="110"/>
      <c r="FK124" s="110"/>
      <c r="FL124" s="109"/>
      <c r="FM124" s="109"/>
      <c r="FN124" s="109"/>
      <c r="FO124" s="109"/>
      <c r="FP124" s="109"/>
      <c r="FQ124" s="109"/>
      <c r="FR124" s="109"/>
      <c r="FS124" s="109"/>
      <c r="FT124" s="109"/>
      <c r="FU124" s="109"/>
      <c r="FV124" s="110"/>
      <c r="FW124" s="110"/>
      <c r="FX124" s="109"/>
      <c r="FY124" s="109"/>
      <c r="FZ124" s="109"/>
      <c r="GA124" s="109"/>
      <c r="GB124" s="109"/>
      <c r="GC124" s="109"/>
      <c r="GD124" s="109"/>
      <c r="GE124" s="109"/>
      <c r="GF124" s="109"/>
      <c r="GG124" s="109"/>
      <c r="GH124" s="110"/>
      <c r="GI124" s="110"/>
      <c r="GJ124" s="109"/>
      <c r="GK124" s="109"/>
      <c r="GL124" s="109"/>
      <c r="GM124" s="109"/>
      <c r="GN124" s="109"/>
      <c r="GO124" s="109"/>
      <c r="GP124" s="109"/>
      <c r="GQ124" s="109"/>
      <c r="GR124" s="109"/>
      <c r="GS124" s="109"/>
      <c r="GT124" s="110"/>
      <c r="GU124" s="110"/>
      <c r="GV124" s="109"/>
      <c r="GW124" s="109"/>
      <c r="GX124" s="109"/>
      <c r="GY124" s="109"/>
      <c r="GZ124" s="109"/>
      <c r="HA124" s="109"/>
      <c r="HB124" s="109"/>
      <c r="HC124" s="109"/>
      <c r="HD124" s="109"/>
      <c r="HE124" s="109"/>
      <c r="HF124" s="110"/>
      <c r="HG124" s="110"/>
      <c r="HH124" s="109"/>
      <c r="HI124" s="109"/>
      <c r="HJ124" s="109"/>
      <c r="HK124" s="109"/>
      <c r="HL124" s="109"/>
      <c r="HM124" s="109"/>
      <c r="HN124" s="109"/>
      <c r="HO124" s="109"/>
      <c r="HP124" s="109"/>
      <c r="HQ124" s="109"/>
      <c r="HR124" s="110"/>
      <c r="HS124" s="110"/>
      <c r="HT124" s="109"/>
      <c r="HU124" s="109"/>
      <c r="HV124" s="109"/>
      <c r="HW124" s="109"/>
      <c r="HX124" s="109"/>
      <c r="HY124" s="109"/>
      <c r="HZ124" s="109"/>
      <c r="IA124" s="109"/>
      <c r="IB124" s="109"/>
      <c r="IC124" s="109"/>
      <c r="ID124" s="110"/>
      <c r="IE124" s="110"/>
      <c r="IF124" s="109"/>
      <c r="IG124" s="109"/>
      <c r="IH124" s="109"/>
      <c r="II124" s="109"/>
      <c r="IJ124" s="109"/>
      <c r="IK124" s="109"/>
      <c r="IL124" s="109"/>
      <c r="IM124" s="109"/>
      <c r="IN124" s="109"/>
      <c r="IO124" s="109"/>
      <c r="IP124" s="110"/>
      <c r="IQ124" s="110"/>
      <c r="IR124" s="109"/>
      <c r="IS124" s="109"/>
      <c r="IT124" s="109"/>
      <c r="IU124" s="109">
        <v>6260</v>
      </c>
      <c r="IV124" s="109"/>
      <c r="IW124" s="109"/>
      <c r="IX124" s="109"/>
      <c r="IY124" s="109"/>
      <c r="IZ124" s="109"/>
      <c r="JA124" s="109"/>
      <c r="JB124" s="110">
        <v>6160</v>
      </c>
      <c r="JC124" s="110"/>
      <c r="JD124" s="109"/>
      <c r="JE124" s="109"/>
      <c r="JF124" s="109"/>
      <c r="JG124" s="109"/>
      <c r="JH124" s="109"/>
      <c r="JI124" s="109"/>
      <c r="JJ124" s="109"/>
      <c r="JK124" s="109"/>
      <c r="JL124" s="109"/>
      <c r="JM124" s="109"/>
      <c r="JN124" s="110"/>
      <c r="JO124" s="110"/>
      <c r="JP124" s="109"/>
      <c r="JQ124" s="109"/>
      <c r="JR124" s="109"/>
      <c r="JS124" s="109"/>
      <c r="JT124" s="109"/>
      <c r="JU124" s="109"/>
      <c r="JV124" s="109"/>
      <c r="JW124" s="109"/>
      <c r="JX124" s="109"/>
      <c r="JY124" s="109"/>
      <c r="JZ124" s="110"/>
      <c r="KA124" s="110"/>
      <c r="KB124" s="109"/>
      <c r="KC124" s="109"/>
      <c r="KD124" s="109"/>
      <c r="KE124" s="109"/>
      <c r="KF124" s="109"/>
      <c r="KG124" s="109"/>
      <c r="KH124" s="109"/>
      <c r="KI124" s="109"/>
      <c r="KJ124" s="109"/>
      <c r="KK124" s="109"/>
      <c r="KL124" s="110"/>
      <c r="KM124" s="110"/>
      <c r="KN124" s="109"/>
      <c r="KO124" s="109"/>
      <c r="KP124" s="109"/>
      <c r="KQ124" s="109"/>
      <c r="KR124" s="109"/>
      <c r="KS124" s="109"/>
      <c r="KT124" s="109"/>
      <c r="KU124" s="109"/>
      <c r="KV124" s="109"/>
      <c r="KW124" s="109"/>
      <c r="KX124" s="110"/>
      <c r="KY124" s="110"/>
      <c r="KZ124" s="109"/>
      <c r="LA124" s="109"/>
      <c r="LB124" s="109"/>
      <c r="LC124" s="109"/>
      <c r="LD124" s="109"/>
      <c r="LE124" s="109"/>
      <c r="LF124" s="109"/>
      <c r="LG124" s="109"/>
      <c r="LH124" s="109"/>
      <c r="LI124" s="109"/>
      <c r="LJ124" s="110"/>
      <c r="LK124" s="110"/>
      <c r="LL124" s="109"/>
      <c r="LM124" s="109"/>
      <c r="LN124" s="109"/>
      <c r="LO124" s="109"/>
      <c r="LP124" s="109"/>
      <c r="LQ124" s="109"/>
      <c r="LR124" s="109"/>
      <c r="LS124" s="109"/>
      <c r="LT124" s="109"/>
      <c r="LU124" s="109"/>
      <c r="LV124" s="110"/>
      <c r="LW124" s="110"/>
      <c r="LX124" s="109"/>
      <c r="LY124" s="109"/>
      <c r="LZ124" s="109"/>
      <c r="MA124" s="109"/>
      <c r="MB124" s="109"/>
      <c r="MC124" s="109"/>
      <c r="MD124" s="109"/>
      <c r="ME124" s="109"/>
      <c r="MF124" s="109"/>
      <c r="MG124" s="109"/>
      <c r="MH124" s="110"/>
      <c r="MI124" s="110"/>
      <c r="MJ124" s="109"/>
      <c r="MK124" s="109"/>
      <c r="ML124" s="109"/>
      <c r="MM124" s="109"/>
      <c r="MN124" s="109"/>
      <c r="MO124" s="109"/>
      <c r="MP124" s="109"/>
      <c r="MQ124" s="109"/>
      <c r="MR124" s="109"/>
      <c r="MS124" s="109"/>
      <c r="MT124" s="110"/>
      <c r="MU124" s="110"/>
      <c r="MV124" s="109"/>
      <c r="MW124" s="109"/>
      <c r="MX124" s="109"/>
    </row>
    <row r="125" spans="1:362">
      <c r="A125" s="305" t="s">
        <v>124</v>
      </c>
      <c r="B125" s="85" t="s">
        <v>561</v>
      </c>
      <c r="C125" s="109">
        <v>21680</v>
      </c>
      <c r="D125" s="109"/>
      <c r="E125" s="109"/>
      <c r="F125" s="109"/>
      <c r="G125" s="109">
        <v>21620</v>
      </c>
      <c r="H125" s="109"/>
      <c r="I125" s="109"/>
      <c r="J125" s="110">
        <v>20080</v>
      </c>
      <c r="K125" s="110"/>
      <c r="L125" s="109"/>
      <c r="M125" s="109">
        <v>21500</v>
      </c>
      <c r="N125" s="109"/>
      <c r="O125" s="109">
        <v>15130</v>
      </c>
      <c r="P125" s="109"/>
      <c r="Q125" s="109">
        <v>2040</v>
      </c>
      <c r="R125" s="109"/>
      <c r="S125" s="109">
        <v>15130</v>
      </c>
      <c r="T125" s="109"/>
      <c r="U125" s="109"/>
      <c r="V125" s="110">
        <v>13670</v>
      </c>
      <c r="W125" s="110"/>
      <c r="X125" s="109"/>
      <c r="Y125" s="109">
        <v>14690</v>
      </c>
      <c r="Z125" s="109"/>
      <c r="AA125" s="109"/>
      <c r="AB125" s="109"/>
      <c r="AC125" s="109"/>
      <c r="AD125" s="109"/>
      <c r="AE125" s="109"/>
      <c r="AF125" s="109"/>
      <c r="AG125" s="109"/>
      <c r="AH125" s="110"/>
      <c r="AI125" s="110"/>
      <c r="AJ125" s="109"/>
      <c r="AK125" s="109"/>
      <c r="AL125" s="109"/>
      <c r="AM125" s="109"/>
      <c r="AN125" s="109"/>
      <c r="AO125" s="109"/>
      <c r="AP125" s="109"/>
      <c r="AQ125" s="109"/>
      <c r="AR125" s="109"/>
      <c r="AS125" s="109"/>
      <c r="AT125" s="110"/>
      <c r="AU125" s="110"/>
      <c r="AV125" s="109"/>
      <c r="AW125" s="109"/>
      <c r="AX125" s="109"/>
      <c r="AY125" s="109"/>
      <c r="AZ125" s="109"/>
      <c r="BA125" s="109"/>
      <c r="BB125" s="109"/>
      <c r="BC125" s="109"/>
      <c r="BD125" s="109"/>
      <c r="BE125" s="109"/>
      <c r="BF125" s="110"/>
      <c r="BG125" s="110"/>
      <c r="BH125" s="109"/>
      <c r="BI125" s="109"/>
      <c r="BJ125" s="109"/>
      <c r="BK125" s="109">
        <v>27390</v>
      </c>
      <c r="BL125" s="109"/>
      <c r="BM125" s="109">
        <v>6220</v>
      </c>
      <c r="BN125" s="109"/>
      <c r="BO125" s="109">
        <v>24360</v>
      </c>
      <c r="BP125" s="109"/>
      <c r="BQ125" s="109"/>
      <c r="BR125" s="110">
        <v>24420</v>
      </c>
      <c r="BS125" s="110"/>
      <c r="BT125" s="109"/>
      <c r="BU125" s="109"/>
      <c r="BV125" s="109"/>
      <c r="BW125" s="109"/>
      <c r="BX125" s="109"/>
      <c r="BY125" s="109"/>
      <c r="BZ125" s="109"/>
      <c r="CA125" s="109"/>
      <c r="CB125" s="109"/>
      <c r="CC125" s="109"/>
      <c r="CD125" s="110"/>
      <c r="CE125" s="110"/>
      <c r="CF125" s="109"/>
      <c r="CG125" s="109"/>
      <c r="CH125" s="109"/>
      <c r="CI125" s="109"/>
      <c r="CJ125" s="109"/>
      <c r="CK125" s="109"/>
      <c r="CL125" s="109"/>
      <c r="CM125" s="109"/>
      <c r="CN125" s="109"/>
      <c r="CO125" s="109"/>
      <c r="CP125" s="110"/>
      <c r="CQ125" s="110"/>
      <c r="CR125" s="109"/>
      <c r="CS125" s="109"/>
      <c r="CT125" s="109"/>
      <c r="CU125" s="109"/>
      <c r="CV125" s="109"/>
      <c r="CW125" s="109"/>
      <c r="CX125" s="109"/>
      <c r="CY125" s="109"/>
      <c r="CZ125" s="109"/>
      <c r="DA125" s="109"/>
      <c r="DB125" s="110"/>
      <c r="DC125" s="110"/>
      <c r="DD125" s="109"/>
      <c r="DE125" s="109"/>
      <c r="DF125" s="109"/>
      <c r="DG125" s="109"/>
      <c r="DH125" s="109"/>
      <c r="DI125" s="109"/>
      <c r="DJ125" s="109"/>
      <c r="DK125" s="109"/>
      <c r="DL125" s="109"/>
      <c r="DM125" s="109"/>
      <c r="DN125" s="110"/>
      <c r="DO125" s="110"/>
      <c r="DP125" s="109"/>
      <c r="DQ125" s="109"/>
      <c r="DR125" s="109"/>
      <c r="DS125" s="109"/>
      <c r="DT125" s="109"/>
      <c r="DU125" s="109"/>
      <c r="DV125" s="109"/>
      <c r="DW125" s="109"/>
      <c r="DX125" s="109"/>
      <c r="DY125" s="109"/>
      <c r="DZ125" s="110"/>
      <c r="EA125" s="110"/>
      <c r="EB125" s="109"/>
      <c r="EC125" s="109"/>
      <c r="ED125" s="109"/>
      <c r="EE125" s="109"/>
      <c r="EF125" s="109"/>
      <c r="EG125" s="109"/>
      <c r="EH125" s="109"/>
      <c r="EI125" s="109"/>
      <c r="EJ125" s="109"/>
      <c r="EK125" s="109"/>
      <c r="EL125" s="110"/>
      <c r="EM125" s="110"/>
      <c r="EN125" s="109"/>
      <c r="EO125" s="109"/>
      <c r="EP125" s="109"/>
      <c r="EQ125" s="109"/>
      <c r="ER125" s="109"/>
      <c r="ES125" s="109"/>
      <c r="ET125" s="109"/>
      <c r="EU125" s="109"/>
      <c r="EV125" s="109"/>
      <c r="EW125" s="109"/>
      <c r="EX125" s="110"/>
      <c r="EY125" s="110"/>
      <c r="EZ125" s="109"/>
      <c r="FA125" s="109"/>
      <c r="FB125" s="109"/>
      <c r="FC125" s="109"/>
      <c r="FD125" s="109"/>
      <c r="FE125" s="109"/>
      <c r="FF125" s="109"/>
      <c r="FG125" s="109"/>
      <c r="FH125" s="109"/>
      <c r="FI125" s="109"/>
      <c r="FJ125" s="110"/>
      <c r="FK125" s="110"/>
      <c r="FL125" s="109"/>
      <c r="FM125" s="109"/>
      <c r="FN125" s="109"/>
      <c r="FO125" s="109"/>
      <c r="FP125" s="109"/>
      <c r="FQ125" s="109"/>
      <c r="FR125" s="109"/>
      <c r="FS125" s="109"/>
      <c r="FT125" s="109"/>
      <c r="FU125" s="109"/>
      <c r="FV125" s="110"/>
      <c r="FW125" s="110"/>
      <c r="FX125" s="109"/>
      <c r="FY125" s="109"/>
      <c r="FZ125" s="109"/>
      <c r="GA125" s="109"/>
      <c r="GB125" s="109"/>
      <c r="GC125" s="109"/>
      <c r="GD125" s="109"/>
      <c r="GE125" s="109"/>
      <c r="GF125" s="109"/>
      <c r="GG125" s="109"/>
      <c r="GH125" s="110"/>
      <c r="GI125" s="110"/>
      <c r="GJ125" s="109"/>
      <c r="GK125" s="109"/>
      <c r="GL125" s="109"/>
      <c r="GM125" s="109"/>
      <c r="GN125" s="109"/>
      <c r="GO125" s="109"/>
      <c r="GP125" s="109"/>
      <c r="GQ125" s="109"/>
      <c r="GR125" s="109"/>
      <c r="GS125" s="109"/>
      <c r="GT125" s="110"/>
      <c r="GU125" s="110"/>
      <c r="GV125" s="109"/>
      <c r="GW125" s="109"/>
      <c r="GX125" s="109"/>
      <c r="GY125" s="109"/>
      <c r="GZ125" s="109"/>
      <c r="HA125" s="109"/>
      <c r="HB125" s="109"/>
      <c r="HC125" s="109"/>
      <c r="HD125" s="109"/>
      <c r="HE125" s="109"/>
      <c r="HF125" s="110"/>
      <c r="HG125" s="110"/>
      <c r="HH125" s="109"/>
      <c r="HI125" s="109"/>
      <c r="HJ125" s="109"/>
      <c r="HK125" s="109"/>
      <c r="HL125" s="109"/>
      <c r="HM125" s="109"/>
      <c r="HN125" s="109"/>
      <c r="HO125" s="109"/>
      <c r="HP125" s="109"/>
      <c r="HQ125" s="109"/>
      <c r="HR125" s="110"/>
      <c r="HS125" s="110"/>
      <c r="HT125" s="109"/>
      <c r="HU125" s="109"/>
      <c r="HV125" s="109"/>
      <c r="HW125" s="109"/>
      <c r="HX125" s="109"/>
      <c r="HY125" s="109"/>
      <c r="HZ125" s="109"/>
      <c r="IA125" s="109"/>
      <c r="IB125" s="109"/>
      <c r="IC125" s="109"/>
      <c r="ID125" s="110"/>
      <c r="IE125" s="110"/>
      <c r="IF125" s="109"/>
      <c r="IG125" s="109"/>
      <c r="IH125" s="109"/>
      <c r="II125" s="109">
        <v>1880</v>
      </c>
      <c r="IJ125" s="109"/>
      <c r="IK125" s="109"/>
      <c r="IL125" s="109"/>
      <c r="IM125" s="109"/>
      <c r="IN125" s="109"/>
      <c r="IO125" s="109"/>
      <c r="IP125" s="110"/>
      <c r="IQ125" s="110"/>
      <c r="IR125" s="109"/>
      <c r="IS125" s="109"/>
      <c r="IT125" s="109"/>
      <c r="IU125" s="109"/>
      <c r="IV125" s="109"/>
      <c r="IW125" s="109"/>
      <c r="IX125" s="109"/>
      <c r="IY125" s="109"/>
      <c r="IZ125" s="109"/>
      <c r="JA125" s="109"/>
      <c r="JB125" s="110"/>
      <c r="JC125" s="110"/>
      <c r="JD125" s="109"/>
      <c r="JE125" s="109"/>
      <c r="JF125" s="109"/>
      <c r="JG125" s="109"/>
      <c r="JH125" s="109"/>
      <c r="JI125" s="109"/>
      <c r="JJ125" s="109"/>
      <c r="JK125" s="109"/>
      <c r="JL125" s="109"/>
      <c r="JM125" s="109"/>
      <c r="JN125" s="110"/>
      <c r="JO125" s="110"/>
      <c r="JP125" s="109"/>
      <c r="JQ125" s="109"/>
      <c r="JR125" s="109"/>
      <c r="JS125" s="109"/>
      <c r="JT125" s="109"/>
      <c r="JU125" s="109"/>
      <c r="JV125" s="109"/>
      <c r="JW125" s="109"/>
      <c r="JX125" s="109"/>
      <c r="JY125" s="109"/>
      <c r="JZ125" s="110"/>
      <c r="KA125" s="110"/>
      <c r="KB125" s="109"/>
      <c r="KC125" s="109"/>
      <c r="KD125" s="109"/>
      <c r="KE125" s="109"/>
      <c r="KF125" s="109"/>
      <c r="KG125" s="109"/>
      <c r="KH125" s="109"/>
      <c r="KI125" s="109"/>
      <c r="KJ125" s="109"/>
      <c r="KK125" s="109"/>
      <c r="KL125" s="110"/>
      <c r="KM125" s="110"/>
      <c r="KN125" s="109"/>
      <c r="KO125" s="109"/>
      <c r="KP125" s="109"/>
      <c r="KQ125" s="109"/>
      <c r="KR125" s="109"/>
      <c r="KS125" s="109"/>
      <c r="KT125" s="109"/>
      <c r="KU125" s="109"/>
      <c r="KV125" s="109"/>
      <c r="KW125" s="109"/>
      <c r="KX125" s="110"/>
      <c r="KY125" s="110"/>
      <c r="KZ125" s="109"/>
      <c r="LA125" s="109"/>
      <c r="LB125" s="109"/>
      <c r="LC125" s="109">
        <v>11310</v>
      </c>
      <c r="LD125" s="109"/>
      <c r="LE125" s="109">
        <v>4900</v>
      </c>
      <c r="LF125" s="109"/>
      <c r="LG125" s="109"/>
      <c r="LH125" s="109"/>
      <c r="LI125" s="109"/>
      <c r="LJ125" s="110">
        <v>10490</v>
      </c>
      <c r="LK125" s="110"/>
      <c r="LL125" s="109"/>
      <c r="LM125" s="109"/>
      <c r="LN125" s="109"/>
      <c r="LO125" s="109"/>
      <c r="LP125" s="109"/>
      <c r="LQ125" s="109"/>
      <c r="LR125" s="109"/>
      <c r="LS125" s="109"/>
      <c r="LT125" s="109"/>
      <c r="LU125" s="109"/>
      <c r="LV125" s="110"/>
      <c r="LW125" s="110"/>
      <c r="LX125" s="109"/>
      <c r="LY125" s="109"/>
      <c r="LZ125" s="109"/>
      <c r="MA125" s="109"/>
      <c r="MB125" s="109"/>
      <c r="MC125" s="109"/>
      <c r="MD125" s="109"/>
      <c r="ME125" s="109"/>
      <c r="MF125" s="109"/>
      <c r="MG125" s="109"/>
      <c r="MH125" s="110"/>
      <c r="MI125" s="110"/>
      <c r="MJ125" s="109"/>
      <c r="MK125" s="109"/>
      <c r="ML125" s="109"/>
      <c r="MM125" s="109"/>
      <c r="MN125" s="109"/>
      <c r="MO125" s="109"/>
      <c r="MP125" s="109"/>
      <c r="MQ125" s="109"/>
      <c r="MR125" s="109"/>
      <c r="MS125" s="109"/>
      <c r="MT125" s="110"/>
      <c r="MU125" s="110"/>
      <c r="MV125" s="109"/>
      <c r="MW125" s="109"/>
      <c r="MX125" s="109"/>
    </row>
    <row r="126" spans="1:362">
      <c r="A126" s="306"/>
      <c r="B126" s="85" t="s">
        <v>562</v>
      </c>
      <c r="C126" s="109"/>
      <c r="D126" s="109"/>
      <c r="E126" s="109"/>
      <c r="F126" s="109"/>
      <c r="G126" s="109"/>
      <c r="H126" s="109"/>
      <c r="I126" s="109"/>
      <c r="J126" s="110"/>
      <c r="K126" s="110"/>
      <c r="L126" s="109"/>
      <c r="M126" s="109"/>
      <c r="N126" s="109"/>
      <c r="O126" s="109"/>
      <c r="P126" s="109"/>
      <c r="Q126" s="109"/>
      <c r="R126" s="109"/>
      <c r="S126" s="109"/>
      <c r="T126" s="109"/>
      <c r="U126" s="109"/>
      <c r="V126" s="110"/>
      <c r="W126" s="110"/>
      <c r="X126" s="109"/>
      <c r="Y126" s="109"/>
      <c r="Z126" s="109"/>
      <c r="AA126" s="109"/>
      <c r="AB126" s="109"/>
      <c r="AC126" s="109"/>
      <c r="AD126" s="109"/>
      <c r="AE126" s="109"/>
      <c r="AF126" s="109"/>
      <c r="AG126" s="109"/>
      <c r="AH126" s="110"/>
      <c r="AI126" s="110"/>
      <c r="AJ126" s="109"/>
      <c r="AK126" s="109"/>
      <c r="AL126" s="109"/>
      <c r="AM126" s="109"/>
      <c r="AN126" s="109"/>
      <c r="AO126" s="109"/>
      <c r="AP126" s="109"/>
      <c r="AQ126" s="109"/>
      <c r="AR126" s="109"/>
      <c r="AS126" s="109"/>
      <c r="AT126" s="110"/>
      <c r="AU126" s="110"/>
      <c r="AV126" s="109"/>
      <c r="AW126" s="109"/>
      <c r="AX126" s="109"/>
      <c r="AY126" s="109"/>
      <c r="AZ126" s="109"/>
      <c r="BA126" s="109"/>
      <c r="BB126" s="109"/>
      <c r="BC126" s="109"/>
      <c r="BD126" s="109"/>
      <c r="BE126" s="109"/>
      <c r="BF126" s="110"/>
      <c r="BG126" s="110"/>
      <c r="BH126" s="109"/>
      <c r="BI126" s="109"/>
      <c r="BJ126" s="109"/>
      <c r="BK126" s="109"/>
      <c r="BL126" s="109"/>
      <c r="BM126" s="109"/>
      <c r="BN126" s="109"/>
      <c r="BO126" s="109"/>
      <c r="BP126" s="109"/>
      <c r="BQ126" s="109"/>
      <c r="BR126" s="110"/>
      <c r="BS126" s="110"/>
      <c r="BT126" s="109"/>
      <c r="BU126" s="109"/>
      <c r="BV126" s="109"/>
      <c r="BW126" s="109"/>
      <c r="BX126" s="109"/>
      <c r="BY126" s="109"/>
      <c r="BZ126" s="109"/>
      <c r="CA126" s="109"/>
      <c r="CB126" s="109"/>
      <c r="CC126" s="109"/>
      <c r="CD126" s="110"/>
      <c r="CE126" s="110"/>
      <c r="CF126" s="109"/>
      <c r="CG126" s="109"/>
      <c r="CH126" s="109"/>
      <c r="CI126" s="109"/>
      <c r="CJ126" s="109"/>
      <c r="CK126" s="109"/>
      <c r="CL126" s="109"/>
      <c r="CM126" s="109"/>
      <c r="CN126" s="109"/>
      <c r="CO126" s="109"/>
      <c r="CP126" s="110"/>
      <c r="CQ126" s="110"/>
      <c r="CR126" s="109"/>
      <c r="CS126" s="109"/>
      <c r="CT126" s="109"/>
      <c r="CU126" s="109"/>
      <c r="CV126" s="109"/>
      <c r="CW126" s="109"/>
      <c r="CX126" s="109"/>
      <c r="CY126" s="109"/>
      <c r="CZ126" s="109"/>
      <c r="DA126" s="109"/>
      <c r="DB126" s="110"/>
      <c r="DC126" s="110"/>
      <c r="DD126" s="109"/>
      <c r="DE126" s="109"/>
      <c r="DF126" s="109"/>
      <c r="DG126" s="109"/>
      <c r="DH126" s="109"/>
      <c r="DI126" s="109"/>
      <c r="DJ126" s="109"/>
      <c r="DK126" s="109"/>
      <c r="DL126" s="109"/>
      <c r="DM126" s="109"/>
      <c r="DN126" s="110"/>
      <c r="DO126" s="110"/>
      <c r="DP126" s="109"/>
      <c r="DQ126" s="109"/>
      <c r="DR126" s="109"/>
      <c r="DS126" s="109"/>
      <c r="DT126" s="109"/>
      <c r="DU126" s="109"/>
      <c r="DV126" s="109"/>
      <c r="DW126" s="109"/>
      <c r="DX126" s="109"/>
      <c r="DY126" s="109"/>
      <c r="DZ126" s="110"/>
      <c r="EA126" s="110"/>
      <c r="EB126" s="109"/>
      <c r="EC126" s="109"/>
      <c r="ED126" s="109"/>
      <c r="EE126" s="109"/>
      <c r="EF126" s="109"/>
      <c r="EG126" s="109"/>
      <c r="EH126" s="109"/>
      <c r="EI126" s="109"/>
      <c r="EJ126" s="109"/>
      <c r="EK126" s="109"/>
      <c r="EL126" s="110"/>
      <c r="EM126" s="110"/>
      <c r="EN126" s="109"/>
      <c r="EO126" s="109"/>
      <c r="EP126" s="109"/>
      <c r="EQ126" s="109"/>
      <c r="ER126" s="109"/>
      <c r="ES126" s="109"/>
      <c r="ET126" s="109"/>
      <c r="EU126" s="109"/>
      <c r="EV126" s="109"/>
      <c r="EW126" s="109"/>
      <c r="EX126" s="110"/>
      <c r="EY126" s="110"/>
      <c r="EZ126" s="109"/>
      <c r="FA126" s="109"/>
      <c r="FB126" s="109"/>
      <c r="FC126" s="109"/>
      <c r="FD126" s="109"/>
      <c r="FE126" s="109"/>
      <c r="FF126" s="109"/>
      <c r="FG126" s="109"/>
      <c r="FH126" s="109"/>
      <c r="FI126" s="109"/>
      <c r="FJ126" s="110"/>
      <c r="FK126" s="110"/>
      <c r="FL126" s="109"/>
      <c r="FM126" s="109"/>
      <c r="FN126" s="109"/>
      <c r="FO126" s="109"/>
      <c r="FP126" s="109"/>
      <c r="FQ126" s="109"/>
      <c r="FR126" s="109"/>
      <c r="FS126" s="109"/>
      <c r="FT126" s="109"/>
      <c r="FU126" s="109"/>
      <c r="FV126" s="110"/>
      <c r="FW126" s="110"/>
      <c r="FX126" s="109"/>
      <c r="FY126" s="109"/>
      <c r="FZ126" s="109"/>
      <c r="GA126" s="109"/>
      <c r="GB126" s="109"/>
      <c r="GC126" s="109"/>
      <c r="GD126" s="109"/>
      <c r="GE126" s="109"/>
      <c r="GF126" s="109"/>
      <c r="GG126" s="109"/>
      <c r="GH126" s="110"/>
      <c r="GI126" s="110"/>
      <c r="GJ126" s="109"/>
      <c r="GK126" s="109"/>
      <c r="GL126" s="109"/>
      <c r="GM126" s="109"/>
      <c r="GN126" s="109"/>
      <c r="GO126" s="109"/>
      <c r="GP126" s="109"/>
      <c r="GQ126" s="109"/>
      <c r="GR126" s="109"/>
      <c r="GS126" s="109"/>
      <c r="GT126" s="110"/>
      <c r="GU126" s="110"/>
      <c r="GV126" s="109"/>
      <c r="GW126" s="109"/>
      <c r="GX126" s="109"/>
      <c r="GY126" s="109"/>
      <c r="GZ126" s="109"/>
      <c r="HA126" s="109"/>
      <c r="HB126" s="109"/>
      <c r="HC126" s="109"/>
      <c r="HD126" s="109"/>
      <c r="HE126" s="109"/>
      <c r="HF126" s="110"/>
      <c r="HG126" s="110"/>
      <c r="HH126" s="109"/>
      <c r="HI126" s="109"/>
      <c r="HJ126" s="109"/>
      <c r="HK126" s="109"/>
      <c r="HL126" s="109"/>
      <c r="HM126" s="109"/>
      <c r="HN126" s="109"/>
      <c r="HO126" s="109"/>
      <c r="HP126" s="109"/>
      <c r="HQ126" s="109"/>
      <c r="HR126" s="110"/>
      <c r="HS126" s="110"/>
      <c r="HT126" s="109"/>
      <c r="HU126" s="109"/>
      <c r="HV126" s="109"/>
      <c r="HW126" s="109"/>
      <c r="HX126" s="109"/>
      <c r="HY126" s="109"/>
      <c r="HZ126" s="109"/>
      <c r="IA126" s="109"/>
      <c r="IB126" s="109"/>
      <c r="IC126" s="109"/>
      <c r="ID126" s="110"/>
      <c r="IE126" s="110"/>
      <c r="IF126" s="109"/>
      <c r="IG126" s="109"/>
      <c r="IH126" s="109"/>
      <c r="II126" s="109">
        <v>14730</v>
      </c>
      <c r="IJ126" s="109"/>
      <c r="IK126" s="109"/>
      <c r="IL126" s="109"/>
      <c r="IM126" s="109"/>
      <c r="IN126" s="109"/>
      <c r="IO126" s="109"/>
      <c r="IP126" s="110">
        <v>12640</v>
      </c>
      <c r="IQ126" s="110">
        <v>2090</v>
      </c>
      <c r="IR126" s="109"/>
      <c r="IS126" s="109"/>
      <c r="IT126" s="109"/>
      <c r="IU126" s="109">
        <v>23770</v>
      </c>
      <c r="IV126" s="109"/>
      <c r="IW126" s="109"/>
      <c r="IX126" s="109"/>
      <c r="IY126" s="109"/>
      <c r="IZ126" s="109"/>
      <c r="JA126" s="109"/>
      <c r="JB126" s="110">
        <v>21150</v>
      </c>
      <c r="JC126" s="110"/>
      <c r="JD126" s="109"/>
      <c r="JE126" s="109"/>
      <c r="JF126" s="109"/>
      <c r="JG126" s="109"/>
      <c r="JH126" s="109"/>
      <c r="JI126" s="109"/>
      <c r="JJ126" s="109"/>
      <c r="JK126" s="109"/>
      <c r="JL126" s="109"/>
      <c r="JM126" s="109"/>
      <c r="JN126" s="110"/>
      <c r="JO126" s="110"/>
      <c r="JP126" s="109"/>
      <c r="JQ126" s="109"/>
      <c r="JR126" s="109"/>
      <c r="JS126" s="109"/>
      <c r="JT126" s="109"/>
      <c r="JU126" s="109"/>
      <c r="JV126" s="109"/>
      <c r="JW126" s="109"/>
      <c r="JX126" s="109"/>
      <c r="JY126" s="109"/>
      <c r="JZ126" s="110"/>
      <c r="KA126" s="110"/>
      <c r="KB126" s="109"/>
      <c r="KC126" s="109"/>
      <c r="KD126" s="109"/>
      <c r="KE126" s="109"/>
      <c r="KF126" s="109"/>
      <c r="KG126" s="109"/>
      <c r="KH126" s="109"/>
      <c r="KI126" s="109"/>
      <c r="KJ126" s="109"/>
      <c r="KK126" s="109"/>
      <c r="KL126" s="110"/>
      <c r="KM126" s="110"/>
      <c r="KN126" s="109"/>
      <c r="KO126" s="109"/>
      <c r="KP126" s="109"/>
      <c r="KQ126" s="109"/>
      <c r="KR126" s="109"/>
      <c r="KS126" s="109"/>
      <c r="KT126" s="109"/>
      <c r="KU126" s="109"/>
      <c r="KV126" s="109"/>
      <c r="KW126" s="109"/>
      <c r="KX126" s="110"/>
      <c r="KY126" s="110"/>
      <c r="KZ126" s="109"/>
      <c r="LA126" s="109"/>
      <c r="LB126" s="109"/>
      <c r="LC126" s="109"/>
      <c r="LD126" s="109"/>
      <c r="LE126" s="109"/>
      <c r="LF126" s="109"/>
      <c r="LG126" s="109"/>
      <c r="LH126" s="109"/>
      <c r="LI126" s="109"/>
      <c r="LJ126" s="110"/>
      <c r="LK126" s="110"/>
      <c r="LL126" s="109"/>
      <c r="LM126" s="109"/>
      <c r="LN126" s="109"/>
      <c r="LO126" s="109">
        <v>11360</v>
      </c>
      <c r="LP126" s="109"/>
      <c r="LQ126" s="109"/>
      <c r="LR126" s="109"/>
      <c r="LS126" s="109"/>
      <c r="LT126" s="109"/>
      <c r="LU126" s="109"/>
      <c r="LV126" s="110">
        <v>11090</v>
      </c>
      <c r="LW126" s="110"/>
      <c r="LX126" s="109"/>
      <c r="LY126" s="109"/>
      <c r="LZ126" s="109"/>
      <c r="MA126" s="109"/>
      <c r="MB126" s="109"/>
      <c r="MC126" s="109"/>
      <c r="MD126" s="109"/>
      <c r="ME126" s="109"/>
      <c r="MF126" s="109"/>
      <c r="MG126" s="109"/>
      <c r="MH126" s="110"/>
      <c r="MI126" s="110"/>
      <c r="MJ126" s="109"/>
      <c r="MK126" s="109"/>
      <c r="ML126" s="109"/>
      <c r="MM126" s="109"/>
      <c r="MN126" s="109"/>
      <c r="MO126" s="109"/>
      <c r="MP126" s="109"/>
      <c r="MQ126" s="109"/>
      <c r="MR126" s="109"/>
      <c r="MS126" s="109"/>
      <c r="MT126" s="110"/>
      <c r="MU126" s="110"/>
      <c r="MV126" s="109"/>
      <c r="MW126" s="109"/>
      <c r="MX126" s="109"/>
    </row>
    <row r="127" spans="1:362">
      <c r="A127" s="310"/>
      <c r="B127" s="85" t="s">
        <v>137</v>
      </c>
      <c r="C127" s="109">
        <v>21680</v>
      </c>
      <c r="D127" s="109"/>
      <c r="E127" s="109"/>
      <c r="F127" s="109"/>
      <c r="G127" s="109">
        <v>21620</v>
      </c>
      <c r="H127" s="109"/>
      <c r="I127" s="109"/>
      <c r="J127" s="110">
        <v>20080</v>
      </c>
      <c r="K127" s="110"/>
      <c r="L127" s="109"/>
      <c r="M127" s="109">
        <v>21500</v>
      </c>
      <c r="N127" s="109"/>
      <c r="O127" s="109">
        <v>15130</v>
      </c>
      <c r="P127" s="109"/>
      <c r="Q127" s="109">
        <v>2040</v>
      </c>
      <c r="R127" s="109"/>
      <c r="S127" s="109">
        <v>15130</v>
      </c>
      <c r="T127" s="109"/>
      <c r="U127" s="109"/>
      <c r="V127" s="110">
        <v>13670</v>
      </c>
      <c r="W127" s="110"/>
      <c r="X127" s="109"/>
      <c r="Y127" s="109">
        <v>14690</v>
      </c>
      <c r="Z127" s="109"/>
      <c r="AA127" s="109"/>
      <c r="AB127" s="109"/>
      <c r="AC127" s="109"/>
      <c r="AD127" s="109"/>
      <c r="AE127" s="109"/>
      <c r="AF127" s="109"/>
      <c r="AG127" s="109"/>
      <c r="AH127" s="110"/>
      <c r="AI127" s="110"/>
      <c r="AJ127" s="109"/>
      <c r="AK127" s="109"/>
      <c r="AL127" s="109"/>
      <c r="AM127" s="109"/>
      <c r="AN127" s="109"/>
      <c r="AO127" s="109"/>
      <c r="AP127" s="109"/>
      <c r="AQ127" s="109"/>
      <c r="AR127" s="109"/>
      <c r="AS127" s="109"/>
      <c r="AT127" s="110"/>
      <c r="AU127" s="110"/>
      <c r="AV127" s="109"/>
      <c r="AW127" s="109"/>
      <c r="AX127" s="109"/>
      <c r="AY127" s="109"/>
      <c r="AZ127" s="109"/>
      <c r="BA127" s="109"/>
      <c r="BB127" s="109"/>
      <c r="BC127" s="109"/>
      <c r="BD127" s="109"/>
      <c r="BE127" s="109"/>
      <c r="BF127" s="110"/>
      <c r="BG127" s="110"/>
      <c r="BH127" s="109"/>
      <c r="BI127" s="109"/>
      <c r="BJ127" s="109"/>
      <c r="BK127" s="109">
        <v>27800</v>
      </c>
      <c r="BL127" s="109"/>
      <c r="BM127" s="109">
        <v>6220</v>
      </c>
      <c r="BN127" s="109"/>
      <c r="BO127" s="109">
        <v>24550</v>
      </c>
      <c r="BP127" s="109"/>
      <c r="BQ127" s="109"/>
      <c r="BR127" s="110">
        <v>24830</v>
      </c>
      <c r="BS127" s="110"/>
      <c r="BT127" s="109"/>
      <c r="BU127" s="109"/>
      <c r="BV127" s="109"/>
      <c r="BW127" s="109"/>
      <c r="BX127" s="109"/>
      <c r="BY127" s="109"/>
      <c r="BZ127" s="109"/>
      <c r="CA127" s="109"/>
      <c r="CB127" s="109"/>
      <c r="CC127" s="109"/>
      <c r="CD127" s="110"/>
      <c r="CE127" s="110"/>
      <c r="CF127" s="109"/>
      <c r="CG127" s="109"/>
      <c r="CH127" s="109"/>
      <c r="CI127" s="109"/>
      <c r="CJ127" s="109"/>
      <c r="CK127" s="109"/>
      <c r="CL127" s="109"/>
      <c r="CM127" s="109"/>
      <c r="CN127" s="109"/>
      <c r="CO127" s="109"/>
      <c r="CP127" s="110"/>
      <c r="CQ127" s="110"/>
      <c r="CR127" s="109"/>
      <c r="CS127" s="109"/>
      <c r="CT127" s="109"/>
      <c r="CU127" s="109"/>
      <c r="CV127" s="109"/>
      <c r="CW127" s="109"/>
      <c r="CX127" s="109"/>
      <c r="CY127" s="109"/>
      <c r="CZ127" s="109"/>
      <c r="DA127" s="109"/>
      <c r="DB127" s="110"/>
      <c r="DC127" s="110"/>
      <c r="DD127" s="109"/>
      <c r="DE127" s="109"/>
      <c r="DF127" s="109"/>
      <c r="DG127" s="109"/>
      <c r="DH127" s="109"/>
      <c r="DI127" s="109"/>
      <c r="DJ127" s="109"/>
      <c r="DK127" s="109"/>
      <c r="DL127" s="109"/>
      <c r="DM127" s="109"/>
      <c r="DN127" s="110"/>
      <c r="DO127" s="110"/>
      <c r="DP127" s="109"/>
      <c r="DQ127" s="109"/>
      <c r="DR127" s="109"/>
      <c r="DS127" s="109"/>
      <c r="DT127" s="109"/>
      <c r="DU127" s="109"/>
      <c r="DV127" s="109"/>
      <c r="DW127" s="109"/>
      <c r="DX127" s="109"/>
      <c r="DY127" s="109"/>
      <c r="DZ127" s="110"/>
      <c r="EA127" s="110"/>
      <c r="EB127" s="109"/>
      <c r="EC127" s="109"/>
      <c r="ED127" s="109"/>
      <c r="EE127" s="109"/>
      <c r="EF127" s="109"/>
      <c r="EG127" s="109"/>
      <c r="EH127" s="109"/>
      <c r="EI127" s="109"/>
      <c r="EJ127" s="109"/>
      <c r="EK127" s="109"/>
      <c r="EL127" s="110"/>
      <c r="EM127" s="110"/>
      <c r="EN127" s="109"/>
      <c r="EO127" s="109"/>
      <c r="EP127" s="109"/>
      <c r="EQ127" s="109"/>
      <c r="ER127" s="109"/>
      <c r="ES127" s="109"/>
      <c r="ET127" s="109"/>
      <c r="EU127" s="109"/>
      <c r="EV127" s="109"/>
      <c r="EW127" s="109"/>
      <c r="EX127" s="110"/>
      <c r="EY127" s="110"/>
      <c r="EZ127" s="109"/>
      <c r="FA127" s="109"/>
      <c r="FB127" s="109"/>
      <c r="FC127" s="109"/>
      <c r="FD127" s="109"/>
      <c r="FE127" s="109"/>
      <c r="FF127" s="109"/>
      <c r="FG127" s="109"/>
      <c r="FH127" s="109"/>
      <c r="FI127" s="109"/>
      <c r="FJ127" s="110"/>
      <c r="FK127" s="110"/>
      <c r="FL127" s="109"/>
      <c r="FM127" s="109"/>
      <c r="FN127" s="109"/>
      <c r="FO127" s="109"/>
      <c r="FP127" s="109"/>
      <c r="FQ127" s="109"/>
      <c r="FR127" s="109"/>
      <c r="FS127" s="109"/>
      <c r="FT127" s="109"/>
      <c r="FU127" s="109"/>
      <c r="FV127" s="110"/>
      <c r="FW127" s="110"/>
      <c r="FX127" s="109"/>
      <c r="FY127" s="109"/>
      <c r="FZ127" s="109"/>
      <c r="GA127" s="109"/>
      <c r="GB127" s="109"/>
      <c r="GC127" s="109"/>
      <c r="GD127" s="109"/>
      <c r="GE127" s="109"/>
      <c r="GF127" s="109"/>
      <c r="GG127" s="109"/>
      <c r="GH127" s="110"/>
      <c r="GI127" s="110"/>
      <c r="GJ127" s="109"/>
      <c r="GK127" s="109"/>
      <c r="GL127" s="109"/>
      <c r="GM127" s="109"/>
      <c r="GN127" s="109"/>
      <c r="GO127" s="109"/>
      <c r="GP127" s="109"/>
      <c r="GQ127" s="109"/>
      <c r="GR127" s="109"/>
      <c r="GS127" s="109"/>
      <c r="GT127" s="110"/>
      <c r="GU127" s="110"/>
      <c r="GV127" s="109"/>
      <c r="GW127" s="109"/>
      <c r="GX127" s="109"/>
      <c r="GY127" s="109"/>
      <c r="GZ127" s="109"/>
      <c r="HA127" s="109"/>
      <c r="HB127" s="109"/>
      <c r="HC127" s="109"/>
      <c r="HD127" s="109"/>
      <c r="HE127" s="109"/>
      <c r="HF127" s="110"/>
      <c r="HG127" s="110"/>
      <c r="HH127" s="109"/>
      <c r="HI127" s="109"/>
      <c r="HJ127" s="109"/>
      <c r="HK127" s="109"/>
      <c r="HL127" s="109"/>
      <c r="HM127" s="109"/>
      <c r="HN127" s="109"/>
      <c r="HO127" s="109"/>
      <c r="HP127" s="109"/>
      <c r="HQ127" s="109"/>
      <c r="HR127" s="110"/>
      <c r="HS127" s="110"/>
      <c r="HT127" s="109"/>
      <c r="HU127" s="109"/>
      <c r="HV127" s="109"/>
      <c r="HW127" s="109"/>
      <c r="HX127" s="109"/>
      <c r="HY127" s="109"/>
      <c r="HZ127" s="109"/>
      <c r="IA127" s="109"/>
      <c r="IB127" s="109"/>
      <c r="IC127" s="109"/>
      <c r="ID127" s="110"/>
      <c r="IE127" s="110"/>
      <c r="IF127" s="109"/>
      <c r="IG127" s="109"/>
      <c r="IH127" s="109"/>
      <c r="II127" s="109">
        <v>15960</v>
      </c>
      <c r="IJ127" s="109"/>
      <c r="IK127" s="109"/>
      <c r="IL127" s="109"/>
      <c r="IM127" s="109"/>
      <c r="IN127" s="109"/>
      <c r="IO127" s="109"/>
      <c r="IP127" s="110">
        <v>13720</v>
      </c>
      <c r="IQ127" s="110">
        <v>2230</v>
      </c>
      <c r="IR127" s="109"/>
      <c r="IS127" s="109"/>
      <c r="IT127" s="109"/>
      <c r="IU127" s="109">
        <v>25260</v>
      </c>
      <c r="IV127" s="109"/>
      <c r="IW127" s="109"/>
      <c r="IX127" s="109"/>
      <c r="IY127" s="109"/>
      <c r="IZ127" s="109"/>
      <c r="JA127" s="109"/>
      <c r="JB127" s="110">
        <v>22280</v>
      </c>
      <c r="JC127" s="110"/>
      <c r="JD127" s="109"/>
      <c r="JE127" s="109"/>
      <c r="JF127" s="109"/>
      <c r="JG127" s="109"/>
      <c r="JH127" s="109"/>
      <c r="JI127" s="109"/>
      <c r="JJ127" s="109"/>
      <c r="JK127" s="109"/>
      <c r="JL127" s="109"/>
      <c r="JM127" s="109"/>
      <c r="JN127" s="110"/>
      <c r="JO127" s="110"/>
      <c r="JP127" s="109"/>
      <c r="JQ127" s="109"/>
      <c r="JR127" s="109"/>
      <c r="JS127" s="109"/>
      <c r="JT127" s="109"/>
      <c r="JU127" s="109"/>
      <c r="JV127" s="109"/>
      <c r="JW127" s="109"/>
      <c r="JX127" s="109"/>
      <c r="JY127" s="109"/>
      <c r="JZ127" s="110"/>
      <c r="KA127" s="110"/>
      <c r="KB127" s="109"/>
      <c r="KC127" s="109"/>
      <c r="KD127" s="109"/>
      <c r="KE127" s="109"/>
      <c r="KF127" s="109"/>
      <c r="KG127" s="109"/>
      <c r="KH127" s="109"/>
      <c r="KI127" s="109"/>
      <c r="KJ127" s="109"/>
      <c r="KK127" s="109"/>
      <c r="KL127" s="110"/>
      <c r="KM127" s="110"/>
      <c r="KN127" s="109"/>
      <c r="KO127" s="109"/>
      <c r="KP127" s="109"/>
      <c r="KQ127" s="109"/>
      <c r="KR127" s="109"/>
      <c r="KS127" s="109"/>
      <c r="KT127" s="109"/>
      <c r="KU127" s="109"/>
      <c r="KV127" s="109"/>
      <c r="KW127" s="109"/>
      <c r="KX127" s="110"/>
      <c r="KY127" s="110"/>
      <c r="KZ127" s="109"/>
      <c r="LA127" s="109"/>
      <c r="LB127" s="109"/>
      <c r="LC127" s="109">
        <v>14280</v>
      </c>
      <c r="LD127" s="109">
        <v>1900</v>
      </c>
      <c r="LE127" s="109">
        <v>4830</v>
      </c>
      <c r="LF127" s="109"/>
      <c r="LG127" s="109"/>
      <c r="LH127" s="109"/>
      <c r="LI127" s="109"/>
      <c r="LJ127" s="110">
        <v>13340</v>
      </c>
      <c r="LK127" s="110"/>
      <c r="LL127" s="109"/>
      <c r="LM127" s="109"/>
      <c r="LN127" s="109"/>
      <c r="LO127" s="109">
        <v>12050</v>
      </c>
      <c r="LP127" s="109"/>
      <c r="LQ127" s="109"/>
      <c r="LR127" s="109"/>
      <c r="LS127" s="109"/>
      <c r="LT127" s="109"/>
      <c r="LU127" s="109"/>
      <c r="LV127" s="110">
        <v>11780</v>
      </c>
      <c r="LW127" s="110"/>
      <c r="LX127" s="109"/>
      <c r="LY127" s="109"/>
      <c r="LZ127" s="109"/>
      <c r="MA127" s="109"/>
      <c r="MB127" s="109"/>
      <c r="MC127" s="109"/>
      <c r="MD127" s="109"/>
      <c r="ME127" s="109"/>
      <c r="MF127" s="109"/>
      <c r="MG127" s="109"/>
      <c r="MH127" s="110"/>
      <c r="MI127" s="110"/>
      <c r="MJ127" s="109"/>
      <c r="MK127" s="109"/>
      <c r="ML127" s="109"/>
      <c r="MM127" s="109"/>
      <c r="MN127" s="109"/>
      <c r="MO127" s="109"/>
      <c r="MP127" s="109"/>
      <c r="MQ127" s="109"/>
      <c r="MR127" s="109"/>
      <c r="MS127" s="109"/>
      <c r="MT127" s="110"/>
      <c r="MU127" s="110"/>
      <c r="MV127" s="109"/>
      <c r="MW127" s="109"/>
      <c r="MX127" s="109"/>
    </row>
    <row r="128" spans="1:362">
      <c r="A128" s="305" t="s">
        <v>125</v>
      </c>
      <c r="B128" s="85" t="s">
        <v>561</v>
      </c>
      <c r="C128" s="109">
        <v>21650</v>
      </c>
      <c r="D128" s="109"/>
      <c r="E128" s="109"/>
      <c r="F128" s="109"/>
      <c r="G128" s="109">
        <v>21650</v>
      </c>
      <c r="H128" s="109"/>
      <c r="I128" s="109"/>
      <c r="J128" s="110">
        <v>21380</v>
      </c>
      <c r="K128" s="110"/>
      <c r="L128" s="109"/>
      <c r="M128" s="109">
        <v>19820</v>
      </c>
      <c r="N128" s="109"/>
      <c r="O128" s="109"/>
      <c r="P128" s="109"/>
      <c r="Q128" s="109"/>
      <c r="R128" s="109"/>
      <c r="S128" s="109"/>
      <c r="T128" s="109"/>
      <c r="U128" s="109"/>
      <c r="V128" s="110"/>
      <c r="W128" s="110"/>
      <c r="X128" s="109"/>
      <c r="Y128" s="109"/>
      <c r="Z128" s="109"/>
      <c r="AA128" s="109"/>
      <c r="AB128" s="109"/>
      <c r="AC128" s="109"/>
      <c r="AD128" s="109"/>
      <c r="AE128" s="109"/>
      <c r="AF128" s="109"/>
      <c r="AG128" s="109"/>
      <c r="AH128" s="110"/>
      <c r="AI128" s="110"/>
      <c r="AJ128" s="109"/>
      <c r="AK128" s="109"/>
      <c r="AL128" s="109"/>
      <c r="AM128" s="109"/>
      <c r="AN128" s="109"/>
      <c r="AO128" s="109"/>
      <c r="AP128" s="109"/>
      <c r="AQ128" s="109"/>
      <c r="AR128" s="109"/>
      <c r="AS128" s="109"/>
      <c r="AT128" s="110"/>
      <c r="AU128" s="110"/>
      <c r="AV128" s="109"/>
      <c r="AW128" s="109"/>
      <c r="AX128" s="109"/>
      <c r="AY128" s="109"/>
      <c r="AZ128" s="109"/>
      <c r="BA128" s="109"/>
      <c r="BB128" s="109"/>
      <c r="BC128" s="109"/>
      <c r="BD128" s="109"/>
      <c r="BE128" s="109"/>
      <c r="BF128" s="110"/>
      <c r="BG128" s="110"/>
      <c r="BH128" s="109"/>
      <c r="BI128" s="109"/>
      <c r="BJ128" s="109"/>
      <c r="BK128" s="109">
        <v>18610</v>
      </c>
      <c r="BL128" s="109"/>
      <c r="BM128" s="109"/>
      <c r="BN128" s="109"/>
      <c r="BO128" s="109">
        <v>18610</v>
      </c>
      <c r="BP128" s="109"/>
      <c r="BQ128" s="109"/>
      <c r="BR128" s="110">
        <v>18340</v>
      </c>
      <c r="BS128" s="110"/>
      <c r="BT128" s="109"/>
      <c r="BU128" s="109"/>
      <c r="BV128" s="109"/>
      <c r="BW128" s="109"/>
      <c r="BX128" s="109"/>
      <c r="BY128" s="109"/>
      <c r="BZ128" s="109"/>
      <c r="CA128" s="109"/>
      <c r="CB128" s="109"/>
      <c r="CC128" s="109"/>
      <c r="CD128" s="110"/>
      <c r="CE128" s="110"/>
      <c r="CF128" s="109"/>
      <c r="CG128" s="109"/>
      <c r="CH128" s="109"/>
      <c r="CI128" s="109"/>
      <c r="CJ128" s="109"/>
      <c r="CK128" s="109"/>
      <c r="CL128" s="109"/>
      <c r="CM128" s="109"/>
      <c r="CN128" s="109"/>
      <c r="CO128" s="109"/>
      <c r="CP128" s="110"/>
      <c r="CQ128" s="110"/>
      <c r="CR128" s="109"/>
      <c r="CS128" s="109"/>
      <c r="CT128" s="109"/>
      <c r="CU128" s="109"/>
      <c r="CV128" s="109"/>
      <c r="CW128" s="109"/>
      <c r="CX128" s="109"/>
      <c r="CY128" s="109"/>
      <c r="CZ128" s="109"/>
      <c r="DA128" s="109"/>
      <c r="DB128" s="110"/>
      <c r="DC128" s="110"/>
      <c r="DD128" s="109"/>
      <c r="DE128" s="109"/>
      <c r="DF128" s="109"/>
      <c r="DG128" s="109"/>
      <c r="DH128" s="109"/>
      <c r="DI128" s="109"/>
      <c r="DJ128" s="109"/>
      <c r="DK128" s="109"/>
      <c r="DL128" s="109"/>
      <c r="DM128" s="109"/>
      <c r="DN128" s="110"/>
      <c r="DO128" s="110"/>
      <c r="DP128" s="109"/>
      <c r="DQ128" s="109"/>
      <c r="DR128" s="109"/>
      <c r="DS128" s="109"/>
      <c r="DT128" s="109"/>
      <c r="DU128" s="109"/>
      <c r="DV128" s="109"/>
      <c r="DW128" s="109"/>
      <c r="DX128" s="109"/>
      <c r="DY128" s="109"/>
      <c r="DZ128" s="110"/>
      <c r="EA128" s="110"/>
      <c r="EB128" s="109"/>
      <c r="EC128" s="109"/>
      <c r="ED128" s="109"/>
      <c r="EE128" s="109"/>
      <c r="EF128" s="109"/>
      <c r="EG128" s="109"/>
      <c r="EH128" s="109"/>
      <c r="EI128" s="109"/>
      <c r="EJ128" s="109"/>
      <c r="EK128" s="109"/>
      <c r="EL128" s="110"/>
      <c r="EM128" s="110"/>
      <c r="EN128" s="109"/>
      <c r="EO128" s="109"/>
      <c r="EP128" s="109"/>
      <c r="EQ128" s="109"/>
      <c r="ER128" s="109"/>
      <c r="ES128" s="109"/>
      <c r="ET128" s="109"/>
      <c r="EU128" s="109"/>
      <c r="EV128" s="109"/>
      <c r="EW128" s="109"/>
      <c r="EX128" s="110"/>
      <c r="EY128" s="110"/>
      <c r="EZ128" s="109"/>
      <c r="FA128" s="109"/>
      <c r="FB128" s="109"/>
      <c r="FC128" s="109"/>
      <c r="FD128" s="109"/>
      <c r="FE128" s="109"/>
      <c r="FF128" s="109"/>
      <c r="FG128" s="109"/>
      <c r="FH128" s="109"/>
      <c r="FI128" s="109"/>
      <c r="FJ128" s="110"/>
      <c r="FK128" s="110"/>
      <c r="FL128" s="109"/>
      <c r="FM128" s="109"/>
      <c r="FN128" s="109"/>
      <c r="FO128" s="109"/>
      <c r="FP128" s="109"/>
      <c r="FQ128" s="109"/>
      <c r="FR128" s="109"/>
      <c r="FS128" s="109"/>
      <c r="FT128" s="109"/>
      <c r="FU128" s="109"/>
      <c r="FV128" s="110"/>
      <c r="FW128" s="110"/>
      <c r="FX128" s="109"/>
      <c r="FY128" s="109"/>
      <c r="FZ128" s="109"/>
      <c r="GA128" s="109"/>
      <c r="GB128" s="109"/>
      <c r="GC128" s="109"/>
      <c r="GD128" s="109"/>
      <c r="GE128" s="109"/>
      <c r="GF128" s="109"/>
      <c r="GG128" s="109"/>
      <c r="GH128" s="110"/>
      <c r="GI128" s="110"/>
      <c r="GJ128" s="109"/>
      <c r="GK128" s="109"/>
      <c r="GL128" s="109"/>
      <c r="GM128" s="109"/>
      <c r="GN128" s="109"/>
      <c r="GO128" s="109"/>
      <c r="GP128" s="109"/>
      <c r="GQ128" s="109"/>
      <c r="GR128" s="109"/>
      <c r="GS128" s="109"/>
      <c r="GT128" s="110"/>
      <c r="GU128" s="110"/>
      <c r="GV128" s="109"/>
      <c r="GW128" s="109"/>
      <c r="GX128" s="109"/>
      <c r="GY128" s="109"/>
      <c r="GZ128" s="109"/>
      <c r="HA128" s="109"/>
      <c r="HB128" s="109"/>
      <c r="HC128" s="109"/>
      <c r="HD128" s="109"/>
      <c r="HE128" s="109"/>
      <c r="HF128" s="110"/>
      <c r="HG128" s="110"/>
      <c r="HH128" s="109"/>
      <c r="HI128" s="109"/>
      <c r="HJ128" s="109"/>
      <c r="HK128" s="109"/>
      <c r="HL128" s="109"/>
      <c r="HM128" s="109"/>
      <c r="HN128" s="109"/>
      <c r="HO128" s="109"/>
      <c r="HP128" s="109"/>
      <c r="HQ128" s="109"/>
      <c r="HR128" s="110"/>
      <c r="HS128" s="110"/>
      <c r="HT128" s="109"/>
      <c r="HU128" s="109"/>
      <c r="HV128" s="109"/>
      <c r="HW128" s="109"/>
      <c r="HX128" s="109"/>
      <c r="HY128" s="109"/>
      <c r="HZ128" s="109"/>
      <c r="IA128" s="109"/>
      <c r="IB128" s="109"/>
      <c r="IC128" s="109"/>
      <c r="ID128" s="110"/>
      <c r="IE128" s="110"/>
      <c r="IF128" s="109"/>
      <c r="IG128" s="109"/>
      <c r="IH128" s="109"/>
      <c r="II128" s="109"/>
      <c r="IJ128" s="109"/>
      <c r="IK128" s="109"/>
      <c r="IL128" s="109"/>
      <c r="IM128" s="109"/>
      <c r="IN128" s="109"/>
      <c r="IO128" s="109"/>
      <c r="IP128" s="110"/>
      <c r="IQ128" s="110"/>
      <c r="IR128" s="109"/>
      <c r="IS128" s="109"/>
      <c r="IT128" s="109"/>
      <c r="IU128" s="109"/>
      <c r="IV128" s="109"/>
      <c r="IW128" s="109"/>
      <c r="IX128" s="109"/>
      <c r="IY128" s="109"/>
      <c r="IZ128" s="109"/>
      <c r="JA128" s="109"/>
      <c r="JB128" s="110"/>
      <c r="JC128" s="110"/>
      <c r="JD128" s="109"/>
      <c r="JE128" s="109"/>
      <c r="JF128" s="109"/>
      <c r="JG128" s="109"/>
      <c r="JH128" s="109"/>
      <c r="JI128" s="109"/>
      <c r="JJ128" s="109"/>
      <c r="JK128" s="109"/>
      <c r="JL128" s="109"/>
      <c r="JM128" s="109"/>
      <c r="JN128" s="110"/>
      <c r="JO128" s="110"/>
      <c r="JP128" s="109"/>
      <c r="JQ128" s="109"/>
      <c r="JR128" s="109"/>
      <c r="JS128" s="109"/>
      <c r="JT128" s="109"/>
      <c r="JU128" s="109"/>
      <c r="JV128" s="109"/>
      <c r="JW128" s="109"/>
      <c r="JX128" s="109"/>
      <c r="JY128" s="109"/>
      <c r="JZ128" s="110"/>
      <c r="KA128" s="110"/>
      <c r="KB128" s="109"/>
      <c r="KC128" s="109"/>
      <c r="KD128" s="109"/>
      <c r="KE128" s="109"/>
      <c r="KF128" s="109"/>
      <c r="KG128" s="109"/>
      <c r="KH128" s="109"/>
      <c r="KI128" s="109"/>
      <c r="KJ128" s="109"/>
      <c r="KK128" s="109"/>
      <c r="KL128" s="110"/>
      <c r="KM128" s="110"/>
      <c r="KN128" s="109"/>
      <c r="KO128" s="109"/>
      <c r="KP128" s="109"/>
      <c r="KQ128" s="109"/>
      <c r="KR128" s="109"/>
      <c r="KS128" s="109"/>
      <c r="KT128" s="109"/>
      <c r="KU128" s="109"/>
      <c r="KV128" s="109"/>
      <c r="KW128" s="109"/>
      <c r="KX128" s="110"/>
      <c r="KY128" s="110"/>
      <c r="KZ128" s="109"/>
      <c r="LA128" s="109"/>
      <c r="LB128" s="109"/>
      <c r="LC128" s="109">
        <v>31300</v>
      </c>
      <c r="LD128" s="109"/>
      <c r="LE128" s="109">
        <v>11980</v>
      </c>
      <c r="LF128" s="109"/>
      <c r="LG128" s="109"/>
      <c r="LH128" s="109"/>
      <c r="LI128" s="109"/>
      <c r="LJ128" s="110">
        <v>30520</v>
      </c>
      <c r="LK128" s="110"/>
      <c r="LL128" s="109"/>
      <c r="LM128" s="109"/>
      <c r="LN128" s="109"/>
      <c r="LO128" s="109"/>
      <c r="LP128" s="109"/>
      <c r="LQ128" s="109"/>
      <c r="LR128" s="109"/>
      <c r="LS128" s="109"/>
      <c r="LT128" s="109"/>
      <c r="LU128" s="109"/>
      <c r="LV128" s="110"/>
      <c r="LW128" s="110"/>
      <c r="LX128" s="109"/>
      <c r="LY128" s="109"/>
      <c r="LZ128" s="109"/>
      <c r="MA128" s="109"/>
      <c r="MB128" s="109"/>
      <c r="MC128" s="109"/>
      <c r="MD128" s="109"/>
      <c r="ME128" s="109"/>
      <c r="MF128" s="109"/>
      <c r="MG128" s="109"/>
      <c r="MH128" s="110"/>
      <c r="MI128" s="110"/>
      <c r="MJ128" s="109"/>
      <c r="MK128" s="109"/>
      <c r="ML128" s="109"/>
      <c r="MM128" s="109"/>
      <c r="MN128" s="109"/>
      <c r="MO128" s="109"/>
      <c r="MP128" s="109"/>
      <c r="MQ128" s="109"/>
      <c r="MR128" s="109"/>
      <c r="MS128" s="109"/>
      <c r="MT128" s="110"/>
      <c r="MU128" s="110"/>
      <c r="MV128" s="109"/>
      <c r="MW128" s="109"/>
      <c r="MX128" s="109"/>
    </row>
    <row r="129" spans="1:1082">
      <c r="A129" s="306"/>
      <c r="B129" s="85" t="s">
        <v>562</v>
      </c>
      <c r="C129" s="109"/>
      <c r="D129" s="109"/>
      <c r="E129" s="109"/>
      <c r="F129" s="109"/>
      <c r="G129" s="109"/>
      <c r="H129" s="109"/>
      <c r="I129" s="109"/>
      <c r="J129" s="110"/>
      <c r="K129" s="110"/>
      <c r="L129" s="109"/>
      <c r="M129" s="109"/>
      <c r="N129" s="109"/>
      <c r="O129" s="109"/>
      <c r="P129" s="109"/>
      <c r="Q129" s="109"/>
      <c r="R129" s="109"/>
      <c r="S129" s="109"/>
      <c r="T129" s="109"/>
      <c r="U129" s="109"/>
      <c r="V129" s="110"/>
      <c r="W129" s="110"/>
      <c r="X129" s="109"/>
      <c r="Y129" s="109"/>
      <c r="Z129" s="109"/>
      <c r="AA129" s="109"/>
      <c r="AB129" s="109"/>
      <c r="AC129" s="109"/>
      <c r="AD129" s="109"/>
      <c r="AE129" s="109"/>
      <c r="AF129" s="109"/>
      <c r="AG129" s="109"/>
      <c r="AH129" s="110"/>
      <c r="AI129" s="110"/>
      <c r="AJ129" s="109"/>
      <c r="AK129" s="109"/>
      <c r="AL129" s="109"/>
      <c r="AM129" s="109"/>
      <c r="AN129" s="109"/>
      <c r="AO129" s="109"/>
      <c r="AP129" s="109"/>
      <c r="AQ129" s="109"/>
      <c r="AR129" s="109"/>
      <c r="AS129" s="109"/>
      <c r="AT129" s="110"/>
      <c r="AU129" s="110"/>
      <c r="AV129" s="109"/>
      <c r="AW129" s="109"/>
      <c r="AX129" s="109"/>
      <c r="AY129" s="109"/>
      <c r="AZ129" s="109"/>
      <c r="BA129" s="109"/>
      <c r="BB129" s="109"/>
      <c r="BC129" s="109"/>
      <c r="BD129" s="109"/>
      <c r="BE129" s="109"/>
      <c r="BF129" s="110"/>
      <c r="BG129" s="110"/>
      <c r="BH129" s="109"/>
      <c r="BI129" s="109"/>
      <c r="BJ129" s="109"/>
      <c r="BK129" s="109"/>
      <c r="BL129" s="109"/>
      <c r="BM129" s="109"/>
      <c r="BN129" s="109"/>
      <c r="BO129" s="109"/>
      <c r="BP129" s="109"/>
      <c r="BQ129" s="109"/>
      <c r="BR129" s="110"/>
      <c r="BS129" s="110"/>
      <c r="BT129" s="109"/>
      <c r="BU129" s="109"/>
      <c r="BV129" s="109"/>
      <c r="BW129" s="109"/>
      <c r="BX129" s="109"/>
      <c r="BY129" s="109"/>
      <c r="BZ129" s="109"/>
      <c r="CA129" s="109"/>
      <c r="CB129" s="109"/>
      <c r="CC129" s="109"/>
      <c r="CD129" s="110"/>
      <c r="CE129" s="110"/>
      <c r="CF129" s="109"/>
      <c r="CG129" s="109"/>
      <c r="CH129" s="109"/>
      <c r="CI129" s="109"/>
      <c r="CJ129" s="109"/>
      <c r="CK129" s="109"/>
      <c r="CL129" s="109"/>
      <c r="CM129" s="109"/>
      <c r="CN129" s="109"/>
      <c r="CO129" s="109"/>
      <c r="CP129" s="110"/>
      <c r="CQ129" s="110"/>
      <c r="CR129" s="109"/>
      <c r="CS129" s="109"/>
      <c r="CT129" s="109"/>
      <c r="CU129" s="109"/>
      <c r="CV129" s="109"/>
      <c r="CW129" s="109"/>
      <c r="CX129" s="109"/>
      <c r="CY129" s="109"/>
      <c r="CZ129" s="109"/>
      <c r="DA129" s="109"/>
      <c r="DB129" s="110"/>
      <c r="DC129" s="110"/>
      <c r="DD129" s="109"/>
      <c r="DE129" s="109"/>
      <c r="DF129" s="109"/>
      <c r="DG129" s="109"/>
      <c r="DH129" s="109"/>
      <c r="DI129" s="109"/>
      <c r="DJ129" s="109"/>
      <c r="DK129" s="109"/>
      <c r="DL129" s="109"/>
      <c r="DM129" s="109"/>
      <c r="DN129" s="110"/>
      <c r="DO129" s="110"/>
      <c r="DP129" s="109"/>
      <c r="DQ129" s="109"/>
      <c r="DR129" s="109"/>
      <c r="DS129" s="109"/>
      <c r="DT129" s="109"/>
      <c r="DU129" s="109"/>
      <c r="DV129" s="109"/>
      <c r="DW129" s="109"/>
      <c r="DX129" s="109"/>
      <c r="DY129" s="109"/>
      <c r="DZ129" s="110"/>
      <c r="EA129" s="110"/>
      <c r="EB129" s="109"/>
      <c r="EC129" s="109"/>
      <c r="ED129" s="109"/>
      <c r="EE129" s="109"/>
      <c r="EF129" s="109"/>
      <c r="EG129" s="109"/>
      <c r="EH129" s="109"/>
      <c r="EI129" s="109"/>
      <c r="EJ129" s="109"/>
      <c r="EK129" s="109"/>
      <c r="EL129" s="110"/>
      <c r="EM129" s="110"/>
      <c r="EN129" s="109"/>
      <c r="EO129" s="109"/>
      <c r="EP129" s="109"/>
      <c r="EQ129" s="109"/>
      <c r="ER129" s="109"/>
      <c r="ES129" s="109"/>
      <c r="ET129" s="109"/>
      <c r="EU129" s="109"/>
      <c r="EV129" s="109"/>
      <c r="EW129" s="109"/>
      <c r="EX129" s="110"/>
      <c r="EY129" s="110"/>
      <c r="EZ129" s="109"/>
      <c r="FA129" s="109"/>
      <c r="FB129" s="109"/>
      <c r="FC129" s="109"/>
      <c r="FD129" s="109"/>
      <c r="FE129" s="109"/>
      <c r="FF129" s="109"/>
      <c r="FG129" s="109"/>
      <c r="FH129" s="109"/>
      <c r="FI129" s="109"/>
      <c r="FJ129" s="110"/>
      <c r="FK129" s="110"/>
      <c r="FL129" s="109"/>
      <c r="FM129" s="109"/>
      <c r="FN129" s="109"/>
      <c r="FO129" s="109"/>
      <c r="FP129" s="109"/>
      <c r="FQ129" s="109"/>
      <c r="FR129" s="109"/>
      <c r="FS129" s="109"/>
      <c r="FT129" s="109"/>
      <c r="FU129" s="109"/>
      <c r="FV129" s="110"/>
      <c r="FW129" s="110"/>
      <c r="FX129" s="109"/>
      <c r="FY129" s="109"/>
      <c r="FZ129" s="109"/>
      <c r="GA129" s="109"/>
      <c r="GB129" s="109"/>
      <c r="GC129" s="109"/>
      <c r="GD129" s="109"/>
      <c r="GE129" s="109"/>
      <c r="GF129" s="109"/>
      <c r="GG129" s="109"/>
      <c r="GH129" s="110"/>
      <c r="GI129" s="110"/>
      <c r="GJ129" s="109"/>
      <c r="GK129" s="109"/>
      <c r="GL129" s="109"/>
      <c r="GM129" s="109"/>
      <c r="GN129" s="109"/>
      <c r="GO129" s="109"/>
      <c r="GP129" s="109"/>
      <c r="GQ129" s="109"/>
      <c r="GR129" s="109"/>
      <c r="GS129" s="109"/>
      <c r="GT129" s="110"/>
      <c r="GU129" s="110"/>
      <c r="GV129" s="109"/>
      <c r="GW129" s="109"/>
      <c r="GX129" s="109"/>
      <c r="GY129" s="109"/>
      <c r="GZ129" s="109"/>
      <c r="HA129" s="109"/>
      <c r="HB129" s="109"/>
      <c r="HC129" s="109"/>
      <c r="HD129" s="109"/>
      <c r="HE129" s="109"/>
      <c r="HF129" s="110"/>
      <c r="HG129" s="110"/>
      <c r="HH129" s="109"/>
      <c r="HI129" s="109"/>
      <c r="HJ129" s="109"/>
      <c r="HK129" s="109"/>
      <c r="HL129" s="109"/>
      <c r="HM129" s="109"/>
      <c r="HN129" s="109"/>
      <c r="HO129" s="109"/>
      <c r="HP129" s="109"/>
      <c r="HQ129" s="109"/>
      <c r="HR129" s="110"/>
      <c r="HS129" s="110"/>
      <c r="HT129" s="109"/>
      <c r="HU129" s="109"/>
      <c r="HV129" s="109"/>
      <c r="HW129" s="109"/>
      <c r="HX129" s="109"/>
      <c r="HY129" s="109"/>
      <c r="HZ129" s="109"/>
      <c r="IA129" s="109"/>
      <c r="IB129" s="109"/>
      <c r="IC129" s="109"/>
      <c r="ID129" s="110"/>
      <c r="IE129" s="110"/>
      <c r="IF129" s="109"/>
      <c r="IG129" s="109"/>
      <c r="IH129" s="109"/>
      <c r="II129" s="109"/>
      <c r="IJ129" s="109"/>
      <c r="IK129" s="109"/>
      <c r="IL129" s="109"/>
      <c r="IM129" s="109"/>
      <c r="IN129" s="109"/>
      <c r="IO129" s="109"/>
      <c r="IP129" s="110"/>
      <c r="IQ129" s="110"/>
      <c r="IR129" s="109"/>
      <c r="IS129" s="109"/>
      <c r="IT129" s="109"/>
      <c r="IU129" s="109">
        <v>4810</v>
      </c>
      <c r="IV129" s="109"/>
      <c r="IW129" s="109"/>
      <c r="IX129" s="109"/>
      <c r="IY129" s="109"/>
      <c r="IZ129" s="109"/>
      <c r="JA129" s="109"/>
      <c r="JB129" s="110">
        <v>4810</v>
      </c>
      <c r="JC129" s="110"/>
      <c r="JD129" s="109"/>
      <c r="JE129" s="109"/>
      <c r="JF129" s="109"/>
      <c r="JG129" s="109"/>
      <c r="JH129" s="109"/>
      <c r="JI129" s="109"/>
      <c r="JJ129" s="109"/>
      <c r="JK129" s="109"/>
      <c r="JL129" s="109"/>
      <c r="JM129" s="109"/>
      <c r="JN129" s="110"/>
      <c r="JO129" s="110"/>
      <c r="JP129" s="109"/>
      <c r="JQ129" s="109"/>
      <c r="JR129" s="109"/>
      <c r="JS129" s="109"/>
      <c r="JT129" s="109"/>
      <c r="JU129" s="109"/>
      <c r="JV129" s="109"/>
      <c r="JW129" s="109"/>
      <c r="JX129" s="109"/>
      <c r="JY129" s="109"/>
      <c r="JZ129" s="110"/>
      <c r="KA129" s="110"/>
      <c r="KB129" s="109"/>
      <c r="KC129" s="109"/>
      <c r="KD129" s="109"/>
      <c r="KE129" s="109"/>
      <c r="KF129" s="109"/>
      <c r="KG129" s="109"/>
      <c r="KH129" s="109"/>
      <c r="KI129" s="109"/>
      <c r="KJ129" s="109"/>
      <c r="KK129" s="109"/>
      <c r="KL129" s="110"/>
      <c r="KM129" s="110"/>
      <c r="KN129" s="109"/>
      <c r="KO129" s="109"/>
      <c r="KP129" s="109"/>
      <c r="KQ129" s="109"/>
      <c r="KR129" s="109"/>
      <c r="KS129" s="109"/>
      <c r="KT129" s="109"/>
      <c r="KU129" s="109"/>
      <c r="KV129" s="109"/>
      <c r="KW129" s="109"/>
      <c r="KX129" s="110"/>
      <c r="KY129" s="110"/>
      <c r="KZ129" s="109"/>
      <c r="LA129" s="109"/>
      <c r="LB129" s="109"/>
      <c r="LC129" s="109"/>
      <c r="LD129" s="109"/>
      <c r="LE129" s="109"/>
      <c r="LF129" s="109"/>
      <c r="LG129" s="109"/>
      <c r="LH129" s="109"/>
      <c r="LI129" s="109"/>
      <c r="LJ129" s="110"/>
      <c r="LK129" s="110"/>
      <c r="LL129" s="109"/>
      <c r="LM129" s="109"/>
      <c r="LN129" s="109"/>
      <c r="LO129" s="109"/>
      <c r="LP129" s="109"/>
      <c r="LQ129" s="109"/>
      <c r="LR129" s="109"/>
      <c r="LS129" s="109"/>
      <c r="LT129" s="109"/>
      <c r="LU129" s="109"/>
      <c r="LV129" s="110"/>
      <c r="LW129" s="110"/>
      <c r="LX129" s="109"/>
      <c r="LY129" s="109"/>
      <c r="LZ129" s="109"/>
      <c r="MA129" s="109"/>
      <c r="MB129" s="109"/>
      <c r="MC129" s="109"/>
      <c r="MD129" s="109"/>
      <c r="ME129" s="109"/>
      <c r="MF129" s="109"/>
      <c r="MG129" s="109"/>
      <c r="MH129" s="110"/>
      <c r="MI129" s="110"/>
      <c r="MJ129" s="109"/>
      <c r="MK129" s="109"/>
      <c r="ML129" s="109"/>
      <c r="MM129" s="109"/>
      <c r="MN129" s="109"/>
      <c r="MO129" s="109"/>
      <c r="MP129" s="109"/>
      <c r="MQ129" s="109"/>
      <c r="MR129" s="109"/>
      <c r="MS129" s="109"/>
      <c r="MT129" s="110"/>
      <c r="MU129" s="110"/>
      <c r="MV129" s="109"/>
      <c r="MW129" s="109"/>
      <c r="MX129" s="109"/>
    </row>
    <row r="130" spans="1:1082">
      <c r="A130" s="310"/>
      <c r="B130" s="85" t="s">
        <v>137</v>
      </c>
      <c r="C130" s="109">
        <v>21650</v>
      </c>
      <c r="D130" s="109"/>
      <c r="E130" s="109"/>
      <c r="F130" s="109"/>
      <c r="G130" s="109">
        <v>21650</v>
      </c>
      <c r="H130" s="109"/>
      <c r="I130" s="109"/>
      <c r="J130" s="110">
        <v>21380</v>
      </c>
      <c r="K130" s="110"/>
      <c r="L130" s="109"/>
      <c r="M130" s="109">
        <v>19820</v>
      </c>
      <c r="N130" s="109"/>
      <c r="O130" s="109"/>
      <c r="P130" s="109"/>
      <c r="Q130" s="109"/>
      <c r="R130" s="109"/>
      <c r="S130" s="109"/>
      <c r="T130" s="109"/>
      <c r="U130" s="109"/>
      <c r="V130" s="110"/>
      <c r="W130" s="110"/>
      <c r="X130" s="109"/>
      <c r="Y130" s="109"/>
      <c r="Z130" s="109"/>
      <c r="AA130" s="109"/>
      <c r="AB130" s="109"/>
      <c r="AC130" s="109"/>
      <c r="AD130" s="109"/>
      <c r="AE130" s="109"/>
      <c r="AF130" s="109"/>
      <c r="AG130" s="109"/>
      <c r="AH130" s="110"/>
      <c r="AI130" s="110"/>
      <c r="AJ130" s="109"/>
      <c r="AK130" s="109"/>
      <c r="AL130" s="109"/>
      <c r="AM130" s="109"/>
      <c r="AN130" s="109"/>
      <c r="AO130" s="109"/>
      <c r="AP130" s="109"/>
      <c r="AQ130" s="109"/>
      <c r="AR130" s="109"/>
      <c r="AS130" s="109"/>
      <c r="AT130" s="110"/>
      <c r="AU130" s="110"/>
      <c r="AV130" s="109"/>
      <c r="AW130" s="109"/>
      <c r="AX130" s="109"/>
      <c r="AY130" s="109"/>
      <c r="AZ130" s="109"/>
      <c r="BA130" s="109"/>
      <c r="BB130" s="109"/>
      <c r="BC130" s="109"/>
      <c r="BD130" s="109"/>
      <c r="BE130" s="109"/>
      <c r="BF130" s="110"/>
      <c r="BG130" s="110"/>
      <c r="BH130" s="109"/>
      <c r="BI130" s="109"/>
      <c r="BJ130" s="109"/>
      <c r="BK130" s="109">
        <v>18610</v>
      </c>
      <c r="BL130" s="109"/>
      <c r="BM130" s="109"/>
      <c r="BN130" s="109"/>
      <c r="BO130" s="109">
        <v>18610</v>
      </c>
      <c r="BP130" s="109"/>
      <c r="BQ130" s="109"/>
      <c r="BR130" s="110">
        <v>18340</v>
      </c>
      <c r="BS130" s="110"/>
      <c r="BT130" s="109"/>
      <c r="BU130" s="109"/>
      <c r="BV130" s="109"/>
      <c r="BW130" s="109"/>
      <c r="BX130" s="109"/>
      <c r="BY130" s="109"/>
      <c r="BZ130" s="109"/>
      <c r="CA130" s="109"/>
      <c r="CB130" s="109"/>
      <c r="CC130" s="109"/>
      <c r="CD130" s="110"/>
      <c r="CE130" s="110"/>
      <c r="CF130" s="109"/>
      <c r="CG130" s="109"/>
      <c r="CH130" s="109"/>
      <c r="CI130" s="109"/>
      <c r="CJ130" s="109"/>
      <c r="CK130" s="109"/>
      <c r="CL130" s="109"/>
      <c r="CM130" s="109"/>
      <c r="CN130" s="109"/>
      <c r="CO130" s="109"/>
      <c r="CP130" s="110"/>
      <c r="CQ130" s="110"/>
      <c r="CR130" s="109"/>
      <c r="CS130" s="109"/>
      <c r="CT130" s="109"/>
      <c r="CU130" s="109"/>
      <c r="CV130" s="109"/>
      <c r="CW130" s="109"/>
      <c r="CX130" s="109"/>
      <c r="CY130" s="109"/>
      <c r="CZ130" s="109"/>
      <c r="DA130" s="109"/>
      <c r="DB130" s="110"/>
      <c r="DC130" s="110"/>
      <c r="DD130" s="109"/>
      <c r="DE130" s="109"/>
      <c r="DF130" s="109"/>
      <c r="DG130" s="109"/>
      <c r="DH130" s="109"/>
      <c r="DI130" s="109"/>
      <c r="DJ130" s="109"/>
      <c r="DK130" s="109"/>
      <c r="DL130" s="109"/>
      <c r="DM130" s="109"/>
      <c r="DN130" s="110"/>
      <c r="DO130" s="110"/>
      <c r="DP130" s="109"/>
      <c r="DQ130" s="109"/>
      <c r="DR130" s="109"/>
      <c r="DS130" s="109"/>
      <c r="DT130" s="109"/>
      <c r="DU130" s="109"/>
      <c r="DV130" s="109"/>
      <c r="DW130" s="109"/>
      <c r="DX130" s="109"/>
      <c r="DY130" s="109"/>
      <c r="DZ130" s="110"/>
      <c r="EA130" s="110"/>
      <c r="EB130" s="109"/>
      <c r="EC130" s="109"/>
      <c r="ED130" s="109"/>
      <c r="EE130" s="109"/>
      <c r="EF130" s="109"/>
      <c r="EG130" s="109"/>
      <c r="EH130" s="109"/>
      <c r="EI130" s="109"/>
      <c r="EJ130" s="109"/>
      <c r="EK130" s="109"/>
      <c r="EL130" s="110"/>
      <c r="EM130" s="110"/>
      <c r="EN130" s="109"/>
      <c r="EO130" s="109"/>
      <c r="EP130" s="109"/>
      <c r="EQ130" s="109"/>
      <c r="ER130" s="109"/>
      <c r="ES130" s="109"/>
      <c r="ET130" s="109"/>
      <c r="EU130" s="109"/>
      <c r="EV130" s="109"/>
      <c r="EW130" s="109"/>
      <c r="EX130" s="110"/>
      <c r="EY130" s="110"/>
      <c r="EZ130" s="109"/>
      <c r="FA130" s="109"/>
      <c r="FB130" s="109"/>
      <c r="FC130" s="109"/>
      <c r="FD130" s="109"/>
      <c r="FE130" s="109"/>
      <c r="FF130" s="109"/>
      <c r="FG130" s="109"/>
      <c r="FH130" s="109"/>
      <c r="FI130" s="109"/>
      <c r="FJ130" s="110"/>
      <c r="FK130" s="110"/>
      <c r="FL130" s="109"/>
      <c r="FM130" s="109"/>
      <c r="FN130" s="109"/>
      <c r="FO130" s="109"/>
      <c r="FP130" s="109"/>
      <c r="FQ130" s="109"/>
      <c r="FR130" s="109"/>
      <c r="FS130" s="109"/>
      <c r="FT130" s="109"/>
      <c r="FU130" s="109"/>
      <c r="FV130" s="110"/>
      <c r="FW130" s="110"/>
      <c r="FX130" s="109"/>
      <c r="FY130" s="109"/>
      <c r="FZ130" s="109"/>
      <c r="GA130" s="109"/>
      <c r="GB130" s="109"/>
      <c r="GC130" s="109"/>
      <c r="GD130" s="109"/>
      <c r="GE130" s="109"/>
      <c r="GF130" s="109"/>
      <c r="GG130" s="109"/>
      <c r="GH130" s="110"/>
      <c r="GI130" s="110"/>
      <c r="GJ130" s="109"/>
      <c r="GK130" s="109"/>
      <c r="GL130" s="109"/>
      <c r="GM130" s="109"/>
      <c r="GN130" s="109"/>
      <c r="GO130" s="109"/>
      <c r="GP130" s="109"/>
      <c r="GQ130" s="109"/>
      <c r="GR130" s="109"/>
      <c r="GS130" s="109"/>
      <c r="GT130" s="110"/>
      <c r="GU130" s="110"/>
      <c r="GV130" s="109"/>
      <c r="GW130" s="109"/>
      <c r="GX130" s="109"/>
      <c r="GY130" s="109"/>
      <c r="GZ130" s="109"/>
      <c r="HA130" s="109"/>
      <c r="HB130" s="109"/>
      <c r="HC130" s="109"/>
      <c r="HD130" s="109"/>
      <c r="HE130" s="109"/>
      <c r="HF130" s="110"/>
      <c r="HG130" s="110"/>
      <c r="HH130" s="109"/>
      <c r="HI130" s="109"/>
      <c r="HJ130" s="109"/>
      <c r="HK130" s="109"/>
      <c r="HL130" s="109"/>
      <c r="HM130" s="109"/>
      <c r="HN130" s="109"/>
      <c r="HO130" s="109"/>
      <c r="HP130" s="109"/>
      <c r="HQ130" s="109"/>
      <c r="HR130" s="110"/>
      <c r="HS130" s="110"/>
      <c r="HT130" s="109"/>
      <c r="HU130" s="109"/>
      <c r="HV130" s="109"/>
      <c r="HW130" s="109"/>
      <c r="HX130" s="109"/>
      <c r="HY130" s="109"/>
      <c r="HZ130" s="109"/>
      <c r="IA130" s="109"/>
      <c r="IB130" s="109"/>
      <c r="IC130" s="109"/>
      <c r="ID130" s="110"/>
      <c r="IE130" s="110"/>
      <c r="IF130" s="109"/>
      <c r="IG130" s="109"/>
      <c r="IH130" s="109"/>
      <c r="II130" s="109"/>
      <c r="IJ130" s="109"/>
      <c r="IK130" s="109"/>
      <c r="IL130" s="109"/>
      <c r="IM130" s="109"/>
      <c r="IN130" s="109"/>
      <c r="IO130" s="109"/>
      <c r="IP130" s="110"/>
      <c r="IQ130" s="110"/>
      <c r="IR130" s="109"/>
      <c r="IS130" s="109"/>
      <c r="IT130" s="109"/>
      <c r="IU130" s="109">
        <v>4810</v>
      </c>
      <c r="IV130" s="109"/>
      <c r="IW130" s="109"/>
      <c r="IX130" s="109"/>
      <c r="IY130" s="109"/>
      <c r="IZ130" s="109"/>
      <c r="JA130" s="109"/>
      <c r="JB130" s="110">
        <v>4810</v>
      </c>
      <c r="JC130" s="110"/>
      <c r="JD130" s="109"/>
      <c r="JE130" s="109"/>
      <c r="JF130" s="109"/>
      <c r="JG130" s="109"/>
      <c r="JH130" s="109"/>
      <c r="JI130" s="109"/>
      <c r="JJ130" s="109"/>
      <c r="JK130" s="109"/>
      <c r="JL130" s="109"/>
      <c r="JM130" s="109"/>
      <c r="JN130" s="110"/>
      <c r="JO130" s="110"/>
      <c r="JP130" s="109"/>
      <c r="JQ130" s="109"/>
      <c r="JR130" s="109"/>
      <c r="JS130" s="109"/>
      <c r="JT130" s="109"/>
      <c r="JU130" s="109"/>
      <c r="JV130" s="109"/>
      <c r="JW130" s="109"/>
      <c r="JX130" s="109"/>
      <c r="JY130" s="109"/>
      <c r="JZ130" s="110"/>
      <c r="KA130" s="110"/>
      <c r="KB130" s="109"/>
      <c r="KC130" s="109"/>
      <c r="KD130" s="109"/>
      <c r="KE130" s="109"/>
      <c r="KF130" s="109"/>
      <c r="KG130" s="109"/>
      <c r="KH130" s="109"/>
      <c r="KI130" s="109"/>
      <c r="KJ130" s="109"/>
      <c r="KK130" s="109"/>
      <c r="KL130" s="110"/>
      <c r="KM130" s="110"/>
      <c r="KN130" s="109"/>
      <c r="KO130" s="109"/>
      <c r="KP130" s="109"/>
      <c r="KQ130" s="109"/>
      <c r="KR130" s="109"/>
      <c r="KS130" s="109"/>
      <c r="KT130" s="109"/>
      <c r="KU130" s="109"/>
      <c r="KV130" s="109"/>
      <c r="KW130" s="109"/>
      <c r="KX130" s="110"/>
      <c r="KY130" s="110"/>
      <c r="KZ130" s="109"/>
      <c r="LA130" s="109"/>
      <c r="LB130" s="109"/>
      <c r="LC130" s="109">
        <v>31880</v>
      </c>
      <c r="LD130" s="109"/>
      <c r="LE130" s="109">
        <v>12170</v>
      </c>
      <c r="LF130" s="109"/>
      <c r="LG130" s="109"/>
      <c r="LH130" s="109"/>
      <c r="LI130" s="109"/>
      <c r="LJ130" s="110">
        <v>31090</v>
      </c>
      <c r="LK130" s="110"/>
      <c r="LL130" s="109"/>
      <c r="LM130" s="109"/>
      <c r="LN130" s="109"/>
      <c r="LO130" s="109"/>
      <c r="LP130" s="109"/>
      <c r="LQ130" s="109"/>
      <c r="LR130" s="109"/>
      <c r="LS130" s="109"/>
      <c r="LT130" s="109"/>
      <c r="LU130" s="109"/>
      <c r="LV130" s="110"/>
      <c r="LW130" s="110"/>
      <c r="LX130" s="109"/>
      <c r="LY130" s="109"/>
      <c r="LZ130" s="109"/>
      <c r="MA130" s="109"/>
      <c r="MB130" s="109"/>
      <c r="MC130" s="109"/>
      <c r="MD130" s="109"/>
      <c r="ME130" s="109"/>
      <c r="MF130" s="109"/>
      <c r="MG130" s="109"/>
      <c r="MH130" s="110"/>
      <c r="MI130" s="110"/>
      <c r="MJ130" s="109"/>
      <c r="MK130" s="109"/>
      <c r="ML130" s="109"/>
      <c r="MM130" s="109"/>
      <c r="MN130" s="109"/>
      <c r="MO130" s="109"/>
      <c r="MP130" s="109"/>
      <c r="MQ130" s="109"/>
      <c r="MR130" s="109"/>
      <c r="MS130" s="109"/>
      <c r="MT130" s="110"/>
      <c r="MU130" s="110"/>
      <c r="MV130" s="109"/>
      <c r="MW130" s="109"/>
      <c r="MX130" s="109"/>
    </row>
    <row r="131" spans="1:1082">
      <c r="A131" s="305" t="s">
        <v>126</v>
      </c>
      <c r="B131" s="85" t="s">
        <v>561</v>
      </c>
      <c r="C131" s="109">
        <v>12950</v>
      </c>
      <c r="D131" s="109"/>
      <c r="E131" s="109"/>
      <c r="F131" s="109"/>
      <c r="G131" s="109">
        <v>12950</v>
      </c>
      <c r="H131" s="109"/>
      <c r="I131" s="109"/>
      <c r="J131" s="110">
        <v>9590</v>
      </c>
      <c r="K131" s="110"/>
      <c r="L131" s="109"/>
      <c r="M131" s="109">
        <v>10810</v>
      </c>
      <c r="N131" s="109"/>
      <c r="O131" s="109"/>
      <c r="P131" s="109"/>
      <c r="Q131" s="109"/>
      <c r="R131" s="109"/>
      <c r="S131" s="109"/>
      <c r="T131" s="109"/>
      <c r="U131" s="109"/>
      <c r="V131" s="110"/>
      <c r="W131" s="110"/>
      <c r="X131" s="109"/>
      <c r="Y131" s="109"/>
      <c r="Z131" s="109"/>
      <c r="AA131" s="109"/>
      <c r="AB131" s="109"/>
      <c r="AC131" s="109"/>
      <c r="AD131" s="109"/>
      <c r="AE131" s="109"/>
      <c r="AF131" s="109"/>
      <c r="AG131" s="109"/>
      <c r="AH131" s="110"/>
      <c r="AI131" s="110"/>
      <c r="AJ131" s="109"/>
      <c r="AK131" s="109"/>
      <c r="AL131" s="109"/>
      <c r="AM131" s="109"/>
      <c r="AN131" s="109"/>
      <c r="AO131" s="109"/>
      <c r="AP131" s="109"/>
      <c r="AQ131" s="109"/>
      <c r="AR131" s="109"/>
      <c r="AS131" s="109"/>
      <c r="AT131" s="110"/>
      <c r="AU131" s="110"/>
      <c r="AV131" s="109"/>
      <c r="AW131" s="109"/>
      <c r="AX131" s="109"/>
      <c r="AY131" s="109"/>
      <c r="AZ131" s="109"/>
      <c r="BA131" s="109"/>
      <c r="BB131" s="109"/>
      <c r="BC131" s="109"/>
      <c r="BD131" s="109"/>
      <c r="BE131" s="109"/>
      <c r="BF131" s="110"/>
      <c r="BG131" s="110"/>
      <c r="BH131" s="109"/>
      <c r="BI131" s="109"/>
      <c r="BJ131" s="109"/>
      <c r="BK131" s="109"/>
      <c r="BL131" s="109"/>
      <c r="BM131" s="109"/>
      <c r="BN131" s="109"/>
      <c r="BO131" s="109"/>
      <c r="BP131" s="109"/>
      <c r="BQ131" s="109"/>
      <c r="BR131" s="110"/>
      <c r="BS131" s="110"/>
      <c r="BT131" s="109"/>
      <c r="BU131" s="109"/>
      <c r="BV131" s="109"/>
      <c r="BW131" s="109"/>
      <c r="BX131" s="109"/>
      <c r="BY131" s="109"/>
      <c r="BZ131" s="109"/>
      <c r="CA131" s="109"/>
      <c r="CB131" s="109"/>
      <c r="CC131" s="109"/>
      <c r="CD131" s="110"/>
      <c r="CE131" s="110"/>
      <c r="CF131" s="109"/>
      <c r="CG131" s="109"/>
      <c r="CH131" s="109"/>
      <c r="CI131" s="109"/>
      <c r="CJ131" s="109"/>
      <c r="CK131" s="109"/>
      <c r="CL131" s="109"/>
      <c r="CM131" s="109"/>
      <c r="CN131" s="109"/>
      <c r="CO131" s="109"/>
      <c r="CP131" s="110"/>
      <c r="CQ131" s="110"/>
      <c r="CR131" s="109"/>
      <c r="CS131" s="109"/>
      <c r="CT131" s="109"/>
      <c r="CU131" s="109"/>
      <c r="CV131" s="109"/>
      <c r="CW131" s="109"/>
      <c r="CX131" s="109"/>
      <c r="CY131" s="109"/>
      <c r="CZ131" s="109"/>
      <c r="DA131" s="109"/>
      <c r="DB131" s="110"/>
      <c r="DC131" s="110"/>
      <c r="DD131" s="109"/>
      <c r="DE131" s="109"/>
      <c r="DF131" s="109"/>
      <c r="DG131" s="109"/>
      <c r="DH131" s="109"/>
      <c r="DI131" s="109"/>
      <c r="DJ131" s="109"/>
      <c r="DK131" s="109"/>
      <c r="DL131" s="109"/>
      <c r="DM131" s="109"/>
      <c r="DN131" s="110"/>
      <c r="DO131" s="110"/>
      <c r="DP131" s="109"/>
      <c r="DQ131" s="109"/>
      <c r="DR131" s="109"/>
      <c r="DS131" s="109"/>
      <c r="DT131" s="109"/>
      <c r="DU131" s="109"/>
      <c r="DV131" s="109"/>
      <c r="DW131" s="109"/>
      <c r="DX131" s="109"/>
      <c r="DY131" s="109"/>
      <c r="DZ131" s="110"/>
      <c r="EA131" s="110"/>
      <c r="EB131" s="109"/>
      <c r="EC131" s="109"/>
      <c r="ED131" s="109"/>
      <c r="EE131" s="109"/>
      <c r="EF131" s="109"/>
      <c r="EG131" s="109"/>
      <c r="EH131" s="109"/>
      <c r="EI131" s="109"/>
      <c r="EJ131" s="109"/>
      <c r="EK131" s="109"/>
      <c r="EL131" s="110"/>
      <c r="EM131" s="110"/>
      <c r="EN131" s="109"/>
      <c r="EO131" s="109"/>
      <c r="EP131" s="109"/>
      <c r="EQ131" s="109"/>
      <c r="ER131" s="109"/>
      <c r="ES131" s="109"/>
      <c r="ET131" s="109"/>
      <c r="EU131" s="109"/>
      <c r="EV131" s="109"/>
      <c r="EW131" s="109"/>
      <c r="EX131" s="110"/>
      <c r="EY131" s="110"/>
      <c r="EZ131" s="109"/>
      <c r="FA131" s="109"/>
      <c r="FB131" s="109"/>
      <c r="FC131" s="109"/>
      <c r="FD131" s="109"/>
      <c r="FE131" s="109"/>
      <c r="FF131" s="109"/>
      <c r="FG131" s="109"/>
      <c r="FH131" s="109"/>
      <c r="FI131" s="109"/>
      <c r="FJ131" s="110"/>
      <c r="FK131" s="110"/>
      <c r="FL131" s="109"/>
      <c r="FM131" s="109"/>
      <c r="FN131" s="109"/>
      <c r="FO131" s="109"/>
      <c r="FP131" s="109"/>
      <c r="FQ131" s="109"/>
      <c r="FR131" s="109"/>
      <c r="FS131" s="109"/>
      <c r="FT131" s="109"/>
      <c r="FU131" s="109"/>
      <c r="FV131" s="110"/>
      <c r="FW131" s="110"/>
      <c r="FX131" s="109"/>
      <c r="FY131" s="109"/>
      <c r="FZ131" s="109"/>
      <c r="GA131" s="109"/>
      <c r="GB131" s="109"/>
      <c r="GC131" s="109"/>
      <c r="GD131" s="109"/>
      <c r="GE131" s="109"/>
      <c r="GF131" s="109"/>
      <c r="GG131" s="109"/>
      <c r="GH131" s="110"/>
      <c r="GI131" s="110"/>
      <c r="GJ131" s="109"/>
      <c r="GK131" s="109"/>
      <c r="GL131" s="109"/>
      <c r="GM131" s="109"/>
      <c r="GN131" s="109"/>
      <c r="GO131" s="109"/>
      <c r="GP131" s="109"/>
      <c r="GQ131" s="109"/>
      <c r="GR131" s="109"/>
      <c r="GS131" s="109"/>
      <c r="GT131" s="110"/>
      <c r="GU131" s="110"/>
      <c r="GV131" s="109"/>
      <c r="GW131" s="109"/>
      <c r="GX131" s="109"/>
      <c r="GY131" s="109"/>
      <c r="GZ131" s="109"/>
      <c r="HA131" s="109"/>
      <c r="HB131" s="109"/>
      <c r="HC131" s="109"/>
      <c r="HD131" s="109"/>
      <c r="HE131" s="109"/>
      <c r="HF131" s="110"/>
      <c r="HG131" s="110"/>
      <c r="HH131" s="109"/>
      <c r="HI131" s="109"/>
      <c r="HJ131" s="109"/>
      <c r="HK131" s="109"/>
      <c r="HL131" s="109"/>
      <c r="HM131" s="109"/>
      <c r="HN131" s="109"/>
      <c r="HO131" s="109"/>
      <c r="HP131" s="109"/>
      <c r="HQ131" s="109"/>
      <c r="HR131" s="110"/>
      <c r="HS131" s="110"/>
      <c r="HT131" s="109"/>
      <c r="HU131" s="109"/>
      <c r="HV131" s="109"/>
      <c r="HW131" s="109"/>
      <c r="HX131" s="109"/>
      <c r="HY131" s="109"/>
      <c r="HZ131" s="109"/>
      <c r="IA131" s="109"/>
      <c r="IB131" s="109"/>
      <c r="IC131" s="109"/>
      <c r="ID131" s="110"/>
      <c r="IE131" s="110"/>
      <c r="IF131" s="109"/>
      <c r="IG131" s="109"/>
      <c r="IH131" s="109"/>
      <c r="II131" s="109"/>
      <c r="IJ131" s="109"/>
      <c r="IK131" s="109"/>
      <c r="IL131" s="109"/>
      <c r="IM131" s="109"/>
      <c r="IN131" s="109"/>
      <c r="IO131" s="109"/>
      <c r="IP131" s="110"/>
      <c r="IQ131" s="110"/>
      <c r="IR131" s="109"/>
      <c r="IS131" s="109"/>
      <c r="IT131" s="109"/>
      <c r="IU131" s="109"/>
      <c r="IV131" s="109"/>
      <c r="IW131" s="109"/>
      <c r="IX131" s="109"/>
      <c r="IY131" s="109"/>
      <c r="IZ131" s="109"/>
      <c r="JA131" s="109"/>
      <c r="JB131" s="110"/>
      <c r="JC131" s="110"/>
      <c r="JD131" s="109"/>
      <c r="JE131" s="109"/>
      <c r="JF131" s="109"/>
      <c r="JG131" s="109"/>
      <c r="JH131" s="109"/>
      <c r="JI131" s="109"/>
      <c r="JJ131" s="109"/>
      <c r="JK131" s="109"/>
      <c r="JL131" s="109"/>
      <c r="JM131" s="109"/>
      <c r="JN131" s="110"/>
      <c r="JO131" s="110"/>
      <c r="JP131" s="109"/>
      <c r="JQ131" s="109"/>
      <c r="JR131" s="109"/>
      <c r="JS131" s="109"/>
      <c r="JT131" s="109"/>
      <c r="JU131" s="109"/>
      <c r="JV131" s="109"/>
      <c r="JW131" s="109"/>
      <c r="JX131" s="109"/>
      <c r="JY131" s="109"/>
      <c r="JZ131" s="110"/>
      <c r="KA131" s="110"/>
      <c r="KB131" s="109"/>
      <c r="KC131" s="109"/>
      <c r="KD131" s="109"/>
      <c r="KE131" s="109"/>
      <c r="KF131" s="109"/>
      <c r="KG131" s="109"/>
      <c r="KH131" s="109"/>
      <c r="KI131" s="109"/>
      <c r="KJ131" s="109"/>
      <c r="KK131" s="109"/>
      <c r="KL131" s="110"/>
      <c r="KM131" s="110"/>
      <c r="KN131" s="109"/>
      <c r="KO131" s="109"/>
      <c r="KP131" s="109"/>
      <c r="KQ131" s="109"/>
      <c r="KR131" s="109"/>
      <c r="KS131" s="109"/>
      <c r="KT131" s="109"/>
      <c r="KU131" s="109"/>
      <c r="KV131" s="109"/>
      <c r="KW131" s="109"/>
      <c r="KX131" s="110"/>
      <c r="KY131" s="110"/>
      <c r="KZ131" s="109"/>
      <c r="LA131" s="109"/>
      <c r="LB131" s="109"/>
      <c r="LC131" s="109">
        <v>6380</v>
      </c>
      <c r="LD131" s="109"/>
      <c r="LE131" s="109"/>
      <c r="LF131" s="109"/>
      <c r="LG131" s="109"/>
      <c r="LH131" s="109"/>
      <c r="LI131" s="109"/>
      <c r="LJ131" s="110">
        <v>6320</v>
      </c>
      <c r="LK131" s="110"/>
      <c r="LL131" s="109"/>
      <c r="LM131" s="109"/>
      <c r="LN131" s="109"/>
      <c r="LO131" s="109"/>
      <c r="LP131" s="109"/>
      <c r="LQ131" s="109"/>
      <c r="LR131" s="109"/>
      <c r="LS131" s="109"/>
      <c r="LT131" s="109"/>
      <c r="LU131" s="109"/>
      <c r="LV131" s="110"/>
      <c r="LW131" s="110"/>
      <c r="LX131" s="109"/>
      <c r="LY131" s="109"/>
      <c r="LZ131" s="109"/>
      <c r="MA131" s="109"/>
      <c r="MB131" s="109"/>
      <c r="MC131" s="109"/>
      <c r="MD131" s="109"/>
      <c r="ME131" s="109"/>
      <c r="MF131" s="109"/>
      <c r="MG131" s="109"/>
      <c r="MH131" s="110"/>
      <c r="MI131" s="110"/>
      <c r="MJ131" s="109"/>
      <c r="MK131" s="109"/>
      <c r="ML131" s="109"/>
      <c r="MM131" s="109"/>
      <c r="MN131" s="109"/>
      <c r="MO131" s="109"/>
      <c r="MP131" s="109"/>
      <c r="MQ131" s="109"/>
      <c r="MR131" s="109"/>
      <c r="MS131" s="109"/>
      <c r="MT131" s="110"/>
      <c r="MU131" s="110"/>
      <c r="MV131" s="109"/>
      <c r="MW131" s="109"/>
      <c r="MX131" s="109"/>
    </row>
    <row r="132" spans="1:1082">
      <c r="A132" s="306"/>
      <c r="B132" s="85" t="s">
        <v>562</v>
      </c>
      <c r="C132" s="109"/>
      <c r="D132" s="109"/>
      <c r="E132" s="109"/>
      <c r="F132" s="109"/>
      <c r="G132" s="109"/>
      <c r="H132" s="109"/>
      <c r="I132" s="109"/>
      <c r="J132" s="110"/>
      <c r="K132" s="110"/>
      <c r="L132" s="109"/>
      <c r="M132" s="109"/>
      <c r="N132" s="109"/>
      <c r="O132" s="109"/>
      <c r="P132" s="109"/>
      <c r="Q132" s="109"/>
      <c r="R132" s="109"/>
      <c r="S132" s="109"/>
      <c r="T132" s="109"/>
      <c r="U132" s="109"/>
      <c r="V132" s="110"/>
      <c r="W132" s="110"/>
      <c r="X132" s="109"/>
      <c r="Y132" s="109"/>
      <c r="Z132" s="109"/>
      <c r="AA132" s="109"/>
      <c r="AB132" s="109"/>
      <c r="AC132" s="109"/>
      <c r="AD132" s="109"/>
      <c r="AE132" s="109"/>
      <c r="AF132" s="109"/>
      <c r="AG132" s="109"/>
      <c r="AH132" s="110"/>
      <c r="AI132" s="110"/>
      <c r="AJ132" s="109"/>
      <c r="AK132" s="109"/>
      <c r="AL132" s="109"/>
      <c r="AM132" s="109"/>
      <c r="AN132" s="109"/>
      <c r="AO132" s="109"/>
      <c r="AP132" s="109"/>
      <c r="AQ132" s="109"/>
      <c r="AR132" s="109"/>
      <c r="AS132" s="109"/>
      <c r="AT132" s="110"/>
      <c r="AU132" s="110"/>
      <c r="AV132" s="109"/>
      <c r="AW132" s="109"/>
      <c r="AX132" s="109"/>
      <c r="AY132" s="109"/>
      <c r="AZ132" s="109"/>
      <c r="BA132" s="109"/>
      <c r="BB132" s="109"/>
      <c r="BC132" s="109"/>
      <c r="BD132" s="109"/>
      <c r="BE132" s="109"/>
      <c r="BF132" s="110"/>
      <c r="BG132" s="110"/>
      <c r="BH132" s="109"/>
      <c r="BI132" s="109"/>
      <c r="BJ132" s="109"/>
      <c r="BK132" s="109"/>
      <c r="BL132" s="109"/>
      <c r="BM132" s="109"/>
      <c r="BN132" s="109"/>
      <c r="BO132" s="109"/>
      <c r="BP132" s="109"/>
      <c r="BQ132" s="109"/>
      <c r="BR132" s="110"/>
      <c r="BS132" s="110"/>
      <c r="BT132" s="109"/>
      <c r="BU132" s="109"/>
      <c r="BV132" s="109"/>
      <c r="BW132" s="109"/>
      <c r="BX132" s="109"/>
      <c r="BY132" s="109"/>
      <c r="BZ132" s="109"/>
      <c r="CA132" s="109"/>
      <c r="CB132" s="109"/>
      <c r="CC132" s="109"/>
      <c r="CD132" s="110"/>
      <c r="CE132" s="110"/>
      <c r="CF132" s="109"/>
      <c r="CG132" s="109"/>
      <c r="CH132" s="109"/>
      <c r="CI132" s="109"/>
      <c r="CJ132" s="109"/>
      <c r="CK132" s="109"/>
      <c r="CL132" s="109"/>
      <c r="CM132" s="109"/>
      <c r="CN132" s="109"/>
      <c r="CO132" s="109"/>
      <c r="CP132" s="110"/>
      <c r="CQ132" s="110"/>
      <c r="CR132" s="109"/>
      <c r="CS132" s="109"/>
      <c r="CT132" s="109"/>
      <c r="CU132" s="109"/>
      <c r="CV132" s="109"/>
      <c r="CW132" s="109"/>
      <c r="CX132" s="109"/>
      <c r="CY132" s="109"/>
      <c r="CZ132" s="109"/>
      <c r="DA132" s="109"/>
      <c r="DB132" s="110"/>
      <c r="DC132" s="110"/>
      <c r="DD132" s="109"/>
      <c r="DE132" s="109"/>
      <c r="DF132" s="109"/>
      <c r="DG132" s="109"/>
      <c r="DH132" s="109"/>
      <c r="DI132" s="109"/>
      <c r="DJ132" s="109"/>
      <c r="DK132" s="109"/>
      <c r="DL132" s="109"/>
      <c r="DM132" s="109"/>
      <c r="DN132" s="110"/>
      <c r="DO132" s="110"/>
      <c r="DP132" s="109"/>
      <c r="DQ132" s="109"/>
      <c r="DR132" s="109"/>
      <c r="DS132" s="109"/>
      <c r="DT132" s="109"/>
      <c r="DU132" s="109"/>
      <c r="DV132" s="109"/>
      <c r="DW132" s="109"/>
      <c r="DX132" s="109"/>
      <c r="DY132" s="109"/>
      <c r="DZ132" s="110"/>
      <c r="EA132" s="110"/>
      <c r="EB132" s="109"/>
      <c r="EC132" s="109"/>
      <c r="ED132" s="109"/>
      <c r="EE132" s="109"/>
      <c r="EF132" s="109"/>
      <c r="EG132" s="109"/>
      <c r="EH132" s="109"/>
      <c r="EI132" s="109"/>
      <c r="EJ132" s="109"/>
      <c r="EK132" s="109"/>
      <c r="EL132" s="110"/>
      <c r="EM132" s="110"/>
      <c r="EN132" s="109"/>
      <c r="EO132" s="109"/>
      <c r="EP132" s="109"/>
      <c r="EQ132" s="109"/>
      <c r="ER132" s="109"/>
      <c r="ES132" s="109"/>
      <c r="ET132" s="109"/>
      <c r="EU132" s="109"/>
      <c r="EV132" s="109"/>
      <c r="EW132" s="109"/>
      <c r="EX132" s="110"/>
      <c r="EY132" s="110"/>
      <c r="EZ132" s="109"/>
      <c r="FA132" s="109"/>
      <c r="FB132" s="109"/>
      <c r="FC132" s="109"/>
      <c r="FD132" s="109"/>
      <c r="FE132" s="109"/>
      <c r="FF132" s="109"/>
      <c r="FG132" s="109"/>
      <c r="FH132" s="109"/>
      <c r="FI132" s="109"/>
      <c r="FJ132" s="110"/>
      <c r="FK132" s="110"/>
      <c r="FL132" s="109"/>
      <c r="FM132" s="109"/>
      <c r="FN132" s="109"/>
      <c r="FO132" s="109"/>
      <c r="FP132" s="109"/>
      <c r="FQ132" s="109"/>
      <c r="FR132" s="109"/>
      <c r="FS132" s="109"/>
      <c r="FT132" s="109"/>
      <c r="FU132" s="109"/>
      <c r="FV132" s="110"/>
      <c r="FW132" s="110"/>
      <c r="FX132" s="109"/>
      <c r="FY132" s="109"/>
      <c r="FZ132" s="109"/>
      <c r="GA132" s="109"/>
      <c r="GB132" s="109"/>
      <c r="GC132" s="109"/>
      <c r="GD132" s="109"/>
      <c r="GE132" s="109"/>
      <c r="GF132" s="109"/>
      <c r="GG132" s="109"/>
      <c r="GH132" s="110"/>
      <c r="GI132" s="110"/>
      <c r="GJ132" s="109"/>
      <c r="GK132" s="109"/>
      <c r="GL132" s="109"/>
      <c r="GM132" s="109"/>
      <c r="GN132" s="109"/>
      <c r="GO132" s="109"/>
      <c r="GP132" s="109"/>
      <c r="GQ132" s="109"/>
      <c r="GR132" s="109"/>
      <c r="GS132" s="109"/>
      <c r="GT132" s="110"/>
      <c r="GU132" s="110"/>
      <c r="GV132" s="109"/>
      <c r="GW132" s="109"/>
      <c r="GX132" s="109"/>
      <c r="GY132" s="109"/>
      <c r="GZ132" s="109"/>
      <c r="HA132" s="109"/>
      <c r="HB132" s="109"/>
      <c r="HC132" s="109"/>
      <c r="HD132" s="109"/>
      <c r="HE132" s="109"/>
      <c r="HF132" s="110"/>
      <c r="HG132" s="110"/>
      <c r="HH132" s="109"/>
      <c r="HI132" s="109"/>
      <c r="HJ132" s="109"/>
      <c r="HK132" s="109"/>
      <c r="HL132" s="109"/>
      <c r="HM132" s="109"/>
      <c r="HN132" s="109"/>
      <c r="HO132" s="109"/>
      <c r="HP132" s="109"/>
      <c r="HQ132" s="109"/>
      <c r="HR132" s="110"/>
      <c r="HS132" s="110"/>
      <c r="HT132" s="109"/>
      <c r="HU132" s="109"/>
      <c r="HV132" s="109"/>
      <c r="HW132" s="109"/>
      <c r="HX132" s="109"/>
      <c r="HY132" s="109"/>
      <c r="HZ132" s="109"/>
      <c r="IA132" s="109"/>
      <c r="IB132" s="109"/>
      <c r="IC132" s="109"/>
      <c r="ID132" s="110"/>
      <c r="IE132" s="110"/>
      <c r="IF132" s="109"/>
      <c r="IG132" s="109"/>
      <c r="IH132" s="109"/>
      <c r="II132" s="109"/>
      <c r="IJ132" s="109"/>
      <c r="IK132" s="109"/>
      <c r="IL132" s="109"/>
      <c r="IM132" s="109"/>
      <c r="IN132" s="109"/>
      <c r="IO132" s="109"/>
      <c r="IP132" s="110"/>
      <c r="IQ132" s="110"/>
      <c r="IR132" s="109"/>
      <c r="IS132" s="109"/>
      <c r="IT132" s="109"/>
      <c r="IU132" s="109"/>
      <c r="IV132" s="109"/>
      <c r="IW132" s="109"/>
      <c r="IX132" s="109"/>
      <c r="IY132" s="109"/>
      <c r="IZ132" s="109"/>
      <c r="JA132" s="109"/>
      <c r="JB132" s="110"/>
      <c r="JC132" s="110"/>
      <c r="JD132" s="109"/>
      <c r="JE132" s="109"/>
      <c r="JF132" s="109"/>
      <c r="JG132" s="109"/>
      <c r="JH132" s="109"/>
      <c r="JI132" s="109"/>
      <c r="JJ132" s="109"/>
      <c r="JK132" s="109"/>
      <c r="JL132" s="109"/>
      <c r="JM132" s="109"/>
      <c r="JN132" s="110"/>
      <c r="JO132" s="110"/>
      <c r="JP132" s="109"/>
      <c r="JQ132" s="109"/>
      <c r="JR132" s="109"/>
      <c r="JS132" s="109"/>
      <c r="JT132" s="109"/>
      <c r="JU132" s="109"/>
      <c r="JV132" s="109"/>
      <c r="JW132" s="109"/>
      <c r="JX132" s="109"/>
      <c r="JY132" s="109"/>
      <c r="JZ132" s="110"/>
      <c r="KA132" s="110"/>
      <c r="KB132" s="109"/>
      <c r="KC132" s="109"/>
      <c r="KD132" s="109"/>
      <c r="KE132" s="109"/>
      <c r="KF132" s="109"/>
      <c r="KG132" s="109"/>
      <c r="KH132" s="109"/>
      <c r="KI132" s="109"/>
      <c r="KJ132" s="109"/>
      <c r="KK132" s="109"/>
      <c r="KL132" s="110"/>
      <c r="KM132" s="110"/>
      <c r="KN132" s="109"/>
      <c r="KO132" s="109"/>
      <c r="KP132" s="109"/>
      <c r="KQ132" s="109"/>
      <c r="KR132" s="109"/>
      <c r="KS132" s="109"/>
      <c r="KT132" s="109"/>
      <c r="KU132" s="109"/>
      <c r="KV132" s="109"/>
      <c r="KW132" s="109"/>
      <c r="KX132" s="110"/>
      <c r="KY132" s="110"/>
      <c r="KZ132" s="109"/>
      <c r="LA132" s="109"/>
      <c r="LB132" s="109"/>
      <c r="LC132" s="109"/>
      <c r="LD132" s="109"/>
      <c r="LE132" s="109"/>
      <c r="LF132" s="109"/>
      <c r="LG132" s="109"/>
      <c r="LH132" s="109"/>
      <c r="LI132" s="109"/>
      <c r="LJ132" s="110"/>
      <c r="LK132" s="110"/>
      <c r="LL132" s="109"/>
      <c r="LM132" s="109"/>
      <c r="LN132" s="109"/>
      <c r="LO132" s="109"/>
      <c r="LP132" s="109"/>
      <c r="LQ132" s="109"/>
      <c r="LR132" s="109"/>
      <c r="LS132" s="109"/>
      <c r="LT132" s="109"/>
      <c r="LU132" s="109"/>
      <c r="LV132" s="110"/>
      <c r="LW132" s="110"/>
      <c r="LX132" s="109"/>
      <c r="LY132" s="109"/>
      <c r="LZ132" s="109"/>
      <c r="MA132" s="109"/>
      <c r="MB132" s="109"/>
      <c r="MC132" s="109"/>
      <c r="MD132" s="109"/>
      <c r="ME132" s="109"/>
      <c r="MF132" s="109"/>
      <c r="MG132" s="109"/>
      <c r="MH132" s="110"/>
      <c r="MI132" s="110"/>
      <c r="MJ132" s="109"/>
      <c r="MK132" s="109"/>
      <c r="ML132" s="109"/>
      <c r="MM132" s="109"/>
      <c r="MN132" s="109"/>
      <c r="MO132" s="109"/>
      <c r="MP132" s="109"/>
      <c r="MQ132" s="109"/>
      <c r="MR132" s="109"/>
      <c r="MS132" s="109"/>
      <c r="MT132" s="110"/>
      <c r="MU132" s="110"/>
      <c r="MV132" s="109"/>
      <c r="MW132" s="109"/>
      <c r="MX132" s="109"/>
    </row>
    <row r="133" spans="1:1082">
      <c r="A133" s="310"/>
      <c r="B133" s="85" t="s">
        <v>137</v>
      </c>
      <c r="C133" s="109">
        <v>13010</v>
      </c>
      <c r="D133" s="109"/>
      <c r="E133" s="109"/>
      <c r="F133" s="109"/>
      <c r="G133" s="109">
        <v>13010</v>
      </c>
      <c r="H133" s="109"/>
      <c r="I133" s="109"/>
      <c r="J133" s="110">
        <v>9650</v>
      </c>
      <c r="K133" s="110"/>
      <c r="L133" s="109"/>
      <c r="M133" s="109">
        <v>10810</v>
      </c>
      <c r="N133" s="109"/>
      <c r="O133" s="109"/>
      <c r="P133" s="109"/>
      <c r="Q133" s="109"/>
      <c r="R133" s="109"/>
      <c r="S133" s="109"/>
      <c r="T133" s="109"/>
      <c r="U133" s="109"/>
      <c r="V133" s="110"/>
      <c r="W133" s="110"/>
      <c r="X133" s="109"/>
      <c r="Y133" s="109"/>
      <c r="Z133" s="109"/>
      <c r="AA133" s="109"/>
      <c r="AB133" s="109"/>
      <c r="AC133" s="109"/>
      <c r="AD133" s="109"/>
      <c r="AE133" s="109"/>
      <c r="AF133" s="109"/>
      <c r="AG133" s="109"/>
      <c r="AH133" s="110"/>
      <c r="AI133" s="110"/>
      <c r="AJ133" s="109"/>
      <c r="AK133" s="109"/>
      <c r="AL133" s="109"/>
      <c r="AM133" s="109"/>
      <c r="AN133" s="109"/>
      <c r="AO133" s="109"/>
      <c r="AP133" s="109"/>
      <c r="AQ133" s="109"/>
      <c r="AR133" s="109"/>
      <c r="AS133" s="109"/>
      <c r="AT133" s="110"/>
      <c r="AU133" s="110"/>
      <c r="AV133" s="109"/>
      <c r="AW133" s="109"/>
      <c r="AX133" s="109"/>
      <c r="AY133" s="109"/>
      <c r="AZ133" s="109"/>
      <c r="BA133" s="109"/>
      <c r="BB133" s="109"/>
      <c r="BC133" s="109"/>
      <c r="BD133" s="109"/>
      <c r="BE133" s="109"/>
      <c r="BF133" s="110"/>
      <c r="BG133" s="110"/>
      <c r="BH133" s="109"/>
      <c r="BI133" s="109"/>
      <c r="BJ133" s="109"/>
      <c r="BK133" s="109"/>
      <c r="BL133" s="109"/>
      <c r="BM133" s="109"/>
      <c r="BN133" s="109"/>
      <c r="BO133" s="109"/>
      <c r="BP133" s="109"/>
      <c r="BQ133" s="109"/>
      <c r="BR133" s="110"/>
      <c r="BS133" s="110"/>
      <c r="BT133" s="109"/>
      <c r="BU133" s="109"/>
      <c r="BV133" s="109"/>
      <c r="BW133" s="109"/>
      <c r="BX133" s="109"/>
      <c r="BY133" s="109"/>
      <c r="BZ133" s="109"/>
      <c r="CA133" s="109"/>
      <c r="CB133" s="109"/>
      <c r="CC133" s="109"/>
      <c r="CD133" s="110"/>
      <c r="CE133" s="110"/>
      <c r="CF133" s="109"/>
      <c r="CG133" s="109"/>
      <c r="CH133" s="109"/>
      <c r="CI133" s="109"/>
      <c r="CJ133" s="109"/>
      <c r="CK133" s="109"/>
      <c r="CL133" s="109"/>
      <c r="CM133" s="109"/>
      <c r="CN133" s="109"/>
      <c r="CO133" s="109"/>
      <c r="CP133" s="110"/>
      <c r="CQ133" s="110"/>
      <c r="CR133" s="109"/>
      <c r="CS133" s="109"/>
      <c r="CT133" s="109"/>
      <c r="CU133" s="109"/>
      <c r="CV133" s="109"/>
      <c r="CW133" s="109"/>
      <c r="CX133" s="109"/>
      <c r="CY133" s="109"/>
      <c r="CZ133" s="109"/>
      <c r="DA133" s="109"/>
      <c r="DB133" s="110"/>
      <c r="DC133" s="110"/>
      <c r="DD133" s="109"/>
      <c r="DE133" s="109"/>
      <c r="DF133" s="109"/>
      <c r="DG133" s="109"/>
      <c r="DH133" s="109"/>
      <c r="DI133" s="109"/>
      <c r="DJ133" s="109"/>
      <c r="DK133" s="109"/>
      <c r="DL133" s="109"/>
      <c r="DM133" s="109"/>
      <c r="DN133" s="110"/>
      <c r="DO133" s="110"/>
      <c r="DP133" s="109"/>
      <c r="DQ133" s="109"/>
      <c r="DR133" s="109"/>
      <c r="DS133" s="109"/>
      <c r="DT133" s="109"/>
      <c r="DU133" s="109"/>
      <c r="DV133" s="109"/>
      <c r="DW133" s="109"/>
      <c r="DX133" s="109"/>
      <c r="DY133" s="109"/>
      <c r="DZ133" s="110"/>
      <c r="EA133" s="110"/>
      <c r="EB133" s="109"/>
      <c r="EC133" s="109"/>
      <c r="ED133" s="109"/>
      <c r="EE133" s="109"/>
      <c r="EF133" s="109"/>
      <c r="EG133" s="109"/>
      <c r="EH133" s="109"/>
      <c r="EI133" s="109"/>
      <c r="EJ133" s="109"/>
      <c r="EK133" s="109"/>
      <c r="EL133" s="110"/>
      <c r="EM133" s="110"/>
      <c r="EN133" s="109"/>
      <c r="EO133" s="109"/>
      <c r="EP133" s="109"/>
      <c r="EQ133" s="109"/>
      <c r="ER133" s="109"/>
      <c r="ES133" s="109"/>
      <c r="ET133" s="109"/>
      <c r="EU133" s="109"/>
      <c r="EV133" s="109"/>
      <c r="EW133" s="109"/>
      <c r="EX133" s="110"/>
      <c r="EY133" s="110"/>
      <c r="EZ133" s="109"/>
      <c r="FA133" s="109"/>
      <c r="FB133" s="109"/>
      <c r="FC133" s="109"/>
      <c r="FD133" s="109"/>
      <c r="FE133" s="109"/>
      <c r="FF133" s="109"/>
      <c r="FG133" s="109"/>
      <c r="FH133" s="109"/>
      <c r="FI133" s="109"/>
      <c r="FJ133" s="110"/>
      <c r="FK133" s="110"/>
      <c r="FL133" s="109"/>
      <c r="FM133" s="109"/>
      <c r="FN133" s="109"/>
      <c r="FO133" s="109"/>
      <c r="FP133" s="109"/>
      <c r="FQ133" s="109"/>
      <c r="FR133" s="109"/>
      <c r="FS133" s="109"/>
      <c r="FT133" s="109"/>
      <c r="FU133" s="109"/>
      <c r="FV133" s="110"/>
      <c r="FW133" s="110"/>
      <c r="FX133" s="109"/>
      <c r="FY133" s="109"/>
      <c r="FZ133" s="109"/>
      <c r="GA133" s="109"/>
      <c r="GB133" s="109"/>
      <c r="GC133" s="109"/>
      <c r="GD133" s="109"/>
      <c r="GE133" s="109"/>
      <c r="GF133" s="109"/>
      <c r="GG133" s="109"/>
      <c r="GH133" s="110"/>
      <c r="GI133" s="110"/>
      <c r="GJ133" s="109"/>
      <c r="GK133" s="109"/>
      <c r="GL133" s="109"/>
      <c r="GM133" s="109"/>
      <c r="GN133" s="109"/>
      <c r="GO133" s="109"/>
      <c r="GP133" s="109"/>
      <c r="GQ133" s="109"/>
      <c r="GR133" s="109"/>
      <c r="GS133" s="109"/>
      <c r="GT133" s="110"/>
      <c r="GU133" s="110"/>
      <c r="GV133" s="109"/>
      <c r="GW133" s="109"/>
      <c r="GX133" s="109"/>
      <c r="GY133" s="109"/>
      <c r="GZ133" s="109"/>
      <c r="HA133" s="109"/>
      <c r="HB133" s="109"/>
      <c r="HC133" s="109"/>
      <c r="HD133" s="109"/>
      <c r="HE133" s="109"/>
      <c r="HF133" s="110"/>
      <c r="HG133" s="110"/>
      <c r="HH133" s="109"/>
      <c r="HI133" s="109"/>
      <c r="HJ133" s="109"/>
      <c r="HK133" s="109"/>
      <c r="HL133" s="109"/>
      <c r="HM133" s="109"/>
      <c r="HN133" s="109"/>
      <c r="HO133" s="109"/>
      <c r="HP133" s="109"/>
      <c r="HQ133" s="109"/>
      <c r="HR133" s="110"/>
      <c r="HS133" s="110"/>
      <c r="HT133" s="109"/>
      <c r="HU133" s="109"/>
      <c r="HV133" s="109"/>
      <c r="HW133" s="109"/>
      <c r="HX133" s="109"/>
      <c r="HY133" s="109"/>
      <c r="HZ133" s="109"/>
      <c r="IA133" s="109"/>
      <c r="IB133" s="109"/>
      <c r="IC133" s="109"/>
      <c r="ID133" s="110"/>
      <c r="IE133" s="110"/>
      <c r="IF133" s="109"/>
      <c r="IG133" s="109"/>
      <c r="IH133" s="109"/>
      <c r="II133" s="109"/>
      <c r="IJ133" s="109"/>
      <c r="IK133" s="109"/>
      <c r="IL133" s="109"/>
      <c r="IM133" s="109"/>
      <c r="IN133" s="109"/>
      <c r="IO133" s="109"/>
      <c r="IP133" s="110"/>
      <c r="IQ133" s="110"/>
      <c r="IR133" s="109"/>
      <c r="IS133" s="109"/>
      <c r="IT133" s="109"/>
      <c r="IU133" s="109"/>
      <c r="IV133" s="109"/>
      <c r="IW133" s="109"/>
      <c r="IX133" s="109"/>
      <c r="IY133" s="109"/>
      <c r="IZ133" s="109"/>
      <c r="JA133" s="109"/>
      <c r="JB133" s="110"/>
      <c r="JC133" s="110"/>
      <c r="JD133" s="109"/>
      <c r="JE133" s="109"/>
      <c r="JF133" s="109"/>
      <c r="JG133" s="109"/>
      <c r="JH133" s="109"/>
      <c r="JI133" s="109"/>
      <c r="JJ133" s="109"/>
      <c r="JK133" s="109"/>
      <c r="JL133" s="109"/>
      <c r="JM133" s="109"/>
      <c r="JN133" s="110"/>
      <c r="JO133" s="110"/>
      <c r="JP133" s="109"/>
      <c r="JQ133" s="109"/>
      <c r="JR133" s="109"/>
      <c r="JS133" s="109"/>
      <c r="JT133" s="109"/>
      <c r="JU133" s="109"/>
      <c r="JV133" s="109"/>
      <c r="JW133" s="109"/>
      <c r="JX133" s="109"/>
      <c r="JY133" s="109"/>
      <c r="JZ133" s="110"/>
      <c r="KA133" s="110"/>
      <c r="KB133" s="109"/>
      <c r="KC133" s="109"/>
      <c r="KD133" s="109"/>
      <c r="KE133" s="109"/>
      <c r="KF133" s="109"/>
      <c r="KG133" s="109"/>
      <c r="KH133" s="109"/>
      <c r="KI133" s="109"/>
      <c r="KJ133" s="109"/>
      <c r="KK133" s="109"/>
      <c r="KL133" s="110"/>
      <c r="KM133" s="110"/>
      <c r="KN133" s="109"/>
      <c r="KO133" s="109"/>
      <c r="KP133" s="109"/>
      <c r="KQ133" s="109"/>
      <c r="KR133" s="109"/>
      <c r="KS133" s="109"/>
      <c r="KT133" s="109"/>
      <c r="KU133" s="109"/>
      <c r="KV133" s="109"/>
      <c r="KW133" s="109"/>
      <c r="KX133" s="110"/>
      <c r="KY133" s="110"/>
      <c r="KZ133" s="109"/>
      <c r="LA133" s="109"/>
      <c r="LB133" s="109"/>
      <c r="LC133" s="109"/>
      <c r="LD133" s="109"/>
      <c r="LE133" s="109"/>
      <c r="LF133" s="109"/>
      <c r="LG133" s="109"/>
      <c r="LH133" s="109"/>
      <c r="LI133" s="109"/>
      <c r="LJ133" s="110"/>
      <c r="LK133" s="110"/>
      <c r="LL133" s="109"/>
      <c r="LM133" s="109"/>
      <c r="LN133" s="109"/>
      <c r="LO133" s="109"/>
      <c r="LP133" s="109"/>
      <c r="LQ133" s="109"/>
      <c r="LR133" s="109"/>
      <c r="LS133" s="109"/>
      <c r="LT133" s="109"/>
      <c r="LU133" s="109"/>
      <c r="LV133" s="110"/>
      <c r="LW133" s="110"/>
      <c r="LX133" s="109"/>
      <c r="LY133" s="109"/>
      <c r="LZ133" s="109"/>
      <c r="MA133" s="109"/>
      <c r="MB133" s="109"/>
      <c r="MC133" s="109"/>
      <c r="MD133" s="109"/>
      <c r="ME133" s="109"/>
      <c r="MF133" s="109"/>
      <c r="MG133" s="109"/>
      <c r="MH133" s="110"/>
      <c r="MI133" s="110"/>
      <c r="MJ133" s="109"/>
      <c r="MK133" s="109"/>
      <c r="ML133" s="109"/>
      <c r="MM133" s="109"/>
      <c r="MN133" s="109"/>
      <c r="MO133" s="109"/>
      <c r="MP133" s="109"/>
      <c r="MQ133" s="109"/>
      <c r="MR133" s="109"/>
      <c r="MS133" s="109"/>
      <c r="MT133" s="110"/>
      <c r="MU133" s="110"/>
      <c r="MV133" s="109"/>
      <c r="MW133" s="109"/>
      <c r="MX133" s="109"/>
    </row>
    <row r="134" spans="1:1082">
      <c r="A134" s="11" t="s">
        <v>127</v>
      </c>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c r="EG134" s="50"/>
      <c r="EH134" s="50"/>
      <c r="EI134" s="50"/>
      <c r="EJ134" s="50"/>
      <c r="EK134" s="50"/>
      <c r="EL134" s="50"/>
      <c r="EM134" s="50"/>
      <c r="EN134" s="50"/>
      <c r="EO134" s="50"/>
      <c r="EP134" s="50"/>
      <c r="EQ134" s="50"/>
      <c r="ER134" s="50"/>
      <c r="ES134" s="50"/>
      <c r="ET134" s="50"/>
      <c r="EU134" s="50"/>
      <c r="EV134" s="50"/>
      <c r="EW134" s="50"/>
      <c r="EX134" s="50"/>
      <c r="EY134" s="50"/>
      <c r="EZ134" s="50"/>
      <c r="FA134" s="50"/>
      <c r="FB134" s="50"/>
      <c r="FC134" s="50"/>
      <c r="FD134" s="50"/>
      <c r="FE134" s="50"/>
      <c r="FF134" s="50"/>
      <c r="FG134" s="50"/>
      <c r="FH134" s="50"/>
      <c r="FI134" s="50"/>
      <c r="FJ134" s="50"/>
      <c r="FK134" s="50"/>
      <c r="FL134" s="50"/>
      <c r="FM134" s="50"/>
      <c r="FN134" s="50"/>
      <c r="FO134" s="50"/>
      <c r="FP134" s="50"/>
      <c r="FQ134" s="50"/>
      <c r="FR134" s="50"/>
      <c r="FS134" s="50"/>
      <c r="FT134" s="50"/>
      <c r="FU134" s="50"/>
      <c r="FV134" s="50"/>
      <c r="FW134" s="50"/>
      <c r="FX134" s="50"/>
      <c r="FY134" s="50"/>
      <c r="FZ134" s="50"/>
      <c r="GA134" s="50"/>
      <c r="GB134" s="50"/>
      <c r="GC134" s="50"/>
      <c r="GD134" s="50"/>
      <c r="GE134" s="50"/>
      <c r="GF134" s="50"/>
      <c r="GG134" s="50"/>
      <c r="GH134" s="50"/>
      <c r="GI134" s="50"/>
      <c r="GJ134" s="50"/>
      <c r="GK134" s="50"/>
      <c r="GL134" s="50"/>
      <c r="GM134" s="50"/>
      <c r="GN134" s="50"/>
      <c r="GO134" s="50"/>
      <c r="GP134" s="50"/>
      <c r="GQ134" s="50"/>
      <c r="GR134" s="50"/>
      <c r="GS134" s="50"/>
      <c r="GT134" s="50"/>
      <c r="GU134" s="50"/>
      <c r="GV134" s="50"/>
      <c r="GW134" s="50"/>
      <c r="GX134" s="50"/>
      <c r="GY134" s="50"/>
      <c r="GZ134" s="50"/>
      <c r="HA134" s="50"/>
      <c r="HB134" s="50"/>
      <c r="HC134" s="50"/>
      <c r="HD134" s="50"/>
      <c r="HE134" s="50"/>
      <c r="HF134" s="50"/>
      <c r="HG134" s="50"/>
      <c r="HH134" s="50"/>
      <c r="HI134" s="50"/>
      <c r="HJ134" s="50"/>
      <c r="HK134" s="50"/>
      <c r="HL134" s="50"/>
      <c r="HM134" s="50"/>
      <c r="HN134" s="50"/>
      <c r="HO134" s="50"/>
      <c r="HP134" s="50"/>
      <c r="HQ134" s="50"/>
      <c r="HR134" s="50"/>
      <c r="HS134" s="50"/>
      <c r="HT134" s="50"/>
      <c r="HU134" s="50"/>
      <c r="HV134" s="50"/>
      <c r="HW134" s="50"/>
      <c r="HX134" s="50"/>
      <c r="HY134" s="50"/>
      <c r="HZ134" s="50"/>
      <c r="IA134" s="50"/>
      <c r="IB134" s="50"/>
      <c r="IC134" s="50"/>
      <c r="ID134" s="50"/>
      <c r="IE134" s="50"/>
      <c r="IF134" s="50"/>
      <c r="IG134" s="50"/>
      <c r="IH134" s="50"/>
      <c r="II134" s="50"/>
      <c r="IJ134" s="50"/>
      <c r="IK134" s="50"/>
      <c r="IL134" s="50"/>
      <c r="IM134" s="50"/>
      <c r="IN134" s="50"/>
      <c r="IO134" s="50"/>
      <c r="IP134" s="50"/>
      <c r="IQ134" s="50"/>
      <c r="IR134" s="50"/>
      <c r="IS134" s="50"/>
      <c r="IT134" s="50"/>
      <c r="IU134" s="50"/>
      <c r="IV134" s="50"/>
      <c r="IW134" s="50"/>
      <c r="IX134" s="50"/>
      <c r="IY134" s="50"/>
      <c r="IZ134" s="50"/>
      <c r="JA134" s="50"/>
      <c r="JB134" s="50"/>
      <c r="JC134" s="50"/>
      <c r="JD134" s="50"/>
      <c r="JE134" s="50"/>
      <c r="JF134" s="50"/>
      <c r="JG134" s="50"/>
      <c r="JH134" s="50"/>
      <c r="JI134" s="50"/>
      <c r="JJ134" s="50"/>
      <c r="JK134" s="50"/>
      <c r="JL134" s="50"/>
      <c r="JM134" s="50"/>
      <c r="JN134" s="50"/>
      <c r="JO134" s="50"/>
      <c r="JP134" s="50"/>
      <c r="JQ134" s="50"/>
      <c r="JR134" s="50"/>
      <c r="JS134" s="50"/>
      <c r="JT134" s="50"/>
      <c r="JU134" s="50"/>
      <c r="JV134" s="50"/>
      <c r="JW134" s="50"/>
      <c r="JX134" s="50"/>
      <c r="JY134" s="50"/>
      <c r="JZ134" s="50"/>
      <c r="KA134" s="50"/>
      <c r="KB134" s="50"/>
      <c r="KC134" s="50"/>
      <c r="KD134" s="50"/>
      <c r="KE134" s="50"/>
      <c r="KF134" s="50"/>
      <c r="KG134" s="50"/>
      <c r="KH134" s="50"/>
      <c r="KI134" s="50"/>
      <c r="KJ134" s="50"/>
      <c r="KK134" s="50"/>
      <c r="KL134" s="50"/>
      <c r="KM134" s="50"/>
      <c r="KN134" s="50"/>
      <c r="KO134" s="50"/>
      <c r="KP134" s="50"/>
      <c r="KQ134" s="50"/>
      <c r="KR134" s="50"/>
      <c r="KS134" s="50"/>
      <c r="KT134" s="50"/>
      <c r="KU134" s="50"/>
      <c r="KV134" s="50"/>
      <c r="KW134" s="50"/>
      <c r="KX134" s="50"/>
      <c r="KY134" s="50"/>
      <c r="KZ134" s="50"/>
      <c r="LA134" s="50"/>
      <c r="LB134" s="50"/>
      <c r="LC134" s="50"/>
      <c r="LD134" s="50"/>
      <c r="LE134" s="50"/>
      <c r="LF134" s="50"/>
      <c r="LG134" s="50"/>
      <c r="LH134" s="50"/>
      <c r="LI134" s="50"/>
      <c r="LJ134" s="50"/>
      <c r="LK134" s="50"/>
      <c r="LL134" s="50"/>
      <c r="LM134" s="50"/>
      <c r="LN134" s="50"/>
      <c r="LO134" s="50"/>
      <c r="LP134" s="50"/>
      <c r="LQ134" s="50"/>
      <c r="LR134" s="50"/>
      <c r="LS134" s="50"/>
      <c r="LT134" s="50"/>
      <c r="LU134" s="50"/>
      <c r="LV134" s="50"/>
      <c r="LW134" s="50"/>
      <c r="LX134" s="50"/>
      <c r="LY134" s="50"/>
      <c r="LZ134" s="50"/>
      <c r="MA134" s="50"/>
    </row>
    <row r="135" spans="1:1082">
      <c r="A135" s="272" t="s">
        <v>1416</v>
      </c>
      <c r="B135" s="272"/>
      <c r="C135" s="272"/>
      <c r="D135" s="272"/>
      <c r="E135" s="272"/>
      <c r="F135" s="272"/>
      <c r="G135" s="272"/>
      <c r="H135" s="272"/>
      <c r="I135" s="272"/>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c r="EA135" s="50"/>
      <c r="EB135" s="50"/>
      <c r="EC135" s="50"/>
      <c r="ED135" s="50"/>
      <c r="EE135" s="50"/>
      <c r="EF135" s="50"/>
      <c r="EG135" s="50"/>
      <c r="EH135" s="50"/>
      <c r="EI135" s="50"/>
      <c r="EJ135" s="50"/>
      <c r="EK135" s="50"/>
      <c r="EL135" s="50"/>
      <c r="EM135" s="50"/>
      <c r="EN135" s="50"/>
      <c r="EO135" s="50"/>
      <c r="EP135" s="50"/>
      <c r="EQ135" s="50"/>
      <c r="ER135" s="50"/>
      <c r="ES135" s="50"/>
      <c r="ET135" s="50"/>
      <c r="EU135" s="50"/>
      <c r="EV135" s="50"/>
      <c r="EW135" s="50"/>
      <c r="EX135" s="50"/>
      <c r="EY135" s="50"/>
      <c r="EZ135" s="50"/>
      <c r="FA135" s="50"/>
      <c r="FB135" s="50"/>
      <c r="FC135" s="50"/>
      <c r="FD135" s="50"/>
      <c r="FE135" s="50"/>
      <c r="FF135" s="50"/>
      <c r="FG135" s="50"/>
      <c r="FH135" s="50"/>
      <c r="FI135" s="50"/>
      <c r="FJ135" s="50"/>
      <c r="FK135" s="50"/>
      <c r="FL135" s="50"/>
      <c r="FM135" s="50"/>
      <c r="FN135" s="50"/>
      <c r="FO135" s="50"/>
      <c r="FP135" s="50"/>
      <c r="FQ135" s="50"/>
      <c r="FR135" s="50"/>
      <c r="FS135" s="50"/>
      <c r="FT135" s="50"/>
      <c r="FU135" s="50"/>
      <c r="FV135" s="50"/>
      <c r="FW135" s="50"/>
      <c r="FX135" s="50"/>
      <c r="FY135" s="50"/>
      <c r="FZ135" s="50"/>
      <c r="GA135" s="50"/>
      <c r="GB135" s="50"/>
      <c r="GC135" s="50"/>
      <c r="GD135" s="50"/>
      <c r="GE135" s="50"/>
      <c r="GF135" s="50"/>
      <c r="GG135" s="50"/>
      <c r="GH135" s="50"/>
      <c r="GI135" s="50"/>
      <c r="GJ135" s="50"/>
      <c r="GK135" s="50"/>
      <c r="GL135" s="50"/>
      <c r="GM135" s="50"/>
      <c r="GN135" s="50"/>
      <c r="GO135" s="50"/>
      <c r="GP135" s="50"/>
      <c r="GQ135" s="50"/>
      <c r="GR135" s="50"/>
      <c r="GS135" s="50"/>
      <c r="GT135" s="50"/>
      <c r="GU135" s="50"/>
      <c r="GV135" s="50"/>
      <c r="GW135" s="50"/>
      <c r="GX135" s="50"/>
      <c r="GY135" s="50"/>
      <c r="GZ135" s="50"/>
      <c r="HA135" s="50"/>
      <c r="HB135" s="50"/>
      <c r="HC135" s="50"/>
      <c r="HD135" s="50"/>
      <c r="HE135" s="50"/>
      <c r="HF135" s="50"/>
      <c r="HG135" s="50"/>
      <c r="HH135" s="50"/>
      <c r="HI135" s="50"/>
      <c r="HJ135" s="50"/>
      <c r="HK135" s="50"/>
      <c r="HL135" s="50"/>
      <c r="HM135" s="50"/>
      <c r="HN135" s="50"/>
      <c r="HO135" s="50"/>
      <c r="HP135" s="50"/>
      <c r="HQ135" s="50"/>
      <c r="HR135" s="50"/>
      <c r="HS135" s="50"/>
      <c r="HT135" s="50"/>
      <c r="HU135" s="50"/>
      <c r="HV135" s="50"/>
      <c r="HW135" s="50"/>
      <c r="HX135" s="50"/>
      <c r="HY135" s="50"/>
      <c r="HZ135" s="50"/>
      <c r="IA135" s="50"/>
      <c r="IB135" s="50"/>
      <c r="IC135" s="50"/>
      <c r="ID135" s="50"/>
      <c r="IE135" s="50"/>
      <c r="IF135" s="50"/>
      <c r="IG135" s="50"/>
      <c r="IH135" s="50"/>
      <c r="II135" s="50"/>
      <c r="IJ135" s="50"/>
      <c r="IK135" s="50"/>
      <c r="IL135" s="50"/>
      <c r="IM135" s="50"/>
      <c r="IN135" s="50"/>
      <c r="IO135" s="50"/>
      <c r="IP135" s="50"/>
      <c r="IQ135" s="50"/>
      <c r="IR135" s="50"/>
      <c r="IS135" s="50"/>
      <c r="IT135" s="50"/>
      <c r="IU135" s="50"/>
      <c r="IV135" s="50"/>
      <c r="IW135" s="50"/>
      <c r="IX135" s="50"/>
      <c r="IY135" s="50"/>
      <c r="IZ135" s="50"/>
      <c r="JA135" s="50"/>
      <c r="JB135" s="50"/>
      <c r="JC135" s="50"/>
      <c r="JD135" s="50"/>
      <c r="JE135" s="50"/>
      <c r="JF135" s="50"/>
      <c r="JG135" s="50"/>
      <c r="JH135" s="50"/>
      <c r="JI135" s="50"/>
      <c r="JJ135" s="50"/>
      <c r="JK135" s="50"/>
      <c r="JL135" s="50"/>
      <c r="JM135" s="50"/>
      <c r="JN135" s="50"/>
      <c r="JO135" s="50"/>
      <c r="JP135" s="50"/>
      <c r="JQ135" s="50"/>
      <c r="JR135" s="50"/>
      <c r="JS135" s="50"/>
      <c r="JT135" s="50"/>
      <c r="JU135" s="50"/>
      <c r="JV135" s="50"/>
      <c r="JW135" s="50"/>
      <c r="JX135" s="50"/>
      <c r="JY135" s="50"/>
      <c r="JZ135" s="50"/>
      <c r="KA135" s="50"/>
      <c r="KB135" s="50"/>
      <c r="KC135" s="50"/>
      <c r="KD135" s="50"/>
      <c r="KE135" s="50"/>
      <c r="KF135" s="50"/>
      <c r="KG135" s="50"/>
      <c r="KH135" s="50"/>
      <c r="KI135" s="50"/>
      <c r="KJ135" s="50"/>
      <c r="KK135" s="50"/>
      <c r="KL135" s="50"/>
      <c r="KM135" s="50"/>
      <c r="KN135" s="50"/>
      <c r="KO135" s="50"/>
      <c r="KP135" s="50"/>
      <c r="KQ135" s="50"/>
      <c r="KR135" s="50"/>
      <c r="KS135" s="50"/>
      <c r="KT135" s="50"/>
      <c r="KU135" s="50"/>
      <c r="KV135" s="50"/>
      <c r="KW135" s="50"/>
      <c r="KX135" s="50"/>
      <c r="KY135" s="50"/>
      <c r="KZ135" s="50"/>
      <c r="LA135" s="50"/>
      <c r="LB135" s="50"/>
      <c r="LC135" s="50"/>
      <c r="LD135" s="50"/>
      <c r="LE135" s="50"/>
      <c r="LF135" s="50"/>
      <c r="LG135" s="50"/>
      <c r="LH135" s="50"/>
      <c r="LI135" s="50"/>
      <c r="LJ135" s="50"/>
      <c r="LK135" s="50"/>
      <c r="LL135" s="50"/>
      <c r="LM135" s="50"/>
      <c r="LN135" s="50"/>
      <c r="LO135" s="50"/>
      <c r="LP135" s="50"/>
      <c r="LQ135" s="50"/>
      <c r="LR135" s="50"/>
      <c r="LS135" s="50"/>
      <c r="LT135" s="50"/>
      <c r="LU135" s="50"/>
      <c r="LV135" s="50"/>
      <c r="LW135" s="50"/>
      <c r="LX135" s="50"/>
      <c r="LY135" s="50"/>
      <c r="LZ135" s="50"/>
      <c r="MA135" s="50"/>
    </row>
    <row r="136" spans="1:1082">
      <c r="A136" s="17"/>
      <c r="B136" s="17"/>
      <c r="C136" s="17"/>
      <c r="D136" s="17"/>
      <c r="E136" s="17"/>
      <c r="F136" s="17"/>
      <c r="G136" s="17"/>
      <c r="H136" s="17"/>
      <c r="I136" s="17"/>
      <c r="J136" s="17"/>
    </row>
    <row r="137" spans="1:1082" ht="16.5" customHeight="1">
      <c r="A137" s="106"/>
      <c r="G137" s="9">
        <f>G147/C147</f>
        <v>4.280796666811967</v>
      </c>
      <c r="H137" s="18"/>
    </row>
    <row r="138" spans="1:1082" ht="16.5" customHeight="1">
      <c r="A138" s="121"/>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1082">
      <c r="A139" s="112" t="s">
        <v>1417</v>
      </c>
      <c r="B139" s="112"/>
      <c r="C139" s="112"/>
      <c r="D139" s="112"/>
      <c r="E139" s="112"/>
      <c r="F139" s="112"/>
      <c r="G139" s="112"/>
      <c r="H139" s="112"/>
      <c r="I139" s="112"/>
      <c r="J139" s="20"/>
      <c r="K139" s="20"/>
    </row>
    <row r="140" spans="1:1082" ht="62.25" customHeight="1">
      <c r="A140" s="281" t="s">
        <v>158</v>
      </c>
      <c r="B140" s="281" t="s">
        <v>544</v>
      </c>
      <c r="C140" s="301" t="s">
        <v>545</v>
      </c>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c r="AI140" s="301"/>
      <c r="AJ140" s="301"/>
      <c r="AK140" s="301"/>
      <c r="AL140" s="301"/>
      <c r="AM140" s="301" t="s">
        <v>563</v>
      </c>
      <c r="AN140" s="301"/>
      <c r="AO140" s="301"/>
      <c r="AP140" s="301"/>
      <c r="AQ140" s="301"/>
      <c r="AR140" s="301"/>
      <c r="AS140" s="301"/>
      <c r="AT140" s="301"/>
      <c r="AU140" s="301"/>
      <c r="AV140" s="301"/>
      <c r="AW140" s="301"/>
      <c r="AX140" s="301"/>
      <c r="AY140" s="301"/>
      <c r="AZ140" s="301"/>
      <c r="BA140" s="301"/>
      <c r="BB140" s="301"/>
      <c r="BC140" s="301"/>
      <c r="BD140" s="301"/>
      <c r="BE140" s="301"/>
      <c r="BF140" s="301"/>
      <c r="BG140" s="301"/>
      <c r="BH140" s="301"/>
      <c r="BI140" s="301"/>
      <c r="BJ140" s="301"/>
      <c r="BK140" s="301"/>
      <c r="BL140" s="301"/>
      <c r="BM140" s="301"/>
      <c r="BN140" s="301"/>
      <c r="BO140" s="301"/>
      <c r="BP140" s="301"/>
      <c r="BQ140" s="301"/>
      <c r="BR140" s="301"/>
      <c r="BS140" s="301"/>
      <c r="BT140" s="301"/>
      <c r="BU140" s="301"/>
      <c r="BV140" s="301"/>
      <c r="BW140" s="301" t="s">
        <v>564</v>
      </c>
      <c r="BX140" s="301"/>
      <c r="BY140" s="301"/>
      <c r="BZ140" s="301"/>
      <c r="CA140" s="301"/>
      <c r="CB140" s="301"/>
      <c r="CC140" s="301"/>
      <c r="CD140" s="301"/>
      <c r="CE140" s="301"/>
      <c r="CF140" s="301"/>
      <c r="CG140" s="301"/>
      <c r="CH140" s="301"/>
      <c r="CI140" s="301"/>
      <c r="CJ140" s="301"/>
      <c r="CK140" s="301"/>
      <c r="CL140" s="301"/>
      <c r="CM140" s="301"/>
      <c r="CN140" s="301"/>
      <c r="CO140" s="301"/>
      <c r="CP140" s="301"/>
      <c r="CQ140" s="301"/>
      <c r="CR140" s="301"/>
      <c r="CS140" s="301"/>
      <c r="CT140" s="301"/>
      <c r="CU140" s="301"/>
      <c r="CV140" s="301"/>
      <c r="CW140" s="301"/>
      <c r="CX140" s="301"/>
      <c r="CY140" s="301"/>
      <c r="CZ140" s="301"/>
      <c r="DA140" s="301"/>
      <c r="DB140" s="301"/>
      <c r="DC140" s="301"/>
      <c r="DD140" s="301"/>
      <c r="DE140" s="301"/>
      <c r="DF140" s="301"/>
      <c r="DG140" s="301" t="s">
        <v>368</v>
      </c>
      <c r="DH140" s="301"/>
      <c r="DI140" s="301"/>
      <c r="DJ140" s="301"/>
      <c r="DK140" s="301"/>
      <c r="DL140" s="301"/>
      <c r="DM140" s="301"/>
      <c r="DN140" s="301"/>
      <c r="DO140" s="301"/>
      <c r="DP140" s="301"/>
      <c r="DQ140" s="301"/>
      <c r="DR140" s="301"/>
      <c r="DS140" s="301"/>
      <c r="DT140" s="301"/>
      <c r="DU140" s="301"/>
      <c r="DV140" s="301"/>
      <c r="DW140" s="301"/>
      <c r="DX140" s="301"/>
      <c r="DY140" s="301"/>
      <c r="DZ140" s="301"/>
      <c r="EA140" s="301"/>
      <c r="EB140" s="301"/>
      <c r="EC140" s="301"/>
      <c r="ED140" s="301"/>
      <c r="EE140" s="301"/>
      <c r="EF140" s="301"/>
      <c r="EG140" s="301"/>
      <c r="EH140" s="301"/>
      <c r="EI140" s="301"/>
      <c r="EJ140" s="301"/>
      <c r="EK140" s="301"/>
      <c r="EL140" s="301"/>
      <c r="EM140" s="301"/>
      <c r="EN140" s="301"/>
      <c r="EO140" s="301"/>
      <c r="EP140" s="301"/>
      <c r="EQ140" s="301" t="s">
        <v>565</v>
      </c>
      <c r="ER140" s="301"/>
      <c r="ES140" s="301"/>
      <c r="ET140" s="301"/>
      <c r="EU140" s="301"/>
      <c r="EV140" s="301"/>
      <c r="EW140" s="301"/>
      <c r="EX140" s="301"/>
      <c r="EY140" s="301"/>
      <c r="EZ140" s="301"/>
      <c r="FA140" s="301"/>
      <c r="FB140" s="301"/>
      <c r="FC140" s="301"/>
      <c r="FD140" s="301"/>
      <c r="FE140" s="301"/>
      <c r="FF140" s="301"/>
      <c r="FG140" s="301"/>
      <c r="FH140" s="301"/>
      <c r="FI140" s="301"/>
      <c r="FJ140" s="301"/>
      <c r="FK140" s="301"/>
      <c r="FL140" s="301"/>
      <c r="FM140" s="301"/>
      <c r="FN140" s="301"/>
      <c r="FO140" s="301"/>
      <c r="FP140" s="301"/>
      <c r="FQ140" s="301"/>
      <c r="FR140" s="301"/>
      <c r="FS140" s="301"/>
      <c r="FT140" s="301"/>
      <c r="FU140" s="301"/>
      <c r="FV140" s="301"/>
      <c r="FW140" s="301"/>
      <c r="FX140" s="301"/>
      <c r="FY140" s="301"/>
      <c r="FZ140" s="301"/>
      <c r="GA140" s="301" t="s">
        <v>373</v>
      </c>
      <c r="GB140" s="301"/>
      <c r="GC140" s="301"/>
      <c r="GD140" s="301"/>
      <c r="GE140" s="301"/>
      <c r="GF140" s="301"/>
      <c r="GG140" s="301"/>
      <c r="GH140" s="301"/>
      <c r="GI140" s="301"/>
      <c r="GJ140" s="301"/>
      <c r="GK140" s="301"/>
      <c r="GL140" s="301"/>
      <c r="GM140" s="301"/>
      <c r="GN140" s="301"/>
      <c r="GO140" s="301"/>
      <c r="GP140" s="301"/>
      <c r="GQ140" s="301"/>
      <c r="GR140" s="301"/>
      <c r="GS140" s="301"/>
      <c r="GT140" s="301"/>
      <c r="GU140" s="301"/>
      <c r="GV140" s="301"/>
      <c r="GW140" s="301"/>
      <c r="GX140" s="301"/>
      <c r="GY140" s="301"/>
      <c r="GZ140" s="301"/>
      <c r="HA140" s="301"/>
      <c r="HB140" s="301"/>
      <c r="HC140" s="301"/>
      <c r="HD140" s="301"/>
      <c r="HE140" s="301"/>
      <c r="HF140" s="301"/>
      <c r="HG140" s="301"/>
      <c r="HH140" s="301"/>
      <c r="HI140" s="301"/>
      <c r="HJ140" s="301"/>
      <c r="HK140" s="301" t="s">
        <v>382</v>
      </c>
      <c r="HL140" s="301"/>
      <c r="HM140" s="301"/>
      <c r="HN140" s="301"/>
      <c r="HO140" s="301"/>
      <c r="HP140" s="301"/>
      <c r="HQ140" s="301"/>
      <c r="HR140" s="301"/>
      <c r="HS140" s="301"/>
      <c r="HT140" s="301"/>
      <c r="HU140" s="301"/>
      <c r="HV140" s="301"/>
      <c r="HW140" s="301"/>
      <c r="HX140" s="301"/>
      <c r="HY140" s="301"/>
      <c r="HZ140" s="301"/>
      <c r="IA140" s="301"/>
      <c r="IB140" s="301"/>
      <c r="IC140" s="301"/>
      <c r="ID140" s="301"/>
      <c r="IE140" s="301"/>
      <c r="IF140" s="301"/>
      <c r="IG140" s="301"/>
      <c r="IH140" s="301"/>
      <c r="II140" s="301"/>
      <c r="IJ140" s="301"/>
      <c r="IK140" s="301"/>
      <c r="IL140" s="301"/>
      <c r="IM140" s="301"/>
      <c r="IN140" s="301"/>
      <c r="IO140" s="301"/>
      <c r="IP140" s="301"/>
      <c r="IQ140" s="301"/>
      <c r="IR140" s="301"/>
      <c r="IS140" s="301"/>
      <c r="IT140" s="301"/>
      <c r="IU140" s="301" t="s">
        <v>387</v>
      </c>
      <c r="IV140" s="301"/>
      <c r="IW140" s="301"/>
      <c r="IX140" s="301"/>
      <c r="IY140" s="301"/>
      <c r="IZ140" s="301"/>
      <c r="JA140" s="301"/>
      <c r="JB140" s="301"/>
      <c r="JC140" s="301"/>
      <c r="JD140" s="301"/>
      <c r="JE140" s="301"/>
      <c r="JF140" s="301"/>
      <c r="JG140" s="301"/>
      <c r="JH140" s="301"/>
      <c r="JI140" s="301"/>
      <c r="JJ140" s="301"/>
      <c r="JK140" s="301"/>
      <c r="JL140" s="301"/>
      <c r="JM140" s="301"/>
      <c r="JN140" s="301"/>
      <c r="JO140" s="301"/>
      <c r="JP140" s="301"/>
      <c r="JQ140" s="301"/>
      <c r="JR140" s="301"/>
      <c r="JS140" s="301"/>
      <c r="JT140" s="301"/>
      <c r="JU140" s="301"/>
      <c r="JV140" s="301"/>
      <c r="JW140" s="301"/>
      <c r="JX140" s="301"/>
      <c r="JY140" s="301"/>
      <c r="JZ140" s="301"/>
      <c r="KA140" s="301"/>
      <c r="KB140" s="301"/>
      <c r="KC140" s="301"/>
      <c r="KD140" s="301"/>
      <c r="KE140" s="301" t="s">
        <v>388</v>
      </c>
      <c r="KF140" s="301"/>
      <c r="KG140" s="301"/>
      <c r="KH140" s="301"/>
      <c r="KI140" s="301"/>
      <c r="KJ140" s="301"/>
      <c r="KK140" s="301"/>
      <c r="KL140" s="301"/>
      <c r="KM140" s="301"/>
      <c r="KN140" s="301"/>
      <c r="KO140" s="301"/>
      <c r="KP140" s="301"/>
      <c r="KQ140" s="301"/>
      <c r="KR140" s="301"/>
      <c r="KS140" s="301"/>
      <c r="KT140" s="301"/>
      <c r="KU140" s="301"/>
      <c r="KV140" s="301"/>
      <c r="KW140" s="301"/>
      <c r="KX140" s="301"/>
      <c r="KY140" s="301"/>
      <c r="KZ140" s="301"/>
      <c r="LA140" s="301"/>
      <c r="LB140" s="301"/>
      <c r="LC140" s="301"/>
      <c r="LD140" s="301"/>
      <c r="LE140" s="301"/>
      <c r="LF140" s="301"/>
      <c r="LG140" s="301"/>
      <c r="LH140" s="301"/>
      <c r="LI140" s="301"/>
      <c r="LJ140" s="301"/>
      <c r="LK140" s="301"/>
      <c r="LL140" s="301"/>
      <c r="LM140" s="301"/>
      <c r="LN140" s="301"/>
      <c r="LO140" s="301" t="s">
        <v>389</v>
      </c>
      <c r="LP140" s="301"/>
      <c r="LQ140" s="301"/>
      <c r="LR140" s="301"/>
      <c r="LS140" s="301"/>
      <c r="LT140" s="301"/>
      <c r="LU140" s="301"/>
      <c r="LV140" s="301"/>
      <c r="LW140" s="301"/>
      <c r="LX140" s="301"/>
      <c r="LY140" s="301"/>
      <c r="LZ140" s="301"/>
      <c r="MA140" s="301"/>
      <c r="MB140" s="301"/>
      <c r="MC140" s="301"/>
      <c r="MD140" s="301"/>
      <c r="ME140" s="301"/>
      <c r="MF140" s="301"/>
      <c r="MG140" s="301"/>
      <c r="MH140" s="301"/>
      <c r="MI140" s="301"/>
      <c r="MJ140" s="301"/>
      <c r="MK140" s="301"/>
      <c r="ML140" s="301"/>
      <c r="MM140" s="301"/>
      <c r="MN140" s="301"/>
      <c r="MO140" s="301"/>
      <c r="MP140" s="301"/>
      <c r="MQ140" s="301"/>
      <c r="MR140" s="301"/>
      <c r="MS140" s="301"/>
      <c r="MT140" s="301"/>
      <c r="MU140" s="301"/>
      <c r="MV140" s="301"/>
      <c r="MW140" s="301"/>
      <c r="MX140" s="301"/>
      <c r="MY140" s="301" t="s">
        <v>404</v>
      </c>
      <c r="MZ140" s="301"/>
      <c r="NA140" s="301"/>
      <c r="NB140" s="301"/>
      <c r="NC140" s="301"/>
      <c r="ND140" s="301"/>
      <c r="NE140" s="301"/>
      <c r="NF140" s="301"/>
      <c r="NG140" s="301"/>
      <c r="NH140" s="301"/>
      <c r="NI140" s="301"/>
      <c r="NJ140" s="301"/>
      <c r="NK140" s="301"/>
      <c r="NL140" s="301"/>
      <c r="NM140" s="301"/>
      <c r="NN140" s="301"/>
      <c r="NO140" s="301"/>
      <c r="NP140" s="301"/>
      <c r="NQ140" s="301"/>
      <c r="NR140" s="301"/>
      <c r="NS140" s="301"/>
      <c r="NT140" s="301"/>
      <c r="NU140" s="301"/>
      <c r="NV140" s="301"/>
      <c r="NW140" s="301"/>
      <c r="NX140" s="301"/>
      <c r="NY140" s="301"/>
      <c r="NZ140" s="301"/>
      <c r="OA140" s="301"/>
      <c r="OB140" s="301"/>
      <c r="OC140" s="301"/>
      <c r="OD140" s="301"/>
      <c r="OE140" s="301"/>
      <c r="OF140" s="301"/>
      <c r="OG140" s="301"/>
      <c r="OH140" s="301"/>
      <c r="OI140" s="301" t="s">
        <v>414</v>
      </c>
      <c r="OJ140" s="301"/>
      <c r="OK140" s="301"/>
      <c r="OL140" s="301"/>
      <c r="OM140" s="301"/>
      <c r="ON140" s="301"/>
      <c r="OO140" s="301"/>
      <c r="OP140" s="301"/>
      <c r="OQ140" s="301"/>
      <c r="OR140" s="301"/>
      <c r="OS140" s="301"/>
      <c r="OT140" s="301"/>
      <c r="OU140" s="301"/>
      <c r="OV140" s="301"/>
      <c r="OW140" s="301"/>
      <c r="OX140" s="301"/>
      <c r="OY140" s="301"/>
      <c r="OZ140" s="301"/>
      <c r="PA140" s="301"/>
      <c r="PB140" s="301"/>
      <c r="PC140" s="301"/>
      <c r="PD140" s="301"/>
      <c r="PE140" s="301"/>
      <c r="PF140" s="301"/>
      <c r="PG140" s="301"/>
      <c r="PH140" s="301"/>
      <c r="PI140" s="301"/>
      <c r="PJ140" s="301"/>
      <c r="PK140" s="301"/>
      <c r="PL140" s="301"/>
      <c r="PM140" s="301"/>
      <c r="PN140" s="301"/>
      <c r="PO140" s="301"/>
      <c r="PP140" s="301"/>
      <c r="PQ140" s="301"/>
      <c r="PR140" s="301"/>
      <c r="PS140" s="301" t="s">
        <v>428</v>
      </c>
      <c r="PT140" s="301"/>
      <c r="PU140" s="301"/>
      <c r="PV140" s="301"/>
      <c r="PW140" s="301"/>
      <c r="PX140" s="301"/>
      <c r="PY140" s="301"/>
      <c r="PZ140" s="301"/>
      <c r="QA140" s="301"/>
      <c r="QB140" s="301"/>
      <c r="QC140" s="301"/>
      <c r="QD140" s="301"/>
      <c r="QE140" s="301"/>
      <c r="QF140" s="301"/>
      <c r="QG140" s="301"/>
      <c r="QH140" s="301"/>
      <c r="QI140" s="301"/>
      <c r="QJ140" s="301"/>
      <c r="QK140" s="301"/>
      <c r="QL140" s="301"/>
      <c r="QM140" s="301"/>
      <c r="QN140" s="301"/>
      <c r="QO140" s="301"/>
      <c r="QP140" s="301"/>
      <c r="QQ140" s="301"/>
      <c r="QR140" s="301"/>
      <c r="QS140" s="301"/>
      <c r="QT140" s="301"/>
      <c r="QU140" s="301"/>
      <c r="QV140" s="301"/>
      <c r="QW140" s="301"/>
      <c r="QX140" s="301"/>
      <c r="QY140" s="301"/>
      <c r="QZ140" s="301"/>
      <c r="RA140" s="301"/>
      <c r="RB140" s="301"/>
      <c r="RC140" s="301" t="s">
        <v>429</v>
      </c>
      <c r="RD140" s="301"/>
      <c r="RE140" s="301"/>
      <c r="RF140" s="301"/>
      <c r="RG140" s="301"/>
      <c r="RH140" s="301"/>
      <c r="RI140" s="301"/>
      <c r="RJ140" s="301"/>
      <c r="RK140" s="301"/>
      <c r="RL140" s="301"/>
      <c r="RM140" s="301"/>
      <c r="RN140" s="301"/>
      <c r="RO140" s="301"/>
      <c r="RP140" s="301"/>
      <c r="RQ140" s="301"/>
      <c r="RR140" s="301"/>
      <c r="RS140" s="301"/>
      <c r="RT140" s="301"/>
      <c r="RU140" s="301"/>
      <c r="RV140" s="301"/>
      <c r="RW140" s="301"/>
      <c r="RX140" s="301"/>
      <c r="RY140" s="301"/>
      <c r="RZ140" s="301"/>
      <c r="SA140" s="301"/>
      <c r="SB140" s="301"/>
      <c r="SC140" s="301"/>
      <c r="SD140" s="301"/>
      <c r="SE140" s="301"/>
      <c r="SF140" s="301"/>
      <c r="SG140" s="301"/>
      <c r="SH140" s="301"/>
      <c r="SI140" s="301"/>
      <c r="SJ140" s="301"/>
      <c r="SK140" s="301"/>
      <c r="SL140" s="301"/>
      <c r="SM140" s="301" t="s">
        <v>431</v>
      </c>
      <c r="SN140" s="301"/>
      <c r="SO140" s="301"/>
      <c r="SP140" s="301"/>
      <c r="SQ140" s="301"/>
      <c r="SR140" s="301"/>
      <c r="SS140" s="301"/>
      <c r="ST140" s="301"/>
      <c r="SU140" s="301"/>
      <c r="SV140" s="301"/>
      <c r="SW140" s="301"/>
      <c r="SX140" s="301"/>
      <c r="SY140" s="301"/>
      <c r="SZ140" s="301"/>
      <c r="TA140" s="301"/>
      <c r="TB140" s="301"/>
      <c r="TC140" s="301"/>
      <c r="TD140" s="301"/>
      <c r="TE140" s="301"/>
      <c r="TF140" s="301"/>
      <c r="TG140" s="301"/>
      <c r="TH140" s="301"/>
      <c r="TI140" s="301"/>
      <c r="TJ140" s="301"/>
      <c r="TK140" s="301"/>
      <c r="TL140" s="301"/>
      <c r="TM140" s="301"/>
      <c r="TN140" s="301"/>
      <c r="TO140" s="301"/>
      <c r="TP140" s="301"/>
      <c r="TQ140" s="301"/>
      <c r="TR140" s="301"/>
      <c r="TS140" s="301"/>
      <c r="TT140" s="301"/>
      <c r="TU140" s="301"/>
      <c r="TV140" s="301"/>
      <c r="TW140" s="301" t="s">
        <v>434</v>
      </c>
      <c r="TX140" s="301"/>
      <c r="TY140" s="301"/>
      <c r="TZ140" s="301"/>
      <c r="UA140" s="301"/>
      <c r="UB140" s="301"/>
      <c r="UC140" s="301"/>
      <c r="UD140" s="301"/>
      <c r="UE140" s="301"/>
      <c r="UF140" s="301"/>
      <c r="UG140" s="301"/>
      <c r="UH140" s="301"/>
      <c r="UI140" s="301"/>
      <c r="UJ140" s="301"/>
      <c r="UK140" s="301"/>
      <c r="UL140" s="301"/>
      <c r="UM140" s="301"/>
      <c r="UN140" s="301"/>
      <c r="UO140" s="301"/>
      <c r="UP140" s="301"/>
      <c r="UQ140" s="301"/>
      <c r="UR140" s="301"/>
      <c r="US140" s="301"/>
      <c r="UT140" s="301"/>
      <c r="UU140" s="301"/>
      <c r="UV140" s="301"/>
      <c r="UW140" s="301"/>
      <c r="UX140" s="301"/>
      <c r="UY140" s="301"/>
      <c r="UZ140" s="301"/>
      <c r="VA140" s="301"/>
      <c r="VB140" s="301"/>
      <c r="VC140" s="301"/>
      <c r="VD140" s="301"/>
      <c r="VE140" s="301"/>
      <c r="VF140" s="301"/>
      <c r="VG140" s="301" t="s">
        <v>437</v>
      </c>
      <c r="VH140" s="301"/>
      <c r="VI140" s="301"/>
      <c r="VJ140" s="301"/>
      <c r="VK140" s="301"/>
      <c r="VL140" s="301"/>
      <c r="VM140" s="301"/>
      <c r="VN140" s="301"/>
      <c r="VO140" s="301"/>
      <c r="VP140" s="301"/>
      <c r="VQ140" s="301"/>
      <c r="VR140" s="301"/>
      <c r="VS140" s="301"/>
      <c r="VT140" s="301"/>
      <c r="VU140" s="301"/>
      <c r="VV140" s="301"/>
      <c r="VW140" s="301"/>
      <c r="VX140" s="301"/>
      <c r="VY140" s="301"/>
      <c r="VZ140" s="301"/>
      <c r="WA140" s="301"/>
      <c r="WB140" s="301"/>
      <c r="WC140" s="301"/>
      <c r="WD140" s="301"/>
      <c r="WE140" s="301"/>
      <c r="WF140" s="301"/>
      <c r="WG140" s="301"/>
      <c r="WH140" s="301"/>
      <c r="WI140" s="301"/>
      <c r="WJ140" s="301"/>
      <c r="WK140" s="301"/>
      <c r="WL140" s="301"/>
      <c r="WM140" s="301"/>
      <c r="WN140" s="301"/>
      <c r="WO140" s="301"/>
      <c r="WP140" s="301"/>
      <c r="WQ140" s="301" t="s">
        <v>439</v>
      </c>
      <c r="WR140" s="301"/>
      <c r="WS140" s="301"/>
      <c r="WT140" s="301"/>
      <c r="WU140" s="301"/>
      <c r="WV140" s="301"/>
      <c r="WW140" s="301"/>
      <c r="WX140" s="301"/>
      <c r="WY140" s="301"/>
      <c r="WZ140" s="301"/>
      <c r="XA140" s="301"/>
      <c r="XB140" s="301"/>
      <c r="XC140" s="301"/>
      <c r="XD140" s="301"/>
      <c r="XE140" s="301"/>
      <c r="XF140" s="301"/>
      <c r="XG140" s="301"/>
      <c r="XH140" s="301"/>
      <c r="XI140" s="301"/>
      <c r="XJ140" s="301"/>
      <c r="XK140" s="301"/>
      <c r="XL140" s="301"/>
      <c r="XM140" s="301"/>
      <c r="XN140" s="301"/>
      <c r="XO140" s="301"/>
      <c r="XP140" s="301"/>
      <c r="XQ140" s="301"/>
      <c r="XR140" s="301"/>
      <c r="XS140" s="301"/>
      <c r="XT140" s="301"/>
      <c r="XU140" s="301"/>
      <c r="XV140" s="301"/>
      <c r="XW140" s="301"/>
      <c r="XX140" s="301"/>
      <c r="XY140" s="301"/>
      <c r="XZ140" s="301"/>
      <c r="YA140" s="301" t="s">
        <v>456</v>
      </c>
      <c r="YB140" s="301"/>
      <c r="YC140" s="301"/>
      <c r="YD140" s="301"/>
      <c r="YE140" s="301"/>
      <c r="YF140" s="301"/>
      <c r="YG140" s="301"/>
      <c r="YH140" s="301"/>
      <c r="YI140" s="301"/>
      <c r="YJ140" s="301"/>
      <c r="YK140" s="301"/>
      <c r="YL140" s="301"/>
      <c r="YM140" s="301"/>
      <c r="YN140" s="301"/>
      <c r="YO140" s="301"/>
      <c r="YP140" s="301"/>
      <c r="YQ140" s="301"/>
      <c r="YR140" s="301"/>
      <c r="YS140" s="301"/>
      <c r="YT140" s="301"/>
      <c r="YU140" s="301"/>
      <c r="YV140" s="301"/>
      <c r="YW140" s="301"/>
      <c r="YX140" s="301"/>
      <c r="YY140" s="301"/>
      <c r="YZ140" s="301"/>
      <c r="ZA140" s="301"/>
      <c r="ZB140" s="301"/>
      <c r="ZC140" s="301"/>
      <c r="ZD140" s="301"/>
      <c r="ZE140" s="301"/>
      <c r="ZF140" s="301"/>
      <c r="ZG140" s="301"/>
      <c r="ZH140" s="301"/>
      <c r="ZI140" s="301"/>
      <c r="ZJ140" s="301"/>
      <c r="ZK140" s="301" t="s">
        <v>466</v>
      </c>
      <c r="ZL140" s="301"/>
      <c r="ZM140" s="301"/>
      <c r="ZN140" s="301"/>
      <c r="ZO140" s="301"/>
      <c r="ZP140" s="301"/>
      <c r="ZQ140" s="301"/>
      <c r="ZR140" s="301"/>
      <c r="ZS140" s="301"/>
      <c r="ZT140" s="301"/>
      <c r="ZU140" s="301"/>
      <c r="ZV140" s="301"/>
      <c r="ZW140" s="301"/>
      <c r="ZX140" s="301"/>
      <c r="ZY140" s="301"/>
      <c r="ZZ140" s="301"/>
      <c r="AAA140" s="301"/>
      <c r="AAB140" s="301"/>
      <c r="AAC140" s="301"/>
      <c r="AAD140" s="301"/>
      <c r="AAE140" s="301"/>
      <c r="AAF140" s="301"/>
      <c r="AAG140" s="301"/>
      <c r="AAH140" s="301"/>
      <c r="AAI140" s="301"/>
      <c r="AAJ140" s="301"/>
      <c r="AAK140" s="301"/>
      <c r="AAL140" s="301"/>
      <c r="AAM140" s="301"/>
      <c r="AAN140" s="301"/>
      <c r="AAO140" s="301"/>
      <c r="AAP140" s="301"/>
      <c r="AAQ140" s="301"/>
      <c r="AAR140" s="301"/>
      <c r="AAS140" s="301"/>
      <c r="AAT140" s="301"/>
      <c r="AAU140" s="301" t="s">
        <v>472</v>
      </c>
      <c r="AAV140" s="301"/>
      <c r="AAW140" s="301"/>
      <c r="AAX140" s="301"/>
      <c r="AAY140" s="301"/>
      <c r="AAZ140" s="301"/>
      <c r="ABA140" s="301"/>
      <c r="ABB140" s="301"/>
      <c r="ABC140" s="301"/>
      <c r="ABD140" s="301"/>
      <c r="ABE140" s="301"/>
      <c r="ABF140" s="301"/>
      <c r="ABG140" s="301"/>
      <c r="ABH140" s="301"/>
      <c r="ABI140" s="301"/>
      <c r="ABJ140" s="301"/>
      <c r="ABK140" s="301"/>
      <c r="ABL140" s="301"/>
      <c r="ABM140" s="301"/>
      <c r="ABN140" s="301"/>
      <c r="ABO140" s="301"/>
      <c r="ABP140" s="301"/>
      <c r="ABQ140" s="301"/>
      <c r="ABR140" s="301"/>
      <c r="ABS140" s="301"/>
      <c r="ABT140" s="301"/>
      <c r="ABU140" s="301"/>
      <c r="ABV140" s="301"/>
      <c r="ABW140" s="301"/>
      <c r="ABX140" s="301"/>
      <c r="ABY140" s="301"/>
      <c r="ABZ140" s="301"/>
      <c r="ACA140" s="301"/>
      <c r="ACB140" s="301"/>
      <c r="ACC140" s="301"/>
      <c r="ACD140" s="301"/>
      <c r="ACE140" s="301" t="s">
        <v>477</v>
      </c>
      <c r="ACF140" s="301"/>
      <c r="ACG140" s="301"/>
      <c r="ACH140" s="301"/>
      <c r="ACI140" s="301"/>
      <c r="ACJ140" s="301"/>
      <c r="ACK140" s="301"/>
      <c r="ACL140" s="301"/>
      <c r="ACM140" s="301"/>
      <c r="ACN140" s="301"/>
      <c r="ACO140" s="301"/>
      <c r="ACP140" s="301"/>
      <c r="ACQ140" s="301"/>
      <c r="ACR140" s="301"/>
      <c r="ACS140" s="301"/>
      <c r="ACT140" s="301"/>
      <c r="ACU140" s="301"/>
      <c r="ACV140" s="301"/>
      <c r="ACW140" s="301"/>
      <c r="ACX140" s="301"/>
      <c r="ACY140" s="301"/>
      <c r="ACZ140" s="301"/>
      <c r="ADA140" s="301"/>
      <c r="ADB140" s="301"/>
      <c r="ADC140" s="301"/>
      <c r="ADD140" s="301"/>
      <c r="ADE140" s="301"/>
      <c r="ADF140" s="301"/>
      <c r="ADG140" s="301"/>
      <c r="ADH140" s="301"/>
      <c r="ADI140" s="301"/>
      <c r="ADJ140" s="301"/>
      <c r="ADK140" s="301"/>
      <c r="ADL140" s="301"/>
      <c r="ADM140" s="301"/>
      <c r="ADN140" s="301"/>
      <c r="ADO140" s="301" t="s">
        <v>478</v>
      </c>
      <c r="ADP140" s="301"/>
      <c r="ADQ140" s="301"/>
      <c r="ADR140" s="301"/>
      <c r="ADS140" s="301"/>
      <c r="ADT140" s="301"/>
      <c r="ADU140" s="301"/>
      <c r="ADV140" s="301"/>
      <c r="ADW140" s="301"/>
      <c r="ADX140" s="301"/>
      <c r="ADY140" s="301"/>
      <c r="ADZ140" s="301"/>
      <c r="AEA140" s="301"/>
      <c r="AEB140" s="301"/>
      <c r="AEC140" s="301"/>
      <c r="AED140" s="301"/>
      <c r="AEE140" s="301"/>
      <c r="AEF140" s="301"/>
      <c r="AEG140" s="301"/>
      <c r="AEH140" s="301"/>
      <c r="AEI140" s="301"/>
      <c r="AEJ140" s="301"/>
      <c r="AEK140" s="301"/>
      <c r="AEL140" s="301"/>
      <c r="AEM140" s="301"/>
      <c r="AEN140" s="301"/>
      <c r="AEO140" s="301"/>
      <c r="AEP140" s="301"/>
      <c r="AEQ140" s="301"/>
      <c r="AER140" s="301"/>
      <c r="AES140" s="301"/>
      <c r="AET140" s="301"/>
      <c r="AEU140" s="301"/>
      <c r="AEV140" s="301"/>
      <c r="AEW140" s="301"/>
      <c r="AEX140" s="301"/>
      <c r="AEY140" s="301" t="s">
        <v>479</v>
      </c>
      <c r="AEZ140" s="301"/>
      <c r="AFA140" s="301"/>
      <c r="AFB140" s="301"/>
      <c r="AFC140" s="301"/>
      <c r="AFD140" s="301"/>
      <c r="AFE140" s="301"/>
      <c r="AFF140" s="301"/>
      <c r="AFG140" s="301"/>
      <c r="AFH140" s="301"/>
      <c r="AFI140" s="301"/>
      <c r="AFJ140" s="301"/>
      <c r="AFK140" s="301"/>
      <c r="AFL140" s="301"/>
      <c r="AFM140" s="301"/>
      <c r="AFN140" s="301"/>
      <c r="AFO140" s="301"/>
      <c r="AFP140" s="301"/>
      <c r="AFQ140" s="301"/>
      <c r="AFR140" s="301"/>
      <c r="AFS140" s="301"/>
      <c r="AFT140" s="301"/>
      <c r="AFU140" s="301"/>
      <c r="AFV140" s="301"/>
      <c r="AFW140" s="301"/>
      <c r="AFX140" s="301"/>
      <c r="AFY140" s="301"/>
      <c r="AFZ140" s="301"/>
      <c r="AGA140" s="301"/>
      <c r="AGB140" s="301"/>
      <c r="AGC140" s="301"/>
      <c r="AGD140" s="301"/>
      <c r="AGE140" s="301"/>
      <c r="AGF140" s="301"/>
      <c r="AGG140" s="301"/>
      <c r="AGH140" s="301"/>
      <c r="AGI140" s="301" t="s">
        <v>481</v>
      </c>
      <c r="AGJ140" s="301"/>
      <c r="AGK140" s="301"/>
      <c r="AGL140" s="301"/>
      <c r="AGM140" s="301"/>
      <c r="AGN140" s="301"/>
      <c r="AGO140" s="301"/>
      <c r="AGP140" s="301"/>
      <c r="AGQ140" s="301"/>
      <c r="AGR140" s="301"/>
      <c r="AGS140" s="301"/>
      <c r="AGT140" s="301"/>
      <c r="AGU140" s="301"/>
      <c r="AGV140" s="301"/>
      <c r="AGW140" s="301"/>
      <c r="AGX140" s="301"/>
      <c r="AGY140" s="301"/>
      <c r="AGZ140" s="301"/>
      <c r="AHA140" s="301"/>
      <c r="AHB140" s="301"/>
      <c r="AHC140" s="301"/>
      <c r="AHD140" s="301"/>
      <c r="AHE140" s="301"/>
      <c r="AHF140" s="301"/>
      <c r="AHG140" s="301"/>
      <c r="AHH140" s="301"/>
      <c r="AHI140" s="301"/>
      <c r="AHJ140" s="301"/>
      <c r="AHK140" s="301"/>
      <c r="AHL140" s="301"/>
      <c r="AHM140" s="301"/>
      <c r="AHN140" s="301"/>
      <c r="AHO140" s="301"/>
      <c r="AHP140" s="301"/>
      <c r="AHQ140" s="301"/>
      <c r="AHR140" s="301"/>
      <c r="AHS140" s="301" t="s">
        <v>489</v>
      </c>
      <c r="AHT140" s="301"/>
      <c r="AHU140" s="301"/>
      <c r="AHV140" s="301"/>
      <c r="AHW140" s="301"/>
      <c r="AHX140" s="301"/>
      <c r="AHY140" s="301"/>
      <c r="AHZ140" s="301"/>
      <c r="AIA140" s="301"/>
      <c r="AIB140" s="301"/>
      <c r="AIC140" s="301"/>
      <c r="AID140" s="301"/>
      <c r="AIE140" s="301"/>
      <c r="AIF140" s="301"/>
      <c r="AIG140" s="301"/>
      <c r="AIH140" s="301"/>
      <c r="AII140" s="301"/>
      <c r="AIJ140" s="301"/>
      <c r="AIK140" s="301"/>
      <c r="AIL140" s="301"/>
      <c r="AIM140" s="301"/>
      <c r="AIN140" s="301"/>
      <c r="AIO140" s="301"/>
      <c r="AIP140" s="301"/>
      <c r="AIQ140" s="301"/>
      <c r="AIR140" s="301"/>
      <c r="AIS140" s="301"/>
      <c r="AIT140" s="301"/>
      <c r="AIU140" s="301"/>
      <c r="AIV140" s="301"/>
      <c r="AIW140" s="301"/>
      <c r="AIX140" s="301"/>
      <c r="AIY140" s="301"/>
      <c r="AIZ140" s="301"/>
      <c r="AJA140" s="301"/>
      <c r="AJB140" s="301"/>
      <c r="AJC140" s="301" t="s">
        <v>510</v>
      </c>
      <c r="AJD140" s="301"/>
      <c r="AJE140" s="301"/>
      <c r="AJF140" s="301"/>
      <c r="AJG140" s="301"/>
      <c r="AJH140" s="301"/>
      <c r="AJI140" s="301"/>
      <c r="AJJ140" s="301"/>
      <c r="AJK140" s="301"/>
      <c r="AJL140" s="301"/>
      <c r="AJM140" s="301"/>
      <c r="AJN140" s="301"/>
      <c r="AJO140" s="301"/>
      <c r="AJP140" s="301"/>
      <c r="AJQ140" s="301"/>
      <c r="AJR140" s="301"/>
      <c r="AJS140" s="301"/>
      <c r="AJT140" s="301"/>
      <c r="AJU140" s="301"/>
      <c r="AJV140" s="301"/>
      <c r="AJW140" s="301"/>
      <c r="AJX140" s="301"/>
      <c r="AJY140" s="301"/>
      <c r="AJZ140" s="301"/>
      <c r="AKA140" s="301"/>
      <c r="AKB140" s="301"/>
      <c r="AKC140" s="301"/>
      <c r="AKD140" s="301"/>
      <c r="AKE140" s="301"/>
      <c r="AKF140" s="301"/>
      <c r="AKG140" s="301"/>
      <c r="AKH140" s="301"/>
      <c r="AKI140" s="301"/>
      <c r="AKJ140" s="301"/>
      <c r="AKK140" s="301"/>
      <c r="AKL140" s="301"/>
      <c r="AKM140" s="301" t="s">
        <v>514</v>
      </c>
      <c r="AKN140" s="301"/>
      <c r="AKO140" s="301"/>
      <c r="AKP140" s="301"/>
      <c r="AKQ140" s="301"/>
      <c r="AKR140" s="301"/>
      <c r="AKS140" s="301"/>
      <c r="AKT140" s="301"/>
      <c r="AKU140" s="301"/>
      <c r="AKV140" s="301"/>
      <c r="AKW140" s="301"/>
      <c r="AKX140" s="301"/>
      <c r="AKY140" s="301"/>
      <c r="AKZ140" s="301"/>
      <c r="ALA140" s="301"/>
      <c r="ALB140" s="301"/>
      <c r="ALC140" s="301"/>
      <c r="ALD140" s="301"/>
      <c r="ALE140" s="301"/>
      <c r="ALF140" s="301"/>
      <c r="ALG140" s="301"/>
      <c r="ALH140" s="301"/>
      <c r="ALI140" s="301"/>
      <c r="ALJ140" s="301"/>
      <c r="ALK140" s="301"/>
      <c r="ALL140" s="301"/>
      <c r="ALM140" s="301"/>
      <c r="ALN140" s="301"/>
      <c r="ALO140" s="301"/>
      <c r="ALP140" s="301"/>
      <c r="ALQ140" s="301"/>
      <c r="ALR140" s="301"/>
      <c r="ALS140" s="301"/>
      <c r="ALT140" s="301"/>
      <c r="ALU140" s="301"/>
      <c r="ALV140" s="301"/>
      <c r="ALW140" s="301" t="s">
        <v>566</v>
      </c>
      <c r="ALX140" s="301"/>
      <c r="ALY140" s="301"/>
      <c r="ALZ140" s="301"/>
      <c r="AMA140" s="301"/>
      <c r="AMB140" s="301"/>
      <c r="AMC140" s="301"/>
      <c r="AMD140" s="301"/>
      <c r="AME140" s="301"/>
      <c r="AMF140" s="301"/>
      <c r="AMG140" s="301"/>
      <c r="AMH140" s="301"/>
      <c r="AMI140" s="301"/>
      <c r="AMJ140" s="301"/>
      <c r="AMK140" s="301"/>
      <c r="AML140" s="301"/>
      <c r="AMM140" s="301"/>
      <c r="AMN140" s="301"/>
      <c r="AMO140" s="301"/>
      <c r="AMP140" s="301"/>
      <c r="AMQ140" s="301"/>
      <c r="AMR140" s="301"/>
      <c r="AMS140" s="301"/>
      <c r="AMT140" s="301"/>
      <c r="AMU140" s="301"/>
      <c r="AMV140" s="301"/>
      <c r="AMW140" s="301"/>
      <c r="AMX140" s="301"/>
      <c r="AMY140" s="301"/>
      <c r="AMZ140" s="301"/>
      <c r="ANA140" s="301"/>
      <c r="ANB140" s="301"/>
      <c r="ANC140" s="301"/>
      <c r="AND140" s="301"/>
      <c r="ANE140" s="301"/>
      <c r="ANF140" s="301"/>
      <c r="ANG140" s="301" t="s">
        <v>521</v>
      </c>
      <c r="ANH140" s="301"/>
      <c r="ANI140" s="301"/>
      <c r="ANJ140" s="301"/>
      <c r="ANK140" s="301"/>
      <c r="ANL140" s="301"/>
      <c r="ANM140" s="301"/>
      <c r="ANN140" s="301"/>
      <c r="ANO140" s="301"/>
      <c r="ANP140" s="301"/>
      <c r="ANQ140" s="301"/>
      <c r="ANR140" s="301"/>
      <c r="ANS140" s="301"/>
      <c r="ANT140" s="301"/>
      <c r="ANU140" s="301"/>
      <c r="ANV140" s="301"/>
      <c r="ANW140" s="301"/>
      <c r="ANX140" s="301"/>
      <c r="ANY140" s="301"/>
      <c r="ANZ140" s="301"/>
      <c r="AOA140" s="301"/>
      <c r="AOB140" s="301"/>
      <c r="AOC140" s="301"/>
      <c r="AOD140" s="301"/>
      <c r="AOE140" s="301"/>
      <c r="AOF140" s="301"/>
      <c r="AOG140" s="301"/>
      <c r="AOH140" s="301"/>
      <c r="AOI140" s="301"/>
      <c r="AOJ140" s="301"/>
      <c r="AOK140" s="301"/>
      <c r="AOL140" s="301"/>
      <c r="AOM140" s="301"/>
      <c r="AON140" s="301"/>
      <c r="AOO140" s="301"/>
      <c r="AOP140" s="301"/>
    </row>
    <row r="141" spans="1:1082" ht="63.95" customHeight="1">
      <c r="A141" s="281"/>
      <c r="B141" s="281"/>
      <c r="C141" s="281" t="s">
        <v>547</v>
      </c>
      <c r="D141" s="281" t="s">
        <v>567</v>
      </c>
      <c r="E141" s="281" t="s">
        <v>568</v>
      </c>
      <c r="F141" s="281" t="s">
        <v>569</v>
      </c>
      <c r="G141" s="281" t="s">
        <v>570</v>
      </c>
      <c r="H141" s="281" t="s">
        <v>571</v>
      </c>
      <c r="I141" s="281" t="s">
        <v>572</v>
      </c>
      <c r="J141" s="281"/>
      <c r="K141" s="281" t="s">
        <v>573</v>
      </c>
      <c r="L141" s="281"/>
      <c r="M141" s="281"/>
      <c r="N141" s="292" t="s">
        <v>574</v>
      </c>
      <c r="O141" s="292"/>
      <c r="P141" s="292" t="s">
        <v>575</v>
      </c>
      <c r="Q141" s="292"/>
      <c r="R141" s="292" t="s">
        <v>576</v>
      </c>
      <c r="S141" s="292"/>
      <c r="T141" s="292" t="s">
        <v>577</v>
      </c>
      <c r="U141" s="292"/>
      <c r="V141" s="292" t="s">
        <v>578</v>
      </c>
      <c r="W141" s="292"/>
      <c r="X141" s="292"/>
      <c r="Y141" s="292"/>
      <c r="Z141" s="292"/>
      <c r="AA141" s="292"/>
      <c r="AB141" s="292"/>
      <c r="AC141" s="292"/>
      <c r="AD141" s="292"/>
      <c r="AE141" s="292"/>
      <c r="AF141" s="292"/>
      <c r="AG141" s="292"/>
      <c r="AH141" s="292"/>
      <c r="AI141" s="292" t="s">
        <v>579</v>
      </c>
      <c r="AJ141" s="292"/>
      <c r="AK141" s="301" t="s">
        <v>580</v>
      </c>
      <c r="AL141" s="301"/>
      <c r="AM141" s="281" t="s">
        <v>547</v>
      </c>
      <c r="AN141" s="281" t="s">
        <v>567</v>
      </c>
      <c r="AO141" s="281" t="s">
        <v>568</v>
      </c>
      <c r="AP141" s="281" t="s">
        <v>569</v>
      </c>
      <c r="AQ141" s="281" t="s">
        <v>570</v>
      </c>
      <c r="AR141" s="281" t="s">
        <v>571</v>
      </c>
      <c r="AS141" s="281" t="s">
        <v>572</v>
      </c>
      <c r="AT141" s="281"/>
      <c r="AU141" s="281" t="s">
        <v>573</v>
      </c>
      <c r="AV141" s="281"/>
      <c r="AW141" s="281"/>
      <c r="AX141" s="292" t="s">
        <v>574</v>
      </c>
      <c r="AY141" s="292"/>
      <c r="AZ141" s="292" t="s">
        <v>575</v>
      </c>
      <c r="BA141" s="292"/>
      <c r="BB141" s="292" t="s">
        <v>576</v>
      </c>
      <c r="BC141" s="292"/>
      <c r="BD141" s="292" t="s">
        <v>577</v>
      </c>
      <c r="BE141" s="292"/>
      <c r="BF141" s="292" t="s">
        <v>578</v>
      </c>
      <c r="BG141" s="292"/>
      <c r="BH141" s="292"/>
      <c r="BI141" s="292"/>
      <c r="BJ141" s="292"/>
      <c r="BK141" s="292"/>
      <c r="BL141" s="292"/>
      <c r="BM141" s="292"/>
      <c r="BN141" s="292"/>
      <c r="BO141" s="292"/>
      <c r="BP141" s="292"/>
      <c r="BQ141" s="292"/>
      <c r="BR141" s="292"/>
      <c r="BS141" s="292" t="s">
        <v>579</v>
      </c>
      <c r="BT141" s="292"/>
      <c r="BU141" s="301" t="s">
        <v>580</v>
      </c>
      <c r="BV141" s="301"/>
      <c r="BW141" s="281" t="s">
        <v>547</v>
      </c>
      <c r="BX141" s="281" t="s">
        <v>567</v>
      </c>
      <c r="BY141" s="281" t="s">
        <v>568</v>
      </c>
      <c r="BZ141" s="281" t="s">
        <v>569</v>
      </c>
      <c r="CA141" s="281" t="s">
        <v>570</v>
      </c>
      <c r="CB141" s="281" t="s">
        <v>571</v>
      </c>
      <c r="CC141" s="281" t="s">
        <v>572</v>
      </c>
      <c r="CD141" s="281"/>
      <c r="CE141" s="281" t="s">
        <v>573</v>
      </c>
      <c r="CF141" s="281"/>
      <c r="CG141" s="281"/>
      <c r="CH141" s="292" t="s">
        <v>574</v>
      </c>
      <c r="CI141" s="292"/>
      <c r="CJ141" s="292" t="s">
        <v>575</v>
      </c>
      <c r="CK141" s="292"/>
      <c r="CL141" s="292" t="s">
        <v>576</v>
      </c>
      <c r="CM141" s="292"/>
      <c r="CN141" s="292" t="s">
        <v>577</v>
      </c>
      <c r="CO141" s="292"/>
      <c r="CP141" s="292" t="s">
        <v>578</v>
      </c>
      <c r="CQ141" s="292"/>
      <c r="CR141" s="292"/>
      <c r="CS141" s="292"/>
      <c r="CT141" s="292"/>
      <c r="CU141" s="292"/>
      <c r="CV141" s="292"/>
      <c r="CW141" s="292"/>
      <c r="CX141" s="292"/>
      <c r="CY141" s="292"/>
      <c r="CZ141" s="292"/>
      <c r="DA141" s="292"/>
      <c r="DB141" s="292"/>
      <c r="DC141" s="292" t="s">
        <v>579</v>
      </c>
      <c r="DD141" s="292"/>
      <c r="DE141" s="301" t="s">
        <v>580</v>
      </c>
      <c r="DF141" s="301"/>
      <c r="DG141" s="281" t="s">
        <v>547</v>
      </c>
      <c r="DH141" s="281" t="s">
        <v>567</v>
      </c>
      <c r="DI141" s="281" t="s">
        <v>568</v>
      </c>
      <c r="DJ141" s="281" t="s">
        <v>569</v>
      </c>
      <c r="DK141" s="281" t="s">
        <v>570</v>
      </c>
      <c r="DL141" s="281" t="s">
        <v>571</v>
      </c>
      <c r="DM141" s="281" t="s">
        <v>572</v>
      </c>
      <c r="DN141" s="281"/>
      <c r="DO141" s="281" t="s">
        <v>573</v>
      </c>
      <c r="DP141" s="281"/>
      <c r="DQ141" s="281"/>
      <c r="DR141" s="292" t="s">
        <v>574</v>
      </c>
      <c r="DS141" s="292"/>
      <c r="DT141" s="292" t="s">
        <v>575</v>
      </c>
      <c r="DU141" s="292"/>
      <c r="DV141" s="292" t="s">
        <v>576</v>
      </c>
      <c r="DW141" s="292"/>
      <c r="DX141" s="292" t="s">
        <v>577</v>
      </c>
      <c r="DY141" s="292"/>
      <c r="DZ141" s="292" t="s">
        <v>578</v>
      </c>
      <c r="EA141" s="292"/>
      <c r="EB141" s="292"/>
      <c r="EC141" s="292"/>
      <c r="ED141" s="292"/>
      <c r="EE141" s="292"/>
      <c r="EF141" s="292"/>
      <c r="EG141" s="292"/>
      <c r="EH141" s="292"/>
      <c r="EI141" s="292"/>
      <c r="EJ141" s="292"/>
      <c r="EK141" s="292"/>
      <c r="EL141" s="292"/>
      <c r="EM141" s="292" t="s">
        <v>579</v>
      </c>
      <c r="EN141" s="292"/>
      <c r="EO141" s="301" t="s">
        <v>580</v>
      </c>
      <c r="EP141" s="301"/>
      <c r="EQ141" s="281" t="s">
        <v>547</v>
      </c>
      <c r="ER141" s="281" t="s">
        <v>567</v>
      </c>
      <c r="ES141" s="281" t="s">
        <v>568</v>
      </c>
      <c r="ET141" s="281" t="s">
        <v>569</v>
      </c>
      <c r="EU141" s="281" t="s">
        <v>570</v>
      </c>
      <c r="EV141" s="281" t="s">
        <v>571</v>
      </c>
      <c r="EW141" s="281" t="s">
        <v>572</v>
      </c>
      <c r="EX141" s="281"/>
      <c r="EY141" s="281" t="s">
        <v>573</v>
      </c>
      <c r="EZ141" s="281"/>
      <c r="FA141" s="281"/>
      <c r="FB141" s="292" t="s">
        <v>574</v>
      </c>
      <c r="FC141" s="292"/>
      <c r="FD141" s="292" t="s">
        <v>575</v>
      </c>
      <c r="FE141" s="292"/>
      <c r="FF141" s="292" t="s">
        <v>576</v>
      </c>
      <c r="FG141" s="292"/>
      <c r="FH141" s="292" t="s">
        <v>577</v>
      </c>
      <c r="FI141" s="292"/>
      <c r="FJ141" s="292" t="s">
        <v>578</v>
      </c>
      <c r="FK141" s="292"/>
      <c r="FL141" s="292"/>
      <c r="FM141" s="292"/>
      <c r="FN141" s="292"/>
      <c r="FO141" s="292"/>
      <c r="FP141" s="292"/>
      <c r="FQ141" s="292"/>
      <c r="FR141" s="292"/>
      <c r="FS141" s="292"/>
      <c r="FT141" s="292"/>
      <c r="FU141" s="292"/>
      <c r="FV141" s="292"/>
      <c r="FW141" s="292" t="s">
        <v>579</v>
      </c>
      <c r="FX141" s="292"/>
      <c r="FY141" s="301" t="s">
        <v>580</v>
      </c>
      <c r="FZ141" s="301"/>
      <c r="GA141" s="281" t="s">
        <v>547</v>
      </c>
      <c r="GB141" s="281" t="s">
        <v>567</v>
      </c>
      <c r="GC141" s="281" t="s">
        <v>568</v>
      </c>
      <c r="GD141" s="281" t="s">
        <v>569</v>
      </c>
      <c r="GE141" s="281" t="s">
        <v>570</v>
      </c>
      <c r="GF141" s="281" t="s">
        <v>571</v>
      </c>
      <c r="GG141" s="281" t="s">
        <v>572</v>
      </c>
      <c r="GH141" s="281"/>
      <c r="GI141" s="281" t="s">
        <v>573</v>
      </c>
      <c r="GJ141" s="281"/>
      <c r="GK141" s="281"/>
      <c r="GL141" s="292" t="s">
        <v>574</v>
      </c>
      <c r="GM141" s="292"/>
      <c r="GN141" s="292" t="s">
        <v>575</v>
      </c>
      <c r="GO141" s="292"/>
      <c r="GP141" s="292" t="s">
        <v>576</v>
      </c>
      <c r="GQ141" s="292"/>
      <c r="GR141" s="292" t="s">
        <v>577</v>
      </c>
      <c r="GS141" s="292"/>
      <c r="GT141" s="292" t="s">
        <v>578</v>
      </c>
      <c r="GU141" s="292"/>
      <c r="GV141" s="292"/>
      <c r="GW141" s="292"/>
      <c r="GX141" s="292"/>
      <c r="GY141" s="292"/>
      <c r="GZ141" s="292"/>
      <c r="HA141" s="292"/>
      <c r="HB141" s="292"/>
      <c r="HC141" s="292"/>
      <c r="HD141" s="292"/>
      <c r="HE141" s="292"/>
      <c r="HF141" s="292"/>
      <c r="HG141" s="292" t="s">
        <v>579</v>
      </c>
      <c r="HH141" s="292"/>
      <c r="HI141" s="301" t="s">
        <v>580</v>
      </c>
      <c r="HJ141" s="301"/>
      <c r="HK141" s="281" t="s">
        <v>547</v>
      </c>
      <c r="HL141" s="281" t="s">
        <v>567</v>
      </c>
      <c r="HM141" s="281" t="s">
        <v>568</v>
      </c>
      <c r="HN141" s="281" t="s">
        <v>569</v>
      </c>
      <c r="HO141" s="281" t="s">
        <v>570</v>
      </c>
      <c r="HP141" s="281" t="s">
        <v>571</v>
      </c>
      <c r="HQ141" s="281" t="s">
        <v>572</v>
      </c>
      <c r="HR141" s="281"/>
      <c r="HS141" s="281" t="s">
        <v>573</v>
      </c>
      <c r="HT141" s="281"/>
      <c r="HU141" s="281"/>
      <c r="HV141" s="292" t="s">
        <v>574</v>
      </c>
      <c r="HW141" s="292"/>
      <c r="HX141" s="292" t="s">
        <v>575</v>
      </c>
      <c r="HY141" s="292"/>
      <c r="HZ141" s="292" t="s">
        <v>576</v>
      </c>
      <c r="IA141" s="292"/>
      <c r="IB141" s="292" t="s">
        <v>577</v>
      </c>
      <c r="IC141" s="292"/>
      <c r="ID141" s="292" t="s">
        <v>578</v>
      </c>
      <c r="IE141" s="292"/>
      <c r="IF141" s="292"/>
      <c r="IG141" s="292"/>
      <c r="IH141" s="292"/>
      <c r="II141" s="292"/>
      <c r="IJ141" s="292"/>
      <c r="IK141" s="292"/>
      <c r="IL141" s="292"/>
      <c r="IM141" s="292"/>
      <c r="IN141" s="292"/>
      <c r="IO141" s="292"/>
      <c r="IP141" s="292"/>
      <c r="IQ141" s="292" t="s">
        <v>579</v>
      </c>
      <c r="IR141" s="292"/>
      <c r="IS141" s="301" t="s">
        <v>580</v>
      </c>
      <c r="IT141" s="301"/>
      <c r="IU141" s="281" t="s">
        <v>547</v>
      </c>
      <c r="IV141" s="281" t="s">
        <v>567</v>
      </c>
      <c r="IW141" s="281" t="s">
        <v>568</v>
      </c>
      <c r="IX141" s="281" t="s">
        <v>569</v>
      </c>
      <c r="IY141" s="281" t="s">
        <v>570</v>
      </c>
      <c r="IZ141" s="281" t="s">
        <v>571</v>
      </c>
      <c r="JA141" s="281" t="s">
        <v>572</v>
      </c>
      <c r="JB141" s="281"/>
      <c r="JC141" s="281" t="s">
        <v>573</v>
      </c>
      <c r="JD141" s="281"/>
      <c r="JE141" s="281"/>
      <c r="JF141" s="292" t="s">
        <v>574</v>
      </c>
      <c r="JG141" s="292"/>
      <c r="JH141" s="292" t="s">
        <v>575</v>
      </c>
      <c r="JI141" s="292"/>
      <c r="JJ141" s="292" t="s">
        <v>576</v>
      </c>
      <c r="JK141" s="292"/>
      <c r="JL141" s="292" t="s">
        <v>577</v>
      </c>
      <c r="JM141" s="292"/>
      <c r="JN141" s="292" t="s">
        <v>578</v>
      </c>
      <c r="JO141" s="292"/>
      <c r="JP141" s="292"/>
      <c r="JQ141" s="292"/>
      <c r="JR141" s="292"/>
      <c r="JS141" s="292"/>
      <c r="JT141" s="292"/>
      <c r="JU141" s="292"/>
      <c r="JV141" s="292"/>
      <c r="JW141" s="292"/>
      <c r="JX141" s="292"/>
      <c r="JY141" s="292"/>
      <c r="JZ141" s="292"/>
      <c r="KA141" s="292" t="s">
        <v>579</v>
      </c>
      <c r="KB141" s="292"/>
      <c r="KC141" s="301" t="s">
        <v>580</v>
      </c>
      <c r="KD141" s="301"/>
      <c r="KE141" s="281" t="s">
        <v>547</v>
      </c>
      <c r="KF141" s="281" t="s">
        <v>567</v>
      </c>
      <c r="KG141" s="281" t="s">
        <v>568</v>
      </c>
      <c r="KH141" s="281" t="s">
        <v>569</v>
      </c>
      <c r="KI141" s="281" t="s">
        <v>570</v>
      </c>
      <c r="KJ141" s="281" t="s">
        <v>571</v>
      </c>
      <c r="KK141" s="281" t="s">
        <v>572</v>
      </c>
      <c r="KL141" s="281"/>
      <c r="KM141" s="281" t="s">
        <v>573</v>
      </c>
      <c r="KN141" s="281"/>
      <c r="KO141" s="281"/>
      <c r="KP141" s="292" t="s">
        <v>574</v>
      </c>
      <c r="KQ141" s="292"/>
      <c r="KR141" s="292" t="s">
        <v>575</v>
      </c>
      <c r="KS141" s="292"/>
      <c r="KT141" s="292" t="s">
        <v>576</v>
      </c>
      <c r="KU141" s="292"/>
      <c r="KV141" s="292" t="s">
        <v>577</v>
      </c>
      <c r="KW141" s="292"/>
      <c r="KX141" s="292" t="s">
        <v>578</v>
      </c>
      <c r="KY141" s="292"/>
      <c r="KZ141" s="292"/>
      <c r="LA141" s="292"/>
      <c r="LB141" s="292"/>
      <c r="LC141" s="292"/>
      <c r="LD141" s="292"/>
      <c r="LE141" s="292"/>
      <c r="LF141" s="292"/>
      <c r="LG141" s="292"/>
      <c r="LH141" s="292"/>
      <c r="LI141" s="292"/>
      <c r="LJ141" s="292"/>
      <c r="LK141" s="292" t="s">
        <v>579</v>
      </c>
      <c r="LL141" s="292"/>
      <c r="LM141" s="301" t="s">
        <v>580</v>
      </c>
      <c r="LN141" s="301"/>
      <c r="LO141" s="281" t="s">
        <v>547</v>
      </c>
      <c r="LP141" s="281" t="s">
        <v>567</v>
      </c>
      <c r="LQ141" s="281" t="s">
        <v>568</v>
      </c>
      <c r="LR141" s="281" t="s">
        <v>569</v>
      </c>
      <c r="LS141" s="281" t="s">
        <v>570</v>
      </c>
      <c r="LT141" s="281" t="s">
        <v>571</v>
      </c>
      <c r="LU141" s="281" t="s">
        <v>572</v>
      </c>
      <c r="LV141" s="281"/>
      <c r="LW141" s="281" t="s">
        <v>573</v>
      </c>
      <c r="LX141" s="281"/>
      <c r="LY141" s="281"/>
      <c r="LZ141" s="292" t="s">
        <v>574</v>
      </c>
      <c r="MA141" s="292"/>
      <c r="MB141" s="292" t="s">
        <v>575</v>
      </c>
      <c r="MC141" s="292"/>
      <c r="MD141" s="292" t="s">
        <v>576</v>
      </c>
      <c r="ME141" s="292"/>
      <c r="MF141" s="292" t="s">
        <v>577</v>
      </c>
      <c r="MG141" s="292"/>
      <c r="MH141" s="292" t="s">
        <v>578</v>
      </c>
      <c r="MI141" s="292"/>
      <c r="MJ141" s="292"/>
      <c r="MK141" s="292"/>
      <c r="ML141" s="292"/>
      <c r="MM141" s="292"/>
      <c r="MN141" s="292"/>
      <c r="MO141" s="292"/>
      <c r="MP141" s="292"/>
      <c r="MQ141" s="292"/>
      <c r="MR141" s="292"/>
      <c r="MS141" s="292"/>
      <c r="MT141" s="292"/>
      <c r="MU141" s="292" t="s">
        <v>579</v>
      </c>
      <c r="MV141" s="292"/>
      <c r="MW141" s="301" t="s">
        <v>580</v>
      </c>
      <c r="MX141" s="301"/>
      <c r="MY141" s="281" t="s">
        <v>547</v>
      </c>
      <c r="MZ141" s="281" t="s">
        <v>567</v>
      </c>
      <c r="NA141" s="281" t="s">
        <v>568</v>
      </c>
      <c r="NB141" s="281" t="s">
        <v>569</v>
      </c>
      <c r="NC141" s="281" t="s">
        <v>570</v>
      </c>
      <c r="ND141" s="281" t="s">
        <v>571</v>
      </c>
      <c r="NE141" s="281" t="s">
        <v>572</v>
      </c>
      <c r="NF141" s="281"/>
      <c r="NG141" s="281" t="s">
        <v>573</v>
      </c>
      <c r="NH141" s="281"/>
      <c r="NI141" s="281"/>
      <c r="NJ141" s="292" t="s">
        <v>574</v>
      </c>
      <c r="NK141" s="292"/>
      <c r="NL141" s="292" t="s">
        <v>575</v>
      </c>
      <c r="NM141" s="292"/>
      <c r="NN141" s="292" t="s">
        <v>576</v>
      </c>
      <c r="NO141" s="292"/>
      <c r="NP141" s="292" t="s">
        <v>577</v>
      </c>
      <c r="NQ141" s="292"/>
      <c r="NR141" s="292" t="s">
        <v>578</v>
      </c>
      <c r="NS141" s="292"/>
      <c r="NT141" s="292"/>
      <c r="NU141" s="292"/>
      <c r="NV141" s="292"/>
      <c r="NW141" s="292"/>
      <c r="NX141" s="292"/>
      <c r="NY141" s="292"/>
      <c r="NZ141" s="292"/>
      <c r="OA141" s="292"/>
      <c r="OB141" s="292"/>
      <c r="OC141" s="292"/>
      <c r="OD141" s="292"/>
      <c r="OE141" s="292" t="s">
        <v>579</v>
      </c>
      <c r="OF141" s="292"/>
      <c r="OG141" s="301" t="s">
        <v>580</v>
      </c>
      <c r="OH141" s="301"/>
      <c r="OI141" s="281" t="s">
        <v>547</v>
      </c>
      <c r="OJ141" s="281" t="s">
        <v>567</v>
      </c>
      <c r="OK141" s="281" t="s">
        <v>568</v>
      </c>
      <c r="OL141" s="281" t="s">
        <v>569</v>
      </c>
      <c r="OM141" s="281" t="s">
        <v>570</v>
      </c>
      <c r="ON141" s="281" t="s">
        <v>571</v>
      </c>
      <c r="OO141" s="281" t="s">
        <v>572</v>
      </c>
      <c r="OP141" s="281"/>
      <c r="OQ141" s="281" t="s">
        <v>573</v>
      </c>
      <c r="OR141" s="281"/>
      <c r="OS141" s="281"/>
      <c r="OT141" s="292" t="s">
        <v>574</v>
      </c>
      <c r="OU141" s="292"/>
      <c r="OV141" s="292" t="s">
        <v>575</v>
      </c>
      <c r="OW141" s="292"/>
      <c r="OX141" s="292" t="s">
        <v>576</v>
      </c>
      <c r="OY141" s="292"/>
      <c r="OZ141" s="292" t="s">
        <v>577</v>
      </c>
      <c r="PA141" s="292"/>
      <c r="PB141" s="292" t="s">
        <v>578</v>
      </c>
      <c r="PC141" s="292"/>
      <c r="PD141" s="292"/>
      <c r="PE141" s="292"/>
      <c r="PF141" s="292"/>
      <c r="PG141" s="292"/>
      <c r="PH141" s="292"/>
      <c r="PI141" s="292"/>
      <c r="PJ141" s="292"/>
      <c r="PK141" s="292"/>
      <c r="PL141" s="292"/>
      <c r="PM141" s="292"/>
      <c r="PN141" s="292"/>
      <c r="PO141" s="292" t="s">
        <v>579</v>
      </c>
      <c r="PP141" s="292"/>
      <c r="PQ141" s="301" t="s">
        <v>580</v>
      </c>
      <c r="PR141" s="301"/>
      <c r="PS141" s="281" t="s">
        <v>547</v>
      </c>
      <c r="PT141" s="281" t="s">
        <v>567</v>
      </c>
      <c r="PU141" s="281" t="s">
        <v>568</v>
      </c>
      <c r="PV141" s="281" t="s">
        <v>569</v>
      </c>
      <c r="PW141" s="281" t="s">
        <v>570</v>
      </c>
      <c r="PX141" s="281" t="s">
        <v>571</v>
      </c>
      <c r="PY141" s="281" t="s">
        <v>572</v>
      </c>
      <c r="PZ141" s="281"/>
      <c r="QA141" s="281" t="s">
        <v>573</v>
      </c>
      <c r="QB141" s="281"/>
      <c r="QC141" s="281"/>
      <c r="QD141" s="292" t="s">
        <v>574</v>
      </c>
      <c r="QE141" s="292"/>
      <c r="QF141" s="292" t="s">
        <v>575</v>
      </c>
      <c r="QG141" s="292"/>
      <c r="QH141" s="292" t="s">
        <v>576</v>
      </c>
      <c r="QI141" s="292"/>
      <c r="QJ141" s="292" t="s">
        <v>577</v>
      </c>
      <c r="QK141" s="292"/>
      <c r="QL141" s="292" t="s">
        <v>578</v>
      </c>
      <c r="QM141" s="292"/>
      <c r="QN141" s="292"/>
      <c r="QO141" s="292"/>
      <c r="QP141" s="292"/>
      <c r="QQ141" s="292"/>
      <c r="QR141" s="292"/>
      <c r="QS141" s="292"/>
      <c r="QT141" s="292"/>
      <c r="QU141" s="292"/>
      <c r="QV141" s="292"/>
      <c r="QW141" s="292"/>
      <c r="QX141" s="292"/>
      <c r="QY141" s="292" t="s">
        <v>579</v>
      </c>
      <c r="QZ141" s="292"/>
      <c r="RA141" s="301" t="s">
        <v>580</v>
      </c>
      <c r="RB141" s="301"/>
      <c r="RC141" s="281" t="s">
        <v>547</v>
      </c>
      <c r="RD141" s="281" t="s">
        <v>567</v>
      </c>
      <c r="RE141" s="281" t="s">
        <v>568</v>
      </c>
      <c r="RF141" s="281" t="s">
        <v>569</v>
      </c>
      <c r="RG141" s="281" t="s">
        <v>570</v>
      </c>
      <c r="RH141" s="281" t="s">
        <v>571</v>
      </c>
      <c r="RI141" s="281" t="s">
        <v>572</v>
      </c>
      <c r="RJ141" s="281"/>
      <c r="RK141" s="281" t="s">
        <v>573</v>
      </c>
      <c r="RL141" s="281"/>
      <c r="RM141" s="281"/>
      <c r="RN141" s="292" t="s">
        <v>574</v>
      </c>
      <c r="RO141" s="292"/>
      <c r="RP141" s="292" t="s">
        <v>575</v>
      </c>
      <c r="RQ141" s="292"/>
      <c r="RR141" s="292" t="s">
        <v>576</v>
      </c>
      <c r="RS141" s="292"/>
      <c r="RT141" s="292" t="s">
        <v>577</v>
      </c>
      <c r="RU141" s="292"/>
      <c r="RV141" s="292" t="s">
        <v>578</v>
      </c>
      <c r="RW141" s="292"/>
      <c r="RX141" s="292"/>
      <c r="RY141" s="292"/>
      <c r="RZ141" s="292"/>
      <c r="SA141" s="292"/>
      <c r="SB141" s="292"/>
      <c r="SC141" s="292"/>
      <c r="SD141" s="292"/>
      <c r="SE141" s="292"/>
      <c r="SF141" s="292"/>
      <c r="SG141" s="292"/>
      <c r="SH141" s="292"/>
      <c r="SI141" s="292" t="s">
        <v>579</v>
      </c>
      <c r="SJ141" s="292"/>
      <c r="SK141" s="301" t="s">
        <v>580</v>
      </c>
      <c r="SL141" s="301"/>
      <c r="SM141" s="281" t="s">
        <v>547</v>
      </c>
      <c r="SN141" s="281" t="s">
        <v>567</v>
      </c>
      <c r="SO141" s="281" t="s">
        <v>568</v>
      </c>
      <c r="SP141" s="281" t="s">
        <v>569</v>
      </c>
      <c r="SQ141" s="281" t="s">
        <v>570</v>
      </c>
      <c r="SR141" s="281" t="s">
        <v>571</v>
      </c>
      <c r="SS141" s="281" t="s">
        <v>572</v>
      </c>
      <c r="ST141" s="281"/>
      <c r="SU141" s="281" t="s">
        <v>573</v>
      </c>
      <c r="SV141" s="281"/>
      <c r="SW141" s="281"/>
      <c r="SX141" s="292" t="s">
        <v>574</v>
      </c>
      <c r="SY141" s="292"/>
      <c r="SZ141" s="292" t="s">
        <v>575</v>
      </c>
      <c r="TA141" s="292"/>
      <c r="TB141" s="292" t="s">
        <v>576</v>
      </c>
      <c r="TC141" s="292"/>
      <c r="TD141" s="292" t="s">
        <v>577</v>
      </c>
      <c r="TE141" s="292"/>
      <c r="TF141" s="292" t="s">
        <v>578</v>
      </c>
      <c r="TG141" s="292"/>
      <c r="TH141" s="292"/>
      <c r="TI141" s="292"/>
      <c r="TJ141" s="292"/>
      <c r="TK141" s="292"/>
      <c r="TL141" s="292"/>
      <c r="TM141" s="292"/>
      <c r="TN141" s="292"/>
      <c r="TO141" s="292"/>
      <c r="TP141" s="292"/>
      <c r="TQ141" s="292"/>
      <c r="TR141" s="292"/>
      <c r="TS141" s="292" t="s">
        <v>579</v>
      </c>
      <c r="TT141" s="292"/>
      <c r="TU141" s="301" t="s">
        <v>580</v>
      </c>
      <c r="TV141" s="301"/>
      <c r="TW141" s="281" t="s">
        <v>547</v>
      </c>
      <c r="TX141" s="281" t="s">
        <v>567</v>
      </c>
      <c r="TY141" s="281" t="s">
        <v>568</v>
      </c>
      <c r="TZ141" s="281" t="s">
        <v>569</v>
      </c>
      <c r="UA141" s="281" t="s">
        <v>570</v>
      </c>
      <c r="UB141" s="281" t="s">
        <v>571</v>
      </c>
      <c r="UC141" s="281" t="s">
        <v>572</v>
      </c>
      <c r="UD141" s="281"/>
      <c r="UE141" s="281" t="s">
        <v>573</v>
      </c>
      <c r="UF141" s="281"/>
      <c r="UG141" s="281"/>
      <c r="UH141" s="292" t="s">
        <v>574</v>
      </c>
      <c r="UI141" s="292"/>
      <c r="UJ141" s="292" t="s">
        <v>575</v>
      </c>
      <c r="UK141" s="292"/>
      <c r="UL141" s="292" t="s">
        <v>576</v>
      </c>
      <c r="UM141" s="292"/>
      <c r="UN141" s="292" t="s">
        <v>577</v>
      </c>
      <c r="UO141" s="292"/>
      <c r="UP141" s="292" t="s">
        <v>578</v>
      </c>
      <c r="UQ141" s="292"/>
      <c r="UR141" s="292"/>
      <c r="US141" s="292"/>
      <c r="UT141" s="292"/>
      <c r="UU141" s="292"/>
      <c r="UV141" s="292"/>
      <c r="UW141" s="292"/>
      <c r="UX141" s="292"/>
      <c r="UY141" s="292"/>
      <c r="UZ141" s="292"/>
      <c r="VA141" s="292"/>
      <c r="VB141" s="292"/>
      <c r="VC141" s="292" t="s">
        <v>579</v>
      </c>
      <c r="VD141" s="292"/>
      <c r="VE141" s="301" t="s">
        <v>580</v>
      </c>
      <c r="VF141" s="301"/>
      <c r="VG141" s="281" t="s">
        <v>547</v>
      </c>
      <c r="VH141" s="281" t="s">
        <v>567</v>
      </c>
      <c r="VI141" s="281" t="s">
        <v>568</v>
      </c>
      <c r="VJ141" s="281" t="s">
        <v>569</v>
      </c>
      <c r="VK141" s="281" t="s">
        <v>570</v>
      </c>
      <c r="VL141" s="281" t="s">
        <v>571</v>
      </c>
      <c r="VM141" s="281" t="s">
        <v>572</v>
      </c>
      <c r="VN141" s="281"/>
      <c r="VO141" s="281" t="s">
        <v>573</v>
      </c>
      <c r="VP141" s="281"/>
      <c r="VQ141" s="281"/>
      <c r="VR141" s="292" t="s">
        <v>574</v>
      </c>
      <c r="VS141" s="292"/>
      <c r="VT141" s="292" t="s">
        <v>575</v>
      </c>
      <c r="VU141" s="292"/>
      <c r="VV141" s="292" t="s">
        <v>576</v>
      </c>
      <c r="VW141" s="292"/>
      <c r="VX141" s="292" t="s">
        <v>577</v>
      </c>
      <c r="VY141" s="292"/>
      <c r="VZ141" s="292" t="s">
        <v>578</v>
      </c>
      <c r="WA141" s="292"/>
      <c r="WB141" s="292"/>
      <c r="WC141" s="292"/>
      <c r="WD141" s="292"/>
      <c r="WE141" s="292"/>
      <c r="WF141" s="292"/>
      <c r="WG141" s="292"/>
      <c r="WH141" s="292"/>
      <c r="WI141" s="292"/>
      <c r="WJ141" s="292"/>
      <c r="WK141" s="292"/>
      <c r="WL141" s="292"/>
      <c r="WM141" s="292" t="s">
        <v>579</v>
      </c>
      <c r="WN141" s="292"/>
      <c r="WO141" s="301" t="s">
        <v>580</v>
      </c>
      <c r="WP141" s="301"/>
      <c r="WQ141" s="281" t="s">
        <v>547</v>
      </c>
      <c r="WR141" s="281" t="s">
        <v>567</v>
      </c>
      <c r="WS141" s="281" t="s">
        <v>568</v>
      </c>
      <c r="WT141" s="281" t="s">
        <v>569</v>
      </c>
      <c r="WU141" s="281" t="s">
        <v>570</v>
      </c>
      <c r="WV141" s="281" t="s">
        <v>571</v>
      </c>
      <c r="WW141" s="281" t="s">
        <v>572</v>
      </c>
      <c r="WX141" s="281"/>
      <c r="WY141" s="281" t="s">
        <v>573</v>
      </c>
      <c r="WZ141" s="281"/>
      <c r="XA141" s="281"/>
      <c r="XB141" s="292" t="s">
        <v>574</v>
      </c>
      <c r="XC141" s="292"/>
      <c r="XD141" s="292" t="s">
        <v>575</v>
      </c>
      <c r="XE141" s="292"/>
      <c r="XF141" s="292" t="s">
        <v>576</v>
      </c>
      <c r="XG141" s="292"/>
      <c r="XH141" s="292" t="s">
        <v>577</v>
      </c>
      <c r="XI141" s="292"/>
      <c r="XJ141" s="292" t="s">
        <v>578</v>
      </c>
      <c r="XK141" s="292"/>
      <c r="XL141" s="292"/>
      <c r="XM141" s="292"/>
      <c r="XN141" s="292"/>
      <c r="XO141" s="292"/>
      <c r="XP141" s="292"/>
      <c r="XQ141" s="292"/>
      <c r="XR141" s="292"/>
      <c r="XS141" s="292"/>
      <c r="XT141" s="292"/>
      <c r="XU141" s="292"/>
      <c r="XV141" s="292"/>
      <c r="XW141" s="292" t="s">
        <v>579</v>
      </c>
      <c r="XX141" s="292"/>
      <c r="XY141" s="301" t="s">
        <v>580</v>
      </c>
      <c r="XZ141" s="301"/>
      <c r="YA141" s="281" t="s">
        <v>547</v>
      </c>
      <c r="YB141" s="281" t="s">
        <v>567</v>
      </c>
      <c r="YC141" s="281" t="s">
        <v>568</v>
      </c>
      <c r="YD141" s="281" t="s">
        <v>569</v>
      </c>
      <c r="YE141" s="281" t="s">
        <v>570</v>
      </c>
      <c r="YF141" s="281" t="s">
        <v>571</v>
      </c>
      <c r="YG141" s="281" t="s">
        <v>572</v>
      </c>
      <c r="YH141" s="281"/>
      <c r="YI141" s="281" t="s">
        <v>573</v>
      </c>
      <c r="YJ141" s="281"/>
      <c r="YK141" s="281"/>
      <c r="YL141" s="292" t="s">
        <v>574</v>
      </c>
      <c r="YM141" s="292"/>
      <c r="YN141" s="292" t="s">
        <v>575</v>
      </c>
      <c r="YO141" s="292"/>
      <c r="YP141" s="292" t="s">
        <v>576</v>
      </c>
      <c r="YQ141" s="292"/>
      <c r="YR141" s="292" t="s">
        <v>577</v>
      </c>
      <c r="YS141" s="292"/>
      <c r="YT141" s="292" t="s">
        <v>578</v>
      </c>
      <c r="YU141" s="292"/>
      <c r="YV141" s="292"/>
      <c r="YW141" s="292"/>
      <c r="YX141" s="292"/>
      <c r="YY141" s="292"/>
      <c r="YZ141" s="292"/>
      <c r="ZA141" s="292"/>
      <c r="ZB141" s="292"/>
      <c r="ZC141" s="292"/>
      <c r="ZD141" s="292"/>
      <c r="ZE141" s="292"/>
      <c r="ZF141" s="292"/>
      <c r="ZG141" s="292" t="s">
        <v>579</v>
      </c>
      <c r="ZH141" s="292"/>
      <c r="ZI141" s="301" t="s">
        <v>580</v>
      </c>
      <c r="ZJ141" s="301"/>
      <c r="ZK141" s="281" t="s">
        <v>547</v>
      </c>
      <c r="ZL141" s="281" t="s">
        <v>567</v>
      </c>
      <c r="ZM141" s="281" t="s">
        <v>568</v>
      </c>
      <c r="ZN141" s="281" t="s">
        <v>569</v>
      </c>
      <c r="ZO141" s="281" t="s">
        <v>570</v>
      </c>
      <c r="ZP141" s="281" t="s">
        <v>571</v>
      </c>
      <c r="ZQ141" s="281" t="s">
        <v>572</v>
      </c>
      <c r="ZR141" s="281"/>
      <c r="ZS141" s="281" t="s">
        <v>573</v>
      </c>
      <c r="ZT141" s="281"/>
      <c r="ZU141" s="281"/>
      <c r="ZV141" s="292" t="s">
        <v>574</v>
      </c>
      <c r="ZW141" s="292"/>
      <c r="ZX141" s="292" t="s">
        <v>575</v>
      </c>
      <c r="ZY141" s="292"/>
      <c r="ZZ141" s="292" t="s">
        <v>576</v>
      </c>
      <c r="AAA141" s="292"/>
      <c r="AAB141" s="292" t="s">
        <v>577</v>
      </c>
      <c r="AAC141" s="292"/>
      <c r="AAD141" s="292" t="s">
        <v>578</v>
      </c>
      <c r="AAE141" s="292"/>
      <c r="AAF141" s="292"/>
      <c r="AAG141" s="292"/>
      <c r="AAH141" s="292"/>
      <c r="AAI141" s="292"/>
      <c r="AAJ141" s="292"/>
      <c r="AAK141" s="292"/>
      <c r="AAL141" s="292"/>
      <c r="AAM141" s="292"/>
      <c r="AAN141" s="292"/>
      <c r="AAO141" s="292"/>
      <c r="AAP141" s="292"/>
      <c r="AAQ141" s="292" t="s">
        <v>579</v>
      </c>
      <c r="AAR141" s="292"/>
      <c r="AAS141" s="301" t="s">
        <v>580</v>
      </c>
      <c r="AAT141" s="301"/>
      <c r="AAU141" s="281" t="s">
        <v>547</v>
      </c>
      <c r="AAV141" s="281" t="s">
        <v>567</v>
      </c>
      <c r="AAW141" s="281" t="s">
        <v>568</v>
      </c>
      <c r="AAX141" s="281" t="s">
        <v>569</v>
      </c>
      <c r="AAY141" s="281" t="s">
        <v>570</v>
      </c>
      <c r="AAZ141" s="281" t="s">
        <v>571</v>
      </c>
      <c r="ABA141" s="281" t="s">
        <v>572</v>
      </c>
      <c r="ABB141" s="281"/>
      <c r="ABC141" s="281" t="s">
        <v>573</v>
      </c>
      <c r="ABD141" s="281"/>
      <c r="ABE141" s="281"/>
      <c r="ABF141" s="292" t="s">
        <v>574</v>
      </c>
      <c r="ABG141" s="292"/>
      <c r="ABH141" s="292" t="s">
        <v>575</v>
      </c>
      <c r="ABI141" s="292"/>
      <c r="ABJ141" s="292" t="s">
        <v>576</v>
      </c>
      <c r="ABK141" s="292"/>
      <c r="ABL141" s="292" t="s">
        <v>577</v>
      </c>
      <c r="ABM141" s="292"/>
      <c r="ABN141" s="292" t="s">
        <v>578</v>
      </c>
      <c r="ABO141" s="292"/>
      <c r="ABP141" s="292"/>
      <c r="ABQ141" s="292"/>
      <c r="ABR141" s="292"/>
      <c r="ABS141" s="292"/>
      <c r="ABT141" s="292"/>
      <c r="ABU141" s="292"/>
      <c r="ABV141" s="292"/>
      <c r="ABW141" s="292"/>
      <c r="ABX141" s="292"/>
      <c r="ABY141" s="292"/>
      <c r="ABZ141" s="292"/>
      <c r="ACA141" s="292" t="s">
        <v>579</v>
      </c>
      <c r="ACB141" s="292"/>
      <c r="ACC141" s="301" t="s">
        <v>580</v>
      </c>
      <c r="ACD141" s="301"/>
      <c r="ACE141" s="281" t="s">
        <v>547</v>
      </c>
      <c r="ACF141" s="281" t="s">
        <v>567</v>
      </c>
      <c r="ACG141" s="281" t="s">
        <v>568</v>
      </c>
      <c r="ACH141" s="281" t="s">
        <v>569</v>
      </c>
      <c r="ACI141" s="281" t="s">
        <v>570</v>
      </c>
      <c r="ACJ141" s="281" t="s">
        <v>571</v>
      </c>
      <c r="ACK141" s="281" t="s">
        <v>572</v>
      </c>
      <c r="ACL141" s="281"/>
      <c r="ACM141" s="281" t="s">
        <v>573</v>
      </c>
      <c r="ACN141" s="281"/>
      <c r="ACO141" s="281"/>
      <c r="ACP141" s="292" t="s">
        <v>574</v>
      </c>
      <c r="ACQ141" s="292"/>
      <c r="ACR141" s="292" t="s">
        <v>575</v>
      </c>
      <c r="ACS141" s="292"/>
      <c r="ACT141" s="292" t="s">
        <v>576</v>
      </c>
      <c r="ACU141" s="292"/>
      <c r="ACV141" s="292" t="s">
        <v>577</v>
      </c>
      <c r="ACW141" s="292"/>
      <c r="ACX141" s="292" t="s">
        <v>578</v>
      </c>
      <c r="ACY141" s="292"/>
      <c r="ACZ141" s="292"/>
      <c r="ADA141" s="292"/>
      <c r="ADB141" s="292"/>
      <c r="ADC141" s="292"/>
      <c r="ADD141" s="292"/>
      <c r="ADE141" s="292"/>
      <c r="ADF141" s="292"/>
      <c r="ADG141" s="292"/>
      <c r="ADH141" s="292"/>
      <c r="ADI141" s="292"/>
      <c r="ADJ141" s="292"/>
      <c r="ADK141" s="292" t="s">
        <v>579</v>
      </c>
      <c r="ADL141" s="292"/>
      <c r="ADM141" s="301" t="s">
        <v>580</v>
      </c>
      <c r="ADN141" s="301"/>
      <c r="ADO141" s="281" t="s">
        <v>547</v>
      </c>
      <c r="ADP141" s="281" t="s">
        <v>567</v>
      </c>
      <c r="ADQ141" s="281" t="s">
        <v>568</v>
      </c>
      <c r="ADR141" s="281" t="s">
        <v>569</v>
      </c>
      <c r="ADS141" s="281" t="s">
        <v>570</v>
      </c>
      <c r="ADT141" s="281" t="s">
        <v>571</v>
      </c>
      <c r="ADU141" s="281" t="s">
        <v>572</v>
      </c>
      <c r="ADV141" s="281"/>
      <c r="ADW141" s="281" t="s">
        <v>573</v>
      </c>
      <c r="ADX141" s="281"/>
      <c r="ADY141" s="281"/>
      <c r="ADZ141" s="292" t="s">
        <v>574</v>
      </c>
      <c r="AEA141" s="292"/>
      <c r="AEB141" s="292" t="s">
        <v>575</v>
      </c>
      <c r="AEC141" s="292"/>
      <c r="AED141" s="292" t="s">
        <v>576</v>
      </c>
      <c r="AEE141" s="292"/>
      <c r="AEF141" s="292" t="s">
        <v>577</v>
      </c>
      <c r="AEG141" s="292"/>
      <c r="AEH141" s="292" t="s">
        <v>578</v>
      </c>
      <c r="AEI141" s="292"/>
      <c r="AEJ141" s="292"/>
      <c r="AEK141" s="292"/>
      <c r="AEL141" s="292"/>
      <c r="AEM141" s="292"/>
      <c r="AEN141" s="292"/>
      <c r="AEO141" s="292"/>
      <c r="AEP141" s="292"/>
      <c r="AEQ141" s="292"/>
      <c r="AER141" s="292"/>
      <c r="AES141" s="292"/>
      <c r="AET141" s="292"/>
      <c r="AEU141" s="292" t="s">
        <v>579</v>
      </c>
      <c r="AEV141" s="292"/>
      <c r="AEW141" s="301" t="s">
        <v>580</v>
      </c>
      <c r="AEX141" s="301"/>
      <c r="AEY141" s="281" t="s">
        <v>547</v>
      </c>
      <c r="AEZ141" s="281" t="s">
        <v>567</v>
      </c>
      <c r="AFA141" s="281" t="s">
        <v>568</v>
      </c>
      <c r="AFB141" s="281" t="s">
        <v>569</v>
      </c>
      <c r="AFC141" s="281" t="s">
        <v>570</v>
      </c>
      <c r="AFD141" s="281" t="s">
        <v>571</v>
      </c>
      <c r="AFE141" s="281" t="s">
        <v>572</v>
      </c>
      <c r="AFF141" s="281"/>
      <c r="AFG141" s="281" t="s">
        <v>573</v>
      </c>
      <c r="AFH141" s="281"/>
      <c r="AFI141" s="281"/>
      <c r="AFJ141" s="292" t="s">
        <v>574</v>
      </c>
      <c r="AFK141" s="292"/>
      <c r="AFL141" s="292" t="s">
        <v>575</v>
      </c>
      <c r="AFM141" s="292"/>
      <c r="AFN141" s="292" t="s">
        <v>576</v>
      </c>
      <c r="AFO141" s="292"/>
      <c r="AFP141" s="292" t="s">
        <v>577</v>
      </c>
      <c r="AFQ141" s="292"/>
      <c r="AFR141" s="292" t="s">
        <v>578</v>
      </c>
      <c r="AFS141" s="292"/>
      <c r="AFT141" s="292"/>
      <c r="AFU141" s="292"/>
      <c r="AFV141" s="292"/>
      <c r="AFW141" s="292"/>
      <c r="AFX141" s="292"/>
      <c r="AFY141" s="292"/>
      <c r="AFZ141" s="292"/>
      <c r="AGA141" s="292"/>
      <c r="AGB141" s="292"/>
      <c r="AGC141" s="292"/>
      <c r="AGD141" s="292"/>
      <c r="AGE141" s="292" t="s">
        <v>579</v>
      </c>
      <c r="AGF141" s="292"/>
      <c r="AGG141" s="301" t="s">
        <v>580</v>
      </c>
      <c r="AGH141" s="301"/>
      <c r="AGI141" s="281" t="s">
        <v>547</v>
      </c>
      <c r="AGJ141" s="281" t="s">
        <v>567</v>
      </c>
      <c r="AGK141" s="281" t="s">
        <v>568</v>
      </c>
      <c r="AGL141" s="281" t="s">
        <v>569</v>
      </c>
      <c r="AGM141" s="281" t="s">
        <v>570</v>
      </c>
      <c r="AGN141" s="281" t="s">
        <v>571</v>
      </c>
      <c r="AGO141" s="281" t="s">
        <v>572</v>
      </c>
      <c r="AGP141" s="281"/>
      <c r="AGQ141" s="281" t="s">
        <v>573</v>
      </c>
      <c r="AGR141" s="281"/>
      <c r="AGS141" s="281"/>
      <c r="AGT141" s="292" t="s">
        <v>574</v>
      </c>
      <c r="AGU141" s="292"/>
      <c r="AGV141" s="292" t="s">
        <v>575</v>
      </c>
      <c r="AGW141" s="292"/>
      <c r="AGX141" s="292" t="s">
        <v>576</v>
      </c>
      <c r="AGY141" s="292"/>
      <c r="AGZ141" s="292" t="s">
        <v>577</v>
      </c>
      <c r="AHA141" s="292"/>
      <c r="AHB141" s="292" t="s">
        <v>578</v>
      </c>
      <c r="AHC141" s="292"/>
      <c r="AHD141" s="292"/>
      <c r="AHE141" s="292"/>
      <c r="AHF141" s="292"/>
      <c r="AHG141" s="292"/>
      <c r="AHH141" s="292"/>
      <c r="AHI141" s="292"/>
      <c r="AHJ141" s="292"/>
      <c r="AHK141" s="292"/>
      <c r="AHL141" s="292"/>
      <c r="AHM141" s="292"/>
      <c r="AHN141" s="292"/>
      <c r="AHO141" s="292" t="s">
        <v>579</v>
      </c>
      <c r="AHP141" s="292"/>
      <c r="AHQ141" s="301" t="s">
        <v>580</v>
      </c>
      <c r="AHR141" s="301"/>
      <c r="AHS141" s="281" t="s">
        <v>547</v>
      </c>
      <c r="AHT141" s="281" t="s">
        <v>567</v>
      </c>
      <c r="AHU141" s="281" t="s">
        <v>568</v>
      </c>
      <c r="AHV141" s="281" t="s">
        <v>569</v>
      </c>
      <c r="AHW141" s="281" t="s">
        <v>570</v>
      </c>
      <c r="AHX141" s="281" t="s">
        <v>571</v>
      </c>
      <c r="AHY141" s="281" t="s">
        <v>572</v>
      </c>
      <c r="AHZ141" s="281"/>
      <c r="AIA141" s="281" t="s">
        <v>573</v>
      </c>
      <c r="AIB141" s="281"/>
      <c r="AIC141" s="281"/>
      <c r="AID141" s="292" t="s">
        <v>574</v>
      </c>
      <c r="AIE141" s="292"/>
      <c r="AIF141" s="292" t="s">
        <v>575</v>
      </c>
      <c r="AIG141" s="292"/>
      <c r="AIH141" s="292" t="s">
        <v>576</v>
      </c>
      <c r="AII141" s="292"/>
      <c r="AIJ141" s="292" t="s">
        <v>577</v>
      </c>
      <c r="AIK141" s="292"/>
      <c r="AIL141" s="292" t="s">
        <v>578</v>
      </c>
      <c r="AIM141" s="292"/>
      <c r="AIN141" s="292"/>
      <c r="AIO141" s="292"/>
      <c r="AIP141" s="292"/>
      <c r="AIQ141" s="292"/>
      <c r="AIR141" s="292"/>
      <c r="AIS141" s="292"/>
      <c r="AIT141" s="292"/>
      <c r="AIU141" s="292"/>
      <c r="AIV141" s="292"/>
      <c r="AIW141" s="292"/>
      <c r="AIX141" s="292"/>
      <c r="AIY141" s="292" t="s">
        <v>579</v>
      </c>
      <c r="AIZ141" s="292"/>
      <c r="AJA141" s="301" t="s">
        <v>580</v>
      </c>
      <c r="AJB141" s="301"/>
      <c r="AJC141" s="281" t="s">
        <v>547</v>
      </c>
      <c r="AJD141" s="281" t="s">
        <v>567</v>
      </c>
      <c r="AJE141" s="281" t="s">
        <v>568</v>
      </c>
      <c r="AJF141" s="281" t="s">
        <v>569</v>
      </c>
      <c r="AJG141" s="281" t="s">
        <v>570</v>
      </c>
      <c r="AJH141" s="281" t="s">
        <v>571</v>
      </c>
      <c r="AJI141" s="281" t="s">
        <v>572</v>
      </c>
      <c r="AJJ141" s="281"/>
      <c r="AJK141" s="281" t="s">
        <v>573</v>
      </c>
      <c r="AJL141" s="281"/>
      <c r="AJM141" s="281"/>
      <c r="AJN141" s="292" t="s">
        <v>574</v>
      </c>
      <c r="AJO141" s="292"/>
      <c r="AJP141" s="292" t="s">
        <v>575</v>
      </c>
      <c r="AJQ141" s="292"/>
      <c r="AJR141" s="292" t="s">
        <v>576</v>
      </c>
      <c r="AJS141" s="292"/>
      <c r="AJT141" s="292" t="s">
        <v>577</v>
      </c>
      <c r="AJU141" s="292"/>
      <c r="AJV141" s="292" t="s">
        <v>578</v>
      </c>
      <c r="AJW141" s="292"/>
      <c r="AJX141" s="292"/>
      <c r="AJY141" s="292"/>
      <c r="AJZ141" s="292"/>
      <c r="AKA141" s="292"/>
      <c r="AKB141" s="292"/>
      <c r="AKC141" s="292"/>
      <c r="AKD141" s="292"/>
      <c r="AKE141" s="292"/>
      <c r="AKF141" s="292"/>
      <c r="AKG141" s="292"/>
      <c r="AKH141" s="292"/>
      <c r="AKI141" s="292" t="s">
        <v>579</v>
      </c>
      <c r="AKJ141" s="292"/>
      <c r="AKK141" s="301" t="s">
        <v>580</v>
      </c>
      <c r="AKL141" s="301"/>
      <c r="AKM141" s="281" t="s">
        <v>547</v>
      </c>
      <c r="AKN141" s="281" t="s">
        <v>567</v>
      </c>
      <c r="AKO141" s="281" t="s">
        <v>568</v>
      </c>
      <c r="AKP141" s="281" t="s">
        <v>569</v>
      </c>
      <c r="AKQ141" s="281" t="s">
        <v>570</v>
      </c>
      <c r="AKR141" s="281" t="s">
        <v>571</v>
      </c>
      <c r="AKS141" s="281" t="s">
        <v>572</v>
      </c>
      <c r="AKT141" s="281"/>
      <c r="AKU141" s="281" t="s">
        <v>573</v>
      </c>
      <c r="AKV141" s="281"/>
      <c r="AKW141" s="281"/>
      <c r="AKX141" s="292" t="s">
        <v>574</v>
      </c>
      <c r="AKY141" s="292"/>
      <c r="AKZ141" s="292" t="s">
        <v>575</v>
      </c>
      <c r="ALA141" s="292"/>
      <c r="ALB141" s="292" t="s">
        <v>576</v>
      </c>
      <c r="ALC141" s="292"/>
      <c r="ALD141" s="292" t="s">
        <v>577</v>
      </c>
      <c r="ALE141" s="292"/>
      <c r="ALF141" s="292" t="s">
        <v>578</v>
      </c>
      <c r="ALG141" s="292"/>
      <c r="ALH141" s="292"/>
      <c r="ALI141" s="292"/>
      <c r="ALJ141" s="292"/>
      <c r="ALK141" s="292"/>
      <c r="ALL141" s="292"/>
      <c r="ALM141" s="292"/>
      <c r="ALN141" s="292"/>
      <c r="ALO141" s="292"/>
      <c r="ALP141" s="292"/>
      <c r="ALQ141" s="292"/>
      <c r="ALR141" s="292"/>
      <c r="ALS141" s="292" t="s">
        <v>579</v>
      </c>
      <c r="ALT141" s="292"/>
      <c r="ALU141" s="301" t="s">
        <v>580</v>
      </c>
      <c r="ALV141" s="301"/>
      <c r="ALW141" s="281" t="s">
        <v>547</v>
      </c>
      <c r="ALX141" s="281" t="s">
        <v>567</v>
      </c>
      <c r="ALY141" s="281" t="s">
        <v>568</v>
      </c>
      <c r="ALZ141" s="281" t="s">
        <v>569</v>
      </c>
      <c r="AMA141" s="281" t="s">
        <v>570</v>
      </c>
      <c r="AMB141" s="281" t="s">
        <v>571</v>
      </c>
      <c r="AMC141" s="281" t="s">
        <v>572</v>
      </c>
      <c r="AMD141" s="281"/>
      <c r="AME141" s="281" t="s">
        <v>573</v>
      </c>
      <c r="AMF141" s="281"/>
      <c r="AMG141" s="281"/>
      <c r="AMH141" s="292" t="s">
        <v>574</v>
      </c>
      <c r="AMI141" s="292"/>
      <c r="AMJ141" s="292" t="s">
        <v>575</v>
      </c>
      <c r="AMK141" s="292"/>
      <c r="AML141" s="292" t="s">
        <v>576</v>
      </c>
      <c r="AMM141" s="292"/>
      <c r="AMN141" s="292" t="s">
        <v>577</v>
      </c>
      <c r="AMO141" s="292"/>
      <c r="AMP141" s="292" t="s">
        <v>578</v>
      </c>
      <c r="AMQ141" s="292"/>
      <c r="AMR141" s="292"/>
      <c r="AMS141" s="292"/>
      <c r="AMT141" s="292"/>
      <c r="AMU141" s="292"/>
      <c r="AMV141" s="292"/>
      <c r="AMW141" s="292"/>
      <c r="AMX141" s="292"/>
      <c r="AMY141" s="292"/>
      <c r="AMZ141" s="292"/>
      <c r="ANA141" s="292"/>
      <c r="ANB141" s="292"/>
      <c r="ANC141" s="292" t="s">
        <v>579</v>
      </c>
      <c r="AND141" s="292"/>
      <c r="ANE141" s="301" t="s">
        <v>580</v>
      </c>
      <c r="ANF141" s="301"/>
      <c r="ANG141" s="281" t="s">
        <v>547</v>
      </c>
      <c r="ANH141" s="281" t="s">
        <v>567</v>
      </c>
      <c r="ANI141" s="281" t="s">
        <v>568</v>
      </c>
      <c r="ANJ141" s="281" t="s">
        <v>569</v>
      </c>
      <c r="ANK141" s="281" t="s">
        <v>570</v>
      </c>
      <c r="ANL141" s="281" t="s">
        <v>571</v>
      </c>
      <c r="ANM141" s="281" t="s">
        <v>572</v>
      </c>
      <c r="ANN141" s="281"/>
      <c r="ANO141" s="281" t="s">
        <v>573</v>
      </c>
      <c r="ANP141" s="281"/>
      <c r="ANQ141" s="281"/>
      <c r="ANR141" s="292" t="s">
        <v>574</v>
      </c>
      <c r="ANS141" s="292"/>
      <c r="ANT141" s="292" t="s">
        <v>575</v>
      </c>
      <c r="ANU141" s="292"/>
      <c r="ANV141" s="292" t="s">
        <v>576</v>
      </c>
      <c r="ANW141" s="292"/>
      <c r="ANX141" s="292" t="s">
        <v>577</v>
      </c>
      <c r="ANY141" s="292"/>
      <c r="ANZ141" s="292" t="s">
        <v>578</v>
      </c>
      <c r="AOA141" s="292"/>
      <c r="AOB141" s="292"/>
      <c r="AOC141" s="292"/>
      <c r="AOD141" s="292"/>
      <c r="AOE141" s="292"/>
      <c r="AOF141" s="292"/>
      <c r="AOG141" s="292"/>
      <c r="AOH141" s="292"/>
      <c r="AOI141" s="292"/>
      <c r="AOJ141" s="292"/>
      <c r="AOK141" s="292"/>
      <c r="AOL141" s="292"/>
      <c r="AOM141" s="292" t="s">
        <v>579</v>
      </c>
      <c r="AON141" s="292"/>
      <c r="AOO141" s="301" t="s">
        <v>580</v>
      </c>
      <c r="AOP141" s="301"/>
    </row>
    <row r="142" spans="1:1082" ht="22.5" customHeight="1">
      <c r="A142" s="281"/>
      <c r="B142" s="281"/>
      <c r="C142" s="281"/>
      <c r="D142" s="281"/>
      <c r="E142" s="281"/>
      <c r="F142" s="281"/>
      <c r="G142" s="281"/>
      <c r="H142" s="281"/>
      <c r="I142" s="281"/>
      <c r="J142" s="281"/>
      <c r="K142" s="281"/>
      <c r="L142" s="281"/>
      <c r="M142" s="281"/>
      <c r="N142" s="292"/>
      <c r="O142" s="292"/>
      <c r="P142" s="292"/>
      <c r="Q142" s="292"/>
      <c r="R142" s="292"/>
      <c r="S142" s="292"/>
      <c r="T142" s="292"/>
      <c r="U142" s="292"/>
      <c r="V142" s="281" t="s">
        <v>200</v>
      </c>
      <c r="W142" s="281" t="s">
        <v>581</v>
      </c>
      <c r="X142" s="292" t="s">
        <v>582</v>
      </c>
      <c r="Y142" s="292"/>
      <c r="Z142" s="292"/>
      <c r="AA142" s="292"/>
      <c r="AB142" s="292"/>
      <c r="AC142" s="292"/>
      <c r="AD142" s="292"/>
      <c r="AE142" s="292"/>
      <c r="AF142" s="292"/>
      <c r="AG142" s="292"/>
      <c r="AH142" s="292"/>
      <c r="AI142" s="292"/>
      <c r="AJ142" s="292"/>
      <c r="AK142" s="301"/>
      <c r="AL142" s="301"/>
      <c r="AM142" s="281"/>
      <c r="AN142" s="281"/>
      <c r="AO142" s="281"/>
      <c r="AP142" s="281"/>
      <c r="AQ142" s="281"/>
      <c r="AR142" s="281"/>
      <c r="AS142" s="281"/>
      <c r="AT142" s="281"/>
      <c r="AU142" s="281"/>
      <c r="AV142" s="281"/>
      <c r="AW142" s="281"/>
      <c r="AX142" s="292"/>
      <c r="AY142" s="292"/>
      <c r="AZ142" s="292"/>
      <c r="BA142" s="292"/>
      <c r="BB142" s="292"/>
      <c r="BC142" s="292"/>
      <c r="BD142" s="292"/>
      <c r="BE142" s="292"/>
      <c r="BF142" s="281" t="s">
        <v>200</v>
      </c>
      <c r="BG142" s="281" t="s">
        <v>581</v>
      </c>
      <c r="BH142" s="292" t="s">
        <v>582</v>
      </c>
      <c r="BI142" s="292"/>
      <c r="BJ142" s="292"/>
      <c r="BK142" s="292"/>
      <c r="BL142" s="292"/>
      <c r="BM142" s="292"/>
      <c r="BN142" s="292"/>
      <c r="BO142" s="292"/>
      <c r="BP142" s="292"/>
      <c r="BQ142" s="292"/>
      <c r="BR142" s="292"/>
      <c r="BS142" s="292"/>
      <c r="BT142" s="292"/>
      <c r="BU142" s="301"/>
      <c r="BV142" s="301"/>
      <c r="BW142" s="281"/>
      <c r="BX142" s="281"/>
      <c r="BY142" s="281"/>
      <c r="BZ142" s="281"/>
      <c r="CA142" s="281"/>
      <c r="CB142" s="281"/>
      <c r="CC142" s="281"/>
      <c r="CD142" s="281"/>
      <c r="CE142" s="281"/>
      <c r="CF142" s="281"/>
      <c r="CG142" s="281"/>
      <c r="CH142" s="292"/>
      <c r="CI142" s="292"/>
      <c r="CJ142" s="292"/>
      <c r="CK142" s="292"/>
      <c r="CL142" s="292"/>
      <c r="CM142" s="292"/>
      <c r="CN142" s="292"/>
      <c r="CO142" s="292"/>
      <c r="CP142" s="281" t="s">
        <v>200</v>
      </c>
      <c r="CQ142" s="281" t="s">
        <v>581</v>
      </c>
      <c r="CR142" s="292" t="s">
        <v>582</v>
      </c>
      <c r="CS142" s="292"/>
      <c r="CT142" s="292"/>
      <c r="CU142" s="292"/>
      <c r="CV142" s="292"/>
      <c r="CW142" s="292"/>
      <c r="CX142" s="292"/>
      <c r="CY142" s="292"/>
      <c r="CZ142" s="292"/>
      <c r="DA142" s="292"/>
      <c r="DB142" s="292"/>
      <c r="DC142" s="292"/>
      <c r="DD142" s="292"/>
      <c r="DE142" s="301"/>
      <c r="DF142" s="301"/>
      <c r="DG142" s="281"/>
      <c r="DH142" s="281"/>
      <c r="DI142" s="281"/>
      <c r="DJ142" s="281"/>
      <c r="DK142" s="281"/>
      <c r="DL142" s="281"/>
      <c r="DM142" s="281"/>
      <c r="DN142" s="281"/>
      <c r="DO142" s="281"/>
      <c r="DP142" s="281"/>
      <c r="DQ142" s="281"/>
      <c r="DR142" s="292"/>
      <c r="DS142" s="292"/>
      <c r="DT142" s="292"/>
      <c r="DU142" s="292"/>
      <c r="DV142" s="292"/>
      <c r="DW142" s="292"/>
      <c r="DX142" s="292"/>
      <c r="DY142" s="292"/>
      <c r="DZ142" s="281" t="s">
        <v>200</v>
      </c>
      <c r="EA142" s="281" t="s">
        <v>581</v>
      </c>
      <c r="EB142" s="292" t="s">
        <v>582</v>
      </c>
      <c r="EC142" s="292"/>
      <c r="ED142" s="292"/>
      <c r="EE142" s="292"/>
      <c r="EF142" s="292"/>
      <c r="EG142" s="292"/>
      <c r="EH142" s="292"/>
      <c r="EI142" s="292"/>
      <c r="EJ142" s="292"/>
      <c r="EK142" s="292"/>
      <c r="EL142" s="292"/>
      <c r="EM142" s="292"/>
      <c r="EN142" s="292"/>
      <c r="EO142" s="301"/>
      <c r="EP142" s="301"/>
      <c r="EQ142" s="281"/>
      <c r="ER142" s="281"/>
      <c r="ES142" s="281"/>
      <c r="ET142" s="281"/>
      <c r="EU142" s="281"/>
      <c r="EV142" s="281"/>
      <c r="EW142" s="281"/>
      <c r="EX142" s="281"/>
      <c r="EY142" s="281"/>
      <c r="EZ142" s="281"/>
      <c r="FA142" s="281"/>
      <c r="FB142" s="292"/>
      <c r="FC142" s="292"/>
      <c r="FD142" s="292"/>
      <c r="FE142" s="292"/>
      <c r="FF142" s="292"/>
      <c r="FG142" s="292"/>
      <c r="FH142" s="292"/>
      <c r="FI142" s="292"/>
      <c r="FJ142" s="281" t="s">
        <v>200</v>
      </c>
      <c r="FK142" s="281" t="s">
        <v>581</v>
      </c>
      <c r="FL142" s="292" t="s">
        <v>582</v>
      </c>
      <c r="FM142" s="292"/>
      <c r="FN142" s="292"/>
      <c r="FO142" s="292"/>
      <c r="FP142" s="292"/>
      <c r="FQ142" s="292"/>
      <c r="FR142" s="292"/>
      <c r="FS142" s="292"/>
      <c r="FT142" s="292"/>
      <c r="FU142" s="292"/>
      <c r="FV142" s="292"/>
      <c r="FW142" s="292"/>
      <c r="FX142" s="292"/>
      <c r="FY142" s="301"/>
      <c r="FZ142" s="301"/>
      <c r="GA142" s="281"/>
      <c r="GB142" s="281"/>
      <c r="GC142" s="281"/>
      <c r="GD142" s="281"/>
      <c r="GE142" s="281"/>
      <c r="GF142" s="281"/>
      <c r="GG142" s="281"/>
      <c r="GH142" s="281"/>
      <c r="GI142" s="281"/>
      <c r="GJ142" s="281"/>
      <c r="GK142" s="281"/>
      <c r="GL142" s="292"/>
      <c r="GM142" s="292"/>
      <c r="GN142" s="292"/>
      <c r="GO142" s="292"/>
      <c r="GP142" s="292"/>
      <c r="GQ142" s="292"/>
      <c r="GR142" s="292"/>
      <c r="GS142" s="292"/>
      <c r="GT142" s="281" t="s">
        <v>200</v>
      </c>
      <c r="GU142" s="281" t="s">
        <v>581</v>
      </c>
      <c r="GV142" s="292" t="s">
        <v>582</v>
      </c>
      <c r="GW142" s="292"/>
      <c r="GX142" s="292"/>
      <c r="GY142" s="292"/>
      <c r="GZ142" s="292"/>
      <c r="HA142" s="292"/>
      <c r="HB142" s="292"/>
      <c r="HC142" s="292"/>
      <c r="HD142" s="292"/>
      <c r="HE142" s="292"/>
      <c r="HF142" s="292"/>
      <c r="HG142" s="292"/>
      <c r="HH142" s="292"/>
      <c r="HI142" s="301"/>
      <c r="HJ142" s="301"/>
      <c r="HK142" s="281"/>
      <c r="HL142" s="281"/>
      <c r="HM142" s="281"/>
      <c r="HN142" s="281"/>
      <c r="HO142" s="281"/>
      <c r="HP142" s="281"/>
      <c r="HQ142" s="281"/>
      <c r="HR142" s="281"/>
      <c r="HS142" s="281"/>
      <c r="HT142" s="281"/>
      <c r="HU142" s="281"/>
      <c r="HV142" s="292"/>
      <c r="HW142" s="292"/>
      <c r="HX142" s="292"/>
      <c r="HY142" s="292"/>
      <c r="HZ142" s="292"/>
      <c r="IA142" s="292"/>
      <c r="IB142" s="292"/>
      <c r="IC142" s="292"/>
      <c r="ID142" s="281" t="s">
        <v>200</v>
      </c>
      <c r="IE142" s="281" t="s">
        <v>581</v>
      </c>
      <c r="IF142" s="292" t="s">
        <v>582</v>
      </c>
      <c r="IG142" s="292"/>
      <c r="IH142" s="292"/>
      <c r="II142" s="292"/>
      <c r="IJ142" s="292"/>
      <c r="IK142" s="292"/>
      <c r="IL142" s="292"/>
      <c r="IM142" s="292"/>
      <c r="IN142" s="292"/>
      <c r="IO142" s="292"/>
      <c r="IP142" s="292"/>
      <c r="IQ142" s="292"/>
      <c r="IR142" s="292"/>
      <c r="IS142" s="301"/>
      <c r="IT142" s="301"/>
      <c r="IU142" s="281"/>
      <c r="IV142" s="281"/>
      <c r="IW142" s="281"/>
      <c r="IX142" s="281"/>
      <c r="IY142" s="281"/>
      <c r="IZ142" s="281"/>
      <c r="JA142" s="281"/>
      <c r="JB142" s="281"/>
      <c r="JC142" s="281"/>
      <c r="JD142" s="281"/>
      <c r="JE142" s="281"/>
      <c r="JF142" s="292"/>
      <c r="JG142" s="292"/>
      <c r="JH142" s="292"/>
      <c r="JI142" s="292"/>
      <c r="JJ142" s="292"/>
      <c r="JK142" s="292"/>
      <c r="JL142" s="292"/>
      <c r="JM142" s="292"/>
      <c r="JN142" s="281" t="s">
        <v>200</v>
      </c>
      <c r="JO142" s="281" t="s">
        <v>581</v>
      </c>
      <c r="JP142" s="292" t="s">
        <v>582</v>
      </c>
      <c r="JQ142" s="292"/>
      <c r="JR142" s="292"/>
      <c r="JS142" s="292"/>
      <c r="JT142" s="292"/>
      <c r="JU142" s="292"/>
      <c r="JV142" s="292"/>
      <c r="JW142" s="292"/>
      <c r="JX142" s="292"/>
      <c r="JY142" s="292"/>
      <c r="JZ142" s="292"/>
      <c r="KA142" s="292"/>
      <c r="KB142" s="292"/>
      <c r="KC142" s="301"/>
      <c r="KD142" s="301"/>
      <c r="KE142" s="281"/>
      <c r="KF142" s="281"/>
      <c r="KG142" s="281"/>
      <c r="KH142" s="281"/>
      <c r="KI142" s="281"/>
      <c r="KJ142" s="281"/>
      <c r="KK142" s="281"/>
      <c r="KL142" s="281"/>
      <c r="KM142" s="281"/>
      <c r="KN142" s="281"/>
      <c r="KO142" s="281"/>
      <c r="KP142" s="292"/>
      <c r="KQ142" s="292"/>
      <c r="KR142" s="292"/>
      <c r="KS142" s="292"/>
      <c r="KT142" s="292"/>
      <c r="KU142" s="292"/>
      <c r="KV142" s="292"/>
      <c r="KW142" s="292"/>
      <c r="KX142" s="281" t="s">
        <v>200</v>
      </c>
      <c r="KY142" s="281" t="s">
        <v>581</v>
      </c>
      <c r="KZ142" s="292" t="s">
        <v>582</v>
      </c>
      <c r="LA142" s="292"/>
      <c r="LB142" s="292"/>
      <c r="LC142" s="292"/>
      <c r="LD142" s="292"/>
      <c r="LE142" s="292"/>
      <c r="LF142" s="292"/>
      <c r="LG142" s="292"/>
      <c r="LH142" s="292"/>
      <c r="LI142" s="292"/>
      <c r="LJ142" s="292"/>
      <c r="LK142" s="292"/>
      <c r="LL142" s="292"/>
      <c r="LM142" s="301"/>
      <c r="LN142" s="301"/>
      <c r="LO142" s="281"/>
      <c r="LP142" s="281"/>
      <c r="LQ142" s="281"/>
      <c r="LR142" s="281"/>
      <c r="LS142" s="281"/>
      <c r="LT142" s="281"/>
      <c r="LU142" s="281"/>
      <c r="LV142" s="281"/>
      <c r="LW142" s="281"/>
      <c r="LX142" s="281"/>
      <c r="LY142" s="281"/>
      <c r="LZ142" s="292"/>
      <c r="MA142" s="292"/>
      <c r="MB142" s="292"/>
      <c r="MC142" s="292"/>
      <c r="MD142" s="292"/>
      <c r="ME142" s="292"/>
      <c r="MF142" s="292"/>
      <c r="MG142" s="292"/>
      <c r="MH142" s="281" t="s">
        <v>200</v>
      </c>
      <c r="MI142" s="281" t="s">
        <v>581</v>
      </c>
      <c r="MJ142" s="292" t="s">
        <v>582</v>
      </c>
      <c r="MK142" s="292"/>
      <c r="ML142" s="292"/>
      <c r="MM142" s="292"/>
      <c r="MN142" s="292"/>
      <c r="MO142" s="292"/>
      <c r="MP142" s="292"/>
      <c r="MQ142" s="292"/>
      <c r="MR142" s="292"/>
      <c r="MS142" s="292"/>
      <c r="MT142" s="292"/>
      <c r="MU142" s="292"/>
      <c r="MV142" s="292"/>
      <c r="MW142" s="301"/>
      <c r="MX142" s="301"/>
      <c r="MY142" s="281"/>
      <c r="MZ142" s="281"/>
      <c r="NA142" s="281"/>
      <c r="NB142" s="281"/>
      <c r="NC142" s="281"/>
      <c r="ND142" s="281"/>
      <c r="NE142" s="281"/>
      <c r="NF142" s="281"/>
      <c r="NG142" s="281"/>
      <c r="NH142" s="281"/>
      <c r="NI142" s="281"/>
      <c r="NJ142" s="292"/>
      <c r="NK142" s="292"/>
      <c r="NL142" s="292"/>
      <c r="NM142" s="292"/>
      <c r="NN142" s="292"/>
      <c r="NO142" s="292"/>
      <c r="NP142" s="292"/>
      <c r="NQ142" s="292"/>
      <c r="NR142" s="281" t="s">
        <v>200</v>
      </c>
      <c r="NS142" s="281" t="s">
        <v>581</v>
      </c>
      <c r="NT142" s="292" t="s">
        <v>582</v>
      </c>
      <c r="NU142" s="292"/>
      <c r="NV142" s="292"/>
      <c r="NW142" s="292"/>
      <c r="NX142" s="292"/>
      <c r="NY142" s="292"/>
      <c r="NZ142" s="292"/>
      <c r="OA142" s="292"/>
      <c r="OB142" s="292"/>
      <c r="OC142" s="292"/>
      <c r="OD142" s="292"/>
      <c r="OE142" s="292"/>
      <c r="OF142" s="292"/>
      <c r="OG142" s="301"/>
      <c r="OH142" s="301"/>
      <c r="OI142" s="281"/>
      <c r="OJ142" s="281"/>
      <c r="OK142" s="281"/>
      <c r="OL142" s="281"/>
      <c r="OM142" s="281"/>
      <c r="ON142" s="281"/>
      <c r="OO142" s="281"/>
      <c r="OP142" s="281"/>
      <c r="OQ142" s="281"/>
      <c r="OR142" s="281"/>
      <c r="OS142" s="281"/>
      <c r="OT142" s="292"/>
      <c r="OU142" s="292"/>
      <c r="OV142" s="292"/>
      <c r="OW142" s="292"/>
      <c r="OX142" s="292"/>
      <c r="OY142" s="292"/>
      <c r="OZ142" s="292"/>
      <c r="PA142" s="292"/>
      <c r="PB142" s="281" t="s">
        <v>200</v>
      </c>
      <c r="PC142" s="281" t="s">
        <v>581</v>
      </c>
      <c r="PD142" s="292" t="s">
        <v>582</v>
      </c>
      <c r="PE142" s="292"/>
      <c r="PF142" s="292"/>
      <c r="PG142" s="292"/>
      <c r="PH142" s="292"/>
      <c r="PI142" s="292"/>
      <c r="PJ142" s="292"/>
      <c r="PK142" s="292"/>
      <c r="PL142" s="292"/>
      <c r="PM142" s="292"/>
      <c r="PN142" s="292"/>
      <c r="PO142" s="292"/>
      <c r="PP142" s="292"/>
      <c r="PQ142" s="301"/>
      <c r="PR142" s="301"/>
      <c r="PS142" s="281"/>
      <c r="PT142" s="281"/>
      <c r="PU142" s="281"/>
      <c r="PV142" s="281"/>
      <c r="PW142" s="281"/>
      <c r="PX142" s="281"/>
      <c r="PY142" s="281"/>
      <c r="PZ142" s="281"/>
      <c r="QA142" s="281"/>
      <c r="QB142" s="281"/>
      <c r="QC142" s="281"/>
      <c r="QD142" s="292"/>
      <c r="QE142" s="292"/>
      <c r="QF142" s="292"/>
      <c r="QG142" s="292"/>
      <c r="QH142" s="292"/>
      <c r="QI142" s="292"/>
      <c r="QJ142" s="292"/>
      <c r="QK142" s="292"/>
      <c r="QL142" s="281" t="s">
        <v>200</v>
      </c>
      <c r="QM142" s="281" t="s">
        <v>581</v>
      </c>
      <c r="QN142" s="292" t="s">
        <v>582</v>
      </c>
      <c r="QO142" s="292"/>
      <c r="QP142" s="292"/>
      <c r="QQ142" s="292"/>
      <c r="QR142" s="292"/>
      <c r="QS142" s="292"/>
      <c r="QT142" s="292"/>
      <c r="QU142" s="292"/>
      <c r="QV142" s="292"/>
      <c r="QW142" s="292"/>
      <c r="QX142" s="292"/>
      <c r="QY142" s="292"/>
      <c r="QZ142" s="292"/>
      <c r="RA142" s="301"/>
      <c r="RB142" s="301"/>
      <c r="RC142" s="281"/>
      <c r="RD142" s="281"/>
      <c r="RE142" s="281"/>
      <c r="RF142" s="281"/>
      <c r="RG142" s="281"/>
      <c r="RH142" s="281"/>
      <c r="RI142" s="281"/>
      <c r="RJ142" s="281"/>
      <c r="RK142" s="281"/>
      <c r="RL142" s="281"/>
      <c r="RM142" s="281"/>
      <c r="RN142" s="292"/>
      <c r="RO142" s="292"/>
      <c r="RP142" s="292"/>
      <c r="RQ142" s="292"/>
      <c r="RR142" s="292"/>
      <c r="RS142" s="292"/>
      <c r="RT142" s="292"/>
      <c r="RU142" s="292"/>
      <c r="RV142" s="281" t="s">
        <v>200</v>
      </c>
      <c r="RW142" s="281" t="s">
        <v>581</v>
      </c>
      <c r="RX142" s="292" t="s">
        <v>582</v>
      </c>
      <c r="RY142" s="292"/>
      <c r="RZ142" s="292"/>
      <c r="SA142" s="292"/>
      <c r="SB142" s="292"/>
      <c r="SC142" s="292"/>
      <c r="SD142" s="292"/>
      <c r="SE142" s="292"/>
      <c r="SF142" s="292"/>
      <c r="SG142" s="292"/>
      <c r="SH142" s="292"/>
      <c r="SI142" s="292"/>
      <c r="SJ142" s="292"/>
      <c r="SK142" s="301"/>
      <c r="SL142" s="301"/>
      <c r="SM142" s="281"/>
      <c r="SN142" s="281"/>
      <c r="SO142" s="281"/>
      <c r="SP142" s="281"/>
      <c r="SQ142" s="281"/>
      <c r="SR142" s="281"/>
      <c r="SS142" s="281"/>
      <c r="ST142" s="281"/>
      <c r="SU142" s="281"/>
      <c r="SV142" s="281"/>
      <c r="SW142" s="281"/>
      <c r="SX142" s="292"/>
      <c r="SY142" s="292"/>
      <c r="SZ142" s="292"/>
      <c r="TA142" s="292"/>
      <c r="TB142" s="292"/>
      <c r="TC142" s="292"/>
      <c r="TD142" s="292"/>
      <c r="TE142" s="292"/>
      <c r="TF142" s="281" t="s">
        <v>200</v>
      </c>
      <c r="TG142" s="281" t="s">
        <v>581</v>
      </c>
      <c r="TH142" s="292" t="s">
        <v>582</v>
      </c>
      <c r="TI142" s="292"/>
      <c r="TJ142" s="292"/>
      <c r="TK142" s="292"/>
      <c r="TL142" s="292"/>
      <c r="TM142" s="292"/>
      <c r="TN142" s="292"/>
      <c r="TO142" s="292"/>
      <c r="TP142" s="292"/>
      <c r="TQ142" s="292"/>
      <c r="TR142" s="292"/>
      <c r="TS142" s="292"/>
      <c r="TT142" s="292"/>
      <c r="TU142" s="301"/>
      <c r="TV142" s="301"/>
      <c r="TW142" s="281"/>
      <c r="TX142" s="281"/>
      <c r="TY142" s="281"/>
      <c r="TZ142" s="281"/>
      <c r="UA142" s="281"/>
      <c r="UB142" s="281"/>
      <c r="UC142" s="281"/>
      <c r="UD142" s="281"/>
      <c r="UE142" s="281"/>
      <c r="UF142" s="281"/>
      <c r="UG142" s="281"/>
      <c r="UH142" s="292"/>
      <c r="UI142" s="292"/>
      <c r="UJ142" s="292"/>
      <c r="UK142" s="292"/>
      <c r="UL142" s="292"/>
      <c r="UM142" s="292"/>
      <c r="UN142" s="292"/>
      <c r="UO142" s="292"/>
      <c r="UP142" s="281" t="s">
        <v>200</v>
      </c>
      <c r="UQ142" s="281" t="s">
        <v>581</v>
      </c>
      <c r="UR142" s="292" t="s">
        <v>582</v>
      </c>
      <c r="US142" s="292"/>
      <c r="UT142" s="292"/>
      <c r="UU142" s="292"/>
      <c r="UV142" s="292"/>
      <c r="UW142" s="292"/>
      <c r="UX142" s="292"/>
      <c r="UY142" s="292"/>
      <c r="UZ142" s="292"/>
      <c r="VA142" s="292"/>
      <c r="VB142" s="292"/>
      <c r="VC142" s="292"/>
      <c r="VD142" s="292"/>
      <c r="VE142" s="301"/>
      <c r="VF142" s="301"/>
      <c r="VG142" s="281"/>
      <c r="VH142" s="281"/>
      <c r="VI142" s="281"/>
      <c r="VJ142" s="281"/>
      <c r="VK142" s="281"/>
      <c r="VL142" s="281"/>
      <c r="VM142" s="281"/>
      <c r="VN142" s="281"/>
      <c r="VO142" s="281"/>
      <c r="VP142" s="281"/>
      <c r="VQ142" s="281"/>
      <c r="VR142" s="292"/>
      <c r="VS142" s="292"/>
      <c r="VT142" s="292"/>
      <c r="VU142" s="292"/>
      <c r="VV142" s="292"/>
      <c r="VW142" s="292"/>
      <c r="VX142" s="292"/>
      <c r="VY142" s="292"/>
      <c r="VZ142" s="281" t="s">
        <v>200</v>
      </c>
      <c r="WA142" s="281" t="s">
        <v>581</v>
      </c>
      <c r="WB142" s="292" t="s">
        <v>582</v>
      </c>
      <c r="WC142" s="292"/>
      <c r="WD142" s="292"/>
      <c r="WE142" s="292"/>
      <c r="WF142" s="292"/>
      <c r="WG142" s="292"/>
      <c r="WH142" s="292"/>
      <c r="WI142" s="292"/>
      <c r="WJ142" s="292"/>
      <c r="WK142" s="292"/>
      <c r="WL142" s="292"/>
      <c r="WM142" s="292"/>
      <c r="WN142" s="292"/>
      <c r="WO142" s="301"/>
      <c r="WP142" s="301"/>
      <c r="WQ142" s="281"/>
      <c r="WR142" s="281"/>
      <c r="WS142" s="281"/>
      <c r="WT142" s="281"/>
      <c r="WU142" s="281"/>
      <c r="WV142" s="281"/>
      <c r="WW142" s="281"/>
      <c r="WX142" s="281"/>
      <c r="WY142" s="281"/>
      <c r="WZ142" s="281"/>
      <c r="XA142" s="281"/>
      <c r="XB142" s="292"/>
      <c r="XC142" s="292"/>
      <c r="XD142" s="292"/>
      <c r="XE142" s="292"/>
      <c r="XF142" s="292"/>
      <c r="XG142" s="292"/>
      <c r="XH142" s="292"/>
      <c r="XI142" s="292"/>
      <c r="XJ142" s="281" t="s">
        <v>200</v>
      </c>
      <c r="XK142" s="281" t="s">
        <v>581</v>
      </c>
      <c r="XL142" s="292" t="s">
        <v>582</v>
      </c>
      <c r="XM142" s="292"/>
      <c r="XN142" s="292"/>
      <c r="XO142" s="292"/>
      <c r="XP142" s="292"/>
      <c r="XQ142" s="292"/>
      <c r="XR142" s="292"/>
      <c r="XS142" s="292"/>
      <c r="XT142" s="292"/>
      <c r="XU142" s="292"/>
      <c r="XV142" s="292"/>
      <c r="XW142" s="292"/>
      <c r="XX142" s="292"/>
      <c r="XY142" s="301"/>
      <c r="XZ142" s="301"/>
      <c r="YA142" s="281"/>
      <c r="YB142" s="281"/>
      <c r="YC142" s="281"/>
      <c r="YD142" s="281"/>
      <c r="YE142" s="281"/>
      <c r="YF142" s="281"/>
      <c r="YG142" s="281"/>
      <c r="YH142" s="281"/>
      <c r="YI142" s="281"/>
      <c r="YJ142" s="281"/>
      <c r="YK142" s="281"/>
      <c r="YL142" s="292"/>
      <c r="YM142" s="292"/>
      <c r="YN142" s="292"/>
      <c r="YO142" s="292"/>
      <c r="YP142" s="292"/>
      <c r="YQ142" s="292"/>
      <c r="YR142" s="292"/>
      <c r="YS142" s="292"/>
      <c r="YT142" s="281" t="s">
        <v>200</v>
      </c>
      <c r="YU142" s="281" t="s">
        <v>581</v>
      </c>
      <c r="YV142" s="292" t="s">
        <v>582</v>
      </c>
      <c r="YW142" s="292"/>
      <c r="YX142" s="292"/>
      <c r="YY142" s="292"/>
      <c r="YZ142" s="292"/>
      <c r="ZA142" s="292"/>
      <c r="ZB142" s="292"/>
      <c r="ZC142" s="292"/>
      <c r="ZD142" s="292"/>
      <c r="ZE142" s="292"/>
      <c r="ZF142" s="292"/>
      <c r="ZG142" s="292"/>
      <c r="ZH142" s="292"/>
      <c r="ZI142" s="301"/>
      <c r="ZJ142" s="301"/>
      <c r="ZK142" s="281"/>
      <c r="ZL142" s="281"/>
      <c r="ZM142" s="281"/>
      <c r="ZN142" s="281"/>
      <c r="ZO142" s="281"/>
      <c r="ZP142" s="281"/>
      <c r="ZQ142" s="281"/>
      <c r="ZR142" s="281"/>
      <c r="ZS142" s="281"/>
      <c r="ZT142" s="281"/>
      <c r="ZU142" s="281"/>
      <c r="ZV142" s="292"/>
      <c r="ZW142" s="292"/>
      <c r="ZX142" s="292"/>
      <c r="ZY142" s="292"/>
      <c r="ZZ142" s="292"/>
      <c r="AAA142" s="292"/>
      <c r="AAB142" s="292"/>
      <c r="AAC142" s="292"/>
      <c r="AAD142" s="281" t="s">
        <v>200</v>
      </c>
      <c r="AAE142" s="281" t="s">
        <v>581</v>
      </c>
      <c r="AAF142" s="292" t="s">
        <v>582</v>
      </c>
      <c r="AAG142" s="292"/>
      <c r="AAH142" s="292"/>
      <c r="AAI142" s="292"/>
      <c r="AAJ142" s="292"/>
      <c r="AAK142" s="292"/>
      <c r="AAL142" s="292"/>
      <c r="AAM142" s="292"/>
      <c r="AAN142" s="292"/>
      <c r="AAO142" s="292"/>
      <c r="AAP142" s="292"/>
      <c r="AAQ142" s="292"/>
      <c r="AAR142" s="292"/>
      <c r="AAS142" s="301"/>
      <c r="AAT142" s="301"/>
      <c r="AAU142" s="281"/>
      <c r="AAV142" s="281"/>
      <c r="AAW142" s="281"/>
      <c r="AAX142" s="281"/>
      <c r="AAY142" s="281"/>
      <c r="AAZ142" s="281"/>
      <c r="ABA142" s="281"/>
      <c r="ABB142" s="281"/>
      <c r="ABC142" s="281"/>
      <c r="ABD142" s="281"/>
      <c r="ABE142" s="281"/>
      <c r="ABF142" s="292"/>
      <c r="ABG142" s="292"/>
      <c r="ABH142" s="292"/>
      <c r="ABI142" s="292"/>
      <c r="ABJ142" s="292"/>
      <c r="ABK142" s="292"/>
      <c r="ABL142" s="292"/>
      <c r="ABM142" s="292"/>
      <c r="ABN142" s="281" t="s">
        <v>200</v>
      </c>
      <c r="ABO142" s="281" t="s">
        <v>581</v>
      </c>
      <c r="ABP142" s="292" t="s">
        <v>582</v>
      </c>
      <c r="ABQ142" s="292"/>
      <c r="ABR142" s="292"/>
      <c r="ABS142" s="292"/>
      <c r="ABT142" s="292"/>
      <c r="ABU142" s="292"/>
      <c r="ABV142" s="292"/>
      <c r="ABW142" s="292"/>
      <c r="ABX142" s="292"/>
      <c r="ABY142" s="292"/>
      <c r="ABZ142" s="292"/>
      <c r="ACA142" s="292"/>
      <c r="ACB142" s="292"/>
      <c r="ACC142" s="301"/>
      <c r="ACD142" s="301"/>
      <c r="ACE142" s="281"/>
      <c r="ACF142" s="281"/>
      <c r="ACG142" s="281"/>
      <c r="ACH142" s="281"/>
      <c r="ACI142" s="281"/>
      <c r="ACJ142" s="281"/>
      <c r="ACK142" s="281"/>
      <c r="ACL142" s="281"/>
      <c r="ACM142" s="281"/>
      <c r="ACN142" s="281"/>
      <c r="ACO142" s="281"/>
      <c r="ACP142" s="292"/>
      <c r="ACQ142" s="292"/>
      <c r="ACR142" s="292"/>
      <c r="ACS142" s="292"/>
      <c r="ACT142" s="292"/>
      <c r="ACU142" s="292"/>
      <c r="ACV142" s="292"/>
      <c r="ACW142" s="292"/>
      <c r="ACX142" s="281" t="s">
        <v>200</v>
      </c>
      <c r="ACY142" s="281" t="s">
        <v>581</v>
      </c>
      <c r="ACZ142" s="292" t="s">
        <v>582</v>
      </c>
      <c r="ADA142" s="292"/>
      <c r="ADB142" s="292"/>
      <c r="ADC142" s="292"/>
      <c r="ADD142" s="292"/>
      <c r="ADE142" s="292"/>
      <c r="ADF142" s="292"/>
      <c r="ADG142" s="292"/>
      <c r="ADH142" s="292"/>
      <c r="ADI142" s="292"/>
      <c r="ADJ142" s="292"/>
      <c r="ADK142" s="292"/>
      <c r="ADL142" s="292"/>
      <c r="ADM142" s="301"/>
      <c r="ADN142" s="301"/>
      <c r="ADO142" s="281"/>
      <c r="ADP142" s="281"/>
      <c r="ADQ142" s="281"/>
      <c r="ADR142" s="281"/>
      <c r="ADS142" s="281"/>
      <c r="ADT142" s="281"/>
      <c r="ADU142" s="281"/>
      <c r="ADV142" s="281"/>
      <c r="ADW142" s="281"/>
      <c r="ADX142" s="281"/>
      <c r="ADY142" s="281"/>
      <c r="ADZ142" s="292"/>
      <c r="AEA142" s="292"/>
      <c r="AEB142" s="292"/>
      <c r="AEC142" s="292"/>
      <c r="AED142" s="292"/>
      <c r="AEE142" s="292"/>
      <c r="AEF142" s="292"/>
      <c r="AEG142" s="292"/>
      <c r="AEH142" s="281" t="s">
        <v>200</v>
      </c>
      <c r="AEI142" s="281" t="s">
        <v>581</v>
      </c>
      <c r="AEJ142" s="292" t="s">
        <v>582</v>
      </c>
      <c r="AEK142" s="292"/>
      <c r="AEL142" s="292"/>
      <c r="AEM142" s="292"/>
      <c r="AEN142" s="292"/>
      <c r="AEO142" s="292"/>
      <c r="AEP142" s="292"/>
      <c r="AEQ142" s="292"/>
      <c r="AER142" s="292"/>
      <c r="AES142" s="292"/>
      <c r="AET142" s="292"/>
      <c r="AEU142" s="292"/>
      <c r="AEV142" s="292"/>
      <c r="AEW142" s="301"/>
      <c r="AEX142" s="301"/>
      <c r="AEY142" s="281"/>
      <c r="AEZ142" s="281"/>
      <c r="AFA142" s="281"/>
      <c r="AFB142" s="281"/>
      <c r="AFC142" s="281"/>
      <c r="AFD142" s="281"/>
      <c r="AFE142" s="281"/>
      <c r="AFF142" s="281"/>
      <c r="AFG142" s="281"/>
      <c r="AFH142" s="281"/>
      <c r="AFI142" s="281"/>
      <c r="AFJ142" s="292"/>
      <c r="AFK142" s="292"/>
      <c r="AFL142" s="292"/>
      <c r="AFM142" s="292"/>
      <c r="AFN142" s="292"/>
      <c r="AFO142" s="292"/>
      <c r="AFP142" s="292"/>
      <c r="AFQ142" s="292"/>
      <c r="AFR142" s="281" t="s">
        <v>200</v>
      </c>
      <c r="AFS142" s="281" t="s">
        <v>581</v>
      </c>
      <c r="AFT142" s="292" t="s">
        <v>582</v>
      </c>
      <c r="AFU142" s="292"/>
      <c r="AFV142" s="292"/>
      <c r="AFW142" s="292"/>
      <c r="AFX142" s="292"/>
      <c r="AFY142" s="292"/>
      <c r="AFZ142" s="292"/>
      <c r="AGA142" s="292"/>
      <c r="AGB142" s="292"/>
      <c r="AGC142" s="292"/>
      <c r="AGD142" s="292"/>
      <c r="AGE142" s="292"/>
      <c r="AGF142" s="292"/>
      <c r="AGG142" s="301"/>
      <c r="AGH142" s="301"/>
      <c r="AGI142" s="281"/>
      <c r="AGJ142" s="281"/>
      <c r="AGK142" s="281"/>
      <c r="AGL142" s="281"/>
      <c r="AGM142" s="281"/>
      <c r="AGN142" s="281"/>
      <c r="AGO142" s="281"/>
      <c r="AGP142" s="281"/>
      <c r="AGQ142" s="281"/>
      <c r="AGR142" s="281"/>
      <c r="AGS142" s="281"/>
      <c r="AGT142" s="292"/>
      <c r="AGU142" s="292"/>
      <c r="AGV142" s="292"/>
      <c r="AGW142" s="292"/>
      <c r="AGX142" s="292"/>
      <c r="AGY142" s="292"/>
      <c r="AGZ142" s="292"/>
      <c r="AHA142" s="292"/>
      <c r="AHB142" s="281" t="s">
        <v>200</v>
      </c>
      <c r="AHC142" s="281" t="s">
        <v>581</v>
      </c>
      <c r="AHD142" s="292" t="s">
        <v>582</v>
      </c>
      <c r="AHE142" s="292"/>
      <c r="AHF142" s="292"/>
      <c r="AHG142" s="292"/>
      <c r="AHH142" s="292"/>
      <c r="AHI142" s="292"/>
      <c r="AHJ142" s="292"/>
      <c r="AHK142" s="292"/>
      <c r="AHL142" s="292"/>
      <c r="AHM142" s="292"/>
      <c r="AHN142" s="292"/>
      <c r="AHO142" s="292"/>
      <c r="AHP142" s="292"/>
      <c r="AHQ142" s="301"/>
      <c r="AHR142" s="301"/>
      <c r="AHS142" s="281"/>
      <c r="AHT142" s="281"/>
      <c r="AHU142" s="281"/>
      <c r="AHV142" s="281"/>
      <c r="AHW142" s="281"/>
      <c r="AHX142" s="281"/>
      <c r="AHY142" s="281"/>
      <c r="AHZ142" s="281"/>
      <c r="AIA142" s="281"/>
      <c r="AIB142" s="281"/>
      <c r="AIC142" s="281"/>
      <c r="AID142" s="292"/>
      <c r="AIE142" s="292"/>
      <c r="AIF142" s="292"/>
      <c r="AIG142" s="292"/>
      <c r="AIH142" s="292"/>
      <c r="AII142" s="292"/>
      <c r="AIJ142" s="292"/>
      <c r="AIK142" s="292"/>
      <c r="AIL142" s="281" t="s">
        <v>200</v>
      </c>
      <c r="AIM142" s="281" t="s">
        <v>581</v>
      </c>
      <c r="AIN142" s="292" t="s">
        <v>582</v>
      </c>
      <c r="AIO142" s="292"/>
      <c r="AIP142" s="292"/>
      <c r="AIQ142" s="292"/>
      <c r="AIR142" s="292"/>
      <c r="AIS142" s="292"/>
      <c r="AIT142" s="292"/>
      <c r="AIU142" s="292"/>
      <c r="AIV142" s="292"/>
      <c r="AIW142" s="292"/>
      <c r="AIX142" s="292"/>
      <c r="AIY142" s="292"/>
      <c r="AIZ142" s="292"/>
      <c r="AJA142" s="301"/>
      <c r="AJB142" s="301"/>
      <c r="AJC142" s="281"/>
      <c r="AJD142" s="281"/>
      <c r="AJE142" s="281"/>
      <c r="AJF142" s="281"/>
      <c r="AJG142" s="281"/>
      <c r="AJH142" s="281"/>
      <c r="AJI142" s="281"/>
      <c r="AJJ142" s="281"/>
      <c r="AJK142" s="281"/>
      <c r="AJL142" s="281"/>
      <c r="AJM142" s="281"/>
      <c r="AJN142" s="292"/>
      <c r="AJO142" s="292"/>
      <c r="AJP142" s="292"/>
      <c r="AJQ142" s="292"/>
      <c r="AJR142" s="292"/>
      <c r="AJS142" s="292"/>
      <c r="AJT142" s="292"/>
      <c r="AJU142" s="292"/>
      <c r="AJV142" s="281" t="s">
        <v>200</v>
      </c>
      <c r="AJW142" s="281" t="s">
        <v>581</v>
      </c>
      <c r="AJX142" s="292" t="s">
        <v>582</v>
      </c>
      <c r="AJY142" s="292"/>
      <c r="AJZ142" s="292"/>
      <c r="AKA142" s="292"/>
      <c r="AKB142" s="292"/>
      <c r="AKC142" s="292"/>
      <c r="AKD142" s="292"/>
      <c r="AKE142" s="292"/>
      <c r="AKF142" s="292"/>
      <c r="AKG142" s="292"/>
      <c r="AKH142" s="292"/>
      <c r="AKI142" s="292"/>
      <c r="AKJ142" s="292"/>
      <c r="AKK142" s="301"/>
      <c r="AKL142" s="301"/>
      <c r="AKM142" s="281"/>
      <c r="AKN142" s="281"/>
      <c r="AKO142" s="281"/>
      <c r="AKP142" s="281"/>
      <c r="AKQ142" s="281"/>
      <c r="AKR142" s="281"/>
      <c r="AKS142" s="281"/>
      <c r="AKT142" s="281"/>
      <c r="AKU142" s="281"/>
      <c r="AKV142" s="281"/>
      <c r="AKW142" s="281"/>
      <c r="AKX142" s="292"/>
      <c r="AKY142" s="292"/>
      <c r="AKZ142" s="292"/>
      <c r="ALA142" s="292"/>
      <c r="ALB142" s="292"/>
      <c r="ALC142" s="292"/>
      <c r="ALD142" s="292"/>
      <c r="ALE142" s="292"/>
      <c r="ALF142" s="281" t="s">
        <v>200</v>
      </c>
      <c r="ALG142" s="281" t="s">
        <v>581</v>
      </c>
      <c r="ALH142" s="292" t="s">
        <v>582</v>
      </c>
      <c r="ALI142" s="292"/>
      <c r="ALJ142" s="292"/>
      <c r="ALK142" s="292"/>
      <c r="ALL142" s="292"/>
      <c r="ALM142" s="292"/>
      <c r="ALN142" s="292"/>
      <c r="ALO142" s="292"/>
      <c r="ALP142" s="292"/>
      <c r="ALQ142" s="292"/>
      <c r="ALR142" s="292"/>
      <c r="ALS142" s="292"/>
      <c r="ALT142" s="292"/>
      <c r="ALU142" s="301"/>
      <c r="ALV142" s="301"/>
      <c r="ALW142" s="281"/>
      <c r="ALX142" s="281"/>
      <c r="ALY142" s="281"/>
      <c r="ALZ142" s="281"/>
      <c r="AMA142" s="281"/>
      <c r="AMB142" s="281"/>
      <c r="AMC142" s="281"/>
      <c r="AMD142" s="281"/>
      <c r="AME142" s="281"/>
      <c r="AMF142" s="281"/>
      <c r="AMG142" s="281"/>
      <c r="AMH142" s="292"/>
      <c r="AMI142" s="292"/>
      <c r="AMJ142" s="292"/>
      <c r="AMK142" s="292"/>
      <c r="AML142" s="292"/>
      <c r="AMM142" s="292"/>
      <c r="AMN142" s="292"/>
      <c r="AMO142" s="292"/>
      <c r="AMP142" s="281" t="s">
        <v>200</v>
      </c>
      <c r="AMQ142" s="281" t="s">
        <v>581</v>
      </c>
      <c r="AMR142" s="292" t="s">
        <v>582</v>
      </c>
      <c r="AMS142" s="292"/>
      <c r="AMT142" s="292"/>
      <c r="AMU142" s="292"/>
      <c r="AMV142" s="292"/>
      <c r="AMW142" s="292"/>
      <c r="AMX142" s="292"/>
      <c r="AMY142" s="292"/>
      <c r="AMZ142" s="292"/>
      <c r="ANA142" s="292"/>
      <c r="ANB142" s="292"/>
      <c r="ANC142" s="292"/>
      <c r="AND142" s="292"/>
      <c r="ANE142" s="301"/>
      <c r="ANF142" s="301"/>
      <c r="ANG142" s="281"/>
      <c r="ANH142" s="281"/>
      <c r="ANI142" s="281"/>
      <c r="ANJ142" s="281"/>
      <c r="ANK142" s="281"/>
      <c r="ANL142" s="281"/>
      <c r="ANM142" s="281"/>
      <c r="ANN142" s="281"/>
      <c r="ANO142" s="281"/>
      <c r="ANP142" s="281"/>
      <c r="ANQ142" s="281"/>
      <c r="ANR142" s="292"/>
      <c r="ANS142" s="292"/>
      <c r="ANT142" s="292"/>
      <c r="ANU142" s="292"/>
      <c r="ANV142" s="292"/>
      <c r="ANW142" s="292"/>
      <c r="ANX142" s="292"/>
      <c r="ANY142" s="292"/>
      <c r="ANZ142" s="281" t="s">
        <v>200</v>
      </c>
      <c r="AOA142" s="281" t="s">
        <v>581</v>
      </c>
      <c r="AOB142" s="292" t="s">
        <v>582</v>
      </c>
      <c r="AOC142" s="292"/>
      <c r="AOD142" s="292"/>
      <c r="AOE142" s="292"/>
      <c r="AOF142" s="292"/>
      <c r="AOG142" s="292"/>
      <c r="AOH142" s="292"/>
      <c r="AOI142" s="292"/>
      <c r="AOJ142" s="292"/>
      <c r="AOK142" s="292"/>
      <c r="AOL142" s="292"/>
      <c r="AOM142" s="292"/>
      <c r="AON142" s="292"/>
      <c r="AOO142" s="301"/>
      <c r="AOP142" s="301"/>
    </row>
    <row r="143" spans="1:1082" ht="78" customHeight="1">
      <c r="A143" s="281"/>
      <c r="B143" s="281"/>
      <c r="C143" s="281"/>
      <c r="D143" s="281"/>
      <c r="E143" s="281"/>
      <c r="F143" s="281"/>
      <c r="G143" s="281"/>
      <c r="H143" s="281"/>
      <c r="I143" s="281"/>
      <c r="J143" s="281"/>
      <c r="K143" s="281"/>
      <c r="L143" s="281"/>
      <c r="M143" s="281"/>
      <c r="N143" s="292"/>
      <c r="O143" s="292"/>
      <c r="P143" s="292"/>
      <c r="Q143" s="292"/>
      <c r="R143" s="292"/>
      <c r="S143" s="292"/>
      <c r="T143" s="292"/>
      <c r="U143" s="292"/>
      <c r="V143" s="281"/>
      <c r="W143" s="281"/>
      <c r="X143" s="4" t="s">
        <v>583</v>
      </c>
      <c r="Y143" s="4" t="s">
        <v>584</v>
      </c>
      <c r="Z143" s="4" t="s">
        <v>585</v>
      </c>
      <c r="AA143" s="53" t="s">
        <v>586</v>
      </c>
      <c r="AB143" s="53" t="s">
        <v>587</v>
      </c>
      <c r="AC143" s="53" t="s">
        <v>588</v>
      </c>
      <c r="AD143" s="53" t="s">
        <v>589</v>
      </c>
      <c r="AE143" s="53" t="s">
        <v>590</v>
      </c>
      <c r="AF143" s="53" t="s">
        <v>591</v>
      </c>
      <c r="AG143" s="53" t="s">
        <v>592</v>
      </c>
      <c r="AH143" s="53" t="s">
        <v>593</v>
      </c>
      <c r="AI143" s="292"/>
      <c r="AJ143" s="292"/>
      <c r="AK143" s="301"/>
      <c r="AL143" s="301"/>
      <c r="AM143" s="281"/>
      <c r="AN143" s="281"/>
      <c r="AO143" s="281"/>
      <c r="AP143" s="281"/>
      <c r="AQ143" s="281"/>
      <c r="AR143" s="281"/>
      <c r="AS143" s="281"/>
      <c r="AT143" s="281"/>
      <c r="AU143" s="281"/>
      <c r="AV143" s="281"/>
      <c r="AW143" s="281"/>
      <c r="AX143" s="292"/>
      <c r="AY143" s="292"/>
      <c r="AZ143" s="292"/>
      <c r="BA143" s="292"/>
      <c r="BB143" s="292"/>
      <c r="BC143" s="292"/>
      <c r="BD143" s="292"/>
      <c r="BE143" s="292"/>
      <c r="BF143" s="281"/>
      <c r="BG143" s="281"/>
      <c r="BH143" s="4" t="s">
        <v>583</v>
      </c>
      <c r="BI143" s="4" t="s">
        <v>584</v>
      </c>
      <c r="BJ143" s="4" t="s">
        <v>585</v>
      </c>
      <c r="BK143" s="53" t="s">
        <v>586</v>
      </c>
      <c r="BL143" s="53" t="s">
        <v>587</v>
      </c>
      <c r="BM143" s="53" t="s">
        <v>588</v>
      </c>
      <c r="BN143" s="53" t="s">
        <v>589</v>
      </c>
      <c r="BO143" s="53" t="s">
        <v>590</v>
      </c>
      <c r="BP143" s="53" t="s">
        <v>591</v>
      </c>
      <c r="BQ143" s="53" t="s">
        <v>592</v>
      </c>
      <c r="BR143" s="53" t="s">
        <v>593</v>
      </c>
      <c r="BS143" s="292"/>
      <c r="BT143" s="292"/>
      <c r="BU143" s="301"/>
      <c r="BV143" s="301"/>
      <c r="BW143" s="281"/>
      <c r="BX143" s="281"/>
      <c r="BY143" s="281"/>
      <c r="BZ143" s="281"/>
      <c r="CA143" s="281"/>
      <c r="CB143" s="281"/>
      <c r="CC143" s="281"/>
      <c r="CD143" s="281"/>
      <c r="CE143" s="281"/>
      <c r="CF143" s="281"/>
      <c r="CG143" s="281"/>
      <c r="CH143" s="292"/>
      <c r="CI143" s="292"/>
      <c r="CJ143" s="292"/>
      <c r="CK143" s="292"/>
      <c r="CL143" s="292"/>
      <c r="CM143" s="292"/>
      <c r="CN143" s="292"/>
      <c r="CO143" s="292"/>
      <c r="CP143" s="281"/>
      <c r="CQ143" s="281"/>
      <c r="CR143" s="4" t="s">
        <v>583</v>
      </c>
      <c r="CS143" s="4" t="s">
        <v>584</v>
      </c>
      <c r="CT143" s="4" t="s">
        <v>585</v>
      </c>
      <c r="CU143" s="53" t="s">
        <v>586</v>
      </c>
      <c r="CV143" s="53" t="s">
        <v>587</v>
      </c>
      <c r="CW143" s="53" t="s">
        <v>588</v>
      </c>
      <c r="CX143" s="53" t="s">
        <v>589</v>
      </c>
      <c r="CY143" s="53" t="s">
        <v>590</v>
      </c>
      <c r="CZ143" s="53" t="s">
        <v>591</v>
      </c>
      <c r="DA143" s="53" t="s">
        <v>592</v>
      </c>
      <c r="DB143" s="53" t="s">
        <v>593</v>
      </c>
      <c r="DC143" s="292"/>
      <c r="DD143" s="292"/>
      <c r="DE143" s="301"/>
      <c r="DF143" s="301"/>
      <c r="DG143" s="281"/>
      <c r="DH143" s="281"/>
      <c r="DI143" s="281"/>
      <c r="DJ143" s="281"/>
      <c r="DK143" s="281"/>
      <c r="DL143" s="281"/>
      <c r="DM143" s="281"/>
      <c r="DN143" s="281"/>
      <c r="DO143" s="281"/>
      <c r="DP143" s="281"/>
      <c r="DQ143" s="281"/>
      <c r="DR143" s="292"/>
      <c r="DS143" s="292"/>
      <c r="DT143" s="292"/>
      <c r="DU143" s="292"/>
      <c r="DV143" s="292"/>
      <c r="DW143" s="292"/>
      <c r="DX143" s="292"/>
      <c r="DY143" s="292"/>
      <c r="DZ143" s="281"/>
      <c r="EA143" s="281"/>
      <c r="EB143" s="4" t="s">
        <v>583</v>
      </c>
      <c r="EC143" s="4" t="s">
        <v>584</v>
      </c>
      <c r="ED143" s="4" t="s">
        <v>585</v>
      </c>
      <c r="EE143" s="53" t="s">
        <v>586</v>
      </c>
      <c r="EF143" s="53" t="s">
        <v>587</v>
      </c>
      <c r="EG143" s="53" t="s">
        <v>588</v>
      </c>
      <c r="EH143" s="53" t="s">
        <v>589</v>
      </c>
      <c r="EI143" s="53" t="s">
        <v>590</v>
      </c>
      <c r="EJ143" s="53" t="s">
        <v>591</v>
      </c>
      <c r="EK143" s="53" t="s">
        <v>592</v>
      </c>
      <c r="EL143" s="53" t="s">
        <v>593</v>
      </c>
      <c r="EM143" s="292"/>
      <c r="EN143" s="292"/>
      <c r="EO143" s="301"/>
      <c r="EP143" s="301"/>
      <c r="EQ143" s="281"/>
      <c r="ER143" s="281"/>
      <c r="ES143" s="281"/>
      <c r="ET143" s="281"/>
      <c r="EU143" s="281"/>
      <c r="EV143" s="281"/>
      <c r="EW143" s="281"/>
      <c r="EX143" s="281"/>
      <c r="EY143" s="281"/>
      <c r="EZ143" s="281"/>
      <c r="FA143" s="281"/>
      <c r="FB143" s="292"/>
      <c r="FC143" s="292"/>
      <c r="FD143" s="292"/>
      <c r="FE143" s="292"/>
      <c r="FF143" s="292"/>
      <c r="FG143" s="292"/>
      <c r="FH143" s="292"/>
      <c r="FI143" s="292"/>
      <c r="FJ143" s="281"/>
      <c r="FK143" s="281"/>
      <c r="FL143" s="4" t="s">
        <v>583</v>
      </c>
      <c r="FM143" s="4" t="s">
        <v>584</v>
      </c>
      <c r="FN143" s="4" t="s">
        <v>585</v>
      </c>
      <c r="FO143" s="53" t="s">
        <v>586</v>
      </c>
      <c r="FP143" s="53" t="s">
        <v>587</v>
      </c>
      <c r="FQ143" s="53" t="s">
        <v>588</v>
      </c>
      <c r="FR143" s="53" t="s">
        <v>589</v>
      </c>
      <c r="FS143" s="53" t="s">
        <v>590</v>
      </c>
      <c r="FT143" s="53" t="s">
        <v>591</v>
      </c>
      <c r="FU143" s="53" t="s">
        <v>592</v>
      </c>
      <c r="FV143" s="53" t="s">
        <v>593</v>
      </c>
      <c r="FW143" s="292"/>
      <c r="FX143" s="292"/>
      <c r="FY143" s="301"/>
      <c r="FZ143" s="301"/>
      <c r="GA143" s="281"/>
      <c r="GB143" s="281"/>
      <c r="GC143" s="281"/>
      <c r="GD143" s="281"/>
      <c r="GE143" s="281"/>
      <c r="GF143" s="281"/>
      <c r="GG143" s="281"/>
      <c r="GH143" s="281"/>
      <c r="GI143" s="281"/>
      <c r="GJ143" s="281"/>
      <c r="GK143" s="281"/>
      <c r="GL143" s="292"/>
      <c r="GM143" s="292"/>
      <c r="GN143" s="292"/>
      <c r="GO143" s="292"/>
      <c r="GP143" s="292"/>
      <c r="GQ143" s="292"/>
      <c r="GR143" s="292"/>
      <c r="GS143" s="292"/>
      <c r="GT143" s="281"/>
      <c r="GU143" s="281"/>
      <c r="GV143" s="4" t="s">
        <v>583</v>
      </c>
      <c r="GW143" s="4" t="s">
        <v>584</v>
      </c>
      <c r="GX143" s="4" t="s">
        <v>585</v>
      </c>
      <c r="GY143" s="53" t="s">
        <v>586</v>
      </c>
      <c r="GZ143" s="53" t="s">
        <v>587</v>
      </c>
      <c r="HA143" s="53" t="s">
        <v>588</v>
      </c>
      <c r="HB143" s="53" t="s">
        <v>589</v>
      </c>
      <c r="HC143" s="53" t="s">
        <v>590</v>
      </c>
      <c r="HD143" s="53" t="s">
        <v>591</v>
      </c>
      <c r="HE143" s="53" t="s">
        <v>592</v>
      </c>
      <c r="HF143" s="53" t="s">
        <v>593</v>
      </c>
      <c r="HG143" s="292"/>
      <c r="HH143" s="292"/>
      <c r="HI143" s="301"/>
      <c r="HJ143" s="301"/>
      <c r="HK143" s="281"/>
      <c r="HL143" s="281"/>
      <c r="HM143" s="281"/>
      <c r="HN143" s="281"/>
      <c r="HO143" s="281"/>
      <c r="HP143" s="281"/>
      <c r="HQ143" s="281"/>
      <c r="HR143" s="281"/>
      <c r="HS143" s="281"/>
      <c r="HT143" s="281"/>
      <c r="HU143" s="281"/>
      <c r="HV143" s="292"/>
      <c r="HW143" s="292"/>
      <c r="HX143" s="292"/>
      <c r="HY143" s="292"/>
      <c r="HZ143" s="292"/>
      <c r="IA143" s="292"/>
      <c r="IB143" s="292"/>
      <c r="IC143" s="292"/>
      <c r="ID143" s="281"/>
      <c r="IE143" s="281"/>
      <c r="IF143" s="4" t="s">
        <v>583</v>
      </c>
      <c r="IG143" s="4" t="s">
        <v>584</v>
      </c>
      <c r="IH143" s="4" t="s">
        <v>585</v>
      </c>
      <c r="II143" s="53" t="s">
        <v>586</v>
      </c>
      <c r="IJ143" s="53" t="s">
        <v>587</v>
      </c>
      <c r="IK143" s="53" t="s">
        <v>588</v>
      </c>
      <c r="IL143" s="53" t="s">
        <v>589</v>
      </c>
      <c r="IM143" s="53" t="s">
        <v>590</v>
      </c>
      <c r="IN143" s="53" t="s">
        <v>591</v>
      </c>
      <c r="IO143" s="53" t="s">
        <v>592</v>
      </c>
      <c r="IP143" s="53" t="s">
        <v>593</v>
      </c>
      <c r="IQ143" s="292"/>
      <c r="IR143" s="292"/>
      <c r="IS143" s="301"/>
      <c r="IT143" s="301"/>
      <c r="IU143" s="281"/>
      <c r="IV143" s="281"/>
      <c r="IW143" s="281"/>
      <c r="IX143" s="281"/>
      <c r="IY143" s="281"/>
      <c r="IZ143" s="281"/>
      <c r="JA143" s="281"/>
      <c r="JB143" s="281"/>
      <c r="JC143" s="281"/>
      <c r="JD143" s="281"/>
      <c r="JE143" s="281"/>
      <c r="JF143" s="292"/>
      <c r="JG143" s="292"/>
      <c r="JH143" s="292"/>
      <c r="JI143" s="292"/>
      <c r="JJ143" s="292"/>
      <c r="JK143" s="292"/>
      <c r="JL143" s="292"/>
      <c r="JM143" s="292"/>
      <c r="JN143" s="281"/>
      <c r="JO143" s="281"/>
      <c r="JP143" s="4" t="s">
        <v>583</v>
      </c>
      <c r="JQ143" s="4" t="s">
        <v>584</v>
      </c>
      <c r="JR143" s="4" t="s">
        <v>585</v>
      </c>
      <c r="JS143" s="53" t="s">
        <v>586</v>
      </c>
      <c r="JT143" s="53" t="s">
        <v>587</v>
      </c>
      <c r="JU143" s="53" t="s">
        <v>588</v>
      </c>
      <c r="JV143" s="53" t="s">
        <v>589</v>
      </c>
      <c r="JW143" s="53" t="s">
        <v>590</v>
      </c>
      <c r="JX143" s="53" t="s">
        <v>591</v>
      </c>
      <c r="JY143" s="53" t="s">
        <v>592</v>
      </c>
      <c r="JZ143" s="53" t="s">
        <v>593</v>
      </c>
      <c r="KA143" s="292"/>
      <c r="KB143" s="292"/>
      <c r="KC143" s="301"/>
      <c r="KD143" s="301"/>
      <c r="KE143" s="281"/>
      <c r="KF143" s="281"/>
      <c r="KG143" s="281"/>
      <c r="KH143" s="281"/>
      <c r="KI143" s="281"/>
      <c r="KJ143" s="281"/>
      <c r="KK143" s="281"/>
      <c r="KL143" s="281"/>
      <c r="KM143" s="281"/>
      <c r="KN143" s="281"/>
      <c r="KO143" s="281"/>
      <c r="KP143" s="292"/>
      <c r="KQ143" s="292"/>
      <c r="KR143" s="292"/>
      <c r="KS143" s="292"/>
      <c r="KT143" s="292"/>
      <c r="KU143" s="292"/>
      <c r="KV143" s="292"/>
      <c r="KW143" s="292"/>
      <c r="KX143" s="281"/>
      <c r="KY143" s="281"/>
      <c r="KZ143" s="4" t="s">
        <v>583</v>
      </c>
      <c r="LA143" s="4" t="s">
        <v>584</v>
      </c>
      <c r="LB143" s="4" t="s">
        <v>585</v>
      </c>
      <c r="LC143" s="53" t="s">
        <v>586</v>
      </c>
      <c r="LD143" s="53" t="s">
        <v>587</v>
      </c>
      <c r="LE143" s="53" t="s">
        <v>588</v>
      </c>
      <c r="LF143" s="53" t="s">
        <v>589</v>
      </c>
      <c r="LG143" s="53" t="s">
        <v>590</v>
      </c>
      <c r="LH143" s="53" t="s">
        <v>591</v>
      </c>
      <c r="LI143" s="53" t="s">
        <v>592</v>
      </c>
      <c r="LJ143" s="53" t="s">
        <v>593</v>
      </c>
      <c r="LK143" s="292"/>
      <c r="LL143" s="292"/>
      <c r="LM143" s="301"/>
      <c r="LN143" s="301"/>
      <c r="LO143" s="281"/>
      <c r="LP143" s="281"/>
      <c r="LQ143" s="281"/>
      <c r="LR143" s="281"/>
      <c r="LS143" s="281"/>
      <c r="LT143" s="281"/>
      <c r="LU143" s="281"/>
      <c r="LV143" s="281"/>
      <c r="LW143" s="281"/>
      <c r="LX143" s="281"/>
      <c r="LY143" s="281"/>
      <c r="LZ143" s="292"/>
      <c r="MA143" s="292"/>
      <c r="MB143" s="292"/>
      <c r="MC143" s="292"/>
      <c r="MD143" s="292"/>
      <c r="ME143" s="292"/>
      <c r="MF143" s="292"/>
      <c r="MG143" s="292"/>
      <c r="MH143" s="281"/>
      <c r="MI143" s="281"/>
      <c r="MJ143" s="4" t="s">
        <v>583</v>
      </c>
      <c r="MK143" s="4" t="s">
        <v>584</v>
      </c>
      <c r="ML143" s="4" t="s">
        <v>585</v>
      </c>
      <c r="MM143" s="53" t="s">
        <v>586</v>
      </c>
      <c r="MN143" s="53" t="s">
        <v>587</v>
      </c>
      <c r="MO143" s="53" t="s">
        <v>588</v>
      </c>
      <c r="MP143" s="53" t="s">
        <v>589</v>
      </c>
      <c r="MQ143" s="53" t="s">
        <v>590</v>
      </c>
      <c r="MR143" s="53" t="s">
        <v>591</v>
      </c>
      <c r="MS143" s="53" t="s">
        <v>592</v>
      </c>
      <c r="MT143" s="53" t="s">
        <v>593</v>
      </c>
      <c r="MU143" s="292"/>
      <c r="MV143" s="292"/>
      <c r="MW143" s="301"/>
      <c r="MX143" s="301"/>
      <c r="MY143" s="281"/>
      <c r="MZ143" s="281"/>
      <c r="NA143" s="281"/>
      <c r="NB143" s="281"/>
      <c r="NC143" s="281"/>
      <c r="ND143" s="281"/>
      <c r="NE143" s="281"/>
      <c r="NF143" s="281"/>
      <c r="NG143" s="281"/>
      <c r="NH143" s="281"/>
      <c r="NI143" s="281"/>
      <c r="NJ143" s="292"/>
      <c r="NK143" s="292"/>
      <c r="NL143" s="292"/>
      <c r="NM143" s="292"/>
      <c r="NN143" s="292"/>
      <c r="NO143" s="292"/>
      <c r="NP143" s="292"/>
      <c r="NQ143" s="292"/>
      <c r="NR143" s="281"/>
      <c r="NS143" s="281"/>
      <c r="NT143" s="4" t="s">
        <v>583</v>
      </c>
      <c r="NU143" s="4" t="s">
        <v>584</v>
      </c>
      <c r="NV143" s="4" t="s">
        <v>585</v>
      </c>
      <c r="NW143" s="53" t="s">
        <v>586</v>
      </c>
      <c r="NX143" s="53" t="s">
        <v>587</v>
      </c>
      <c r="NY143" s="53" t="s">
        <v>588</v>
      </c>
      <c r="NZ143" s="53" t="s">
        <v>589</v>
      </c>
      <c r="OA143" s="53" t="s">
        <v>590</v>
      </c>
      <c r="OB143" s="53" t="s">
        <v>591</v>
      </c>
      <c r="OC143" s="53" t="s">
        <v>592</v>
      </c>
      <c r="OD143" s="53" t="s">
        <v>593</v>
      </c>
      <c r="OE143" s="292"/>
      <c r="OF143" s="292"/>
      <c r="OG143" s="301"/>
      <c r="OH143" s="301"/>
      <c r="OI143" s="281"/>
      <c r="OJ143" s="281"/>
      <c r="OK143" s="281"/>
      <c r="OL143" s="281"/>
      <c r="OM143" s="281"/>
      <c r="ON143" s="281"/>
      <c r="OO143" s="281"/>
      <c r="OP143" s="281"/>
      <c r="OQ143" s="281"/>
      <c r="OR143" s="281"/>
      <c r="OS143" s="281"/>
      <c r="OT143" s="292"/>
      <c r="OU143" s="292"/>
      <c r="OV143" s="292"/>
      <c r="OW143" s="292"/>
      <c r="OX143" s="292"/>
      <c r="OY143" s="292"/>
      <c r="OZ143" s="292"/>
      <c r="PA143" s="292"/>
      <c r="PB143" s="281"/>
      <c r="PC143" s="281"/>
      <c r="PD143" s="4" t="s">
        <v>583</v>
      </c>
      <c r="PE143" s="4" t="s">
        <v>584</v>
      </c>
      <c r="PF143" s="4" t="s">
        <v>585</v>
      </c>
      <c r="PG143" s="53" t="s">
        <v>586</v>
      </c>
      <c r="PH143" s="53" t="s">
        <v>587</v>
      </c>
      <c r="PI143" s="53" t="s">
        <v>588</v>
      </c>
      <c r="PJ143" s="53" t="s">
        <v>589</v>
      </c>
      <c r="PK143" s="53" t="s">
        <v>590</v>
      </c>
      <c r="PL143" s="53" t="s">
        <v>591</v>
      </c>
      <c r="PM143" s="53" t="s">
        <v>592</v>
      </c>
      <c r="PN143" s="53" t="s">
        <v>593</v>
      </c>
      <c r="PO143" s="292"/>
      <c r="PP143" s="292"/>
      <c r="PQ143" s="301"/>
      <c r="PR143" s="301"/>
      <c r="PS143" s="281"/>
      <c r="PT143" s="281"/>
      <c r="PU143" s="281"/>
      <c r="PV143" s="281"/>
      <c r="PW143" s="281"/>
      <c r="PX143" s="281"/>
      <c r="PY143" s="281"/>
      <c r="PZ143" s="281"/>
      <c r="QA143" s="281"/>
      <c r="QB143" s="281"/>
      <c r="QC143" s="281"/>
      <c r="QD143" s="292"/>
      <c r="QE143" s="292"/>
      <c r="QF143" s="292"/>
      <c r="QG143" s="292"/>
      <c r="QH143" s="292"/>
      <c r="QI143" s="292"/>
      <c r="QJ143" s="292"/>
      <c r="QK143" s="292"/>
      <c r="QL143" s="281"/>
      <c r="QM143" s="281"/>
      <c r="QN143" s="4" t="s">
        <v>583</v>
      </c>
      <c r="QO143" s="4" t="s">
        <v>584</v>
      </c>
      <c r="QP143" s="4" t="s">
        <v>585</v>
      </c>
      <c r="QQ143" s="53" t="s">
        <v>586</v>
      </c>
      <c r="QR143" s="53" t="s">
        <v>587</v>
      </c>
      <c r="QS143" s="53" t="s">
        <v>588</v>
      </c>
      <c r="QT143" s="53" t="s">
        <v>589</v>
      </c>
      <c r="QU143" s="53" t="s">
        <v>590</v>
      </c>
      <c r="QV143" s="53" t="s">
        <v>591</v>
      </c>
      <c r="QW143" s="53" t="s">
        <v>592</v>
      </c>
      <c r="QX143" s="53" t="s">
        <v>593</v>
      </c>
      <c r="QY143" s="292"/>
      <c r="QZ143" s="292"/>
      <c r="RA143" s="301"/>
      <c r="RB143" s="301"/>
      <c r="RC143" s="281"/>
      <c r="RD143" s="281"/>
      <c r="RE143" s="281"/>
      <c r="RF143" s="281"/>
      <c r="RG143" s="281"/>
      <c r="RH143" s="281"/>
      <c r="RI143" s="281"/>
      <c r="RJ143" s="281"/>
      <c r="RK143" s="281"/>
      <c r="RL143" s="281"/>
      <c r="RM143" s="281"/>
      <c r="RN143" s="292"/>
      <c r="RO143" s="292"/>
      <c r="RP143" s="292"/>
      <c r="RQ143" s="292"/>
      <c r="RR143" s="292"/>
      <c r="RS143" s="292"/>
      <c r="RT143" s="292"/>
      <c r="RU143" s="292"/>
      <c r="RV143" s="281"/>
      <c r="RW143" s="281"/>
      <c r="RX143" s="4" t="s">
        <v>583</v>
      </c>
      <c r="RY143" s="4" t="s">
        <v>584</v>
      </c>
      <c r="RZ143" s="4" t="s">
        <v>585</v>
      </c>
      <c r="SA143" s="53" t="s">
        <v>586</v>
      </c>
      <c r="SB143" s="53" t="s">
        <v>587</v>
      </c>
      <c r="SC143" s="53" t="s">
        <v>588</v>
      </c>
      <c r="SD143" s="53" t="s">
        <v>589</v>
      </c>
      <c r="SE143" s="53" t="s">
        <v>590</v>
      </c>
      <c r="SF143" s="53" t="s">
        <v>591</v>
      </c>
      <c r="SG143" s="53" t="s">
        <v>592</v>
      </c>
      <c r="SH143" s="53" t="s">
        <v>593</v>
      </c>
      <c r="SI143" s="292"/>
      <c r="SJ143" s="292"/>
      <c r="SK143" s="301"/>
      <c r="SL143" s="301"/>
      <c r="SM143" s="281"/>
      <c r="SN143" s="281"/>
      <c r="SO143" s="281"/>
      <c r="SP143" s="281"/>
      <c r="SQ143" s="281"/>
      <c r="SR143" s="281"/>
      <c r="SS143" s="281"/>
      <c r="ST143" s="281"/>
      <c r="SU143" s="281"/>
      <c r="SV143" s="281"/>
      <c r="SW143" s="281"/>
      <c r="SX143" s="292"/>
      <c r="SY143" s="292"/>
      <c r="SZ143" s="292"/>
      <c r="TA143" s="292"/>
      <c r="TB143" s="292"/>
      <c r="TC143" s="292"/>
      <c r="TD143" s="292"/>
      <c r="TE143" s="292"/>
      <c r="TF143" s="281"/>
      <c r="TG143" s="281"/>
      <c r="TH143" s="4" t="s">
        <v>583</v>
      </c>
      <c r="TI143" s="4" t="s">
        <v>584</v>
      </c>
      <c r="TJ143" s="4" t="s">
        <v>585</v>
      </c>
      <c r="TK143" s="53" t="s">
        <v>586</v>
      </c>
      <c r="TL143" s="53" t="s">
        <v>587</v>
      </c>
      <c r="TM143" s="53" t="s">
        <v>588</v>
      </c>
      <c r="TN143" s="53" t="s">
        <v>589</v>
      </c>
      <c r="TO143" s="53" t="s">
        <v>590</v>
      </c>
      <c r="TP143" s="53" t="s">
        <v>591</v>
      </c>
      <c r="TQ143" s="53" t="s">
        <v>592</v>
      </c>
      <c r="TR143" s="53" t="s">
        <v>593</v>
      </c>
      <c r="TS143" s="292"/>
      <c r="TT143" s="292"/>
      <c r="TU143" s="301"/>
      <c r="TV143" s="301"/>
      <c r="TW143" s="281"/>
      <c r="TX143" s="281"/>
      <c r="TY143" s="281"/>
      <c r="TZ143" s="281"/>
      <c r="UA143" s="281"/>
      <c r="UB143" s="281"/>
      <c r="UC143" s="281"/>
      <c r="UD143" s="281"/>
      <c r="UE143" s="281"/>
      <c r="UF143" s="281"/>
      <c r="UG143" s="281"/>
      <c r="UH143" s="292"/>
      <c r="UI143" s="292"/>
      <c r="UJ143" s="292"/>
      <c r="UK143" s="292"/>
      <c r="UL143" s="292"/>
      <c r="UM143" s="292"/>
      <c r="UN143" s="292"/>
      <c r="UO143" s="292"/>
      <c r="UP143" s="281"/>
      <c r="UQ143" s="281"/>
      <c r="UR143" s="4" t="s">
        <v>583</v>
      </c>
      <c r="US143" s="4" t="s">
        <v>584</v>
      </c>
      <c r="UT143" s="4" t="s">
        <v>585</v>
      </c>
      <c r="UU143" s="53" t="s">
        <v>586</v>
      </c>
      <c r="UV143" s="53" t="s">
        <v>587</v>
      </c>
      <c r="UW143" s="53" t="s">
        <v>588</v>
      </c>
      <c r="UX143" s="53" t="s">
        <v>589</v>
      </c>
      <c r="UY143" s="53" t="s">
        <v>590</v>
      </c>
      <c r="UZ143" s="53" t="s">
        <v>591</v>
      </c>
      <c r="VA143" s="53" t="s">
        <v>592</v>
      </c>
      <c r="VB143" s="53" t="s">
        <v>593</v>
      </c>
      <c r="VC143" s="292"/>
      <c r="VD143" s="292"/>
      <c r="VE143" s="301"/>
      <c r="VF143" s="301"/>
      <c r="VG143" s="281"/>
      <c r="VH143" s="281"/>
      <c r="VI143" s="281"/>
      <c r="VJ143" s="281"/>
      <c r="VK143" s="281"/>
      <c r="VL143" s="281"/>
      <c r="VM143" s="281"/>
      <c r="VN143" s="281"/>
      <c r="VO143" s="281"/>
      <c r="VP143" s="281"/>
      <c r="VQ143" s="281"/>
      <c r="VR143" s="292"/>
      <c r="VS143" s="292"/>
      <c r="VT143" s="292"/>
      <c r="VU143" s="292"/>
      <c r="VV143" s="292"/>
      <c r="VW143" s="292"/>
      <c r="VX143" s="292"/>
      <c r="VY143" s="292"/>
      <c r="VZ143" s="281"/>
      <c r="WA143" s="281"/>
      <c r="WB143" s="4" t="s">
        <v>583</v>
      </c>
      <c r="WC143" s="4" t="s">
        <v>584</v>
      </c>
      <c r="WD143" s="4" t="s">
        <v>585</v>
      </c>
      <c r="WE143" s="53" t="s">
        <v>586</v>
      </c>
      <c r="WF143" s="53" t="s">
        <v>587</v>
      </c>
      <c r="WG143" s="53" t="s">
        <v>588</v>
      </c>
      <c r="WH143" s="53" t="s">
        <v>589</v>
      </c>
      <c r="WI143" s="53" t="s">
        <v>590</v>
      </c>
      <c r="WJ143" s="53" t="s">
        <v>591</v>
      </c>
      <c r="WK143" s="53" t="s">
        <v>592</v>
      </c>
      <c r="WL143" s="53" t="s">
        <v>593</v>
      </c>
      <c r="WM143" s="292"/>
      <c r="WN143" s="292"/>
      <c r="WO143" s="301"/>
      <c r="WP143" s="301"/>
      <c r="WQ143" s="281"/>
      <c r="WR143" s="281"/>
      <c r="WS143" s="281"/>
      <c r="WT143" s="281"/>
      <c r="WU143" s="281"/>
      <c r="WV143" s="281"/>
      <c r="WW143" s="281"/>
      <c r="WX143" s="281"/>
      <c r="WY143" s="281"/>
      <c r="WZ143" s="281"/>
      <c r="XA143" s="281"/>
      <c r="XB143" s="292"/>
      <c r="XC143" s="292"/>
      <c r="XD143" s="292"/>
      <c r="XE143" s="292"/>
      <c r="XF143" s="292"/>
      <c r="XG143" s="292"/>
      <c r="XH143" s="292"/>
      <c r="XI143" s="292"/>
      <c r="XJ143" s="281"/>
      <c r="XK143" s="281"/>
      <c r="XL143" s="4" t="s">
        <v>583</v>
      </c>
      <c r="XM143" s="4" t="s">
        <v>584</v>
      </c>
      <c r="XN143" s="4" t="s">
        <v>585</v>
      </c>
      <c r="XO143" s="53" t="s">
        <v>586</v>
      </c>
      <c r="XP143" s="53" t="s">
        <v>587</v>
      </c>
      <c r="XQ143" s="53" t="s">
        <v>588</v>
      </c>
      <c r="XR143" s="53" t="s">
        <v>589</v>
      </c>
      <c r="XS143" s="53" t="s">
        <v>590</v>
      </c>
      <c r="XT143" s="53" t="s">
        <v>591</v>
      </c>
      <c r="XU143" s="53" t="s">
        <v>592</v>
      </c>
      <c r="XV143" s="53" t="s">
        <v>593</v>
      </c>
      <c r="XW143" s="292"/>
      <c r="XX143" s="292"/>
      <c r="XY143" s="301"/>
      <c r="XZ143" s="301"/>
      <c r="YA143" s="281"/>
      <c r="YB143" s="281"/>
      <c r="YC143" s="281"/>
      <c r="YD143" s="281"/>
      <c r="YE143" s="281"/>
      <c r="YF143" s="281"/>
      <c r="YG143" s="281"/>
      <c r="YH143" s="281"/>
      <c r="YI143" s="281"/>
      <c r="YJ143" s="281"/>
      <c r="YK143" s="281"/>
      <c r="YL143" s="292"/>
      <c r="YM143" s="292"/>
      <c r="YN143" s="292"/>
      <c r="YO143" s="292"/>
      <c r="YP143" s="292"/>
      <c r="YQ143" s="292"/>
      <c r="YR143" s="292"/>
      <c r="YS143" s="292"/>
      <c r="YT143" s="281"/>
      <c r="YU143" s="281"/>
      <c r="YV143" s="4" t="s">
        <v>583</v>
      </c>
      <c r="YW143" s="4" t="s">
        <v>584</v>
      </c>
      <c r="YX143" s="4" t="s">
        <v>585</v>
      </c>
      <c r="YY143" s="53" t="s">
        <v>586</v>
      </c>
      <c r="YZ143" s="53" t="s">
        <v>587</v>
      </c>
      <c r="ZA143" s="53" t="s">
        <v>588</v>
      </c>
      <c r="ZB143" s="53" t="s">
        <v>589</v>
      </c>
      <c r="ZC143" s="53" t="s">
        <v>590</v>
      </c>
      <c r="ZD143" s="53" t="s">
        <v>591</v>
      </c>
      <c r="ZE143" s="53" t="s">
        <v>592</v>
      </c>
      <c r="ZF143" s="53" t="s">
        <v>593</v>
      </c>
      <c r="ZG143" s="292"/>
      <c r="ZH143" s="292"/>
      <c r="ZI143" s="301"/>
      <c r="ZJ143" s="301"/>
      <c r="ZK143" s="281"/>
      <c r="ZL143" s="281"/>
      <c r="ZM143" s="281"/>
      <c r="ZN143" s="281"/>
      <c r="ZO143" s="281"/>
      <c r="ZP143" s="281"/>
      <c r="ZQ143" s="281"/>
      <c r="ZR143" s="281"/>
      <c r="ZS143" s="281"/>
      <c r="ZT143" s="281"/>
      <c r="ZU143" s="281"/>
      <c r="ZV143" s="292"/>
      <c r="ZW143" s="292"/>
      <c r="ZX143" s="292"/>
      <c r="ZY143" s="292"/>
      <c r="ZZ143" s="292"/>
      <c r="AAA143" s="292"/>
      <c r="AAB143" s="292"/>
      <c r="AAC143" s="292"/>
      <c r="AAD143" s="281"/>
      <c r="AAE143" s="281"/>
      <c r="AAF143" s="4" t="s">
        <v>583</v>
      </c>
      <c r="AAG143" s="4" t="s">
        <v>584</v>
      </c>
      <c r="AAH143" s="4" t="s">
        <v>585</v>
      </c>
      <c r="AAI143" s="53" t="s">
        <v>586</v>
      </c>
      <c r="AAJ143" s="53" t="s">
        <v>587</v>
      </c>
      <c r="AAK143" s="53" t="s">
        <v>588</v>
      </c>
      <c r="AAL143" s="53" t="s">
        <v>589</v>
      </c>
      <c r="AAM143" s="53" t="s">
        <v>590</v>
      </c>
      <c r="AAN143" s="53" t="s">
        <v>591</v>
      </c>
      <c r="AAO143" s="53" t="s">
        <v>592</v>
      </c>
      <c r="AAP143" s="53" t="s">
        <v>593</v>
      </c>
      <c r="AAQ143" s="292"/>
      <c r="AAR143" s="292"/>
      <c r="AAS143" s="301"/>
      <c r="AAT143" s="301"/>
      <c r="AAU143" s="281"/>
      <c r="AAV143" s="281"/>
      <c r="AAW143" s="281"/>
      <c r="AAX143" s="281"/>
      <c r="AAY143" s="281"/>
      <c r="AAZ143" s="281"/>
      <c r="ABA143" s="281"/>
      <c r="ABB143" s="281"/>
      <c r="ABC143" s="281"/>
      <c r="ABD143" s="281"/>
      <c r="ABE143" s="281"/>
      <c r="ABF143" s="292"/>
      <c r="ABG143" s="292"/>
      <c r="ABH143" s="292"/>
      <c r="ABI143" s="292"/>
      <c r="ABJ143" s="292"/>
      <c r="ABK143" s="292"/>
      <c r="ABL143" s="292"/>
      <c r="ABM143" s="292"/>
      <c r="ABN143" s="281"/>
      <c r="ABO143" s="281"/>
      <c r="ABP143" s="4" t="s">
        <v>583</v>
      </c>
      <c r="ABQ143" s="4" t="s">
        <v>584</v>
      </c>
      <c r="ABR143" s="4" t="s">
        <v>585</v>
      </c>
      <c r="ABS143" s="53" t="s">
        <v>586</v>
      </c>
      <c r="ABT143" s="53" t="s">
        <v>587</v>
      </c>
      <c r="ABU143" s="53" t="s">
        <v>588</v>
      </c>
      <c r="ABV143" s="53" t="s">
        <v>589</v>
      </c>
      <c r="ABW143" s="53" t="s">
        <v>590</v>
      </c>
      <c r="ABX143" s="53" t="s">
        <v>591</v>
      </c>
      <c r="ABY143" s="53" t="s">
        <v>592</v>
      </c>
      <c r="ABZ143" s="53" t="s">
        <v>593</v>
      </c>
      <c r="ACA143" s="292"/>
      <c r="ACB143" s="292"/>
      <c r="ACC143" s="301"/>
      <c r="ACD143" s="301"/>
      <c r="ACE143" s="281"/>
      <c r="ACF143" s="281"/>
      <c r="ACG143" s="281"/>
      <c r="ACH143" s="281"/>
      <c r="ACI143" s="281"/>
      <c r="ACJ143" s="281"/>
      <c r="ACK143" s="281"/>
      <c r="ACL143" s="281"/>
      <c r="ACM143" s="281"/>
      <c r="ACN143" s="281"/>
      <c r="ACO143" s="281"/>
      <c r="ACP143" s="292"/>
      <c r="ACQ143" s="292"/>
      <c r="ACR143" s="292"/>
      <c r="ACS143" s="292"/>
      <c r="ACT143" s="292"/>
      <c r="ACU143" s="292"/>
      <c r="ACV143" s="292"/>
      <c r="ACW143" s="292"/>
      <c r="ACX143" s="281"/>
      <c r="ACY143" s="281"/>
      <c r="ACZ143" s="4" t="s">
        <v>583</v>
      </c>
      <c r="ADA143" s="4" t="s">
        <v>584</v>
      </c>
      <c r="ADB143" s="4" t="s">
        <v>585</v>
      </c>
      <c r="ADC143" s="53" t="s">
        <v>586</v>
      </c>
      <c r="ADD143" s="53" t="s">
        <v>587</v>
      </c>
      <c r="ADE143" s="53" t="s">
        <v>588</v>
      </c>
      <c r="ADF143" s="53" t="s">
        <v>589</v>
      </c>
      <c r="ADG143" s="53" t="s">
        <v>590</v>
      </c>
      <c r="ADH143" s="53" t="s">
        <v>591</v>
      </c>
      <c r="ADI143" s="53" t="s">
        <v>592</v>
      </c>
      <c r="ADJ143" s="53" t="s">
        <v>593</v>
      </c>
      <c r="ADK143" s="292"/>
      <c r="ADL143" s="292"/>
      <c r="ADM143" s="301"/>
      <c r="ADN143" s="301"/>
      <c r="ADO143" s="281"/>
      <c r="ADP143" s="281"/>
      <c r="ADQ143" s="281"/>
      <c r="ADR143" s="281"/>
      <c r="ADS143" s="281"/>
      <c r="ADT143" s="281"/>
      <c r="ADU143" s="281"/>
      <c r="ADV143" s="281"/>
      <c r="ADW143" s="281"/>
      <c r="ADX143" s="281"/>
      <c r="ADY143" s="281"/>
      <c r="ADZ143" s="292"/>
      <c r="AEA143" s="292"/>
      <c r="AEB143" s="292"/>
      <c r="AEC143" s="292"/>
      <c r="AED143" s="292"/>
      <c r="AEE143" s="292"/>
      <c r="AEF143" s="292"/>
      <c r="AEG143" s="292"/>
      <c r="AEH143" s="281"/>
      <c r="AEI143" s="281"/>
      <c r="AEJ143" s="4" t="s">
        <v>583</v>
      </c>
      <c r="AEK143" s="4" t="s">
        <v>584</v>
      </c>
      <c r="AEL143" s="4" t="s">
        <v>585</v>
      </c>
      <c r="AEM143" s="53" t="s">
        <v>586</v>
      </c>
      <c r="AEN143" s="53" t="s">
        <v>587</v>
      </c>
      <c r="AEO143" s="53" t="s">
        <v>588</v>
      </c>
      <c r="AEP143" s="53" t="s">
        <v>589</v>
      </c>
      <c r="AEQ143" s="53" t="s">
        <v>590</v>
      </c>
      <c r="AER143" s="53" t="s">
        <v>591</v>
      </c>
      <c r="AES143" s="53" t="s">
        <v>592</v>
      </c>
      <c r="AET143" s="53" t="s">
        <v>593</v>
      </c>
      <c r="AEU143" s="292"/>
      <c r="AEV143" s="292"/>
      <c r="AEW143" s="301"/>
      <c r="AEX143" s="301"/>
      <c r="AEY143" s="281"/>
      <c r="AEZ143" s="281"/>
      <c r="AFA143" s="281"/>
      <c r="AFB143" s="281"/>
      <c r="AFC143" s="281"/>
      <c r="AFD143" s="281"/>
      <c r="AFE143" s="281"/>
      <c r="AFF143" s="281"/>
      <c r="AFG143" s="281"/>
      <c r="AFH143" s="281"/>
      <c r="AFI143" s="281"/>
      <c r="AFJ143" s="292"/>
      <c r="AFK143" s="292"/>
      <c r="AFL143" s="292"/>
      <c r="AFM143" s="292"/>
      <c r="AFN143" s="292"/>
      <c r="AFO143" s="292"/>
      <c r="AFP143" s="292"/>
      <c r="AFQ143" s="292"/>
      <c r="AFR143" s="281"/>
      <c r="AFS143" s="281"/>
      <c r="AFT143" s="4" t="s">
        <v>583</v>
      </c>
      <c r="AFU143" s="4" t="s">
        <v>584</v>
      </c>
      <c r="AFV143" s="4" t="s">
        <v>585</v>
      </c>
      <c r="AFW143" s="53" t="s">
        <v>586</v>
      </c>
      <c r="AFX143" s="53" t="s">
        <v>587</v>
      </c>
      <c r="AFY143" s="53" t="s">
        <v>588</v>
      </c>
      <c r="AFZ143" s="53" t="s">
        <v>589</v>
      </c>
      <c r="AGA143" s="53" t="s">
        <v>590</v>
      </c>
      <c r="AGB143" s="53" t="s">
        <v>591</v>
      </c>
      <c r="AGC143" s="53" t="s">
        <v>592</v>
      </c>
      <c r="AGD143" s="53" t="s">
        <v>593</v>
      </c>
      <c r="AGE143" s="292"/>
      <c r="AGF143" s="292"/>
      <c r="AGG143" s="301"/>
      <c r="AGH143" s="301"/>
      <c r="AGI143" s="281"/>
      <c r="AGJ143" s="281"/>
      <c r="AGK143" s="281"/>
      <c r="AGL143" s="281"/>
      <c r="AGM143" s="281"/>
      <c r="AGN143" s="281"/>
      <c r="AGO143" s="281"/>
      <c r="AGP143" s="281"/>
      <c r="AGQ143" s="281"/>
      <c r="AGR143" s="281"/>
      <c r="AGS143" s="281"/>
      <c r="AGT143" s="292"/>
      <c r="AGU143" s="292"/>
      <c r="AGV143" s="292"/>
      <c r="AGW143" s="292"/>
      <c r="AGX143" s="292"/>
      <c r="AGY143" s="292"/>
      <c r="AGZ143" s="292"/>
      <c r="AHA143" s="292"/>
      <c r="AHB143" s="281"/>
      <c r="AHC143" s="281"/>
      <c r="AHD143" s="4" t="s">
        <v>583</v>
      </c>
      <c r="AHE143" s="4" t="s">
        <v>584</v>
      </c>
      <c r="AHF143" s="4" t="s">
        <v>585</v>
      </c>
      <c r="AHG143" s="53" t="s">
        <v>586</v>
      </c>
      <c r="AHH143" s="53" t="s">
        <v>587</v>
      </c>
      <c r="AHI143" s="53" t="s">
        <v>588</v>
      </c>
      <c r="AHJ143" s="53" t="s">
        <v>589</v>
      </c>
      <c r="AHK143" s="53" t="s">
        <v>590</v>
      </c>
      <c r="AHL143" s="53" t="s">
        <v>591</v>
      </c>
      <c r="AHM143" s="53" t="s">
        <v>592</v>
      </c>
      <c r="AHN143" s="53" t="s">
        <v>593</v>
      </c>
      <c r="AHO143" s="292"/>
      <c r="AHP143" s="292"/>
      <c r="AHQ143" s="301"/>
      <c r="AHR143" s="301"/>
      <c r="AHS143" s="281"/>
      <c r="AHT143" s="281"/>
      <c r="AHU143" s="281"/>
      <c r="AHV143" s="281"/>
      <c r="AHW143" s="281"/>
      <c r="AHX143" s="281"/>
      <c r="AHY143" s="281"/>
      <c r="AHZ143" s="281"/>
      <c r="AIA143" s="281"/>
      <c r="AIB143" s="281"/>
      <c r="AIC143" s="281"/>
      <c r="AID143" s="292"/>
      <c r="AIE143" s="292"/>
      <c r="AIF143" s="292"/>
      <c r="AIG143" s="292"/>
      <c r="AIH143" s="292"/>
      <c r="AII143" s="292"/>
      <c r="AIJ143" s="292"/>
      <c r="AIK143" s="292"/>
      <c r="AIL143" s="281"/>
      <c r="AIM143" s="281"/>
      <c r="AIN143" s="4" t="s">
        <v>583</v>
      </c>
      <c r="AIO143" s="4" t="s">
        <v>584</v>
      </c>
      <c r="AIP143" s="4" t="s">
        <v>585</v>
      </c>
      <c r="AIQ143" s="53" t="s">
        <v>586</v>
      </c>
      <c r="AIR143" s="53" t="s">
        <v>587</v>
      </c>
      <c r="AIS143" s="53" t="s">
        <v>588</v>
      </c>
      <c r="AIT143" s="53" t="s">
        <v>589</v>
      </c>
      <c r="AIU143" s="53" t="s">
        <v>590</v>
      </c>
      <c r="AIV143" s="53" t="s">
        <v>591</v>
      </c>
      <c r="AIW143" s="53" t="s">
        <v>592</v>
      </c>
      <c r="AIX143" s="53" t="s">
        <v>593</v>
      </c>
      <c r="AIY143" s="292"/>
      <c r="AIZ143" s="292"/>
      <c r="AJA143" s="301"/>
      <c r="AJB143" s="301"/>
      <c r="AJC143" s="281"/>
      <c r="AJD143" s="281"/>
      <c r="AJE143" s="281"/>
      <c r="AJF143" s="281"/>
      <c r="AJG143" s="281"/>
      <c r="AJH143" s="281"/>
      <c r="AJI143" s="281"/>
      <c r="AJJ143" s="281"/>
      <c r="AJK143" s="281"/>
      <c r="AJL143" s="281"/>
      <c r="AJM143" s="281"/>
      <c r="AJN143" s="292"/>
      <c r="AJO143" s="292"/>
      <c r="AJP143" s="292"/>
      <c r="AJQ143" s="292"/>
      <c r="AJR143" s="292"/>
      <c r="AJS143" s="292"/>
      <c r="AJT143" s="292"/>
      <c r="AJU143" s="292"/>
      <c r="AJV143" s="281"/>
      <c r="AJW143" s="281"/>
      <c r="AJX143" s="4" t="s">
        <v>583</v>
      </c>
      <c r="AJY143" s="4" t="s">
        <v>584</v>
      </c>
      <c r="AJZ143" s="4" t="s">
        <v>585</v>
      </c>
      <c r="AKA143" s="53" t="s">
        <v>586</v>
      </c>
      <c r="AKB143" s="53" t="s">
        <v>587</v>
      </c>
      <c r="AKC143" s="53" t="s">
        <v>588</v>
      </c>
      <c r="AKD143" s="53" t="s">
        <v>589</v>
      </c>
      <c r="AKE143" s="53" t="s">
        <v>590</v>
      </c>
      <c r="AKF143" s="53" t="s">
        <v>591</v>
      </c>
      <c r="AKG143" s="53" t="s">
        <v>592</v>
      </c>
      <c r="AKH143" s="53" t="s">
        <v>593</v>
      </c>
      <c r="AKI143" s="292"/>
      <c r="AKJ143" s="292"/>
      <c r="AKK143" s="301"/>
      <c r="AKL143" s="301"/>
      <c r="AKM143" s="281"/>
      <c r="AKN143" s="281"/>
      <c r="AKO143" s="281"/>
      <c r="AKP143" s="281"/>
      <c r="AKQ143" s="281"/>
      <c r="AKR143" s="281"/>
      <c r="AKS143" s="281"/>
      <c r="AKT143" s="281"/>
      <c r="AKU143" s="281"/>
      <c r="AKV143" s="281"/>
      <c r="AKW143" s="281"/>
      <c r="AKX143" s="292"/>
      <c r="AKY143" s="292"/>
      <c r="AKZ143" s="292"/>
      <c r="ALA143" s="292"/>
      <c r="ALB143" s="292"/>
      <c r="ALC143" s="292"/>
      <c r="ALD143" s="292"/>
      <c r="ALE143" s="292"/>
      <c r="ALF143" s="281"/>
      <c r="ALG143" s="281"/>
      <c r="ALH143" s="4" t="s">
        <v>583</v>
      </c>
      <c r="ALI143" s="4" t="s">
        <v>584</v>
      </c>
      <c r="ALJ143" s="4" t="s">
        <v>585</v>
      </c>
      <c r="ALK143" s="53" t="s">
        <v>586</v>
      </c>
      <c r="ALL143" s="53" t="s">
        <v>587</v>
      </c>
      <c r="ALM143" s="53" t="s">
        <v>588</v>
      </c>
      <c r="ALN143" s="53" t="s">
        <v>589</v>
      </c>
      <c r="ALO143" s="53" t="s">
        <v>590</v>
      </c>
      <c r="ALP143" s="53" t="s">
        <v>591</v>
      </c>
      <c r="ALQ143" s="53" t="s">
        <v>592</v>
      </c>
      <c r="ALR143" s="53" t="s">
        <v>593</v>
      </c>
      <c r="ALS143" s="292"/>
      <c r="ALT143" s="292"/>
      <c r="ALU143" s="301"/>
      <c r="ALV143" s="301"/>
      <c r="ALW143" s="281"/>
      <c r="ALX143" s="281"/>
      <c r="ALY143" s="281"/>
      <c r="ALZ143" s="281"/>
      <c r="AMA143" s="281"/>
      <c r="AMB143" s="281"/>
      <c r="AMC143" s="281"/>
      <c r="AMD143" s="281"/>
      <c r="AME143" s="281"/>
      <c r="AMF143" s="281"/>
      <c r="AMG143" s="281"/>
      <c r="AMH143" s="292"/>
      <c r="AMI143" s="292"/>
      <c r="AMJ143" s="292"/>
      <c r="AMK143" s="292"/>
      <c r="AML143" s="292"/>
      <c r="AMM143" s="292"/>
      <c r="AMN143" s="292"/>
      <c r="AMO143" s="292"/>
      <c r="AMP143" s="281"/>
      <c r="AMQ143" s="281"/>
      <c r="AMR143" s="4" t="s">
        <v>583</v>
      </c>
      <c r="AMS143" s="4" t="s">
        <v>584</v>
      </c>
      <c r="AMT143" s="4" t="s">
        <v>585</v>
      </c>
      <c r="AMU143" s="53" t="s">
        <v>586</v>
      </c>
      <c r="AMV143" s="53" t="s">
        <v>587</v>
      </c>
      <c r="AMW143" s="53" t="s">
        <v>588</v>
      </c>
      <c r="AMX143" s="53" t="s">
        <v>589</v>
      </c>
      <c r="AMY143" s="53" t="s">
        <v>590</v>
      </c>
      <c r="AMZ143" s="53" t="s">
        <v>591</v>
      </c>
      <c r="ANA143" s="53" t="s">
        <v>592</v>
      </c>
      <c r="ANB143" s="53" t="s">
        <v>593</v>
      </c>
      <c r="ANC143" s="292"/>
      <c r="AND143" s="292"/>
      <c r="ANE143" s="301"/>
      <c r="ANF143" s="301"/>
      <c r="ANG143" s="281"/>
      <c r="ANH143" s="281"/>
      <c r="ANI143" s="281"/>
      <c r="ANJ143" s="281"/>
      <c r="ANK143" s="281"/>
      <c r="ANL143" s="281"/>
      <c r="ANM143" s="281"/>
      <c r="ANN143" s="281"/>
      <c r="ANO143" s="281"/>
      <c r="ANP143" s="281"/>
      <c r="ANQ143" s="281"/>
      <c r="ANR143" s="292"/>
      <c r="ANS143" s="292"/>
      <c r="ANT143" s="292"/>
      <c r="ANU143" s="292"/>
      <c r="ANV143" s="292"/>
      <c r="ANW143" s="292"/>
      <c r="ANX143" s="292"/>
      <c r="ANY143" s="292"/>
      <c r="ANZ143" s="281"/>
      <c r="AOA143" s="281"/>
      <c r="AOB143" s="4" t="s">
        <v>583</v>
      </c>
      <c r="AOC143" s="4" t="s">
        <v>584</v>
      </c>
      <c r="AOD143" s="4" t="s">
        <v>585</v>
      </c>
      <c r="AOE143" s="53" t="s">
        <v>586</v>
      </c>
      <c r="AOF143" s="53" t="s">
        <v>587</v>
      </c>
      <c r="AOG143" s="53" t="s">
        <v>588</v>
      </c>
      <c r="AOH143" s="53" t="s">
        <v>589</v>
      </c>
      <c r="AOI143" s="53" t="s">
        <v>590</v>
      </c>
      <c r="AOJ143" s="53" t="s">
        <v>591</v>
      </c>
      <c r="AOK143" s="53" t="s">
        <v>592</v>
      </c>
      <c r="AOL143" s="53" t="s">
        <v>593</v>
      </c>
      <c r="AOM143" s="292"/>
      <c r="AON143" s="292"/>
      <c r="AOO143" s="301"/>
      <c r="AOP143" s="301"/>
    </row>
    <row r="144" spans="1:1082" ht="93.95" customHeight="1">
      <c r="A144" s="281"/>
      <c r="B144" s="281"/>
      <c r="C144" s="281"/>
      <c r="D144" s="281"/>
      <c r="E144" s="47" t="s">
        <v>594</v>
      </c>
      <c r="F144" s="47" t="s">
        <v>594</v>
      </c>
      <c r="G144" s="47" t="s">
        <v>595</v>
      </c>
      <c r="H144" s="4" t="s">
        <v>596</v>
      </c>
      <c r="I144" s="4" t="s">
        <v>139</v>
      </c>
      <c r="J144" s="4" t="s">
        <v>597</v>
      </c>
      <c r="K144" s="4" t="s">
        <v>139</v>
      </c>
      <c r="L144" s="4" t="s">
        <v>598</v>
      </c>
      <c r="M144" s="4" t="s">
        <v>599</v>
      </c>
      <c r="N144" s="4" t="s">
        <v>139</v>
      </c>
      <c r="O144" s="4" t="s">
        <v>600</v>
      </c>
      <c r="P144" s="4" t="s">
        <v>139</v>
      </c>
      <c r="Q144" s="4" t="s">
        <v>601</v>
      </c>
      <c r="R144" s="4" t="s">
        <v>139</v>
      </c>
      <c r="S144" s="4" t="s">
        <v>602</v>
      </c>
      <c r="T144" s="4" t="s">
        <v>139</v>
      </c>
      <c r="U144" s="4" t="s">
        <v>603</v>
      </c>
      <c r="V144" s="281"/>
      <c r="W144" s="281"/>
      <c r="X144" s="281" t="s">
        <v>139</v>
      </c>
      <c r="Y144" s="281"/>
      <c r="Z144" s="281"/>
      <c r="AA144" s="281"/>
      <c r="AB144" s="281"/>
      <c r="AC144" s="281"/>
      <c r="AD144" s="281"/>
      <c r="AE144" s="281"/>
      <c r="AF144" s="281"/>
      <c r="AG144" s="281"/>
      <c r="AH144" s="281"/>
      <c r="AI144" s="4" t="s">
        <v>139</v>
      </c>
      <c r="AJ144" s="4" t="s">
        <v>604</v>
      </c>
      <c r="AK144" s="4" t="s">
        <v>139</v>
      </c>
      <c r="AL144" s="4" t="s">
        <v>605</v>
      </c>
      <c r="AM144" s="281"/>
      <c r="AN144" s="281"/>
      <c r="AO144" s="47" t="s">
        <v>594</v>
      </c>
      <c r="AP144" s="47" t="s">
        <v>594</v>
      </c>
      <c r="AQ144" s="47" t="s">
        <v>595</v>
      </c>
      <c r="AR144" s="4" t="s">
        <v>596</v>
      </c>
      <c r="AS144" s="4" t="s">
        <v>139</v>
      </c>
      <c r="AT144" s="4" t="s">
        <v>597</v>
      </c>
      <c r="AU144" s="4" t="s">
        <v>139</v>
      </c>
      <c r="AV144" s="4" t="s">
        <v>598</v>
      </c>
      <c r="AW144" s="4" t="s">
        <v>599</v>
      </c>
      <c r="AX144" s="4" t="s">
        <v>139</v>
      </c>
      <c r="AY144" s="4" t="s">
        <v>600</v>
      </c>
      <c r="AZ144" s="4" t="s">
        <v>139</v>
      </c>
      <c r="BA144" s="4" t="s">
        <v>601</v>
      </c>
      <c r="BB144" s="4" t="s">
        <v>139</v>
      </c>
      <c r="BC144" s="4" t="s">
        <v>602</v>
      </c>
      <c r="BD144" s="4" t="s">
        <v>139</v>
      </c>
      <c r="BE144" s="4" t="s">
        <v>603</v>
      </c>
      <c r="BF144" s="281"/>
      <c r="BG144" s="281"/>
      <c r="BH144" s="281" t="s">
        <v>139</v>
      </c>
      <c r="BI144" s="281"/>
      <c r="BJ144" s="281"/>
      <c r="BK144" s="281"/>
      <c r="BL144" s="281"/>
      <c r="BM144" s="281"/>
      <c r="BN144" s="281"/>
      <c r="BO144" s="281"/>
      <c r="BP144" s="281"/>
      <c r="BQ144" s="281"/>
      <c r="BR144" s="281"/>
      <c r="BS144" s="4" t="s">
        <v>139</v>
      </c>
      <c r="BT144" s="4" t="s">
        <v>604</v>
      </c>
      <c r="BU144" s="4" t="s">
        <v>139</v>
      </c>
      <c r="BV144" s="4" t="s">
        <v>605</v>
      </c>
      <c r="BW144" s="281"/>
      <c r="BX144" s="281"/>
      <c r="BY144" s="47" t="s">
        <v>594</v>
      </c>
      <c r="BZ144" s="47" t="s">
        <v>594</v>
      </c>
      <c r="CA144" s="47" t="s">
        <v>595</v>
      </c>
      <c r="CB144" s="4" t="s">
        <v>596</v>
      </c>
      <c r="CC144" s="4" t="s">
        <v>139</v>
      </c>
      <c r="CD144" s="4" t="s">
        <v>597</v>
      </c>
      <c r="CE144" s="4" t="s">
        <v>139</v>
      </c>
      <c r="CF144" s="4" t="s">
        <v>598</v>
      </c>
      <c r="CG144" s="4" t="s">
        <v>599</v>
      </c>
      <c r="CH144" s="4" t="s">
        <v>139</v>
      </c>
      <c r="CI144" s="4" t="s">
        <v>600</v>
      </c>
      <c r="CJ144" s="4" t="s">
        <v>139</v>
      </c>
      <c r="CK144" s="4" t="s">
        <v>601</v>
      </c>
      <c r="CL144" s="4" t="s">
        <v>139</v>
      </c>
      <c r="CM144" s="4" t="s">
        <v>602</v>
      </c>
      <c r="CN144" s="4" t="s">
        <v>139</v>
      </c>
      <c r="CO144" s="4" t="s">
        <v>603</v>
      </c>
      <c r="CP144" s="281"/>
      <c r="CQ144" s="281"/>
      <c r="CR144" s="281" t="s">
        <v>139</v>
      </c>
      <c r="CS144" s="281"/>
      <c r="CT144" s="281"/>
      <c r="CU144" s="281"/>
      <c r="CV144" s="281"/>
      <c r="CW144" s="281"/>
      <c r="CX144" s="281"/>
      <c r="CY144" s="281"/>
      <c r="CZ144" s="281"/>
      <c r="DA144" s="281"/>
      <c r="DB144" s="281"/>
      <c r="DC144" s="4" t="s">
        <v>139</v>
      </c>
      <c r="DD144" s="4" t="s">
        <v>604</v>
      </c>
      <c r="DE144" s="4" t="s">
        <v>139</v>
      </c>
      <c r="DF144" s="4" t="s">
        <v>605</v>
      </c>
      <c r="DG144" s="281"/>
      <c r="DH144" s="281"/>
      <c r="DI144" s="47" t="s">
        <v>594</v>
      </c>
      <c r="DJ144" s="47" t="s">
        <v>594</v>
      </c>
      <c r="DK144" s="47" t="s">
        <v>595</v>
      </c>
      <c r="DL144" s="4" t="s">
        <v>596</v>
      </c>
      <c r="DM144" s="4" t="s">
        <v>139</v>
      </c>
      <c r="DN144" s="4" t="s">
        <v>597</v>
      </c>
      <c r="DO144" s="4" t="s">
        <v>139</v>
      </c>
      <c r="DP144" s="4" t="s">
        <v>598</v>
      </c>
      <c r="DQ144" s="4" t="s">
        <v>599</v>
      </c>
      <c r="DR144" s="4" t="s">
        <v>139</v>
      </c>
      <c r="DS144" s="4" t="s">
        <v>600</v>
      </c>
      <c r="DT144" s="4" t="s">
        <v>139</v>
      </c>
      <c r="DU144" s="4" t="s">
        <v>601</v>
      </c>
      <c r="DV144" s="4" t="s">
        <v>139</v>
      </c>
      <c r="DW144" s="4" t="s">
        <v>602</v>
      </c>
      <c r="DX144" s="4" t="s">
        <v>139</v>
      </c>
      <c r="DY144" s="4" t="s">
        <v>603</v>
      </c>
      <c r="DZ144" s="281"/>
      <c r="EA144" s="281"/>
      <c r="EB144" s="281" t="s">
        <v>139</v>
      </c>
      <c r="EC144" s="281"/>
      <c r="ED144" s="281"/>
      <c r="EE144" s="281"/>
      <c r="EF144" s="281"/>
      <c r="EG144" s="281"/>
      <c r="EH144" s="281"/>
      <c r="EI144" s="281"/>
      <c r="EJ144" s="281"/>
      <c r="EK144" s="281"/>
      <c r="EL144" s="281"/>
      <c r="EM144" s="4" t="s">
        <v>139</v>
      </c>
      <c r="EN144" s="4" t="s">
        <v>604</v>
      </c>
      <c r="EO144" s="4" t="s">
        <v>139</v>
      </c>
      <c r="EP144" s="4" t="s">
        <v>605</v>
      </c>
      <c r="EQ144" s="281"/>
      <c r="ER144" s="281"/>
      <c r="ES144" s="47" t="s">
        <v>594</v>
      </c>
      <c r="ET144" s="47" t="s">
        <v>594</v>
      </c>
      <c r="EU144" s="47" t="s">
        <v>595</v>
      </c>
      <c r="EV144" s="4" t="s">
        <v>596</v>
      </c>
      <c r="EW144" s="4" t="s">
        <v>139</v>
      </c>
      <c r="EX144" s="4" t="s">
        <v>597</v>
      </c>
      <c r="EY144" s="4" t="s">
        <v>139</v>
      </c>
      <c r="EZ144" s="4" t="s">
        <v>598</v>
      </c>
      <c r="FA144" s="4" t="s">
        <v>599</v>
      </c>
      <c r="FB144" s="4" t="s">
        <v>139</v>
      </c>
      <c r="FC144" s="4" t="s">
        <v>600</v>
      </c>
      <c r="FD144" s="4" t="s">
        <v>139</v>
      </c>
      <c r="FE144" s="4" t="s">
        <v>601</v>
      </c>
      <c r="FF144" s="4" t="s">
        <v>139</v>
      </c>
      <c r="FG144" s="4" t="s">
        <v>602</v>
      </c>
      <c r="FH144" s="4" t="s">
        <v>139</v>
      </c>
      <c r="FI144" s="4" t="s">
        <v>603</v>
      </c>
      <c r="FJ144" s="281"/>
      <c r="FK144" s="281"/>
      <c r="FL144" s="281" t="s">
        <v>139</v>
      </c>
      <c r="FM144" s="281"/>
      <c r="FN144" s="281"/>
      <c r="FO144" s="281"/>
      <c r="FP144" s="281"/>
      <c r="FQ144" s="281"/>
      <c r="FR144" s="281"/>
      <c r="FS144" s="281"/>
      <c r="FT144" s="281"/>
      <c r="FU144" s="281"/>
      <c r="FV144" s="281"/>
      <c r="FW144" s="4" t="s">
        <v>139</v>
      </c>
      <c r="FX144" s="4" t="s">
        <v>604</v>
      </c>
      <c r="FY144" s="4" t="s">
        <v>139</v>
      </c>
      <c r="FZ144" s="4" t="s">
        <v>605</v>
      </c>
      <c r="GA144" s="281"/>
      <c r="GB144" s="281"/>
      <c r="GC144" s="47" t="s">
        <v>594</v>
      </c>
      <c r="GD144" s="47" t="s">
        <v>594</v>
      </c>
      <c r="GE144" s="47" t="s">
        <v>595</v>
      </c>
      <c r="GF144" s="4" t="s">
        <v>596</v>
      </c>
      <c r="GG144" s="4" t="s">
        <v>139</v>
      </c>
      <c r="GH144" s="4" t="s">
        <v>597</v>
      </c>
      <c r="GI144" s="4" t="s">
        <v>139</v>
      </c>
      <c r="GJ144" s="4" t="s">
        <v>598</v>
      </c>
      <c r="GK144" s="4" t="s">
        <v>599</v>
      </c>
      <c r="GL144" s="4" t="s">
        <v>139</v>
      </c>
      <c r="GM144" s="4" t="s">
        <v>600</v>
      </c>
      <c r="GN144" s="4" t="s">
        <v>139</v>
      </c>
      <c r="GO144" s="4" t="s">
        <v>601</v>
      </c>
      <c r="GP144" s="4" t="s">
        <v>139</v>
      </c>
      <c r="GQ144" s="4" t="s">
        <v>602</v>
      </c>
      <c r="GR144" s="4" t="s">
        <v>139</v>
      </c>
      <c r="GS144" s="4" t="s">
        <v>603</v>
      </c>
      <c r="GT144" s="281"/>
      <c r="GU144" s="281"/>
      <c r="GV144" s="281" t="s">
        <v>139</v>
      </c>
      <c r="GW144" s="281"/>
      <c r="GX144" s="281"/>
      <c r="GY144" s="281"/>
      <c r="GZ144" s="281"/>
      <c r="HA144" s="281"/>
      <c r="HB144" s="281"/>
      <c r="HC144" s="281"/>
      <c r="HD144" s="281"/>
      <c r="HE144" s="281"/>
      <c r="HF144" s="281"/>
      <c r="HG144" s="4" t="s">
        <v>139</v>
      </c>
      <c r="HH144" s="4" t="s">
        <v>604</v>
      </c>
      <c r="HI144" s="4" t="s">
        <v>139</v>
      </c>
      <c r="HJ144" s="4" t="s">
        <v>605</v>
      </c>
      <c r="HK144" s="281"/>
      <c r="HL144" s="281"/>
      <c r="HM144" s="47" t="s">
        <v>594</v>
      </c>
      <c r="HN144" s="47" t="s">
        <v>594</v>
      </c>
      <c r="HO144" s="47" t="s">
        <v>595</v>
      </c>
      <c r="HP144" s="4" t="s">
        <v>596</v>
      </c>
      <c r="HQ144" s="4" t="s">
        <v>139</v>
      </c>
      <c r="HR144" s="4" t="s">
        <v>597</v>
      </c>
      <c r="HS144" s="4" t="s">
        <v>139</v>
      </c>
      <c r="HT144" s="4" t="s">
        <v>598</v>
      </c>
      <c r="HU144" s="4" t="s">
        <v>599</v>
      </c>
      <c r="HV144" s="4" t="s">
        <v>139</v>
      </c>
      <c r="HW144" s="4" t="s">
        <v>600</v>
      </c>
      <c r="HX144" s="4" t="s">
        <v>139</v>
      </c>
      <c r="HY144" s="4" t="s">
        <v>601</v>
      </c>
      <c r="HZ144" s="4" t="s">
        <v>139</v>
      </c>
      <c r="IA144" s="4" t="s">
        <v>602</v>
      </c>
      <c r="IB144" s="4" t="s">
        <v>139</v>
      </c>
      <c r="IC144" s="4" t="s">
        <v>603</v>
      </c>
      <c r="ID144" s="281"/>
      <c r="IE144" s="281"/>
      <c r="IF144" s="281" t="s">
        <v>139</v>
      </c>
      <c r="IG144" s="281"/>
      <c r="IH144" s="281"/>
      <c r="II144" s="281"/>
      <c r="IJ144" s="281"/>
      <c r="IK144" s="281"/>
      <c r="IL144" s="281"/>
      <c r="IM144" s="281"/>
      <c r="IN144" s="281"/>
      <c r="IO144" s="281"/>
      <c r="IP144" s="281"/>
      <c r="IQ144" s="4" t="s">
        <v>139</v>
      </c>
      <c r="IR144" s="4" t="s">
        <v>604</v>
      </c>
      <c r="IS144" s="4" t="s">
        <v>139</v>
      </c>
      <c r="IT144" s="4" t="s">
        <v>605</v>
      </c>
      <c r="IU144" s="281"/>
      <c r="IV144" s="281"/>
      <c r="IW144" s="47" t="s">
        <v>594</v>
      </c>
      <c r="IX144" s="47" t="s">
        <v>594</v>
      </c>
      <c r="IY144" s="47" t="s">
        <v>595</v>
      </c>
      <c r="IZ144" s="4" t="s">
        <v>596</v>
      </c>
      <c r="JA144" s="4" t="s">
        <v>139</v>
      </c>
      <c r="JB144" s="4" t="s">
        <v>597</v>
      </c>
      <c r="JC144" s="4" t="s">
        <v>139</v>
      </c>
      <c r="JD144" s="4" t="s">
        <v>598</v>
      </c>
      <c r="JE144" s="4" t="s">
        <v>599</v>
      </c>
      <c r="JF144" s="4" t="s">
        <v>139</v>
      </c>
      <c r="JG144" s="4" t="s">
        <v>600</v>
      </c>
      <c r="JH144" s="4" t="s">
        <v>139</v>
      </c>
      <c r="JI144" s="4" t="s">
        <v>601</v>
      </c>
      <c r="JJ144" s="4" t="s">
        <v>139</v>
      </c>
      <c r="JK144" s="4" t="s">
        <v>602</v>
      </c>
      <c r="JL144" s="4" t="s">
        <v>139</v>
      </c>
      <c r="JM144" s="4" t="s">
        <v>603</v>
      </c>
      <c r="JN144" s="281"/>
      <c r="JO144" s="281"/>
      <c r="JP144" s="281" t="s">
        <v>139</v>
      </c>
      <c r="JQ144" s="281"/>
      <c r="JR144" s="281"/>
      <c r="JS144" s="281"/>
      <c r="JT144" s="281"/>
      <c r="JU144" s="281"/>
      <c r="JV144" s="281"/>
      <c r="JW144" s="281"/>
      <c r="JX144" s="281"/>
      <c r="JY144" s="281"/>
      <c r="JZ144" s="281"/>
      <c r="KA144" s="4" t="s">
        <v>139</v>
      </c>
      <c r="KB144" s="4" t="s">
        <v>604</v>
      </c>
      <c r="KC144" s="4" t="s">
        <v>139</v>
      </c>
      <c r="KD144" s="4" t="s">
        <v>605</v>
      </c>
      <c r="KE144" s="281"/>
      <c r="KF144" s="281"/>
      <c r="KG144" s="47" t="s">
        <v>594</v>
      </c>
      <c r="KH144" s="47" t="s">
        <v>594</v>
      </c>
      <c r="KI144" s="47" t="s">
        <v>595</v>
      </c>
      <c r="KJ144" s="4" t="s">
        <v>596</v>
      </c>
      <c r="KK144" s="4" t="s">
        <v>139</v>
      </c>
      <c r="KL144" s="4" t="s">
        <v>597</v>
      </c>
      <c r="KM144" s="4" t="s">
        <v>139</v>
      </c>
      <c r="KN144" s="4" t="s">
        <v>598</v>
      </c>
      <c r="KO144" s="4" t="s">
        <v>599</v>
      </c>
      <c r="KP144" s="4" t="s">
        <v>139</v>
      </c>
      <c r="KQ144" s="4" t="s">
        <v>600</v>
      </c>
      <c r="KR144" s="4" t="s">
        <v>139</v>
      </c>
      <c r="KS144" s="4" t="s">
        <v>601</v>
      </c>
      <c r="KT144" s="4" t="s">
        <v>139</v>
      </c>
      <c r="KU144" s="4" t="s">
        <v>602</v>
      </c>
      <c r="KV144" s="4" t="s">
        <v>139</v>
      </c>
      <c r="KW144" s="4" t="s">
        <v>603</v>
      </c>
      <c r="KX144" s="281"/>
      <c r="KY144" s="281"/>
      <c r="KZ144" s="281" t="s">
        <v>139</v>
      </c>
      <c r="LA144" s="281"/>
      <c r="LB144" s="281"/>
      <c r="LC144" s="281"/>
      <c r="LD144" s="281"/>
      <c r="LE144" s="281"/>
      <c r="LF144" s="281"/>
      <c r="LG144" s="281"/>
      <c r="LH144" s="281"/>
      <c r="LI144" s="281"/>
      <c r="LJ144" s="281"/>
      <c r="LK144" s="4" t="s">
        <v>139</v>
      </c>
      <c r="LL144" s="4" t="s">
        <v>604</v>
      </c>
      <c r="LM144" s="4" t="s">
        <v>139</v>
      </c>
      <c r="LN144" s="4" t="s">
        <v>605</v>
      </c>
      <c r="LO144" s="281"/>
      <c r="LP144" s="281"/>
      <c r="LQ144" s="47" t="s">
        <v>594</v>
      </c>
      <c r="LR144" s="47" t="s">
        <v>594</v>
      </c>
      <c r="LS144" s="47" t="s">
        <v>595</v>
      </c>
      <c r="LT144" s="4" t="s">
        <v>596</v>
      </c>
      <c r="LU144" s="4" t="s">
        <v>139</v>
      </c>
      <c r="LV144" s="4" t="s">
        <v>597</v>
      </c>
      <c r="LW144" s="4" t="s">
        <v>139</v>
      </c>
      <c r="LX144" s="4" t="s">
        <v>598</v>
      </c>
      <c r="LY144" s="4" t="s">
        <v>599</v>
      </c>
      <c r="LZ144" s="4" t="s">
        <v>139</v>
      </c>
      <c r="MA144" s="4" t="s">
        <v>600</v>
      </c>
      <c r="MB144" s="4" t="s">
        <v>139</v>
      </c>
      <c r="MC144" s="4" t="s">
        <v>601</v>
      </c>
      <c r="MD144" s="4" t="s">
        <v>139</v>
      </c>
      <c r="ME144" s="4" t="s">
        <v>602</v>
      </c>
      <c r="MF144" s="4" t="s">
        <v>139</v>
      </c>
      <c r="MG144" s="4" t="s">
        <v>603</v>
      </c>
      <c r="MH144" s="281"/>
      <c r="MI144" s="281"/>
      <c r="MJ144" s="281" t="s">
        <v>139</v>
      </c>
      <c r="MK144" s="281"/>
      <c r="ML144" s="281"/>
      <c r="MM144" s="281"/>
      <c r="MN144" s="281"/>
      <c r="MO144" s="281"/>
      <c r="MP144" s="281"/>
      <c r="MQ144" s="281"/>
      <c r="MR144" s="281"/>
      <c r="MS144" s="281"/>
      <c r="MT144" s="281"/>
      <c r="MU144" s="4" t="s">
        <v>139</v>
      </c>
      <c r="MV144" s="4" t="s">
        <v>604</v>
      </c>
      <c r="MW144" s="4" t="s">
        <v>139</v>
      </c>
      <c r="MX144" s="4" t="s">
        <v>605</v>
      </c>
      <c r="MY144" s="281"/>
      <c r="MZ144" s="281"/>
      <c r="NA144" s="47" t="s">
        <v>594</v>
      </c>
      <c r="NB144" s="47" t="s">
        <v>594</v>
      </c>
      <c r="NC144" s="47" t="s">
        <v>595</v>
      </c>
      <c r="ND144" s="4" t="s">
        <v>596</v>
      </c>
      <c r="NE144" s="4" t="s">
        <v>139</v>
      </c>
      <c r="NF144" s="4" t="s">
        <v>597</v>
      </c>
      <c r="NG144" s="4" t="s">
        <v>139</v>
      </c>
      <c r="NH144" s="4" t="s">
        <v>598</v>
      </c>
      <c r="NI144" s="4" t="s">
        <v>599</v>
      </c>
      <c r="NJ144" s="4" t="s">
        <v>139</v>
      </c>
      <c r="NK144" s="4" t="s">
        <v>600</v>
      </c>
      <c r="NL144" s="4" t="s">
        <v>139</v>
      </c>
      <c r="NM144" s="4" t="s">
        <v>601</v>
      </c>
      <c r="NN144" s="4" t="s">
        <v>139</v>
      </c>
      <c r="NO144" s="4" t="s">
        <v>602</v>
      </c>
      <c r="NP144" s="4" t="s">
        <v>139</v>
      </c>
      <c r="NQ144" s="4" t="s">
        <v>603</v>
      </c>
      <c r="NR144" s="281"/>
      <c r="NS144" s="281"/>
      <c r="NT144" s="281" t="s">
        <v>139</v>
      </c>
      <c r="NU144" s="281"/>
      <c r="NV144" s="281"/>
      <c r="NW144" s="281"/>
      <c r="NX144" s="281"/>
      <c r="NY144" s="281"/>
      <c r="NZ144" s="281"/>
      <c r="OA144" s="281"/>
      <c r="OB144" s="281"/>
      <c r="OC144" s="281"/>
      <c r="OD144" s="281"/>
      <c r="OE144" s="4" t="s">
        <v>139</v>
      </c>
      <c r="OF144" s="4" t="s">
        <v>604</v>
      </c>
      <c r="OG144" s="4" t="s">
        <v>139</v>
      </c>
      <c r="OH144" s="4" t="s">
        <v>605</v>
      </c>
      <c r="OI144" s="281"/>
      <c r="OJ144" s="281"/>
      <c r="OK144" s="47" t="s">
        <v>594</v>
      </c>
      <c r="OL144" s="47" t="s">
        <v>594</v>
      </c>
      <c r="OM144" s="47" t="s">
        <v>595</v>
      </c>
      <c r="ON144" s="4" t="s">
        <v>596</v>
      </c>
      <c r="OO144" s="4" t="s">
        <v>139</v>
      </c>
      <c r="OP144" s="4" t="s">
        <v>597</v>
      </c>
      <c r="OQ144" s="4" t="s">
        <v>139</v>
      </c>
      <c r="OR144" s="4" t="s">
        <v>598</v>
      </c>
      <c r="OS144" s="4" t="s">
        <v>599</v>
      </c>
      <c r="OT144" s="4" t="s">
        <v>139</v>
      </c>
      <c r="OU144" s="4" t="s">
        <v>600</v>
      </c>
      <c r="OV144" s="4" t="s">
        <v>139</v>
      </c>
      <c r="OW144" s="4" t="s">
        <v>601</v>
      </c>
      <c r="OX144" s="4" t="s">
        <v>139</v>
      </c>
      <c r="OY144" s="4" t="s">
        <v>602</v>
      </c>
      <c r="OZ144" s="4" t="s">
        <v>139</v>
      </c>
      <c r="PA144" s="4" t="s">
        <v>603</v>
      </c>
      <c r="PB144" s="281"/>
      <c r="PC144" s="281"/>
      <c r="PD144" s="281" t="s">
        <v>139</v>
      </c>
      <c r="PE144" s="281"/>
      <c r="PF144" s="281"/>
      <c r="PG144" s="281"/>
      <c r="PH144" s="281"/>
      <c r="PI144" s="281"/>
      <c r="PJ144" s="281"/>
      <c r="PK144" s="281"/>
      <c r="PL144" s="281"/>
      <c r="PM144" s="281"/>
      <c r="PN144" s="281"/>
      <c r="PO144" s="4" t="s">
        <v>139</v>
      </c>
      <c r="PP144" s="4" t="s">
        <v>604</v>
      </c>
      <c r="PQ144" s="4" t="s">
        <v>139</v>
      </c>
      <c r="PR144" s="4" t="s">
        <v>605</v>
      </c>
      <c r="PS144" s="281"/>
      <c r="PT144" s="281"/>
      <c r="PU144" s="47" t="s">
        <v>594</v>
      </c>
      <c r="PV144" s="47" t="s">
        <v>594</v>
      </c>
      <c r="PW144" s="47" t="s">
        <v>595</v>
      </c>
      <c r="PX144" s="4" t="s">
        <v>596</v>
      </c>
      <c r="PY144" s="4" t="s">
        <v>139</v>
      </c>
      <c r="PZ144" s="4" t="s">
        <v>597</v>
      </c>
      <c r="QA144" s="4" t="s">
        <v>139</v>
      </c>
      <c r="QB144" s="4" t="s">
        <v>598</v>
      </c>
      <c r="QC144" s="4" t="s">
        <v>599</v>
      </c>
      <c r="QD144" s="4" t="s">
        <v>139</v>
      </c>
      <c r="QE144" s="4" t="s">
        <v>600</v>
      </c>
      <c r="QF144" s="4" t="s">
        <v>139</v>
      </c>
      <c r="QG144" s="4" t="s">
        <v>601</v>
      </c>
      <c r="QH144" s="4" t="s">
        <v>139</v>
      </c>
      <c r="QI144" s="4" t="s">
        <v>602</v>
      </c>
      <c r="QJ144" s="4" t="s">
        <v>139</v>
      </c>
      <c r="QK144" s="4" t="s">
        <v>603</v>
      </c>
      <c r="QL144" s="281"/>
      <c r="QM144" s="281"/>
      <c r="QN144" s="281" t="s">
        <v>139</v>
      </c>
      <c r="QO144" s="281"/>
      <c r="QP144" s="281"/>
      <c r="QQ144" s="281"/>
      <c r="QR144" s="281"/>
      <c r="QS144" s="281"/>
      <c r="QT144" s="281"/>
      <c r="QU144" s="281"/>
      <c r="QV144" s="281"/>
      <c r="QW144" s="281"/>
      <c r="QX144" s="281"/>
      <c r="QY144" s="4" t="s">
        <v>139</v>
      </c>
      <c r="QZ144" s="4" t="s">
        <v>604</v>
      </c>
      <c r="RA144" s="4" t="s">
        <v>139</v>
      </c>
      <c r="RB144" s="4" t="s">
        <v>605</v>
      </c>
      <c r="RC144" s="281"/>
      <c r="RD144" s="281"/>
      <c r="RE144" s="47" t="s">
        <v>594</v>
      </c>
      <c r="RF144" s="47" t="s">
        <v>594</v>
      </c>
      <c r="RG144" s="47" t="s">
        <v>595</v>
      </c>
      <c r="RH144" s="4" t="s">
        <v>596</v>
      </c>
      <c r="RI144" s="4" t="s">
        <v>139</v>
      </c>
      <c r="RJ144" s="4" t="s">
        <v>597</v>
      </c>
      <c r="RK144" s="4" t="s">
        <v>139</v>
      </c>
      <c r="RL144" s="4" t="s">
        <v>598</v>
      </c>
      <c r="RM144" s="4" t="s">
        <v>599</v>
      </c>
      <c r="RN144" s="4" t="s">
        <v>139</v>
      </c>
      <c r="RO144" s="4" t="s">
        <v>600</v>
      </c>
      <c r="RP144" s="4" t="s">
        <v>139</v>
      </c>
      <c r="RQ144" s="4" t="s">
        <v>601</v>
      </c>
      <c r="RR144" s="4" t="s">
        <v>139</v>
      </c>
      <c r="RS144" s="4" t="s">
        <v>602</v>
      </c>
      <c r="RT144" s="4" t="s">
        <v>139</v>
      </c>
      <c r="RU144" s="4" t="s">
        <v>603</v>
      </c>
      <c r="RV144" s="281"/>
      <c r="RW144" s="281"/>
      <c r="RX144" s="281" t="s">
        <v>139</v>
      </c>
      <c r="RY144" s="281"/>
      <c r="RZ144" s="281"/>
      <c r="SA144" s="281"/>
      <c r="SB144" s="281"/>
      <c r="SC144" s="281"/>
      <c r="SD144" s="281"/>
      <c r="SE144" s="281"/>
      <c r="SF144" s="281"/>
      <c r="SG144" s="281"/>
      <c r="SH144" s="281"/>
      <c r="SI144" s="4" t="s">
        <v>139</v>
      </c>
      <c r="SJ144" s="4" t="s">
        <v>604</v>
      </c>
      <c r="SK144" s="4" t="s">
        <v>139</v>
      </c>
      <c r="SL144" s="4" t="s">
        <v>605</v>
      </c>
      <c r="SM144" s="281"/>
      <c r="SN144" s="281"/>
      <c r="SO144" s="47" t="s">
        <v>594</v>
      </c>
      <c r="SP144" s="47" t="s">
        <v>594</v>
      </c>
      <c r="SQ144" s="47" t="s">
        <v>595</v>
      </c>
      <c r="SR144" s="4" t="s">
        <v>596</v>
      </c>
      <c r="SS144" s="4" t="s">
        <v>139</v>
      </c>
      <c r="ST144" s="4" t="s">
        <v>597</v>
      </c>
      <c r="SU144" s="4" t="s">
        <v>139</v>
      </c>
      <c r="SV144" s="4" t="s">
        <v>598</v>
      </c>
      <c r="SW144" s="4" t="s">
        <v>599</v>
      </c>
      <c r="SX144" s="4" t="s">
        <v>139</v>
      </c>
      <c r="SY144" s="4" t="s">
        <v>600</v>
      </c>
      <c r="SZ144" s="4" t="s">
        <v>139</v>
      </c>
      <c r="TA144" s="4" t="s">
        <v>601</v>
      </c>
      <c r="TB144" s="4" t="s">
        <v>139</v>
      </c>
      <c r="TC144" s="4" t="s">
        <v>602</v>
      </c>
      <c r="TD144" s="4" t="s">
        <v>139</v>
      </c>
      <c r="TE144" s="4" t="s">
        <v>603</v>
      </c>
      <c r="TF144" s="281"/>
      <c r="TG144" s="281"/>
      <c r="TH144" s="281" t="s">
        <v>139</v>
      </c>
      <c r="TI144" s="281"/>
      <c r="TJ144" s="281"/>
      <c r="TK144" s="281"/>
      <c r="TL144" s="281"/>
      <c r="TM144" s="281"/>
      <c r="TN144" s="281"/>
      <c r="TO144" s="281"/>
      <c r="TP144" s="281"/>
      <c r="TQ144" s="281"/>
      <c r="TR144" s="281"/>
      <c r="TS144" s="4" t="s">
        <v>139</v>
      </c>
      <c r="TT144" s="4" t="s">
        <v>604</v>
      </c>
      <c r="TU144" s="4" t="s">
        <v>139</v>
      </c>
      <c r="TV144" s="4" t="s">
        <v>605</v>
      </c>
      <c r="TW144" s="281"/>
      <c r="TX144" s="281"/>
      <c r="TY144" s="47" t="s">
        <v>594</v>
      </c>
      <c r="TZ144" s="47" t="s">
        <v>594</v>
      </c>
      <c r="UA144" s="47" t="s">
        <v>595</v>
      </c>
      <c r="UB144" s="4" t="s">
        <v>596</v>
      </c>
      <c r="UC144" s="4" t="s">
        <v>139</v>
      </c>
      <c r="UD144" s="4" t="s">
        <v>597</v>
      </c>
      <c r="UE144" s="4" t="s">
        <v>139</v>
      </c>
      <c r="UF144" s="4" t="s">
        <v>598</v>
      </c>
      <c r="UG144" s="4" t="s">
        <v>599</v>
      </c>
      <c r="UH144" s="4" t="s">
        <v>139</v>
      </c>
      <c r="UI144" s="4" t="s">
        <v>600</v>
      </c>
      <c r="UJ144" s="4" t="s">
        <v>139</v>
      </c>
      <c r="UK144" s="4" t="s">
        <v>601</v>
      </c>
      <c r="UL144" s="4" t="s">
        <v>139</v>
      </c>
      <c r="UM144" s="4" t="s">
        <v>602</v>
      </c>
      <c r="UN144" s="4" t="s">
        <v>139</v>
      </c>
      <c r="UO144" s="4" t="s">
        <v>603</v>
      </c>
      <c r="UP144" s="281"/>
      <c r="UQ144" s="281"/>
      <c r="UR144" s="281" t="s">
        <v>139</v>
      </c>
      <c r="US144" s="281"/>
      <c r="UT144" s="281"/>
      <c r="UU144" s="281"/>
      <c r="UV144" s="281"/>
      <c r="UW144" s="281"/>
      <c r="UX144" s="281"/>
      <c r="UY144" s="281"/>
      <c r="UZ144" s="281"/>
      <c r="VA144" s="281"/>
      <c r="VB144" s="281"/>
      <c r="VC144" s="4" t="s">
        <v>139</v>
      </c>
      <c r="VD144" s="4" t="s">
        <v>604</v>
      </c>
      <c r="VE144" s="4" t="s">
        <v>139</v>
      </c>
      <c r="VF144" s="4" t="s">
        <v>605</v>
      </c>
      <c r="VG144" s="281"/>
      <c r="VH144" s="281"/>
      <c r="VI144" s="47" t="s">
        <v>594</v>
      </c>
      <c r="VJ144" s="47" t="s">
        <v>594</v>
      </c>
      <c r="VK144" s="47" t="s">
        <v>595</v>
      </c>
      <c r="VL144" s="4" t="s">
        <v>596</v>
      </c>
      <c r="VM144" s="4" t="s">
        <v>139</v>
      </c>
      <c r="VN144" s="4" t="s">
        <v>597</v>
      </c>
      <c r="VO144" s="4" t="s">
        <v>139</v>
      </c>
      <c r="VP144" s="4" t="s">
        <v>598</v>
      </c>
      <c r="VQ144" s="4" t="s">
        <v>599</v>
      </c>
      <c r="VR144" s="4" t="s">
        <v>139</v>
      </c>
      <c r="VS144" s="4" t="s">
        <v>600</v>
      </c>
      <c r="VT144" s="4" t="s">
        <v>139</v>
      </c>
      <c r="VU144" s="4" t="s">
        <v>601</v>
      </c>
      <c r="VV144" s="4" t="s">
        <v>139</v>
      </c>
      <c r="VW144" s="4" t="s">
        <v>602</v>
      </c>
      <c r="VX144" s="4" t="s">
        <v>139</v>
      </c>
      <c r="VY144" s="4" t="s">
        <v>603</v>
      </c>
      <c r="VZ144" s="281"/>
      <c r="WA144" s="281"/>
      <c r="WB144" s="281" t="s">
        <v>139</v>
      </c>
      <c r="WC144" s="281"/>
      <c r="WD144" s="281"/>
      <c r="WE144" s="281"/>
      <c r="WF144" s="281"/>
      <c r="WG144" s="281"/>
      <c r="WH144" s="281"/>
      <c r="WI144" s="281"/>
      <c r="WJ144" s="281"/>
      <c r="WK144" s="281"/>
      <c r="WL144" s="281"/>
      <c r="WM144" s="4" t="s">
        <v>139</v>
      </c>
      <c r="WN144" s="4" t="s">
        <v>604</v>
      </c>
      <c r="WO144" s="4" t="s">
        <v>139</v>
      </c>
      <c r="WP144" s="4" t="s">
        <v>605</v>
      </c>
      <c r="WQ144" s="281"/>
      <c r="WR144" s="281"/>
      <c r="WS144" s="47" t="s">
        <v>594</v>
      </c>
      <c r="WT144" s="47" t="s">
        <v>594</v>
      </c>
      <c r="WU144" s="47" t="s">
        <v>595</v>
      </c>
      <c r="WV144" s="4" t="s">
        <v>596</v>
      </c>
      <c r="WW144" s="4" t="s">
        <v>139</v>
      </c>
      <c r="WX144" s="4" t="s">
        <v>597</v>
      </c>
      <c r="WY144" s="4" t="s">
        <v>139</v>
      </c>
      <c r="WZ144" s="4" t="s">
        <v>598</v>
      </c>
      <c r="XA144" s="4" t="s">
        <v>599</v>
      </c>
      <c r="XB144" s="4" t="s">
        <v>139</v>
      </c>
      <c r="XC144" s="4" t="s">
        <v>600</v>
      </c>
      <c r="XD144" s="4" t="s">
        <v>139</v>
      </c>
      <c r="XE144" s="4" t="s">
        <v>601</v>
      </c>
      <c r="XF144" s="4" t="s">
        <v>139</v>
      </c>
      <c r="XG144" s="4" t="s">
        <v>602</v>
      </c>
      <c r="XH144" s="4" t="s">
        <v>139</v>
      </c>
      <c r="XI144" s="4" t="s">
        <v>603</v>
      </c>
      <c r="XJ144" s="281"/>
      <c r="XK144" s="281"/>
      <c r="XL144" s="281" t="s">
        <v>139</v>
      </c>
      <c r="XM144" s="281"/>
      <c r="XN144" s="281"/>
      <c r="XO144" s="281"/>
      <c r="XP144" s="281"/>
      <c r="XQ144" s="281"/>
      <c r="XR144" s="281"/>
      <c r="XS144" s="281"/>
      <c r="XT144" s="281"/>
      <c r="XU144" s="281"/>
      <c r="XV144" s="281"/>
      <c r="XW144" s="4" t="s">
        <v>139</v>
      </c>
      <c r="XX144" s="4" t="s">
        <v>604</v>
      </c>
      <c r="XY144" s="4" t="s">
        <v>139</v>
      </c>
      <c r="XZ144" s="4" t="s">
        <v>605</v>
      </c>
      <c r="YA144" s="281"/>
      <c r="YB144" s="281"/>
      <c r="YC144" s="47" t="s">
        <v>594</v>
      </c>
      <c r="YD144" s="47" t="s">
        <v>594</v>
      </c>
      <c r="YE144" s="47" t="s">
        <v>595</v>
      </c>
      <c r="YF144" s="4" t="s">
        <v>596</v>
      </c>
      <c r="YG144" s="4" t="s">
        <v>139</v>
      </c>
      <c r="YH144" s="4" t="s">
        <v>597</v>
      </c>
      <c r="YI144" s="4" t="s">
        <v>139</v>
      </c>
      <c r="YJ144" s="4" t="s">
        <v>598</v>
      </c>
      <c r="YK144" s="4" t="s">
        <v>599</v>
      </c>
      <c r="YL144" s="4" t="s">
        <v>139</v>
      </c>
      <c r="YM144" s="4" t="s">
        <v>600</v>
      </c>
      <c r="YN144" s="4" t="s">
        <v>139</v>
      </c>
      <c r="YO144" s="4" t="s">
        <v>601</v>
      </c>
      <c r="YP144" s="4" t="s">
        <v>139</v>
      </c>
      <c r="YQ144" s="4" t="s">
        <v>602</v>
      </c>
      <c r="YR144" s="4" t="s">
        <v>139</v>
      </c>
      <c r="YS144" s="4" t="s">
        <v>603</v>
      </c>
      <c r="YT144" s="281"/>
      <c r="YU144" s="281"/>
      <c r="YV144" s="281" t="s">
        <v>139</v>
      </c>
      <c r="YW144" s="281"/>
      <c r="YX144" s="281"/>
      <c r="YY144" s="281"/>
      <c r="YZ144" s="281"/>
      <c r="ZA144" s="281"/>
      <c r="ZB144" s="281"/>
      <c r="ZC144" s="281"/>
      <c r="ZD144" s="281"/>
      <c r="ZE144" s="281"/>
      <c r="ZF144" s="281"/>
      <c r="ZG144" s="4" t="s">
        <v>139</v>
      </c>
      <c r="ZH144" s="4" t="s">
        <v>604</v>
      </c>
      <c r="ZI144" s="4" t="s">
        <v>139</v>
      </c>
      <c r="ZJ144" s="4" t="s">
        <v>605</v>
      </c>
      <c r="ZK144" s="281"/>
      <c r="ZL144" s="281"/>
      <c r="ZM144" s="47" t="s">
        <v>594</v>
      </c>
      <c r="ZN144" s="47" t="s">
        <v>594</v>
      </c>
      <c r="ZO144" s="47" t="s">
        <v>595</v>
      </c>
      <c r="ZP144" s="4" t="s">
        <v>596</v>
      </c>
      <c r="ZQ144" s="4" t="s">
        <v>139</v>
      </c>
      <c r="ZR144" s="4" t="s">
        <v>597</v>
      </c>
      <c r="ZS144" s="4" t="s">
        <v>139</v>
      </c>
      <c r="ZT144" s="4" t="s">
        <v>598</v>
      </c>
      <c r="ZU144" s="4" t="s">
        <v>599</v>
      </c>
      <c r="ZV144" s="4" t="s">
        <v>139</v>
      </c>
      <c r="ZW144" s="4" t="s">
        <v>600</v>
      </c>
      <c r="ZX144" s="4" t="s">
        <v>139</v>
      </c>
      <c r="ZY144" s="4" t="s">
        <v>601</v>
      </c>
      <c r="ZZ144" s="4" t="s">
        <v>139</v>
      </c>
      <c r="AAA144" s="4" t="s">
        <v>602</v>
      </c>
      <c r="AAB144" s="4" t="s">
        <v>139</v>
      </c>
      <c r="AAC144" s="4" t="s">
        <v>603</v>
      </c>
      <c r="AAD144" s="281"/>
      <c r="AAE144" s="281"/>
      <c r="AAF144" s="281" t="s">
        <v>139</v>
      </c>
      <c r="AAG144" s="281"/>
      <c r="AAH144" s="281"/>
      <c r="AAI144" s="281"/>
      <c r="AAJ144" s="281"/>
      <c r="AAK144" s="281"/>
      <c r="AAL144" s="281"/>
      <c r="AAM144" s="281"/>
      <c r="AAN144" s="281"/>
      <c r="AAO144" s="281"/>
      <c r="AAP144" s="281"/>
      <c r="AAQ144" s="4" t="s">
        <v>139</v>
      </c>
      <c r="AAR144" s="4" t="s">
        <v>604</v>
      </c>
      <c r="AAS144" s="4" t="s">
        <v>139</v>
      </c>
      <c r="AAT144" s="4" t="s">
        <v>605</v>
      </c>
      <c r="AAU144" s="281"/>
      <c r="AAV144" s="281"/>
      <c r="AAW144" s="47" t="s">
        <v>594</v>
      </c>
      <c r="AAX144" s="47" t="s">
        <v>594</v>
      </c>
      <c r="AAY144" s="47" t="s">
        <v>595</v>
      </c>
      <c r="AAZ144" s="4" t="s">
        <v>596</v>
      </c>
      <c r="ABA144" s="4" t="s">
        <v>139</v>
      </c>
      <c r="ABB144" s="4" t="s">
        <v>597</v>
      </c>
      <c r="ABC144" s="4" t="s">
        <v>139</v>
      </c>
      <c r="ABD144" s="4" t="s">
        <v>598</v>
      </c>
      <c r="ABE144" s="4" t="s">
        <v>599</v>
      </c>
      <c r="ABF144" s="4" t="s">
        <v>139</v>
      </c>
      <c r="ABG144" s="4" t="s">
        <v>600</v>
      </c>
      <c r="ABH144" s="4" t="s">
        <v>139</v>
      </c>
      <c r="ABI144" s="4" t="s">
        <v>601</v>
      </c>
      <c r="ABJ144" s="4" t="s">
        <v>139</v>
      </c>
      <c r="ABK144" s="4" t="s">
        <v>602</v>
      </c>
      <c r="ABL144" s="4" t="s">
        <v>139</v>
      </c>
      <c r="ABM144" s="4" t="s">
        <v>603</v>
      </c>
      <c r="ABN144" s="281"/>
      <c r="ABO144" s="281"/>
      <c r="ABP144" s="281" t="s">
        <v>139</v>
      </c>
      <c r="ABQ144" s="281"/>
      <c r="ABR144" s="281"/>
      <c r="ABS144" s="281"/>
      <c r="ABT144" s="281"/>
      <c r="ABU144" s="281"/>
      <c r="ABV144" s="281"/>
      <c r="ABW144" s="281"/>
      <c r="ABX144" s="281"/>
      <c r="ABY144" s="281"/>
      <c r="ABZ144" s="281"/>
      <c r="ACA144" s="4" t="s">
        <v>139</v>
      </c>
      <c r="ACB144" s="4" t="s">
        <v>604</v>
      </c>
      <c r="ACC144" s="4" t="s">
        <v>139</v>
      </c>
      <c r="ACD144" s="4" t="s">
        <v>605</v>
      </c>
      <c r="ACE144" s="281"/>
      <c r="ACF144" s="281"/>
      <c r="ACG144" s="47" t="s">
        <v>594</v>
      </c>
      <c r="ACH144" s="47" t="s">
        <v>594</v>
      </c>
      <c r="ACI144" s="47" t="s">
        <v>595</v>
      </c>
      <c r="ACJ144" s="4" t="s">
        <v>596</v>
      </c>
      <c r="ACK144" s="4" t="s">
        <v>139</v>
      </c>
      <c r="ACL144" s="4" t="s">
        <v>597</v>
      </c>
      <c r="ACM144" s="4" t="s">
        <v>139</v>
      </c>
      <c r="ACN144" s="4" t="s">
        <v>598</v>
      </c>
      <c r="ACO144" s="4" t="s">
        <v>599</v>
      </c>
      <c r="ACP144" s="4" t="s">
        <v>139</v>
      </c>
      <c r="ACQ144" s="4" t="s">
        <v>600</v>
      </c>
      <c r="ACR144" s="4" t="s">
        <v>139</v>
      </c>
      <c r="ACS144" s="4" t="s">
        <v>601</v>
      </c>
      <c r="ACT144" s="4" t="s">
        <v>139</v>
      </c>
      <c r="ACU144" s="4" t="s">
        <v>602</v>
      </c>
      <c r="ACV144" s="4" t="s">
        <v>139</v>
      </c>
      <c r="ACW144" s="4" t="s">
        <v>603</v>
      </c>
      <c r="ACX144" s="281"/>
      <c r="ACY144" s="281"/>
      <c r="ACZ144" s="281" t="s">
        <v>139</v>
      </c>
      <c r="ADA144" s="281"/>
      <c r="ADB144" s="281"/>
      <c r="ADC144" s="281"/>
      <c r="ADD144" s="281"/>
      <c r="ADE144" s="281"/>
      <c r="ADF144" s="281"/>
      <c r="ADG144" s="281"/>
      <c r="ADH144" s="281"/>
      <c r="ADI144" s="281"/>
      <c r="ADJ144" s="281"/>
      <c r="ADK144" s="4" t="s">
        <v>139</v>
      </c>
      <c r="ADL144" s="4" t="s">
        <v>604</v>
      </c>
      <c r="ADM144" s="4" t="s">
        <v>139</v>
      </c>
      <c r="ADN144" s="4" t="s">
        <v>605</v>
      </c>
      <c r="ADO144" s="281"/>
      <c r="ADP144" s="281"/>
      <c r="ADQ144" s="47" t="s">
        <v>594</v>
      </c>
      <c r="ADR144" s="47" t="s">
        <v>594</v>
      </c>
      <c r="ADS144" s="47" t="s">
        <v>595</v>
      </c>
      <c r="ADT144" s="4" t="s">
        <v>596</v>
      </c>
      <c r="ADU144" s="4" t="s">
        <v>139</v>
      </c>
      <c r="ADV144" s="4" t="s">
        <v>597</v>
      </c>
      <c r="ADW144" s="4" t="s">
        <v>139</v>
      </c>
      <c r="ADX144" s="4" t="s">
        <v>598</v>
      </c>
      <c r="ADY144" s="4" t="s">
        <v>599</v>
      </c>
      <c r="ADZ144" s="4" t="s">
        <v>139</v>
      </c>
      <c r="AEA144" s="4" t="s">
        <v>600</v>
      </c>
      <c r="AEB144" s="4" t="s">
        <v>139</v>
      </c>
      <c r="AEC144" s="4" t="s">
        <v>601</v>
      </c>
      <c r="AED144" s="4" t="s">
        <v>139</v>
      </c>
      <c r="AEE144" s="4" t="s">
        <v>602</v>
      </c>
      <c r="AEF144" s="4" t="s">
        <v>139</v>
      </c>
      <c r="AEG144" s="4" t="s">
        <v>603</v>
      </c>
      <c r="AEH144" s="281"/>
      <c r="AEI144" s="281"/>
      <c r="AEJ144" s="281" t="s">
        <v>139</v>
      </c>
      <c r="AEK144" s="281"/>
      <c r="AEL144" s="281"/>
      <c r="AEM144" s="281"/>
      <c r="AEN144" s="281"/>
      <c r="AEO144" s="281"/>
      <c r="AEP144" s="281"/>
      <c r="AEQ144" s="281"/>
      <c r="AER144" s="281"/>
      <c r="AES144" s="281"/>
      <c r="AET144" s="281"/>
      <c r="AEU144" s="4" t="s">
        <v>139</v>
      </c>
      <c r="AEV144" s="4" t="s">
        <v>604</v>
      </c>
      <c r="AEW144" s="4" t="s">
        <v>139</v>
      </c>
      <c r="AEX144" s="4" t="s">
        <v>605</v>
      </c>
      <c r="AEY144" s="281"/>
      <c r="AEZ144" s="281"/>
      <c r="AFA144" s="47" t="s">
        <v>594</v>
      </c>
      <c r="AFB144" s="47" t="s">
        <v>594</v>
      </c>
      <c r="AFC144" s="47" t="s">
        <v>595</v>
      </c>
      <c r="AFD144" s="4" t="s">
        <v>596</v>
      </c>
      <c r="AFE144" s="4" t="s">
        <v>139</v>
      </c>
      <c r="AFF144" s="4" t="s">
        <v>597</v>
      </c>
      <c r="AFG144" s="4" t="s">
        <v>139</v>
      </c>
      <c r="AFH144" s="4" t="s">
        <v>598</v>
      </c>
      <c r="AFI144" s="4" t="s">
        <v>599</v>
      </c>
      <c r="AFJ144" s="4" t="s">
        <v>139</v>
      </c>
      <c r="AFK144" s="4" t="s">
        <v>600</v>
      </c>
      <c r="AFL144" s="4" t="s">
        <v>139</v>
      </c>
      <c r="AFM144" s="4" t="s">
        <v>601</v>
      </c>
      <c r="AFN144" s="4" t="s">
        <v>139</v>
      </c>
      <c r="AFO144" s="4" t="s">
        <v>602</v>
      </c>
      <c r="AFP144" s="4" t="s">
        <v>139</v>
      </c>
      <c r="AFQ144" s="4" t="s">
        <v>603</v>
      </c>
      <c r="AFR144" s="281"/>
      <c r="AFS144" s="281"/>
      <c r="AFT144" s="281" t="s">
        <v>139</v>
      </c>
      <c r="AFU144" s="281"/>
      <c r="AFV144" s="281"/>
      <c r="AFW144" s="281"/>
      <c r="AFX144" s="281"/>
      <c r="AFY144" s="281"/>
      <c r="AFZ144" s="281"/>
      <c r="AGA144" s="281"/>
      <c r="AGB144" s="281"/>
      <c r="AGC144" s="281"/>
      <c r="AGD144" s="281"/>
      <c r="AGE144" s="4" t="s">
        <v>139</v>
      </c>
      <c r="AGF144" s="4" t="s">
        <v>604</v>
      </c>
      <c r="AGG144" s="4" t="s">
        <v>139</v>
      </c>
      <c r="AGH144" s="4" t="s">
        <v>605</v>
      </c>
      <c r="AGI144" s="281"/>
      <c r="AGJ144" s="281"/>
      <c r="AGK144" s="47" t="s">
        <v>594</v>
      </c>
      <c r="AGL144" s="47" t="s">
        <v>594</v>
      </c>
      <c r="AGM144" s="47" t="s">
        <v>595</v>
      </c>
      <c r="AGN144" s="4" t="s">
        <v>596</v>
      </c>
      <c r="AGO144" s="4" t="s">
        <v>139</v>
      </c>
      <c r="AGP144" s="4" t="s">
        <v>597</v>
      </c>
      <c r="AGQ144" s="4" t="s">
        <v>139</v>
      </c>
      <c r="AGR144" s="4" t="s">
        <v>598</v>
      </c>
      <c r="AGS144" s="4" t="s">
        <v>599</v>
      </c>
      <c r="AGT144" s="4" t="s">
        <v>139</v>
      </c>
      <c r="AGU144" s="4" t="s">
        <v>600</v>
      </c>
      <c r="AGV144" s="4" t="s">
        <v>139</v>
      </c>
      <c r="AGW144" s="4" t="s">
        <v>601</v>
      </c>
      <c r="AGX144" s="4" t="s">
        <v>139</v>
      </c>
      <c r="AGY144" s="4" t="s">
        <v>602</v>
      </c>
      <c r="AGZ144" s="4" t="s">
        <v>139</v>
      </c>
      <c r="AHA144" s="4" t="s">
        <v>603</v>
      </c>
      <c r="AHB144" s="281"/>
      <c r="AHC144" s="281"/>
      <c r="AHD144" s="281" t="s">
        <v>139</v>
      </c>
      <c r="AHE144" s="281"/>
      <c r="AHF144" s="281"/>
      <c r="AHG144" s="281"/>
      <c r="AHH144" s="281"/>
      <c r="AHI144" s="281"/>
      <c r="AHJ144" s="281"/>
      <c r="AHK144" s="281"/>
      <c r="AHL144" s="281"/>
      <c r="AHM144" s="281"/>
      <c r="AHN144" s="281"/>
      <c r="AHO144" s="4" t="s">
        <v>139</v>
      </c>
      <c r="AHP144" s="4" t="s">
        <v>604</v>
      </c>
      <c r="AHQ144" s="4" t="s">
        <v>139</v>
      </c>
      <c r="AHR144" s="4" t="s">
        <v>605</v>
      </c>
      <c r="AHS144" s="281"/>
      <c r="AHT144" s="281"/>
      <c r="AHU144" s="47" t="s">
        <v>594</v>
      </c>
      <c r="AHV144" s="47" t="s">
        <v>594</v>
      </c>
      <c r="AHW144" s="47" t="s">
        <v>595</v>
      </c>
      <c r="AHX144" s="4" t="s">
        <v>596</v>
      </c>
      <c r="AHY144" s="4" t="s">
        <v>139</v>
      </c>
      <c r="AHZ144" s="4" t="s">
        <v>597</v>
      </c>
      <c r="AIA144" s="4" t="s">
        <v>139</v>
      </c>
      <c r="AIB144" s="4" t="s">
        <v>598</v>
      </c>
      <c r="AIC144" s="4" t="s">
        <v>599</v>
      </c>
      <c r="AID144" s="4" t="s">
        <v>139</v>
      </c>
      <c r="AIE144" s="4" t="s">
        <v>600</v>
      </c>
      <c r="AIF144" s="4" t="s">
        <v>139</v>
      </c>
      <c r="AIG144" s="4" t="s">
        <v>601</v>
      </c>
      <c r="AIH144" s="4" t="s">
        <v>139</v>
      </c>
      <c r="AII144" s="4" t="s">
        <v>602</v>
      </c>
      <c r="AIJ144" s="4" t="s">
        <v>139</v>
      </c>
      <c r="AIK144" s="4" t="s">
        <v>603</v>
      </c>
      <c r="AIL144" s="281"/>
      <c r="AIM144" s="281"/>
      <c r="AIN144" s="281" t="s">
        <v>139</v>
      </c>
      <c r="AIO144" s="281"/>
      <c r="AIP144" s="281"/>
      <c r="AIQ144" s="281"/>
      <c r="AIR144" s="281"/>
      <c r="AIS144" s="281"/>
      <c r="AIT144" s="281"/>
      <c r="AIU144" s="281"/>
      <c r="AIV144" s="281"/>
      <c r="AIW144" s="281"/>
      <c r="AIX144" s="281"/>
      <c r="AIY144" s="4" t="s">
        <v>139</v>
      </c>
      <c r="AIZ144" s="4" t="s">
        <v>604</v>
      </c>
      <c r="AJA144" s="4" t="s">
        <v>139</v>
      </c>
      <c r="AJB144" s="4" t="s">
        <v>605</v>
      </c>
      <c r="AJC144" s="281"/>
      <c r="AJD144" s="281"/>
      <c r="AJE144" s="47" t="s">
        <v>594</v>
      </c>
      <c r="AJF144" s="47" t="s">
        <v>594</v>
      </c>
      <c r="AJG144" s="47" t="s">
        <v>595</v>
      </c>
      <c r="AJH144" s="4" t="s">
        <v>596</v>
      </c>
      <c r="AJI144" s="4" t="s">
        <v>139</v>
      </c>
      <c r="AJJ144" s="4" t="s">
        <v>597</v>
      </c>
      <c r="AJK144" s="4" t="s">
        <v>139</v>
      </c>
      <c r="AJL144" s="4" t="s">
        <v>598</v>
      </c>
      <c r="AJM144" s="4" t="s">
        <v>599</v>
      </c>
      <c r="AJN144" s="4" t="s">
        <v>139</v>
      </c>
      <c r="AJO144" s="4" t="s">
        <v>600</v>
      </c>
      <c r="AJP144" s="4" t="s">
        <v>139</v>
      </c>
      <c r="AJQ144" s="4" t="s">
        <v>601</v>
      </c>
      <c r="AJR144" s="4" t="s">
        <v>139</v>
      </c>
      <c r="AJS144" s="4" t="s">
        <v>602</v>
      </c>
      <c r="AJT144" s="4" t="s">
        <v>139</v>
      </c>
      <c r="AJU144" s="4" t="s">
        <v>603</v>
      </c>
      <c r="AJV144" s="281"/>
      <c r="AJW144" s="281"/>
      <c r="AJX144" s="281" t="s">
        <v>139</v>
      </c>
      <c r="AJY144" s="281"/>
      <c r="AJZ144" s="281"/>
      <c r="AKA144" s="281"/>
      <c r="AKB144" s="281"/>
      <c r="AKC144" s="281"/>
      <c r="AKD144" s="281"/>
      <c r="AKE144" s="281"/>
      <c r="AKF144" s="281"/>
      <c r="AKG144" s="281"/>
      <c r="AKH144" s="281"/>
      <c r="AKI144" s="4" t="s">
        <v>139</v>
      </c>
      <c r="AKJ144" s="4" t="s">
        <v>604</v>
      </c>
      <c r="AKK144" s="4" t="s">
        <v>139</v>
      </c>
      <c r="AKL144" s="4" t="s">
        <v>605</v>
      </c>
      <c r="AKM144" s="281"/>
      <c r="AKN144" s="281"/>
      <c r="AKO144" s="47" t="s">
        <v>594</v>
      </c>
      <c r="AKP144" s="47" t="s">
        <v>594</v>
      </c>
      <c r="AKQ144" s="47" t="s">
        <v>595</v>
      </c>
      <c r="AKR144" s="4" t="s">
        <v>596</v>
      </c>
      <c r="AKS144" s="4" t="s">
        <v>139</v>
      </c>
      <c r="AKT144" s="4" t="s">
        <v>597</v>
      </c>
      <c r="AKU144" s="4" t="s">
        <v>139</v>
      </c>
      <c r="AKV144" s="4" t="s">
        <v>598</v>
      </c>
      <c r="AKW144" s="4" t="s">
        <v>599</v>
      </c>
      <c r="AKX144" s="4" t="s">
        <v>139</v>
      </c>
      <c r="AKY144" s="4" t="s">
        <v>600</v>
      </c>
      <c r="AKZ144" s="4" t="s">
        <v>139</v>
      </c>
      <c r="ALA144" s="4" t="s">
        <v>601</v>
      </c>
      <c r="ALB144" s="4" t="s">
        <v>139</v>
      </c>
      <c r="ALC144" s="4" t="s">
        <v>602</v>
      </c>
      <c r="ALD144" s="4" t="s">
        <v>139</v>
      </c>
      <c r="ALE144" s="4" t="s">
        <v>603</v>
      </c>
      <c r="ALF144" s="281"/>
      <c r="ALG144" s="281"/>
      <c r="ALH144" s="281" t="s">
        <v>139</v>
      </c>
      <c r="ALI144" s="281"/>
      <c r="ALJ144" s="281"/>
      <c r="ALK144" s="281"/>
      <c r="ALL144" s="281"/>
      <c r="ALM144" s="281"/>
      <c r="ALN144" s="281"/>
      <c r="ALO144" s="281"/>
      <c r="ALP144" s="281"/>
      <c r="ALQ144" s="281"/>
      <c r="ALR144" s="281"/>
      <c r="ALS144" s="4" t="s">
        <v>139</v>
      </c>
      <c r="ALT144" s="4" t="s">
        <v>604</v>
      </c>
      <c r="ALU144" s="4" t="s">
        <v>139</v>
      </c>
      <c r="ALV144" s="4" t="s">
        <v>605</v>
      </c>
      <c r="ALW144" s="281"/>
      <c r="ALX144" s="281"/>
      <c r="ALY144" s="47" t="s">
        <v>594</v>
      </c>
      <c r="ALZ144" s="47" t="s">
        <v>594</v>
      </c>
      <c r="AMA144" s="47" t="s">
        <v>595</v>
      </c>
      <c r="AMB144" s="4" t="s">
        <v>596</v>
      </c>
      <c r="AMC144" s="4" t="s">
        <v>139</v>
      </c>
      <c r="AMD144" s="4" t="s">
        <v>597</v>
      </c>
      <c r="AME144" s="4" t="s">
        <v>139</v>
      </c>
      <c r="AMF144" s="4" t="s">
        <v>598</v>
      </c>
      <c r="AMG144" s="4" t="s">
        <v>599</v>
      </c>
      <c r="AMH144" s="4" t="s">
        <v>139</v>
      </c>
      <c r="AMI144" s="4" t="s">
        <v>600</v>
      </c>
      <c r="AMJ144" s="4" t="s">
        <v>139</v>
      </c>
      <c r="AMK144" s="4" t="s">
        <v>601</v>
      </c>
      <c r="AML144" s="4" t="s">
        <v>139</v>
      </c>
      <c r="AMM144" s="4" t="s">
        <v>602</v>
      </c>
      <c r="AMN144" s="4" t="s">
        <v>139</v>
      </c>
      <c r="AMO144" s="4" t="s">
        <v>603</v>
      </c>
      <c r="AMP144" s="281"/>
      <c r="AMQ144" s="281"/>
      <c r="AMR144" s="281" t="s">
        <v>139</v>
      </c>
      <c r="AMS144" s="281"/>
      <c r="AMT144" s="281"/>
      <c r="AMU144" s="281"/>
      <c r="AMV144" s="281"/>
      <c r="AMW144" s="281"/>
      <c r="AMX144" s="281"/>
      <c r="AMY144" s="281"/>
      <c r="AMZ144" s="281"/>
      <c r="ANA144" s="281"/>
      <c r="ANB144" s="281"/>
      <c r="ANC144" s="4" t="s">
        <v>139</v>
      </c>
      <c r="AND144" s="4" t="s">
        <v>604</v>
      </c>
      <c r="ANE144" s="4" t="s">
        <v>139</v>
      </c>
      <c r="ANF144" s="4" t="s">
        <v>605</v>
      </c>
      <c r="ANG144" s="281"/>
      <c r="ANH144" s="281"/>
      <c r="ANI144" s="47" t="s">
        <v>594</v>
      </c>
      <c r="ANJ144" s="47" t="s">
        <v>594</v>
      </c>
      <c r="ANK144" s="47" t="s">
        <v>595</v>
      </c>
      <c r="ANL144" s="4" t="s">
        <v>596</v>
      </c>
      <c r="ANM144" s="4" t="s">
        <v>139</v>
      </c>
      <c r="ANN144" s="4" t="s">
        <v>597</v>
      </c>
      <c r="ANO144" s="4" t="s">
        <v>139</v>
      </c>
      <c r="ANP144" s="4" t="s">
        <v>598</v>
      </c>
      <c r="ANQ144" s="4" t="s">
        <v>599</v>
      </c>
      <c r="ANR144" s="4" t="s">
        <v>139</v>
      </c>
      <c r="ANS144" s="4" t="s">
        <v>600</v>
      </c>
      <c r="ANT144" s="4" t="s">
        <v>139</v>
      </c>
      <c r="ANU144" s="4" t="s">
        <v>601</v>
      </c>
      <c r="ANV144" s="4" t="s">
        <v>139</v>
      </c>
      <c r="ANW144" s="4" t="s">
        <v>602</v>
      </c>
      <c r="ANX144" s="4" t="s">
        <v>139</v>
      </c>
      <c r="ANY144" s="4" t="s">
        <v>603</v>
      </c>
      <c r="ANZ144" s="281"/>
      <c r="AOA144" s="281"/>
      <c r="AOB144" s="281" t="s">
        <v>139</v>
      </c>
      <c r="AOC144" s="281"/>
      <c r="AOD144" s="281"/>
      <c r="AOE144" s="281"/>
      <c r="AOF144" s="281"/>
      <c r="AOG144" s="281"/>
      <c r="AOH144" s="281"/>
      <c r="AOI144" s="281"/>
      <c r="AOJ144" s="281"/>
      <c r="AOK144" s="281"/>
      <c r="AOL144" s="281"/>
      <c r="AOM144" s="4" t="s">
        <v>139</v>
      </c>
      <c r="AON144" s="4" t="s">
        <v>604</v>
      </c>
      <c r="AOO144" s="4" t="s">
        <v>139</v>
      </c>
      <c r="AOP144" s="4" t="s">
        <v>605</v>
      </c>
    </row>
    <row r="145" spans="1:1082" hidden="1">
      <c r="A145" s="315" t="s">
        <v>97</v>
      </c>
      <c r="B145" s="113" t="s">
        <v>561</v>
      </c>
      <c r="C145" s="114">
        <v>1374630</v>
      </c>
      <c r="D145" s="114">
        <v>12180</v>
      </c>
      <c r="E145" s="114">
        <v>2103590</v>
      </c>
      <c r="F145" s="114">
        <v>2079030</v>
      </c>
      <c r="G145" s="114">
        <v>5888849.0499999998</v>
      </c>
      <c r="H145" s="114">
        <v>2740</v>
      </c>
      <c r="I145" s="114">
        <v>1315300</v>
      </c>
      <c r="J145" s="114">
        <v>1884942.5</v>
      </c>
      <c r="K145" s="115">
        <v>561160</v>
      </c>
      <c r="L145" s="114">
        <v>3544864.96</v>
      </c>
      <c r="M145" s="114">
        <v>870</v>
      </c>
      <c r="N145" s="114">
        <v>20510</v>
      </c>
      <c r="O145" s="114">
        <v>9712.36</v>
      </c>
      <c r="P145" s="114">
        <v>10500</v>
      </c>
      <c r="Q145" s="114">
        <v>6577.54</v>
      </c>
      <c r="R145" s="114">
        <v>56920</v>
      </c>
      <c r="S145" s="114">
        <v>12144.48</v>
      </c>
      <c r="T145" s="114">
        <v>202940</v>
      </c>
      <c r="U145" s="114">
        <v>123328.53</v>
      </c>
      <c r="V145" s="114">
        <v>35450</v>
      </c>
      <c r="W145" s="114">
        <v>2707.81</v>
      </c>
      <c r="X145" s="115">
        <v>28060</v>
      </c>
      <c r="Y145" s="115"/>
      <c r="Z145" s="114">
        <v>5270</v>
      </c>
      <c r="AA145" s="114"/>
      <c r="AB145" s="114"/>
      <c r="AC145" s="114">
        <v>9160</v>
      </c>
      <c r="AD145" s="114">
        <v>8410</v>
      </c>
      <c r="AE145" s="114"/>
      <c r="AF145" s="114"/>
      <c r="AG145" s="114"/>
      <c r="AH145" s="114"/>
      <c r="AI145" s="114">
        <v>35450</v>
      </c>
      <c r="AJ145" s="115">
        <v>2707.81</v>
      </c>
      <c r="AK145" s="115">
        <v>17630</v>
      </c>
      <c r="AL145" s="114">
        <v>14209.11</v>
      </c>
      <c r="AM145" s="114">
        <v>272240</v>
      </c>
      <c r="AN145" s="114">
        <v>5860</v>
      </c>
      <c r="AO145" s="114">
        <v>630570</v>
      </c>
      <c r="AP145" s="114">
        <v>619610</v>
      </c>
      <c r="AQ145" s="114">
        <v>1481875.44</v>
      </c>
      <c r="AR145" s="114">
        <v>2350</v>
      </c>
      <c r="AS145" s="114">
        <v>249480</v>
      </c>
      <c r="AT145" s="114">
        <v>382434.67</v>
      </c>
      <c r="AU145" s="115">
        <v>149320</v>
      </c>
      <c r="AV145" s="114">
        <v>927267.59</v>
      </c>
      <c r="AW145" s="114">
        <v>960</v>
      </c>
      <c r="AX145" s="114">
        <v>5120</v>
      </c>
      <c r="AY145" s="114">
        <v>1388.55</v>
      </c>
      <c r="AZ145" s="114"/>
      <c r="BA145" s="114"/>
      <c r="BB145" s="114">
        <v>9510</v>
      </c>
      <c r="BC145" s="114"/>
      <c r="BD145" s="114">
        <v>53940</v>
      </c>
      <c r="BE145" s="114">
        <v>36144.449999999997</v>
      </c>
      <c r="BF145" s="114">
        <v>5180</v>
      </c>
      <c r="BG145" s="114"/>
      <c r="BH145" s="115">
        <v>3820</v>
      </c>
      <c r="BI145" s="115"/>
      <c r="BJ145" s="114"/>
      <c r="BK145" s="114"/>
      <c r="BL145" s="114"/>
      <c r="BM145" s="114"/>
      <c r="BN145" s="114"/>
      <c r="BO145" s="114"/>
      <c r="BP145" s="114"/>
      <c r="BQ145" s="114"/>
      <c r="BR145" s="114"/>
      <c r="BS145" s="114">
        <v>5180</v>
      </c>
      <c r="BT145" s="115"/>
      <c r="BU145" s="115"/>
      <c r="BV145" s="114"/>
      <c r="BW145" s="114">
        <v>5600</v>
      </c>
      <c r="BX145" s="114"/>
      <c r="BY145" s="114"/>
      <c r="BZ145" s="114"/>
      <c r="CA145" s="114"/>
      <c r="CB145" s="114">
        <v>3060</v>
      </c>
      <c r="CC145" s="114">
        <v>3770</v>
      </c>
      <c r="CD145" s="114"/>
      <c r="CE145" s="115">
        <v>3810</v>
      </c>
      <c r="CF145" s="114"/>
      <c r="CG145" s="114">
        <v>1160</v>
      </c>
      <c r="CH145" s="114"/>
      <c r="CI145" s="114"/>
      <c r="CJ145" s="114"/>
      <c r="CK145" s="114"/>
      <c r="CL145" s="114"/>
      <c r="CM145" s="114"/>
      <c r="CN145" s="114"/>
      <c r="CO145" s="114"/>
      <c r="CP145" s="114"/>
      <c r="CQ145" s="114"/>
      <c r="CR145" s="115"/>
      <c r="CS145" s="115"/>
      <c r="CT145" s="114"/>
      <c r="CU145" s="114"/>
      <c r="CV145" s="114"/>
      <c r="CW145" s="114"/>
      <c r="CX145" s="114"/>
      <c r="CY145" s="114"/>
      <c r="CZ145" s="114"/>
      <c r="DA145" s="114"/>
      <c r="DB145" s="114"/>
      <c r="DC145" s="114"/>
      <c r="DD145" s="115"/>
      <c r="DE145" s="115"/>
      <c r="DF145" s="114"/>
      <c r="DG145" s="114">
        <v>27200</v>
      </c>
      <c r="DH145" s="114">
        <v>3850</v>
      </c>
      <c r="DI145" s="114">
        <v>50800</v>
      </c>
      <c r="DJ145" s="114">
        <v>50550</v>
      </c>
      <c r="DK145" s="114">
        <v>225420.58</v>
      </c>
      <c r="DL145" s="114">
        <v>5100</v>
      </c>
      <c r="DM145" s="114">
        <v>3880</v>
      </c>
      <c r="DN145" s="114"/>
      <c r="DO145" s="115">
        <v>24910</v>
      </c>
      <c r="DP145" s="114">
        <v>217435.36</v>
      </c>
      <c r="DQ145" s="114">
        <v>750</v>
      </c>
      <c r="DR145" s="114"/>
      <c r="DS145" s="114"/>
      <c r="DT145" s="114"/>
      <c r="DU145" s="114"/>
      <c r="DV145" s="114"/>
      <c r="DW145" s="114"/>
      <c r="DX145" s="114"/>
      <c r="DY145" s="114"/>
      <c r="DZ145" s="114"/>
      <c r="EA145" s="114"/>
      <c r="EB145" s="115"/>
      <c r="EC145" s="115"/>
      <c r="ED145" s="114"/>
      <c r="EE145" s="114"/>
      <c r="EF145" s="114"/>
      <c r="EG145" s="114"/>
      <c r="EH145" s="114"/>
      <c r="EI145" s="114"/>
      <c r="EJ145" s="114"/>
      <c r="EK145" s="114"/>
      <c r="EL145" s="114"/>
      <c r="EM145" s="114"/>
      <c r="EN145" s="115"/>
      <c r="EO145" s="115"/>
      <c r="EP145" s="114"/>
      <c r="EQ145" s="114"/>
      <c r="ER145" s="114"/>
      <c r="ES145" s="114"/>
      <c r="ET145" s="114"/>
      <c r="EU145" s="114"/>
      <c r="EV145" s="114">
        <v>14010</v>
      </c>
      <c r="EW145" s="114"/>
      <c r="EX145" s="114"/>
      <c r="EY145" s="115"/>
      <c r="EZ145" s="114"/>
      <c r="FA145" s="114">
        <v>1250</v>
      </c>
      <c r="FB145" s="114"/>
      <c r="FC145" s="114"/>
      <c r="FD145" s="114"/>
      <c r="FE145" s="114"/>
      <c r="FF145" s="114"/>
      <c r="FG145" s="114"/>
      <c r="FH145" s="114"/>
      <c r="FI145" s="114"/>
      <c r="FJ145" s="114"/>
      <c r="FK145" s="114"/>
      <c r="FL145" s="115"/>
      <c r="FM145" s="115"/>
      <c r="FN145" s="114"/>
      <c r="FO145" s="114"/>
      <c r="FP145" s="114"/>
      <c r="FQ145" s="114"/>
      <c r="FR145" s="114"/>
      <c r="FS145" s="114"/>
      <c r="FT145" s="114"/>
      <c r="FU145" s="114"/>
      <c r="FV145" s="114"/>
      <c r="FW145" s="114"/>
      <c r="FX145" s="115"/>
      <c r="FY145" s="115"/>
      <c r="FZ145" s="114"/>
      <c r="GA145" s="114">
        <v>196980</v>
      </c>
      <c r="GB145" s="114">
        <v>20500</v>
      </c>
      <c r="GC145" s="114">
        <v>427480</v>
      </c>
      <c r="GD145" s="114">
        <v>417240</v>
      </c>
      <c r="GE145" s="114">
        <v>4844070.0599999996</v>
      </c>
      <c r="GF145" s="114">
        <v>10640</v>
      </c>
      <c r="GG145" s="114"/>
      <c r="GH145" s="114"/>
      <c r="GI145" s="115">
        <v>169580</v>
      </c>
      <c r="GJ145" s="114">
        <v>4554014.66</v>
      </c>
      <c r="GK145" s="114">
        <v>360</v>
      </c>
      <c r="GL145" s="114"/>
      <c r="GM145" s="114"/>
      <c r="GN145" s="114"/>
      <c r="GO145" s="114"/>
      <c r="GP145" s="114"/>
      <c r="GQ145" s="114"/>
      <c r="GR145" s="114"/>
      <c r="GS145" s="114"/>
      <c r="GT145" s="114"/>
      <c r="GU145" s="114"/>
      <c r="GV145" s="115"/>
      <c r="GW145" s="115"/>
      <c r="GX145" s="114"/>
      <c r="GY145" s="114"/>
      <c r="GZ145" s="114"/>
      <c r="HA145" s="114"/>
      <c r="HB145" s="114"/>
      <c r="HC145" s="114"/>
      <c r="HD145" s="114"/>
      <c r="HE145" s="114"/>
      <c r="HF145" s="114"/>
      <c r="HG145" s="114"/>
      <c r="HH145" s="115"/>
      <c r="HI145" s="115"/>
      <c r="HJ145" s="114"/>
      <c r="HK145" s="114">
        <v>4400</v>
      </c>
      <c r="HL145" s="114"/>
      <c r="HM145" s="114"/>
      <c r="HN145" s="114"/>
      <c r="HO145" s="114"/>
      <c r="HP145" s="114">
        <v>940</v>
      </c>
      <c r="HQ145" s="114">
        <v>3460</v>
      </c>
      <c r="HR145" s="114"/>
      <c r="HS145" s="115">
        <v>3310</v>
      </c>
      <c r="HT145" s="114"/>
      <c r="HU145" s="114">
        <v>4370</v>
      </c>
      <c r="HV145" s="114"/>
      <c r="HW145" s="114"/>
      <c r="HX145" s="114"/>
      <c r="HY145" s="114"/>
      <c r="HZ145" s="114"/>
      <c r="IA145" s="114"/>
      <c r="IB145" s="114"/>
      <c r="IC145" s="114"/>
      <c r="ID145" s="114"/>
      <c r="IE145" s="114"/>
      <c r="IF145" s="115"/>
      <c r="IG145" s="115"/>
      <c r="IH145" s="114"/>
      <c r="II145" s="114"/>
      <c r="IJ145" s="114"/>
      <c r="IK145" s="114"/>
      <c r="IL145" s="114"/>
      <c r="IM145" s="114"/>
      <c r="IN145" s="114"/>
      <c r="IO145" s="114"/>
      <c r="IP145" s="114"/>
      <c r="IQ145" s="114"/>
      <c r="IR145" s="115"/>
      <c r="IS145" s="115"/>
      <c r="IT145" s="114"/>
      <c r="IU145" s="114"/>
      <c r="IV145" s="114"/>
      <c r="IW145" s="114"/>
      <c r="IX145" s="114"/>
      <c r="IY145" s="114"/>
      <c r="IZ145" s="114">
        <v>3680</v>
      </c>
      <c r="JA145" s="114"/>
      <c r="JB145" s="114"/>
      <c r="JC145" s="115"/>
      <c r="JD145" s="114"/>
      <c r="JE145" s="114">
        <v>2750</v>
      </c>
      <c r="JF145" s="114"/>
      <c r="JG145" s="114"/>
      <c r="JH145" s="114"/>
      <c r="JI145" s="114"/>
      <c r="JJ145" s="114"/>
      <c r="JK145" s="114"/>
      <c r="JL145" s="114"/>
      <c r="JM145" s="114"/>
      <c r="JN145" s="114"/>
      <c r="JO145" s="114"/>
      <c r="JP145" s="115"/>
      <c r="JQ145" s="115"/>
      <c r="JR145" s="114"/>
      <c r="JS145" s="114"/>
      <c r="JT145" s="114"/>
      <c r="JU145" s="114"/>
      <c r="JV145" s="114"/>
      <c r="JW145" s="114"/>
      <c r="JX145" s="114"/>
      <c r="JY145" s="114"/>
      <c r="JZ145" s="114"/>
      <c r="KA145" s="114"/>
      <c r="KB145" s="115"/>
      <c r="KC145" s="115"/>
      <c r="KD145" s="114"/>
      <c r="KE145" s="114">
        <v>7920</v>
      </c>
      <c r="KF145" s="114"/>
      <c r="KG145" s="114">
        <v>15110</v>
      </c>
      <c r="KH145" s="114">
        <v>14970</v>
      </c>
      <c r="KI145" s="114">
        <v>21409.82</v>
      </c>
      <c r="KJ145" s="114">
        <v>1500</v>
      </c>
      <c r="KK145" s="114">
        <v>3410</v>
      </c>
      <c r="KL145" s="114"/>
      <c r="KM145" s="115">
        <v>6580</v>
      </c>
      <c r="KN145" s="114">
        <v>17737.810000000001</v>
      </c>
      <c r="KO145" s="114">
        <v>2010</v>
      </c>
      <c r="KP145" s="114"/>
      <c r="KQ145" s="114"/>
      <c r="KR145" s="114"/>
      <c r="KS145" s="114"/>
      <c r="KT145" s="114"/>
      <c r="KU145" s="114"/>
      <c r="KV145" s="114"/>
      <c r="KW145" s="114"/>
      <c r="KX145" s="114"/>
      <c r="KY145" s="114"/>
      <c r="KZ145" s="115"/>
      <c r="LA145" s="115"/>
      <c r="LB145" s="114"/>
      <c r="LC145" s="114"/>
      <c r="LD145" s="114"/>
      <c r="LE145" s="114"/>
      <c r="LF145" s="114"/>
      <c r="LG145" s="114"/>
      <c r="LH145" s="114"/>
      <c r="LI145" s="114"/>
      <c r="LJ145" s="114"/>
      <c r="LK145" s="114"/>
      <c r="LL145" s="115"/>
      <c r="LM145" s="115"/>
      <c r="LN145" s="114"/>
      <c r="LO145" s="114"/>
      <c r="LP145" s="114"/>
      <c r="LQ145" s="114"/>
      <c r="LR145" s="114"/>
      <c r="LS145" s="114"/>
      <c r="LT145" s="114">
        <v>590</v>
      </c>
      <c r="LU145" s="114"/>
      <c r="LV145" s="114"/>
      <c r="LW145" s="115"/>
      <c r="LX145" s="114"/>
      <c r="LY145" s="114">
        <v>6580</v>
      </c>
      <c r="LZ145" s="114"/>
      <c r="MA145" s="114"/>
      <c r="MB145" s="114"/>
      <c r="MC145" s="114"/>
      <c r="MD145" s="114"/>
      <c r="ME145" s="114"/>
      <c r="MF145" s="114"/>
      <c r="MG145" s="114"/>
      <c r="MH145" s="114"/>
      <c r="MI145" s="114"/>
      <c r="MJ145" s="115"/>
      <c r="MK145" s="115"/>
      <c r="ML145" s="114"/>
      <c r="MM145" s="114"/>
      <c r="MN145" s="114"/>
      <c r="MO145" s="114"/>
      <c r="MP145" s="114"/>
      <c r="MQ145" s="114"/>
      <c r="MR145" s="114"/>
      <c r="MS145" s="114"/>
      <c r="MT145" s="114"/>
      <c r="MU145" s="114"/>
      <c r="MV145" s="115"/>
      <c r="MW145" s="115"/>
      <c r="MX145" s="114"/>
      <c r="MY145" s="114">
        <v>8270</v>
      </c>
      <c r="MZ145" s="114"/>
      <c r="NA145" s="114"/>
      <c r="NB145" s="114"/>
      <c r="NC145" s="114"/>
      <c r="ND145" s="114">
        <v>23430</v>
      </c>
      <c r="NE145" s="114"/>
      <c r="NF145" s="114"/>
      <c r="NG145" s="115"/>
      <c r="NH145" s="114"/>
      <c r="NI145" s="114">
        <v>640</v>
      </c>
      <c r="NJ145" s="114"/>
      <c r="NK145" s="114"/>
      <c r="NL145" s="114"/>
      <c r="NM145" s="114"/>
      <c r="NN145" s="114"/>
      <c r="NO145" s="114"/>
      <c r="NP145" s="114"/>
      <c r="NQ145" s="114"/>
      <c r="NR145" s="114"/>
      <c r="NS145" s="114"/>
      <c r="NT145" s="115"/>
      <c r="NU145" s="115"/>
      <c r="NV145" s="114"/>
      <c r="NW145" s="114"/>
      <c r="NX145" s="114"/>
      <c r="NY145" s="114"/>
      <c r="NZ145" s="114"/>
      <c r="OA145" s="114"/>
      <c r="OB145" s="114"/>
      <c r="OC145" s="114"/>
      <c r="OD145" s="114"/>
      <c r="OE145" s="114"/>
      <c r="OF145" s="115"/>
      <c r="OG145" s="115"/>
      <c r="OH145" s="114"/>
      <c r="OI145" s="114"/>
      <c r="OJ145" s="114"/>
      <c r="OK145" s="114"/>
      <c r="OL145" s="114"/>
      <c r="OM145" s="114"/>
      <c r="ON145" s="114"/>
      <c r="OO145" s="114"/>
      <c r="OP145" s="114"/>
      <c r="OQ145" s="115"/>
      <c r="OR145" s="114"/>
      <c r="OS145" s="114"/>
      <c r="OT145" s="114"/>
      <c r="OU145" s="114"/>
      <c r="OV145" s="114"/>
      <c r="OW145" s="114"/>
      <c r="OX145" s="114"/>
      <c r="OY145" s="114"/>
      <c r="OZ145" s="114"/>
      <c r="PA145" s="114"/>
      <c r="PB145" s="114"/>
      <c r="PC145" s="114"/>
      <c r="PD145" s="115"/>
      <c r="PE145" s="115"/>
      <c r="PF145" s="114"/>
      <c r="PG145" s="114"/>
      <c r="PH145" s="114"/>
      <c r="PI145" s="114"/>
      <c r="PJ145" s="114"/>
      <c r="PK145" s="114"/>
      <c r="PL145" s="114"/>
      <c r="PM145" s="114"/>
      <c r="PN145" s="114"/>
      <c r="PO145" s="114"/>
      <c r="PP145" s="115"/>
      <c r="PQ145" s="115"/>
      <c r="PR145" s="114"/>
      <c r="PS145" s="114">
        <v>7510</v>
      </c>
      <c r="PT145" s="114"/>
      <c r="PU145" s="114"/>
      <c r="PV145" s="114"/>
      <c r="PW145" s="114"/>
      <c r="PX145" s="114">
        <v>6840</v>
      </c>
      <c r="PY145" s="114"/>
      <c r="PZ145" s="114"/>
      <c r="QA145" s="115">
        <v>6530</v>
      </c>
      <c r="QB145" s="114"/>
      <c r="QC145" s="114">
        <v>2530</v>
      </c>
      <c r="QD145" s="114"/>
      <c r="QE145" s="114"/>
      <c r="QF145" s="114"/>
      <c r="QG145" s="114"/>
      <c r="QH145" s="114"/>
      <c r="QI145" s="114"/>
      <c r="QJ145" s="114"/>
      <c r="QK145" s="114"/>
      <c r="QL145" s="114"/>
      <c r="QM145" s="114"/>
      <c r="QN145" s="115"/>
      <c r="QO145" s="115"/>
      <c r="QP145" s="114"/>
      <c r="QQ145" s="114"/>
      <c r="QR145" s="114"/>
      <c r="QS145" s="114"/>
      <c r="QT145" s="114"/>
      <c r="QU145" s="114"/>
      <c r="QV145" s="114"/>
      <c r="QW145" s="114"/>
      <c r="QX145" s="114"/>
      <c r="QY145" s="114"/>
      <c r="QZ145" s="115"/>
      <c r="RA145" s="115"/>
      <c r="RB145" s="114"/>
      <c r="RC145" s="114">
        <v>10080</v>
      </c>
      <c r="RD145" s="114"/>
      <c r="RE145" s="114">
        <v>2810</v>
      </c>
      <c r="RF145" s="114">
        <v>2730</v>
      </c>
      <c r="RG145" s="114">
        <v>25306.94</v>
      </c>
      <c r="RH145" s="114">
        <v>12230</v>
      </c>
      <c r="RI145" s="114">
        <v>5870</v>
      </c>
      <c r="RJ145" s="114"/>
      <c r="RK145" s="115">
        <v>9090</v>
      </c>
      <c r="RL145" s="114">
        <v>22907.8</v>
      </c>
      <c r="RM145" s="114">
        <v>1310</v>
      </c>
      <c r="RN145" s="114"/>
      <c r="RO145" s="114"/>
      <c r="RP145" s="114"/>
      <c r="RQ145" s="114"/>
      <c r="RR145" s="114"/>
      <c r="RS145" s="114"/>
      <c r="RT145" s="114"/>
      <c r="RU145" s="114"/>
      <c r="RV145" s="114"/>
      <c r="RW145" s="114"/>
      <c r="RX145" s="115"/>
      <c r="RY145" s="115"/>
      <c r="RZ145" s="114"/>
      <c r="SA145" s="114"/>
      <c r="SB145" s="114"/>
      <c r="SC145" s="114"/>
      <c r="SD145" s="114"/>
      <c r="SE145" s="114"/>
      <c r="SF145" s="114"/>
      <c r="SG145" s="114"/>
      <c r="SH145" s="114"/>
      <c r="SI145" s="114"/>
      <c r="SJ145" s="115"/>
      <c r="SK145" s="115"/>
      <c r="SL145" s="114"/>
      <c r="SM145" s="114">
        <v>3670</v>
      </c>
      <c r="SN145" s="114"/>
      <c r="SO145" s="114"/>
      <c r="SP145" s="114"/>
      <c r="SQ145" s="114"/>
      <c r="SR145" s="114">
        <v>15910</v>
      </c>
      <c r="SS145" s="114">
        <v>1580</v>
      </c>
      <c r="ST145" s="114"/>
      <c r="SU145" s="115"/>
      <c r="SV145" s="114"/>
      <c r="SW145" s="114">
        <v>1780</v>
      </c>
      <c r="SX145" s="114"/>
      <c r="SY145" s="114"/>
      <c r="SZ145" s="114"/>
      <c r="TA145" s="114"/>
      <c r="TB145" s="114"/>
      <c r="TC145" s="114"/>
      <c r="TD145" s="114"/>
      <c r="TE145" s="114"/>
      <c r="TF145" s="114"/>
      <c r="TG145" s="114"/>
      <c r="TH145" s="115"/>
      <c r="TI145" s="115"/>
      <c r="TJ145" s="114"/>
      <c r="TK145" s="114"/>
      <c r="TL145" s="114"/>
      <c r="TM145" s="114"/>
      <c r="TN145" s="114"/>
      <c r="TO145" s="114"/>
      <c r="TP145" s="114"/>
      <c r="TQ145" s="114"/>
      <c r="TR145" s="114"/>
      <c r="TS145" s="114"/>
      <c r="TT145" s="115"/>
      <c r="TU145" s="115"/>
      <c r="TV145" s="114"/>
      <c r="TW145" s="114">
        <v>2660</v>
      </c>
      <c r="TX145" s="114"/>
      <c r="TY145" s="114"/>
      <c r="TZ145" s="114"/>
      <c r="UA145" s="114"/>
      <c r="UB145" s="114">
        <v>10640</v>
      </c>
      <c r="UC145" s="114">
        <v>1680</v>
      </c>
      <c r="UD145" s="114"/>
      <c r="UE145" s="115">
        <v>2450</v>
      </c>
      <c r="UF145" s="114"/>
      <c r="UG145" s="114">
        <v>1460</v>
      </c>
      <c r="UH145" s="114"/>
      <c r="UI145" s="114"/>
      <c r="UJ145" s="114"/>
      <c r="UK145" s="114"/>
      <c r="UL145" s="114"/>
      <c r="UM145" s="114"/>
      <c r="UN145" s="114"/>
      <c r="UO145" s="114"/>
      <c r="UP145" s="114"/>
      <c r="UQ145" s="114"/>
      <c r="UR145" s="115"/>
      <c r="US145" s="115"/>
      <c r="UT145" s="114"/>
      <c r="UU145" s="114"/>
      <c r="UV145" s="114"/>
      <c r="UW145" s="114"/>
      <c r="UX145" s="114"/>
      <c r="UY145" s="114"/>
      <c r="UZ145" s="114"/>
      <c r="VA145" s="114"/>
      <c r="VB145" s="114"/>
      <c r="VC145" s="114"/>
      <c r="VD145" s="115"/>
      <c r="VE145" s="115"/>
      <c r="VF145" s="114"/>
      <c r="VG145" s="114"/>
      <c r="VH145" s="114"/>
      <c r="VI145" s="114"/>
      <c r="VJ145" s="114"/>
      <c r="VK145" s="114"/>
      <c r="VL145" s="114">
        <v>17540</v>
      </c>
      <c r="VM145" s="114"/>
      <c r="VN145" s="114"/>
      <c r="VO145" s="115"/>
      <c r="VP145" s="114"/>
      <c r="VQ145" s="114">
        <v>1960</v>
      </c>
      <c r="VR145" s="114"/>
      <c r="VS145" s="114"/>
      <c r="VT145" s="114"/>
      <c r="VU145" s="114"/>
      <c r="VV145" s="114"/>
      <c r="VW145" s="114"/>
      <c r="VX145" s="114"/>
      <c r="VY145" s="114"/>
      <c r="VZ145" s="114"/>
      <c r="WA145" s="114"/>
      <c r="WB145" s="115"/>
      <c r="WC145" s="115"/>
      <c r="WD145" s="114"/>
      <c r="WE145" s="114"/>
      <c r="WF145" s="114"/>
      <c r="WG145" s="114"/>
      <c r="WH145" s="114"/>
      <c r="WI145" s="114"/>
      <c r="WJ145" s="114"/>
      <c r="WK145" s="114"/>
      <c r="WL145" s="114"/>
      <c r="WM145" s="114"/>
      <c r="WN145" s="115"/>
      <c r="WO145" s="115"/>
      <c r="WP145" s="114"/>
      <c r="WQ145" s="114"/>
      <c r="WR145" s="114"/>
      <c r="WS145" s="114"/>
      <c r="WT145" s="114"/>
      <c r="WU145" s="114"/>
      <c r="WV145" s="114">
        <v>14820</v>
      </c>
      <c r="WW145" s="114"/>
      <c r="WX145" s="114"/>
      <c r="WY145" s="115"/>
      <c r="WZ145" s="114"/>
      <c r="XA145" s="114">
        <v>980</v>
      </c>
      <c r="XB145" s="114"/>
      <c r="XC145" s="114"/>
      <c r="XD145" s="114"/>
      <c r="XE145" s="114"/>
      <c r="XF145" s="114"/>
      <c r="XG145" s="114"/>
      <c r="XH145" s="114"/>
      <c r="XI145" s="114"/>
      <c r="XJ145" s="114"/>
      <c r="XK145" s="114"/>
      <c r="XL145" s="115"/>
      <c r="XM145" s="115"/>
      <c r="XN145" s="114"/>
      <c r="XO145" s="114"/>
      <c r="XP145" s="114"/>
      <c r="XQ145" s="114"/>
      <c r="XR145" s="114"/>
      <c r="XS145" s="114"/>
      <c r="XT145" s="114"/>
      <c r="XU145" s="114"/>
      <c r="XV145" s="114"/>
      <c r="XW145" s="114"/>
      <c r="XX145" s="115"/>
      <c r="XY145" s="115"/>
      <c r="XZ145" s="114"/>
      <c r="YA145" s="114">
        <v>2580</v>
      </c>
      <c r="YB145" s="114"/>
      <c r="YC145" s="114"/>
      <c r="YD145" s="114"/>
      <c r="YE145" s="114"/>
      <c r="YF145" s="114">
        <v>8610</v>
      </c>
      <c r="YG145" s="114"/>
      <c r="YH145" s="114"/>
      <c r="YI145" s="115"/>
      <c r="YJ145" s="114"/>
      <c r="YK145" s="114">
        <v>1410</v>
      </c>
      <c r="YL145" s="114"/>
      <c r="YM145" s="114"/>
      <c r="YN145" s="114"/>
      <c r="YO145" s="114"/>
      <c r="YP145" s="114"/>
      <c r="YQ145" s="114"/>
      <c r="YR145" s="114"/>
      <c r="YS145" s="114"/>
      <c r="YT145" s="114"/>
      <c r="YU145" s="114"/>
      <c r="YV145" s="115"/>
      <c r="YW145" s="115"/>
      <c r="YX145" s="114"/>
      <c r="YY145" s="114"/>
      <c r="YZ145" s="114"/>
      <c r="ZA145" s="114"/>
      <c r="ZB145" s="114"/>
      <c r="ZC145" s="114"/>
      <c r="ZD145" s="114"/>
      <c r="ZE145" s="114"/>
      <c r="ZF145" s="114"/>
      <c r="ZG145" s="114"/>
      <c r="ZH145" s="115"/>
      <c r="ZI145" s="115"/>
      <c r="ZJ145" s="114"/>
      <c r="ZK145" s="114">
        <v>8490</v>
      </c>
      <c r="ZL145" s="114"/>
      <c r="ZM145" s="114"/>
      <c r="ZN145" s="114"/>
      <c r="ZO145" s="114"/>
      <c r="ZP145" s="114">
        <v>3720</v>
      </c>
      <c r="ZQ145" s="114">
        <v>4280</v>
      </c>
      <c r="ZR145" s="114">
        <v>308.52999999999997</v>
      </c>
      <c r="ZS145" s="115">
        <v>3140</v>
      </c>
      <c r="ZT145" s="114"/>
      <c r="ZU145" s="114">
        <v>3220</v>
      </c>
      <c r="ZV145" s="114"/>
      <c r="ZW145" s="114"/>
      <c r="ZX145" s="114"/>
      <c r="ZY145" s="114"/>
      <c r="ZZ145" s="114"/>
      <c r="AAA145" s="114"/>
      <c r="AAB145" s="114"/>
      <c r="AAC145" s="114"/>
      <c r="AAD145" s="114"/>
      <c r="AAE145" s="114"/>
      <c r="AAF145" s="115"/>
      <c r="AAG145" s="115"/>
      <c r="AAH145" s="114"/>
      <c r="AAI145" s="114"/>
      <c r="AAJ145" s="114"/>
      <c r="AAK145" s="114"/>
      <c r="AAL145" s="114"/>
      <c r="AAM145" s="114"/>
      <c r="AAN145" s="114"/>
      <c r="AAO145" s="114"/>
      <c r="AAP145" s="114"/>
      <c r="AAQ145" s="114"/>
      <c r="AAR145" s="115"/>
      <c r="AAS145" s="115"/>
      <c r="AAT145" s="114"/>
      <c r="AAU145" s="114">
        <v>39480</v>
      </c>
      <c r="AAV145" s="114"/>
      <c r="AAW145" s="114">
        <v>9800</v>
      </c>
      <c r="AAX145" s="114">
        <v>6690</v>
      </c>
      <c r="AAY145" s="114">
        <v>36329.019999999997</v>
      </c>
      <c r="AAZ145" s="114">
        <v>10380</v>
      </c>
      <c r="ABA145" s="114">
        <v>25990</v>
      </c>
      <c r="ABB145" s="114">
        <v>2572.2800000000002</v>
      </c>
      <c r="ABC145" s="115">
        <v>14690</v>
      </c>
      <c r="ABD145" s="114">
        <v>31874.6</v>
      </c>
      <c r="ABE145" s="114">
        <v>1520</v>
      </c>
      <c r="ABF145" s="114"/>
      <c r="ABG145" s="114"/>
      <c r="ABH145" s="114"/>
      <c r="ABI145" s="114"/>
      <c r="ABJ145" s="114"/>
      <c r="ABK145" s="114"/>
      <c r="ABL145" s="114"/>
      <c r="ABM145" s="114"/>
      <c r="ABN145" s="114"/>
      <c r="ABO145" s="114"/>
      <c r="ABP145" s="115"/>
      <c r="ABQ145" s="115"/>
      <c r="ABR145" s="114"/>
      <c r="ABS145" s="114"/>
      <c r="ABT145" s="114"/>
      <c r="ABU145" s="114"/>
      <c r="ABV145" s="114"/>
      <c r="ABW145" s="114"/>
      <c r="ABX145" s="114"/>
      <c r="ABY145" s="114"/>
      <c r="ABZ145" s="114"/>
      <c r="ACA145" s="114"/>
      <c r="ACB145" s="115"/>
      <c r="ACC145" s="115"/>
      <c r="ACD145" s="114"/>
      <c r="ACE145" s="114">
        <v>67980</v>
      </c>
      <c r="ACF145" s="114"/>
      <c r="ACG145" s="114">
        <v>113670</v>
      </c>
      <c r="ACH145" s="114">
        <v>82440</v>
      </c>
      <c r="ACI145" s="114"/>
      <c r="ACJ145" s="114">
        <v>8630</v>
      </c>
      <c r="ACK145" s="114">
        <v>24500</v>
      </c>
      <c r="ACL145" s="114">
        <v>4492.07</v>
      </c>
      <c r="ACM145" s="115">
        <v>30580</v>
      </c>
      <c r="ACN145" s="114"/>
      <c r="ACO145" s="114">
        <v>760</v>
      </c>
      <c r="ACP145" s="114"/>
      <c r="ACQ145" s="114"/>
      <c r="ACR145" s="114"/>
      <c r="ACS145" s="114"/>
      <c r="ACT145" s="114"/>
      <c r="ACU145" s="114"/>
      <c r="ACV145" s="114"/>
      <c r="ACW145" s="114"/>
      <c r="ACX145" s="114"/>
      <c r="ACY145" s="114"/>
      <c r="ACZ145" s="115"/>
      <c r="ADA145" s="115"/>
      <c r="ADB145" s="114"/>
      <c r="ADC145" s="114"/>
      <c r="ADD145" s="114"/>
      <c r="ADE145" s="114"/>
      <c r="ADF145" s="114"/>
      <c r="ADG145" s="114"/>
      <c r="ADH145" s="114"/>
      <c r="ADI145" s="114"/>
      <c r="ADJ145" s="114"/>
      <c r="ADK145" s="114"/>
      <c r="ADL145" s="115"/>
      <c r="ADM145" s="115"/>
      <c r="ADN145" s="114"/>
      <c r="ADO145" s="114">
        <v>3040</v>
      </c>
      <c r="ADP145" s="114"/>
      <c r="ADQ145" s="114"/>
      <c r="ADR145" s="114"/>
      <c r="ADS145" s="114"/>
      <c r="ADT145" s="114">
        <v>31350</v>
      </c>
      <c r="ADU145" s="114"/>
      <c r="ADV145" s="114"/>
      <c r="ADW145" s="115"/>
      <c r="ADX145" s="114"/>
      <c r="ADY145" s="114">
        <v>1030</v>
      </c>
      <c r="ADZ145" s="114"/>
      <c r="AEA145" s="114"/>
      <c r="AEB145" s="114"/>
      <c r="AEC145" s="114"/>
      <c r="AED145" s="114"/>
      <c r="AEE145" s="114"/>
      <c r="AEF145" s="114"/>
      <c r="AEG145" s="114"/>
      <c r="AEH145" s="114"/>
      <c r="AEI145" s="114"/>
      <c r="AEJ145" s="115"/>
      <c r="AEK145" s="115"/>
      <c r="AEL145" s="114"/>
      <c r="AEM145" s="114"/>
      <c r="AEN145" s="114"/>
      <c r="AEO145" s="114"/>
      <c r="AEP145" s="114"/>
      <c r="AEQ145" s="114"/>
      <c r="AER145" s="114"/>
      <c r="AES145" s="114"/>
      <c r="AET145" s="114"/>
      <c r="AEU145" s="114"/>
      <c r="AEV145" s="115"/>
      <c r="AEW145" s="115"/>
      <c r="AEX145" s="114"/>
      <c r="AEY145" s="114"/>
      <c r="AEZ145" s="114"/>
      <c r="AFA145" s="114"/>
      <c r="AFB145" s="114"/>
      <c r="AFC145" s="114"/>
      <c r="AFD145" s="114">
        <v>8650</v>
      </c>
      <c r="AFE145" s="114"/>
      <c r="AFF145" s="114"/>
      <c r="AFG145" s="115"/>
      <c r="AFH145" s="114"/>
      <c r="AFI145" s="114">
        <v>2170</v>
      </c>
      <c r="AFJ145" s="114"/>
      <c r="AFK145" s="114"/>
      <c r="AFL145" s="114"/>
      <c r="AFM145" s="114"/>
      <c r="AFN145" s="114"/>
      <c r="AFO145" s="114"/>
      <c r="AFP145" s="114"/>
      <c r="AFQ145" s="114"/>
      <c r="AFR145" s="114"/>
      <c r="AFS145" s="114"/>
      <c r="AFT145" s="115"/>
      <c r="AFU145" s="115"/>
      <c r="AFV145" s="114"/>
      <c r="AFW145" s="114"/>
      <c r="AFX145" s="114"/>
      <c r="AFY145" s="114"/>
      <c r="AFZ145" s="114"/>
      <c r="AGA145" s="114"/>
      <c r="AGB145" s="114"/>
      <c r="AGC145" s="114"/>
      <c r="AGD145" s="114"/>
      <c r="AGE145" s="114"/>
      <c r="AGF145" s="115"/>
      <c r="AGG145" s="115"/>
      <c r="AGH145" s="114"/>
      <c r="AGI145" s="114">
        <v>8600</v>
      </c>
      <c r="AGJ145" s="114"/>
      <c r="AGK145" s="114"/>
      <c r="AGL145" s="114"/>
      <c r="AGM145" s="114"/>
      <c r="AGN145" s="114">
        <v>3870</v>
      </c>
      <c r="AGO145" s="114"/>
      <c r="AGP145" s="114"/>
      <c r="AGQ145" s="115"/>
      <c r="AGR145" s="114"/>
      <c r="AGS145" s="114">
        <v>3870</v>
      </c>
      <c r="AGT145" s="114"/>
      <c r="AGU145" s="114"/>
      <c r="AGV145" s="114"/>
      <c r="AGW145" s="114"/>
      <c r="AGX145" s="114"/>
      <c r="AGY145" s="114"/>
      <c r="AGZ145" s="114"/>
      <c r="AHA145" s="114"/>
      <c r="AHB145" s="114"/>
      <c r="AHC145" s="114"/>
      <c r="AHD145" s="115"/>
      <c r="AHE145" s="115"/>
      <c r="AHF145" s="114"/>
      <c r="AHG145" s="114"/>
      <c r="AHH145" s="114"/>
      <c r="AHI145" s="114"/>
      <c r="AHJ145" s="114"/>
      <c r="AHK145" s="114"/>
      <c r="AHL145" s="114"/>
      <c r="AHM145" s="114"/>
      <c r="AHN145" s="114"/>
      <c r="AHO145" s="114"/>
      <c r="AHP145" s="115"/>
      <c r="AHQ145" s="115"/>
      <c r="AHR145" s="114"/>
      <c r="AHS145" s="114">
        <v>11890</v>
      </c>
      <c r="AHT145" s="114"/>
      <c r="AHU145" s="114">
        <v>6830</v>
      </c>
      <c r="AHV145" s="114">
        <v>3380</v>
      </c>
      <c r="AHW145" s="114"/>
      <c r="AHX145" s="114">
        <v>6220</v>
      </c>
      <c r="AHY145" s="114">
        <v>4140</v>
      </c>
      <c r="AHZ145" s="114"/>
      <c r="AIA145" s="115">
        <v>4790</v>
      </c>
      <c r="AIB145" s="114"/>
      <c r="AIC145" s="114">
        <v>15930</v>
      </c>
      <c r="AID145" s="114"/>
      <c r="AIE145" s="114"/>
      <c r="AIF145" s="114"/>
      <c r="AIG145" s="114"/>
      <c r="AIH145" s="114"/>
      <c r="AII145" s="114"/>
      <c r="AIJ145" s="114"/>
      <c r="AIK145" s="114"/>
      <c r="AIL145" s="114"/>
      <c r="AIM145" s="114"/>
      <c r="AIN145" s="115"/>
      <c r="AIO145" s="115"/>
      <c r="AIP145" s="114"/>
      <c r="AIQ145" s="114"/>
      <c r="AIR145" s="114"/>
      <c r="AIS145" s="114"/>
      <c r="AIT145" s="114"/>
      <c r="AIU145" s="114"/>
      <c r="AIV145" s="114"/>
      <c r="AIW145" s="114"/>
      <c r="AIX145" s="114"/>
      <c r="AIY145" s="114"/>
      <c r="AIZ145" s="115"/>
      <c r="AJA145" s="115"/>
      <c r="AJB145" s="114"/>
      <c r="AJC145" s="114">
        <v>162880</v>
      </c>
      <c r="AJD145" s="114"/>
      <c r="AJE145" s="114">
        <v>442400</v>
      </c>
      <c r="AJF145" s="114">
        <v>359670</v>
      </c>
      <c r="AJG145" s="114">
        <v>343758.32</v>
      </c>
      <c r="AJH145" s="114">
        <v>970</v>
      </c>
      <c r="AJI145" s="114"/>
      <c r="AJJ145" s="114"/>
      <c r="AJK145" s="115">
        <v>118130</v>
      </c>
      <c r="AJL145" s="114">
        <v>337409.53</v>
      </c>
      <c r="AJM145" s="114">
        <v>3850</v>
      </c>
      <c r="AJN145" s="114"/>
      <c r="AJO145" s="114"/>
      <c r="AJP145" s="114"/>
      <c r="AJQ145" s="114"/>
      <c r="AJR145" s="114"/>
      <c r="AJS145" s="114"/>
      <c r="AJT145" s="114"/>
      <c r="AJU145" s="114"/>
      <c r="AJV145" s="114"/>
      <c r="AJW145" s="114"/>
      <c r="AJX145" s="115"/>
      <c r="AJY145" s="115"/>
      <c r="AJZ145" s="114"/>
      <c r="AKA145" s="114"/>
      <c r="AKB145" s="114"/>
      <c r="AKC145" s="114"/>
      <c r="AKD145" s="114"/>
      <c r="AKE145" s="114"/>
      <c r="AKF145" s="114"/>
      <c r="AKG145" s="114"/>
      <c r="AKH145" s="114"/>
      <c r="AKI145" s="114"/>
      <c r="AKJ145" s="115"/>
      <c r="AKK145" s="115"/>
      <c r="AKL145" s="114"/>
      <c r="AKM145" s="114">
        <v>26420</v>
      </c>
      <c r="AKN145" s="114"/>
      <c r="AKO145" s="114">
        <v>5940</v>
      </c>
      <c r="AKP145" s="114">
        <v>2680</v>
      </c>
      <c r="AKQ145" s="114">
        <v>10571.49</v>
      </c>
      <c r="AKR145" s="114">
        <v>7220</v>
      </c>
      <c r="AKS145" s="114">
        <v>11900</v>
      </c>
      <c r="AKT145" s="114">
        <v>1672.03</v>
      </c>
      <c r="AKU145" s="115">
        <v>5760</v>
      </c>
      <c r="AKV145" s="114">
        <v>8726.42</v>
      </c>
      <c r="AKW145" s="114">
        <v>1230</v>
      </c>
      <c r="AKX145" s="114"/>
      <c r="AKY145" s="114"/>
      <c r="AKZ145" s="114"/>
      <c r="ALA145" s="114"/>
      <c r="ALB145" s="114"/>
      <c r="ALC145" s="114"/>
      <c r="ALD145" s="114"/>
      <c r="ALE145" s="114"/>
      <c r="ALF145" s="114"/>
      <c r="ALG145" s="114"/>
      <c r="ALH145" s="115"/>
      <c r="ALI145" s="115"/>
      <c r="ALJ145" s="114"/>
      <c r="ALK145" s="114"/>
      <c r="ALL145" s="114"/>
      <c r="ALM145" s="114"/>
      <c r="ALN145" s="114"/>
      <c r="ALO145" s="114"/>
      <c r="ALP145" s="114"/>
      <c r="ALQ145" s="114"/>
      <c r="ALR145" s="114"/>
      <c r="ALS145" s="114"/>
      <c r="ALT145" s="115"/>
      <c r="ALU145" s="115"/>
      <c r="ALV145" s="114"/>
      <c r="ALW145" s="114">
        <v>16070</v>
      </c>
      <c r="ALX145" s="114"/>
      <c r="ALY145" s="114">
        <v>10170</v>
      </c>
      <c r="ALZ145" s="114">
        <v>8430</v>
      </c>
      <c r="AMA145" s="114">
        <v>20704.919999999998</v>
      </c>
      <c r="AMB145" s="114">
        <v>2850</v>
      </c>
      <c r="AMC145" s="114"/>
      <c r="AMD145" s="114"/>
      <c r="AME145" s="115">
        <v>14750</v>
      </c>
      <c r="AMF145" s="114">
        <v>20309.330000000002</v>
      </c>
      <c r="AMG145" s="114">
        <v>12750</v>
      </c>
      <c r="AMH145" s="114"/>
      <c r="AMI145" s="114"/>
      <c r="AMJ145" s="114"/>
      <c r="AMK145" s="114"/>
      <c r="AML145" s="114"/>
      <c r="AMM145" s="114"/>
      <c r="AMN145" s="114"/>
      <c r="AMO145" s="114"/>
      <c r="AMP145" s="114"/>
      <c r="AMQ145" s="114"/>
      <c r="AMR145" s="115"/>
      <c r="AMS145" s="115"/>
      <c r="AMT145" s="114"/>
      <c r="AMU145" s="114"/>
      <c r="AMV145" s="114"/>
      <c r="AMW145" s="114"/>
      <c r="AMX145" s="114"/>
      <c r="AMY145" s="114"/>
      <c r="AMZ145" s="114"/>
      <c r="ANA145" s="114"/>
      <c r="ANB145" s="114"/>
      <c r="ANC145" s="114"/>
      <c r="AND145" s="115"/>
      <c r="ANE145" s="115"/>
      <c r="ANF145" s="114"/>
      <c r="ANG145" s="114">
        <v>48710</v>
      </c>
      <c r="ANH145" s="114"/>
      <c r="ANI145" s="114">
        <v>162720</v>
      </c>
      <c r="ANJ145" s="114">
        <v>139060</v>
      </c>
      <c r="ANK145" s="114">
        <v>385470.19</v>
      </c>
      <c r="ANL145" s="114">
        <v>3790</v>
      </c>
      <c r="ANM145" s="114"/>
      <c r="ANN145" s="114"/>
      <c r="ANO145" s="115">
        <v>37940</v>
      </c>
      <c r="ANP145" s="114">
        <v>359299.99</v>
      </c>
      <c r="ANQ145" s="114">
        <v>2350</v>
      </c>
      <c r="ANR145" s="114"/>
      <c r="ANS145" s="114"/>
      <c r="ANT145" s="114"/>
      <c r="ANU145" s="114"/>
      <c r="ANV145" s="114"/>
      <c r="ANW145" s="114"/>
      <c r="ANX145" s="114"/>
      <c r="ANY145" s="114"/>
      <c r="ANZ145" s="114"/>
      <c r="AOA145" s="114"/>
      <c r="AOB145" s="115"/>
      <c r="AOC145" s="115"/>
      <c r="AOD145" s="114"/>
      <c r="AOE145" s="114"/>
      <c r="AOF145" s="114"/>
      <c r="AOG145" s="114"/>
      <c r="AOH145" s="114"/>
      <c r="AOI145" s="114"/>
      <c r="AOJ145" s="114"/>
      <c r="AOK145" s="114"/>
      <c r="AOL145" s="114"/>
      <c r="AOM145" s="114"/>
      <c r="AON145" s="115"/>
      <c r="AOO145" s="115"/>
      <c r="AOP145" s="114"/>
    </row>
    <row r="146" spans="1:1082" hidden="1">
      <c r="A146" s="315"/>
      <c r="B146" s="85" t="s">
        <v>562</v>
      </c>
      <c r="C146" s="88">
        <v>6830</v>
      </c>
      <c r="D146" s="88"/>
      <c r="E146" s="88">
        <v>1600</v>
      </c>
      <c r="F146" s="88">
        <v>1490</v>
      </c>
      <c r="G146" s="88">
        <v>3496.33</v>
      </c>
      <c r="H146" s="88"/>
      <c r="I146" s="88">
        <v>6170</v>
      </c>
      <c r="J146" s="88">
        <v>2530.79</v>
      </c>
      <c r="K146" s="116"/>
      <c r="L146" s="88"/>
      <c r="M146" s="88">
        <v>920</v>
      </c>
      <c r="N146" s="88"/>
      <c r="O146" s="88"/>
      <c r="P146" s="88"/>
      <c r="Q146" s="88"/>
      <c r="R146" s="88"/>
      <c r="S146" s="88"/>
      <c r="T146" s="88"/>
      <c r="U146" s="88"/>
      <c r="V146" s="88"/>
      <c r="W146" s="88"/>
      <c r="X146" s="116"/>
      <c r="Y146" s="116"/>
      <c r="Z146" s="88"/>
      <c r="AA146" s="88"/>
      <c r="AB146" s="88"/>
      <c r="AC146" s="88"/>
      <c r="AD146" s="88"/>
      <c r="AE146" s="88"/>
      <c r="AF146" s="88"/>
      <c r="AG146" s="88"/>
      <c r="AH146" s="88"/>
      <c r="AI146" s="88"/>
      <c r="AJ146" s="116"/>
      <c r="AK146" s="116"/>
      <c r="AL146" s="88"/>
      <c r="AM146" s="88">
        <v>1940</v>
      </c>
      <c r="AN146" s="88"/>
      <c r="AO146" s="88"/>
      <c r="AP146" s="88"/>
      <c r="AQ146" s="88"/>
      <c r="AR146" s="88">
        <v>2460</v>
      </c>
      <c r="AS146" s="88"/>
      <c r="AT146" s="88"/>
      <c r="AU146" s="116"/>
      <c r="AV146" s="88"/>
      <c r="AW146" s="88">
        <v>980</v>
      </c>
      <c r="AX146" s="88"/>
      <c r="AY146" s="88"/>
      <c r="AZ146" s="88"/>
      <c r="BA146" s="88"/>
      <c r="BB146" s="88"/>
      <c r="BC146" s="88"/>
      <c r="BD146" s="88"/>
      <c r="BE146" s="88"/>
      <c r="BF146" s="88"/>
      <c r="BG146" s="88"/>
      <c r="BH146" s="116"/>
      <c r="BI146" s="116"/>
      <c r="BJ146" s="88"/>
      <c r="BK146" s="88"/>
      <c r="BL146" s="88"/>
      <c r="BM146" s="88"/>
      <c r="BN146" s="88"/>
      <c r="BO146" s="88"/>
      <c r="BP146" s="88"/>
      <c r="BQ146" s="88"/>
      <c r="BR146" s="88"/>
      <c r="BS146" s="88"/>
      <c r="BT146" s="116"/>
      <c r="BU146" s="116"/>
      <c r="BV146" s="88"/>
      <c r="BW146" s="88"/>
      <c r="BX146" s="88"/>
      <c r="BY146" s="88"/>
      <c r="BZ146" s="88"/>
      <c r="CA146" s="88"/>
      <c r="CB146" s="88"/>
      <c r="CC146" s="88"/>
      <c r="CD146" s="88"/>
      <c r="CE146" s="116"/>
      <c r="CF146" s="88"/>
      <c r="CG146" s="88"/>
      <c r="CH146" s="88"/>
      <c r="CI146" s="88"/>
      <c r="CJ146" s="88"/>
      <c r="CK146" s="88"/>
      <c r="CL146" s="88"/>
      <c r="CM146" s="88"/>
      <c r="CN146" s="88"/>
      <c r="CO146" s="88"/>
      <c r="CP146" s="88"/>
      <c r="CQ146" s="88"/>
      <c r="CR146" s="116"/>
      <c r="CS146" s="116"/>
      <c r="CT146" s="88"/>
      <c r="CU146" s="88"/>
      <c r="CV146" s="88"/>
      <c r="CW146" s="88"/>
      <c r="CX146" s="88"/>
      <c r="CY146" s="88"/>
      <c r="CZ146" s="88"/>
      <c r="DA146" s="88"/>
      <c r="DB146" s="88"/>
      <c r="DC146" s="88"/>
      <c r="DD146" s="116"/>
      <c r="DE146" s="116"/>
      <c r="DF146" s="88"/>
      <c r="DG146" s="88">
        <v>6780</v>
      </c>
      <c r="DH146" s="88"/>
      <c r="DI146" s="88"/>
      <c r="DJ146" s="88"/>
      <c r="DK146" s="88"/>
      <c r="DL146" s="88">
        <v>4600</v>
      </c>
      <c r="DM146" s="88">
        <v>3560</v>
      </c>
      <c r="DN146" s="88"/>
      <c r="DO146" s="116">
        <v>5390</v>
      </c>
      <c r="DP146" s="88"/>
      <c r="DQ146" s="88">
        <v>870</v>
      </c>
      <c r="DR146" s="88"/>
      <c r="DS146" s="88"/>
      <c r="DT146" s="88"/>
      <c r="DU146" s="88"/>
      <c r="DV146" s="88"/>
      <c r="DW146" s="88"/>
      <c r="DX146" s="88"/>
      <c r="DY146" s="88"/>
      <c r="DZ146" s="88"/>
      <c r="EA146" s="88"/>
      <c r="EB146" s="116"/>
      <c r="EC146" s="116"/>
      <c r="ED146" s="88"/>
      <c r="EE146" s="88"/>
      <c r="EF146" s="88"/>
      <c r="EG146" s="88"/>
      <c r="EH146" s="88"/>
      <c r="EI146" s="88"/>
      <c r="EJ146" s="88"/>
      <c r="EK146" s="88"/>
      <c r="EL146" s="88"/>
      <c r="EM146" s="88"/>
      <c r="EN146" s="116"/>
      <c r="EO146" s="116"/>
      <c r="EP146" s="88"/>
      <c r="EQ146" s="88">
        <v>1710</v>
      </c>
      <c r="ER146" s="88"/>
      <c r="ES146" s="88"/>
      <c r="ET146" s="88"/>
      <c r="EU146" s="88"/>
      <c r="EV146" s="88">
        <v>16890</v>
      </c>
      <c r="EW146" s="88"/>
      <c r="EX146" s="88"/>
      <c r="EY146" s="116"/>
      <c r="EZ146" s="88"/>
      <c r="FA146" s="88">
        <v>1490</v>
      </c>
      <c r="FB146" s="88"/>
      <c r="FC146" s="88"/>
      <c r="FD146" s="88"/>
      <c r="FE146" s="88"/>
      <c r="FF146" s="88"/>
      <c r="FG146" s="88"/>
      <c r="FH146" s="88"/>
      <c r="FI146" s="88"/>
      <c r="FJ146" s="88"/>
      <c r="FK146" s="88"/>
      <c r="FL146" s="116"/>
      <c r="FM146" s="116"/>
      <c r="FN146" s="88"/>
      <c r="FO146" s="88"/>
      <c r="FP146" s="88"/>
      <c r="FQ146" s="88"/>
      <c r="FR146" s="88"/>
      <c r="FS146" s="88"/>
      <c r="FT146" s="88"/>
      <c r="FU146" s="88"/>
      <c r="FV146" s="88"/>
      <c r="FW146" s="88"/>
      <c r="FX146" s="116"/>
      <c r="FY146" s="116"/>
      <c r="FZ146" s="88"/>
      <c r="GA146" s="88">
        <v>16750</v>
      </c>
      <c r="GB146" s="88"/>
      <c r="GC146" s="88">
        <v>1550</v>
      </c>
      <c r="GD146" s="88">
        <v>1550</v>
      </c>
      <c r="GE146" s="88"/>
      <c r="GF146" s="88">
        <v>13660</v>
      </c>
      <c r="GG146" s="88">
        <v>5780</v>
      </c>
      <c r="GH146" s="88"/>
      <c r="GI146" s="116">
        <v>6540</v>
      </c>
      <c r="GJ146" s="88"/>
      <c r="GK146" s="88">
        <v>480</v>
      </c>
      <c r="GL146" s="88"/>
      <c r="GM146" s="88"/>
      <c r="GN146" s="88"/>
      <c r="GO146" s="88"/>
      <c r="GP146" s="88"/>
      <c r="GQ146" s="88"/>
      <c r="GR146" s="88"/>
      <c r="GS146" s="88"/>
      <c r="GT146" s="88"/>
      <c r="GU146" s="88"/>
      <c r="GV146" s="116"/>
      <c r="GW146" s="116"/>
      <c r="GX146" s="88"/>
      <c r="GY146" s="88"/>
      <c r="GZ146" s="88"/>
      <c r="HA146" s="88"/>
      <c r="HB146" s="88"/>
      <c r="HC146" s="88"/>
      <c r="HD146" s="88"/>
      <c r="HE146" s="88"/>
      <c r="HF146" s="88"/>
      <c r="HG146" s="88"/>
      <c r="HH146" s="116"/>
      <c r="HI146" s="116"/>
      <c r="HJ146" s="88"/>
      <c r="HK146" s="88"/>
      <c r="HL146" s="88"/>
      <c r="HM146" s="88"/>
      <c r="HN146" s="88"/>
      <c r="HO146" s="88"/>
      <c r="HP146" s="88"/>
      <c r="HQ146" s="88"/>
      <c r="HR146" s="88"/>
      <c r="HS146" s="116"/>
      <c r="HT146" s="88"/>
      <c r="HU146" s="88"/>
      <c r="HV146" s="88"/>
      <c r="HW146" s="88"/>
      <c r="HX146" s="88"/>
      <c r="HY146" s="88"/>
      <c r="HZ146" s="88"/>
      <c r="IA146" s="88"/>
      <c r="IB146" s="88"/>
      <c r="IC146" s="88"/>
      <c r="ID146" s="88"/>
      <c r="IE146" s="88"/>
      <c r="IF146" s="116"/>
      <c r="IG146" s="116"/>
      <c r="IH146" s="88"/>
      <c r="II146" s="88"/>
      <c r="IJ146" s="88"/>
      <c r="IK146" s="88"/>
      <c r="IL146" s="88"/>
      <c r="IM146" s="88"/>
      <c r="IN146" s="88"/>
      <c r="IO146" s="88"/>
      <c r="IP146" s="88"/>
      <c r="IQ146" s="88"/>
      <c r="IR146" s="116"/>
      <c r="IS146" s="116"/>
      <c r="IT146" s="88"/>
      <c r="IU146" s="88"/>
      <c r="IV146" s="88"/>
      <c r="IW146" s="88"/>
      <c r="IX146" s="88"/>
      <c r="IY146" s="88"/>
      <c r="IZ146" s="88"/>
      <c r="JA146" s="88"/>
      <c r="JB146" s="88"/>
      <c r="JC146" s="116"/>
      <c r="JD146" s="88"/>
      <c r="JE146" s="88"/>
      <c r="JF146" s="88"/>
      <c r="JG146" s="88"/>
      <c r="JH146" s="88"/>
      <c r="JI146" s="88"/>
      <c r="JJ146" s="88"/>
      <c r="JK146" s="88"/>
      <c r="JL146" s="88"/>
      <c r="JM146" s="88"/>
      <c r="JN146" s="88"/>
      <c r="JO146" s="88"/>
      <c r="JP146" s="116"/>
      <c r="JQ146" s="116"/>
      <c r="JR146" s="88"/>
      <c r="JS146" s="88"/>
      <c r="JT146" s="88"/>
      <c r="JU146" s="88"/>
      <c r="JV146" s="88"/>
      <c r="JW146" s="88"/>
      <c r="JX146" s="88"/>
      <c r="JY146" s="88"/>
      <c r="JZ146" s="88"/>
      <c r="KA146" s="88"/>
      <c r="KB146" s="116"/>
      <c r="KC146" s="116"/>
      <c r="KD146" s="88"/>
      <c r="KE146" s="88"/>
      <c r="KF146" s="88"/>
      <c r="KG146" s="88"/>
      <c r="KH146" s="88"/>
      <c r="KI146" s="88"/>
      <c r="KJ146" s="88"/>
      <c r="KK146" s="88"/>
      <c r="KL146" s="88"/>
      <c r="KM146" s="116"/>
      <c r="KN146" s="88"/>
      <c r="KO146" s="88"/>
      <c r="KP146" s="88"/>
      <c r="KQ146" s="88"/>
      <c r="KR146" s="88"/>
      <c r="KS146" s="88"/>
      <c r="KT146" s="88"/>
      <c r="KU146" s="88"/>
      <c r="KV146" s="88"/>
      <c r="KW146" s="88"/>
      <c r="KX146" s="88"/>
      <c r="KY146" s="88"/>
      <c r="KZ146" s="116"/>
      <c r="LA146" s="116"/>
      <c r="LB146" s="88"/>
      <c r="LC146" s="88"/>
      <c r="LD146" s="88"/>
      <c r="LE146" s="88"/>
      <c r="LF146" s="88"/>
      <c r="LG146" s="88"/>
      <c r="LH146" s="88"/>
      <c r="LI146" s="88"/>
      <c r="LJ146" s="88"/>
      <c r="LK146" s="88"/>
      <c r="LL146" s="116"/>
      <c r="LM146" s="116"/>
      <c r="LN146" s="88"/>
      <c r="LO146" s="88"/>
      <c r="LP146" s="88"/>
      <c r="LQ146" s="88"/>
      <c r="LR146" s="88"/>
      <c r="LS146" s="88"/>
      <c r="LT146" s="88"/>
      <c r="LU146" s="88"/>
      <c r="LV146" s="88"/>
      <c r="LW146" s="116"/>
      <c r="LX146" s="88"/>
      <c r="LY146" s="88"/>
      <c r="LZ146" s="88"/>
      <c r="MA146" s="88"/>
      <c r="MB146" s="88"/>
      <c r="MC146" s="88"/>
      <c r="MD146" s="88"/>
      <c r="ME146" s="88"/>
      <c r="MF146" s="88"/>
      <c r="MG146" s="88"/>
      <c r="MH146" s="88"/>
      <c r="MI146" s="88"/>
      <c r="MJ146" s="116"/>
      <c r="MK146" s="116"/>
      <c r="ML146" s="88"/>
      <c r="MM146" s="88"/>
      <c r="MN146" s="88"/>
      <c r="MO146" s="88"/>
      <c r="MP146" s="88"/>
      <c r="MQ146" s="88"/>
      <c r="MR146" s="88"/>
      <c r="MS146" s="88"/>
      <c r="MT146" s="88"/>
      <c r="MU146" s="88"/>
      <c r="MV146" s="116"/>
      <c r="MW146" s="116"/>
      <c r="MX146" s="88"/>
      <c r="MY146" s="88">
        <v>28020</v>
      </c>
      <c r="MZ146" s="88"/>
      <c r="NA146" s="88">
        <v>590</v>
      </c>
      <c r="NB146" s="88">
        <v>590</v>
      </c>
      <c r="NC146" s="88">
        <v>9858.26</v>
      </c>
      <c r="ND146" s="88">
        <v>22350</v>
      </c>
      <c r="NE146" s="88">
        <v>16280</v>
      </c>
      <c r="NF146" s="88">
        <v>1477</v>
      </c>
      <c r="NG146" s="116">
        <v>7110</v>
      </c>
      <c r="NH146" s="88"/>
      <c r="NI146" s="88">
        <v>820</v>
      </c>
      <c r="NJ146" s="88"/>
      <c r="NK146" s="88"/>
      <c r="NL146" s="88"/>
      <c r="NM146" s="88"/>
      <c r="NN146" s="88"/>
      <c r="NO146" s="88"/>
      <c r="NP146" s="88"/>
      <c r="NQ146" s="88"/>
      <c r="NR146" s="88"/>
      <c r="NS146" s="88"/>
      <c r="NT146" s="116"/>
      <c r="NU146" s="116"/>
      <c r="NV146" s="88"/>
      <c r="NW146" s="88"/>
      <c r="NX146" s="88"/>
      <c r="NY146" s="88"/>
      <c r="NZ146" s="88"/>
      <c r="OA146" s="88"/>
      <c r="OB146" s="88"/>
      <c r="OC146" s="88"/>
      <c r="OD146" s="88"/>
      <c r="OE146" s="88"/>
      <c r="OF146" s="116"/>
      <c r="OG146" s="116"/>
      <c r="OH146" s="88"/>
      <c r="OI146" s="88"/>
      <c r="OJ146" s="88"/>
      <c r="OK146" s="88"/>
      <c r="OL146" s="88"/>
      <c r="OM146" s="88"/>
      <c r="ON146" s="88">
        <v>20510</v>
      </c>
      <c r="OO146" s="88"/>
      <c r="OP146" s="88"/>
      <c r="OQ146" s="116"/>
      <c r="OR146" s="88"/>
      <c r="OS146" s="88">
        <v>2920</v>
      </c>
      <c r="OT146" s="88"/>
      <c r="OU146" s="88"/>
      <c r="OV146" s="88"/>
      <c r="OW146" s="88"/>
      <c r="OX146" s="88"/>
      <c r="OY146" s="88"/>
      <c r="OZ146" s="88"/>
      <c r="PA146" s="88"/>
      <c r="PB146" s="88"/>
      <c r="PC146" s="88"/>
      <c r="PD146" s="116"/>
      <c r="PE146" s="116"/>
      <c r="PF146" s="88"/>
      <c r="PG146" s="88"/>
      <c r="PH146" s="88"/>
      <c r="PI146" s="88"/>
      <c r="PJ146" s="88"/>
      <c r="PK146" s="88"/>
      <c r="PL146" s="88"/>
      <c r="PM146" s="88"/>
      <c r="PN146" s="88"/>
      <c r="PO146" s="88"/>
      <c r="PP146" s="116"/>
      <c r="PQ146" s="116"/>
      <c r="PR146" s="88"/>
      <c r="PS146" s="88">
        <v>15280</v>
      </c>
      <c r="PT146" s="88"/>
      <c r="PU146" s="88"/>
      <c r="PV146" s="88"/>
      <c r="PW146" s="88"/>
      <c r="PX146" s="88">
        <v>7990</v>
      </c>
      <c r="PY146" s="88">
        <v>12760</v>
      </c>
      <c r="PZ146" s="88"/>
      <c r="QA146" s="116"/>
      <c r="QB146" s="88"/>
      <c r="QC146" s="88">
        <v>5060</v>
      </c>
      <c r="QD146" s="88"/>
      <c r="QE146" s="88"/>
      <c r="QF146" s="88"/>
      <c r="QG146" s="88"/>
      <c r="QH146" s="88"/>
      <c r="QI146" s="88"/>
      <c r="QJ146" s="88"/>
      <c r="QK146" s="88"/>
      <c r="QL146" s="88"/>
      <c r="QM146" s="88"/>
      <c r="QN146" s="116"/>
      <c r="QO146" s="116"/>
      <c r="QP146" s="88"/>
      <c r="QQ146" s="88"/>
      <c r="QR146" s="88"/>
      <c r="QS146" s="88"/>
      <c r="QT146" s="88"/>
      <c r="QU146" s="88"/>
      <c r="QV146" s="88"/>
      <c r="QW146" s="88"/>
      <c r="QX146" s="88"/>
      <c r="QY146" s="88"/>
      <c r="QZ146" s="116"/>
      <c r="RA146" s="116"/>
      <c r="RB146" s="88"/>
      <c r="RC146" s="88">
        <v>8200</v>
      </c>
      <c r="RD146" s="88"/>
      <c r="RE146" s="88">
        <v>270</v>
      </c>
      <c r="RF146" s="88">
        <v>260</v>
      </c>
      <c r="RG146" s="88">
        <v>2501.2600000000002</v>
      </c>
      <c r="RH146" s="88">
        <v>13090</v>
      </c>
      <c r="RI146" s="88">
        <v>6560</v>
      </c>
      <c r="RJ146" s="88">
        <v>147.19999999999999</v>
      </c>
      <c r="RK146" s="116">
        <v>3900</v>
      </c>
      <c r="RL146" s="88"/>
      <c r="RM146" s="88">
        <v>1730</v>
      </c>
      <c r="RN146" s="88"/>
      <c r="RO146" s="88"/>
      <c r="RP146" s="88"/>
      <c r="RQ146" s="88"/>
      <c r="RR146" s="88"/>
      <c r="RS146" s="88"/>
      <c r="RT146" s="88"/>
      <c r="RU146" s="88"/>
      <c r="RV146" s="88"/>
      <c r="RW146" s="88"/>
      <c r="RX146" s="116"/>
      <c r="RY146" s="116"/>
      <c r="RZ146" s="88"/>
      <c r="SA146" s="88"/>
      <c r="SB146" s="88"/>
      <c r="SC146" s="88"/>
      <c r="SD146" s="88"/>
      <c r="SE146" s="88"/>
      <c r="SF146" s="88"/>
      <c r="SG146" s="88"/>
      <c r="SH146" s="88"/>
      <c r="SI146" s="88"/>
      <c r="SJ146" s="116"/>
      <c r="SK146" s="116"/>
      <c r="SL146" s="88"/>
      <c r="SM146" s="88">
        <v>10280</v>
      </c>
      <c r="SN146" s="88"/>
      <c r="SO146" s="88"/>
      <c r="SP146" s="88"/>
      <c r="SQ146" s="88"/>
      <c r="SR146" s="88">
        <v>16300</v>
      </c>
      <c r="SS146" s="88">
        <v>8800</v>
      </c>
      <c r="ST146" s="88"/>
      <c r="SU146" s="116">
        <v>2830</v>
      </c>
      <c r="SV146" s="88"/>
      <c r="SW146" s="88">
        <v>2270</v>
      </c>
      <c r="SX146" s="88"/>
      <c r="SY146" s="88"/>
      <c r="SZ146" s="88"/>
      <c r="TA146" s="88"/>
      <c r="TB146" s="88"/>
      <c r="TC146" s="88"/>
      <c r="TD146" s="88"/>
      <c r="TE146" s="88"/>
      <c r="TF146" s="88"/>
      <c r="TG146" s="88"/>
      <c r="TH146" s="116"/>
      <c r="TI146" s="116"/>
      <c r="TJ146" s="88"/>
      <c r="TK146" s="88"/>
      <c r="TL146" s="88"/>
      <c r="TM146" s="88"/>
      <c r="TN146" s="88"/>
      <c r="TO146" s="88"/>
      <c r="TP146" s="88"/>
      <c r="TQ146" s="88"/>
      <c r="TR146" s="88"/>
      <c r="TS146" s="88"/>
      <c r="TT146" s="116"/>
      <c r="TU146" s="116"/>
      <c r="TV146" s="88"/>
      <c r="TW146" s="88">
        <v>3350</v>
      </c>
      <c r="TX146" s="88"/>
      <c r="TY146" s="88">
        <v>40</v>
      </c>
      <c r="TZ146" s="88">
        <v>40</v>
      </c>
      <c r="UA146" s="88">
        <v>537.96</v>
      </c>
      <c r="UB146" s="88">
        <v>15570</v>
      </c>
      <c r="UC146" s="88">
        <v>3070</v>
      </c>
      <c r="UD146" s="88">
        <v>93.54</v>
      </c>
      <c r="UE146" s="116"/>
      <c r="UF146" s="88"/>
      <c r="UG146" s="88">
        <v>1910</v>
      </c>
      <c r="UH146" s="88"/>
      <c r="UI146" s="88"/>
      <c r="UJ146" s="88"/>
      <c r="UK146" s="88"/>
      <c r="UL146" s="88"/>
      <c r="UM146" s="88"/>
      <c r="UN146" s="88"/>
      <c r="UO146" s="88"/>
      <c r="UP146" s="88"/>
      <c r="UQ146" s="88"/>
      <c r="UR146" s="116"/>
      <c r="US146" s="116"/>
      <c r="UT146" s="88"/>
      <c r="UU146" s="88"/>
      <c r="UV146" s="88"/>
      <c r="UW146" s="88"/>
      <c r="UX146" s="88"/>
      <c r="UY146" s="88"/>
      <c r="UZ146" s="88"/>
      <c r="VA146" s="88"/>
      <c r="VB146" s="88"/>
      <c r="VC146" s="88"/>
      <c r="VD146" s="116"/>
      <c r="VE146" s="116"/>
      <c r="VF146" s="88"/>
      <c r="VG146" s="88"/>
      <c r="VH146" s="88"/>
      <c r="VI146" s="88"/>
      <c r="VJ146" s="88"/>
      <c r="VK146" s="88"/>
      <c r="VL146" s="88"/>
      <c r="VM146" s="88"/>
      <c r="VN146" s="88"/>
      <c r="VO146" s="116"/>
      <c r="VP146" s="88"/>
      <c r="VQ146" s="88"/>
      <c r="VR146" s="88"/>
      <c r="VS146" s="88"/>
      <c r="VT146" s="88"/>
      <c r="VU146" s="88"/>
      <c r="VV146" s="88"/>
      <c r="VW146" s="88"/>
      <c r="VX146" s="88"/>
      <c r="VY146" s="88"/>
      <c r="VZ146" s="88"/>
      <c r="WA146" s="88"/>
      <c r="WB146" s="116"/>
      <c r="WC146" s="116"/>
      <c r="WD146" s="88"/>
      <c r="WE146" s="88"/>
      <c r="WF146" s="88"/>
      <c r="WG146" s="88"/>
      <c r="WH146" s="88"/>
      <c r="WI146" s="88"/>
      <c r="WJ146" s="88"/>
      <c r="WK146" s="88"/>
      <c r="WL146" s="88"/>
      <c r="WM146" s="88"/>
      <c r="WN146" s="116"/>
      <c r="WO146" s="116"/>
      <c r="WP146" s="88"/>
      <c r="WQ146" s="88"/>
      <c r="WR146" s="88"/>
      <c r="WS146" s="88"/>
      <c r="WT146" s="88"/>
      <c r="WU146" s="88"/>
      <c r="WV146" s="88"/>
      <c r="WW146" s="88"/>
      <c r="WX146" s="88"/>
      <c r="WY146" s="116"/>
      <c r="WZ146" s="88"/>
      <c r="XA146" s="88"/>
      <c r="XB146" s="88"/>
      <c r="XC146" s="88"/>
      <c r="XD146" s="88"/>
      <c r="XE146" s="88"/>
      <c r="XF146" s="88"/>
      <c r="XG146" s="88"/>
      <c r="XH146" s="88"/>
      <c r="XI146" s="88"/>
      <c r="XJ146" s="88"/>
      <c r="XK146" s="88"/>
      <c r="XL146" s="116"/>
      <c r="XM146" s="116"/>
      <c r="XN146" s="88"/>
      <c r="XO146" s="88"/>
      <c r="XP146" s="88"/>
      <c r="XQ146" s="88"/>
      <c r="XR146" s="88"/>
      <c r="XS146" s="88"/>
      <c r="XT146" s="88"/>
      <c r="XU146" s="88"/>
      <c r="XV146" s="88"/>
      <c r="XW146" s="88"/>
      <c r="XX146" s="116"/>
      <c r="XY146" s="116"/>
      <c r="XZ146" s="88"/>
      <c r="YA146" s="88">
        <v>3170</v>
      </c>
      <c r="YB146" s="88"/>
      <c r="YC146" s="88"/>
      <c r="YD146" s="88"/>
      <c r="YE146" s="88"/>
      <c r="YF146" s="88">
        <v>9450</v>
      </c>
      <c r="YG146" s="88">
        <v>2420</v>
      </c>
      <c r="YH146" s="88"/>
      <c r="YI146" s="116">
        <v>1780</v>
      </c>
      <c r="YJ146" s="88"/>
      <c r="YK146" s="88">
        <v>2140</v>
      </c>
      <c r="YL146" s="88"/>
      <c r="YM146" s="88"/>
      <c r="YN146" s="88"/>
      <c r="YO146" s="88"/>
      <c r="YP146" s="88"/>
      <c r="YQ146" s="88"/>
      <c r="YR146" s="88"/>
      <c r="YS146" s="88"/>
      <c r="YT146" s="88"/>
      <c r="YU146" s="88"/>
      <c r="YV146" s="116"/>
      <c r="YW146" s="116"/>
      <c r="YX146" s="88"/>
      <c r="YY146" s="88"/>
      <c r="YZ146" s="88"/>
      <c r="ZA146" s="88"/>
      <c r="ZB146" s="88"/>
      <c r="ZC146" s="88"/>
      <c r="ZD146" s="88"/>
      <c r="ZE146" s="88"/>
      <c r="ZF146" s="88"/>
      <c r="ZG146" s="88"/>
      <c r="ZH146" s="116"/>
      <c r="ZI146" s="116"/>
      <c r="ZJ146" s="88"/>
      <c r="ZK146" s="88">
        <v>45420</v>
      </c>
      <c r="ZL146" s="88"/>
      <c r="ZM146" s="88">
        <v>1290</v>
      </c>
      <c r="ZN146" s="88">
        <v>780</v>
      </c>
      <c r="ZO146" s="88">
        <v>2845.24</v>
      </c>
      <c r="ZP146" s="88">
        <v>3830</v>
      </c>
      <c r="ZQ146" s="88">
        <v>27360</v>
      </c>
      <c r="ZR146" s="88">
        <v>1472.97</v>
      </c>
      <c r="ZS146" s="116">
        <v>7030</v>
      </c>
      <c r="ZT146" s="88">
        <v>1352.09</v>
      </c>
      <c r="ZU146" s="88">
        <v>3360</v>
      </c>
      <c r="ZV146" s="88"/>
      <c r="ZW146" s="88"/>
      <c r="ZX146" s="88"/>
      <c r="ZY146" s="88"/>
      <c r="ZZ146" s="88"/>
      <c r="AAA146" s="88"/>
      <c r="AAB146" s="88"/>
      <c r="AAC146" s="88"/>
      <c r="AAD146" s="88"/>
      <c r="AAE146" s="88"/>
      <c r="AAF146" s="116"/>
      <c r="AAG146" s="116"/>
      <c r="AAH146" s="88"/>
      <c r="AAI146" s="88"/>
      <c r="AAJ146" s="88"/>
      <c r="AAK146" s="88"/>
      <c r="AAL146" s="88"/>
      <c r="AAM146" s="88"/>
      <c r="AAN146" s="88"/>
      <c r="AAO146" s="88"/>
      <c r="AAP146" s="88"/>
      <c r="AAQ146" s="88"/>
      <c r="AAR146" s="116"/>
      <c r="AAS146" s="116"/>
      <c r="AAT146" s="88"/>
      <c r="AAU146" s="88">
        <v>631020</v>
      </c>
      <c r="AAV146" s="88"/>
      <c r="AAW146" s="88">
        <v>8520</v>
      </c>
      <c r="AAX146" s="88">
        <v>3710</v>
      </c>
      <c r="AAY146" s="88">
        <v>42349.85</v>
      </c>
      <c r="AAZ146" s="88">
        <v>12570</v>
      </c>
      <c r="ABA146" s="88">
        <v>517260</v>
      </c>
      <c r="ABB146" s="88">
        <v>28026.04</v>
      </c>
      <c r="ABC146" s="116">
        <v>76540</v>
      </c>
      <c r="ABD146" s="88">
        <v>12922.09</v>
      </c>
      <c r="ABE146" s="88">
        <v>1820</v>
      </c>
      <c r="ABF146" s="88">
        <v>10950</v>
      </c>
      <c r="ABG146" s="88">
        <v>479.24</v>
      </c>
      <c r="ABH146" s="88"/>
      <c r="ABI146" s="88"/>
      <c r="ABJ146" s="88"/>
      <c r="ABK146" s="88"/>
      <c r="ABL146" s="88"/>
      <c r="ABM146" s="88"/>
      <c r="ABN146" s="88"/>
      <c r="ABO146" s="88"/>
      <c r="ABP146" s="116"/>
      <c r="ABQ146" s="116"/>
      <c r="ABR146" s="88"/>
      <c r="ABS146" s="88"/>
      <c r="ABT146" s="88"/>
      <c r="ABU146" s="88"/>
      <c r="ABV146" s="88"/>
      <c r="ABW146" s="88"/>
      <c r="ABX146" s="88"/>
      <c r="ABY146" s="88"/>
      <c r="ABZ146" s="88"/>
      <c r="ACA146" s="88"/>
      <c r="ACB146" s="116"/>
      <c r="ACC146" s="116"/>
      <c r="ACD146" s="88"/>
      <c r="ACE146" s="88">
        <v>616540</v>
      </c>
      <c r="ACF146" s="88"/>
      <c r="ACG146" s="88">
        <v>14860</v>
      </c>
      <c r="ACH146" s="88">
        <v>10620</v>
      </c>
      <c r="ACI146" s="88">
        <v>85264.57</v>
      </c>
      <c r="ACJ146" s="88">
        <v>7610</v>
      </c>
      <c r="ACK146" s="88">
        <v>473000</v>
      </c>
      <c r="ACL146" s="88">
        <v>54539.93</v>
      </c>
      <c r="ACM146" s="116">
        <v>41850</v>
      </c>
      <c r="ACN146" s="88">
        <v>27803.54</v>
      </c>
      <c r="ACO146" s="88">
        <v>890</v>
      </c>
      <c r="ACP146" s="88">
        <v>21120</v>
      </c>
      <c r="ACQ146" s="88">
        <v>1880.09</v>
      </c>
      <c r="ACR146" s="88"/>
      <c r="ACS146" s="88"/>
      <c r="ACT146" s="88"/>
      <c r="ACU146" s="88"/>
      <c r="ACV146" s="88"/>
      <c r="ACW146" s="88"/>
      <c r="ACX146" s="88">
        <v>2010</v>
      </c>
      <c r="ACY146" s="88"/>
      <c r="ACZ146" s="116"/>
      <c r="ADA146" s="116"/>
      <c r="ADB146" s="88"/>
      <c r="ADC146" s="88"/>
      <c r="ADD146" s="88"/>
      <c r="ADE146" s="88"/>
      <c r="ADF146" s="88"/>
      <c r="ADG146" s="88"/>
      <c r="ADH146" s="88"/>
      <c r="ADI146" s="88"/>
      <c r="ADJ146" s="88"/>
      <c r="ADK146" s="88"/>
      <c r="ADL146" s="116"/>
      <c r="ADM146" s="116"/>
      <c r="ADN146" s="88"/>
      <c r="ADO146" s="88">
        <v>61990</v>
      </c>
      <c r="ADP146" s="88"/>
      <c r="ADQ146" s="88">
        <v>60</v>
      </c>
      <c r="ADR146" s="88">
        <v>40</v>
      </c>
      <c r="ADS146" s="88">
        <v>1226.0899999999999</v>
      </c>
      <c r="ADT146" s="88">
        <v>38860</v>
      </c>
      <c r="ADU146" s="88">
        <v>50810</v>
      </c>
      <c r="ADV146" s="88">
        <v>968.91</v>
      </c>
      <c r="ADW146" s="116">
        <v>4540</v>
      </c>
      <c r="ADX146" s="88">
        <v>234.58</v>
      </c>
      <c r="ADY146" s="88">
        <v>1000</v>
      </c>
      <c r="ADZ146" s="88"/>
      <c r="AEA146" s="88"/>
      <c r="AEB146" s="88"/>
      <c r="AEC146" s="88"/>
      <c r="AED146" s="88"/>
      <c r="AEE146" s="88"/>
      <c r="AEF146" s="88"/>
      <c r="AEG146" s="88"/>
      <c r="AEH146" s="88"/>
      <c r="AEI146" s="88"/>
      <c r="AEJ146" s="116"/>
      <c r="AEK146" s="116"/>
      <c r="AEL146" s="88"/>
      <c r="AEM146" s="88"/>
      <c r="AEN146" s="88"/>
      <c r="AEO146" s="88"/>
      <c r="AEP146" s="88"/>
      <c r="AEQ146" s="88"/>
      <c r="AER146" s="88"/>
      <c r="AES146" s="88"/>
      <c r="AET146" s="88"/>
      <c r="AEU146" s="88"/>
      <c r="AEV146" s="116"/>
      <c r="AEW146" s="116"/>
      <c r="AEX146" s="88"/>
      <c r="AEY146" s="88">
        <v>5840</v>
      </c>
      <c r="AEZ146" s="88"/>
      <c r="AFA146" s="88"/>
      <c r="AFB146" s="88"/>
      <c r="AFC146" s="88"/>
      <c r="AFD146" s="88">
        <v>7670</v>
      </c>
      <c r="AFE146" s="88">
        <v>3560</v>
      </c>
      <c r="AFF146" s="88">
        <v>25.96</v>
      </c>
      <c r="AFG146" s="116"/>
      <c r="AFH146" s="88"/>
      <c r="AFI146" s="88">
        <v>2000</v>
      </c>
      <c r="AFJ146" s="88"/>
      <c r="AFK146" s="88"/>
      <c r="AFL146" s="88"/>
      <c r="AFM146" s="88"/>
      <c r="AFN146" s="88"/>
      <c r="AFO146" s="88"/>
      <c r="AFP146" s="88"/>
      <c r="AFQ146" s="88"/>
      <c r="AFR146" s="88"/>
      <c r="AFS146" s="88"/>
      <c r="AFT146" s="116"/>
      <c r="AFU146" s="116"/>
      <c r="AFV146" s="88"/>
      <c r="AFW146" s="88"/>
      <c r="AFX146" s="88"/>
      <c r="AFY146" s="88"/>
      <c r="AFZ146" s="88"/>
      <c r="AGA146" s="88"/>
      <c r="AGB146" s="88"/>
      <c r="AGC146" s="88"/>
      <c r="AGD146" s="88"/>
      <c r="AGE146" s="88"/>
      <c r="AGF146" s="116"/>
      <c r="AGG146" s="116"/>
      <c r="AGH146" s="88"/>
      <c r="AGI146" s="88">
        <v>135690</v>
      </c>
      <c r="AGJ146" s="88"/>
      <c r="AGK146" s="88">
        <v>1960</v>
      </c>
      <c r="AGL146" s="88">
        <v>1120</v>
      </c>
      <c r="AGM146" s="88">
        <v>6288.31</v>
      </c>
      <c r="AGN146" s="88">
        <v>5160</v>
      </c>
      <c r="AGO146" s="88">
        <v>80890</v>
      </c>
      <c r="AGP146" s="88">
        <v>3644.39</v>
      </c>
      <c r="AGQ146" s="116">
        <v>11230</v>
      </c>
      <c r="AGR146" s="88"/>
      <c r="AGS146" s="88">
        <v>3590</v>
      </c>
      <c r="AGT146" s="88"/>
      <c r="AGU146" s="88"/>
      <c r="AGV146" s="88"/>
      <c r="AGW146" s="88"/>
      <c r="AGX146" s="88"/>
      <c r="AGY146" s="88"/>
      <c r="AGZ146" s="88"/>
      <c r="AHA146" s="88"/>
      <c r="AHB146" s="88"/>
      <c r="AHC146" s="88"/>
      <c r="AHD146" s="116"/>
      <c r="AHE146" s="116"/>
      <c r="AHF146" s="88"/>
      <c r="AHG146" s="88"/>
      <c r="AHH146" s="88"/>
      <c r="AHI146" s="88"/>
      <c r="AHJ146" s="88"/>
      <c r="AHK146" s="88"/>
      <c r="AHL146" s="88"/>
      <c r="AHM146" s="88"/>
      <c r="AHN146" s="88"/>
      <c r="AHO146" s="88"/>
      <c r="AHP146" s="116"/>
      <c r="AHQ146" s="116"/>
      <c r="AHR146" s="88"/>
      <c r="AHS146" s="88">
        <v>8340</v>
      </c>
      <c r="AHT146" s="88"/>
      <c r="AHU146" s="88"/>
      <c r="AHV146" s="88"/>
      <c r="AHW146" s="88"/>
      <c r="AHX146" s="88">
        <v>4400</v>
      </c>
      <c r="AHY146" s="88"/>
      <c r="AHZ146" s="88"/>
      <c r="AIA146" s="116"/>
      <c r="AIB146" s="88"/>
      <c r="AIC146" s="88">
        <v>15840</v>
      </c>
      <c r="AID146" s="88"/>
      <c r="AIE146" s="88"/>
      <c r="AIF146" s="88"/>
      <c r="AIG146" s="88"/>
      <c r="AIH146" s="88"/>
      <c r="AII146" s="88"/>
      <c r="AIJ146" s="88"/>
      <c r="AIK146" s="88"/>
      <c r="AIL146" s="88"/>
      <c r="AIM146" s="88"/>
      <c r="AIN146" s="116"/>
      <c r="AIO146" s="116"/>
      <c r="AIP146" s="88"/>
      <c r="AIQ146" s="88"/>
      <c r="AIR146" s="88"/>
      <c r="AIS146" s="88"/>
      <c r="AIT146" s="88"/>
      <c r="AIU146" s="88"/>
      <c r="AIV146" s="88"/>
      <c r="AIW146" s="88"/>
      <c r="AIX146" s="88"/>
      <c r="AIY146" s="88"/>
      <c r="AIZ146" s="116"/>
      <c r="AJA146" s="116"/>
      <c r="AJB146" s="88"/>
      <c r="AJC146" s="88">
        <v>47650</v>
      </c>
      <c r="AJD146" s="88"/>
      <c r="AJE146" s="88">
        <v>8320</v>
      </c>
      <c r="AJF146" s="88">
        <v>6340</v>
      </c>
      <c r="AJG146" s="88">
        <v>4470.8100000000004</v>
      </c>
      <c r="AJH146" s="88">
        <v>1330</v>
      </c>
      <c r="AJI146" s="88">
        <v>4010</v>
      </c>
      <c r="AJJ146" s="88">
        <v>54.05</v>
      </c>
      <c r="AJK146" s="116">
        <v>28960</v>
      </c>
      <c r="AJL146" s="88">
        <v>4263.12</v>
      </c>
      <c r="AJM146" s="88">
        <v>3870</v>
      </c>
      <c r="AJN146" s="88"/>
      <c r="AJO146" s="88"/>
      <c r="AJP146" s="88"/>
      <c r="AJQ146" s="88"/>
      <c r="AJR146" s="88"/>
      <c r="AJS146" s="88"/>
      <c r="AJT146" s="88"/>
      <c r="AJU146" s="88"/>
      <c r="AJV146" s="88"/>
      <c r="AJW146" s="88"/>
      <c r="AJX146" s="116"/>
      <c r="AJY146" s="116"/>
      <c r="AJZ146" s="88"/>
      <c r="AKA146" s="88"/>
      <c r="AKB146" s="88"/>
      <c r="AKC146" s="88"/>
      <c r="AKD146" s="88"/>
      <c r="AKE146" s="88"/>
      <c r="AKF146" s="88"/>
      <c r="AKG146" s="88"/>
      <c r="AKH146" s="88"/>
      <c r="AKI146" s="88"/>
      <c r="AKJ146" s="116"/>
      <c r="AKK146" s="116"/>
      <c r="AKL146" s="88"/>
      <c r="AKM146" s="88">
        <v>470530</v>
      </c>
      <c r="AKN146" s="88"/>
      <c r="AKO146" s="88">
        <v>12310</v>
      </c>
      <c r="AKP146" s="88">
        <v>6490</v>
      </c>
      <c r="AKQ146" s="88">
        <v>62989.61</v>
      </c>
      <c r="AKR146" s="88">
        <v>9080</v>
      </c>
      <c r="AKS146" s="88">
        <v>314200</v>
      </c>
      <c r="AKT146" s="88">
        <v>37549.07</v>
      </c>
      <c r="AKU146" s="116">
        <v>63330</v>
      </c>
      <c r="AKV146" s="88">
        <v>24646.16</v>
      </c>
      <c r="AKW146" s="88">
        <v>1390</v>
      </c>
      <c r="AKX146" s="88">
        <v>5080</v>
      </c>
      <c r="AKY146" s="88">
        <v>322.11</v>
      </c>
      <c r="AKZ146" s="88"/>
      <c r="ALA146" s="88"/>
      <c r="ALB146" s="88"/>
      <c r="ALC146" s="88"/>
      <c r="ALD146" s="88"/>
      <c r="ALE146" s="88"/>
      <c r="ALF146" s="88"/>
      <c r="ALG146" s="88"/>
      <c r="ALH146" s="116"/>
      <c r="ALI146" s="116"/>
      <c r="ALJ146" s="88"/>
      <c r="ALK146" s="88"/>
      <c r="ALL146" s="88"/>
      <c r="ALM146" s="88"/>
      <c r="ALN146" s="88"/>
      <c r="ALO146" s="88"/>
      <c r="ALP146" s="88"/>
      <c r="ALQ146" s="88"/>
      <c r="ALR146" s="88"/>
      <c r="ALS146" s="88"/>
      <c r="ALT146" s="116"/>
      <c r="ALU146" s="116"/>
      <c r="ALV146" s="88"/>
      <c r="ALW146" s="88">
        <v>1320</v>
      </c>
      <c r="ALX146" s="88"/>
      <c r="ALY146" s="88"/>
      <c r="ALZ146" s="88"/>
      <c r="AMA146" s="88"/>
      <c r="AMB146" s="88">
        <v>2580</v>
      </c>
      <c r="AMC146" s="88"/>
      <c r="AMD146" s="88"/>
      <c r="AME146" s="116"/>
      <c r="AMF146" s="88"/>
      <c r="AMG146" s="88">
        <v>10710</v>
      </c>
      <c r="AMH146" s="88"/>
      <c r="AMI146" s="88"/>
      <c r="AMJ146" s="88"/>
      <c r="AMK146" s="88"/>
      <c r="AML146" s="88"/>
      <c r="AMM146" s="88"/>
      <c r="AMN146" s="88"/>
      <c r="AMO146" s="88"/>
      <c r="AMP146" s="88"/>
      <c r="AMQ146" s="88"/>
      <c r="AMR146" s="116"/>
      <c r="AMS146" s="116"/>
      <c r="AMT146" s="88"/>
      <c r="AMU146" s="88"/>
      <c r="AMV146" s="88"/>
      <c r="AMW146" s="88"/>
      <c r="AMX146" s="88"/>
      <c r="AMY146" s="88"/>
      <c r="AMZ146" s="88"/>
      <c r="ANA146" s="88"/>
      <c r="ANB146" s="88"/>
      <c r="ANC146" s="88"/>
      <c r="AND146" s="116"/>
      <c r="ANE146" s="116"/>
      <c r="ANF146" s="88"/>
      <c r="ANG146" s="88"/>
      <c r="ANH146" s="88"/>
      <c r="ANI146" s="88"/>
      <c r="ANJ146" s="88"/>
      <c r="ANK146" s="88"/>
      <c r="ANL146" s="88">
        <v>3050</v>
      </c>
      <c r="ANM146" s="88"/>
      <c r="ANN146" s="88"/>
      <c r="ANO146" s="116"/>
      <c r="ANP146" s="88"/>
      <c r="ANQ146" s="88">
        <v>1980</v>
      </c>
      <c r="ANR146" s="88"/>
      <c r="ANS146" s="88"/>
      <c r="ANT146" s="88"/>
      <c r="ANU146" s="88"/>
      <c r="ANV146" s="88"/>
      <c r="ANW146" s="88"/>
      <c r="ANX146" s="88"/>
      <c r="ANY146" s="88"/>
      <c r="ANZ146" s="88"/>
      <c r="AOA146" s="88"/>
      <c r="AOB146" s="116"/>
      <c r="AOC146" s="116"/>
      <c r="AOD146" s="88"/>
      <c r="AOE146" s="88"/>
      <c r="AOF146" s="88"/>
      <c r="AOG146" s="88"/>
      <c r="AOH146" s="88"/>
      <c r="AOI146" s="88"/>
      <c r="AOJ146" s="88"/>
      <c r="AOK146" s="88"/>
      <c r="AOL146" s="88"/>
      <c r="AOM146" s="88"/>
      <c r="AON146" s="116"/>
      <c r="AOO146" s="116"/>
      <c r="AOP146" s="88"/>
    </row>
    <row r="147" spans="1:1082">
      <c r="A147" s="316"/>
      <c r="B147" s="85" t="s">
        <v>137</v>
      </c>
      <c r="C147" s="88">
        <v>1376460</v>
      </c>
      <c r="D147" s="88">
        <v>12180</v>
      </c>
      <c r="E147" s="88">
        <v>2105190</v>
      </c>
      <c r="F147" s="88">
        <v>2080520</v>
      </c>
      <c r="G147" s="88">
        <v>5892345.3799999999</v>
      </c>
      <c r="H147" s="88">
        <v>2770</v>
      </c>
      <c r="I147" s="88">
        <v>1316640</v>
      </c>
      <c r="J147" s="88">
        <v>1887473.29</v>
      </c>
      <c r="K147" s="116">
        <v>560540</v>
      </c>
      <c r="L147" s="88">
        <v>3545214.77</v>
      </c>
      <c r="M147" s="88">
        <v>870</v>
      </c>
      <c r="N147" s="88">
        <v>20510</v>
      </c>
      <c r="O147" s="88">
        <v>9817.2000000000007</v>
      </c>
      <c r="P147" s="88">
        <v>10500</v>
      </c>
      <c r="Q147" s="88">
        <v>6577.54</v>
      </c>
      <c r="R147" s="88">
        <v>56740</v>
      </c>
      <c r="S147" s="88">
        <v>12354.17</v>
      </c>
      <c r="T147" s="88">
        <v>202890</v>
      </c>
      <c r="U147" s="88">
        <v>123629.74</v>
      </c>
      <c r="V147" s="88">
        <v>35450</v>
      </c>
      <c r="W147" s="88">
        <v>2707.81</v>
      </c>
      <c r="X147" s="116">
        <v>28060</v>
      </c>
      <c r="Y147" s="116"/>
      <c r="Z147" s="88">
        <v>5270</v>
      </c>
      <c r="AA147" s="88"/>
      <c r="AB147" s="88"/>
      <c r="AC147" s="88">
        <v>9160</v>
      </c>
      <c r="AD147" s="88">
        <v>8410</v>
      </c>
      <c r="AE147" s="88"/>
      <c r="AF147" s="88"/>
      <c r="AG147" s="88"/>
      <c r="AH147" s="88"/>
      <c r="AI147" s="88">
        <v>35450</v>
      </c>
      <c r="AJ147" s="116">
        <v>2707.81</v>
      </c>
      <c r="AK147" s="116">
        <v>17630</v>
      </c>
      <c r="AL147" s="88">
        <v>14209.11</v>
      </c>
      <c r="AM147" s="88">
        <v>272800</v>
      </c>
      <c r="AN147" s="88">
        <v>5860</v>
      </c>
      <c r="AO147" s="88">
        <v>630940</v>
      </c>
      <c r="AP147" s="88">
        <v>619970</v>
      </c>
      <c r="AQ147" s="88">
        <v>1482735.1</v>
      </c>
      <c r="AR147" s="88">
        <v>2350</v>
      </c>
      <c r="AS147" s="88">
        <v>249710</v>
      </c>
      <c r="AT147" s="88">
        <v>383064.06</v>
      </c>
      <c r="AU147" s="116">
        <v>149460</v>
      </c>
      <c r="AV147" s="88">
        <v>927497.87</v>
      </c>
      <c r="AW147" s="88">
        <v>960</v>
      </c>
      <c r="AX147" s="88">
        <v>5120</v>
      </c>
      <c r="AY147" s="88">
        <v>1388.55</v>
      </c>
      <c r="AZ147" s="88"/>
      <c r="BA147" s="88"/>
      <c r="BB147" s="88">
        <v>9510</v>
      </c>
      <c r="BC147" s="88"/>
      <c r="BD147" s="88">
        <v>53940</v>
      </c>
      <c r="BE147" s="88">
        <v>36144.449999999997</v>
      </c>
      <c r="BF147" s="88">
        <v>5180</v>
      </c>
      <c r="BG147" s="88"/>
      <c r="BH147" s="116">
        <v>3820</v>
      </c>
      <c r="BI147" s="116"/>
      <c r="BJ147" s="88"/>
      <c r="BK147" s="88"/>
      <c r="BL147" s="88"/>
      <c r="BM147" s="88"/>
      <c r="BN147" s="88"/>
      <c r="BO147" s="88"/>
      <c r="BP147" s="88"/>
      <c r="BQ147" s="88"/>
      <c r="BR147" s="88"/>
      <c r="BS147" s="88">
        <v>5180</v>
      </c>
      <c r="BT147" s="116"/>
      <c r="BU147" s="116"/>
      <c r="BV147" s="88"/>
      <c r="BW147" s="88">
        <v>6150</v>
      </c>
      <c r="BX147" s="88"/>
      <c r="BY147" s="88"/>
      <c r="BZ147" s="88"/>
      <c r="CA147" s="88"/>
      <c r="CB147" s="88">
        <v>2910</v>
      </c>
      <c r="CC147" s="88">
        <v>4320</v>
      </c>
      <c r="CD147" s="88">
        <v>885.4</v>
      </c>
      <c r="CE147" s="116">
        <v>3810</v>
      </c>
      <c r="CF147" s="88"/>
      <c r="CG147" s="88">
        <v>1160</v>
      </c>
      <c r="CH147" s="88"/>
      <c r="CI147" s="88"/>
      <c r="CJ147" s="88"/>
      <c r="CK147" s="88"/>
      <c r="CL147" s="88"/>
      <c r="CM147" s="88"/>
      <c r="CN147" s="88"/>
      <c r="CO147" s="88"/>
      <c r="CP147" s="88"/>
      <c r="CQ147" s="88"/>
      <c r="CR147" s="116"/>
      <c r="CS147" s="116"/>
      <c r="CT147" s="88"/>
      <c r="CU147" s="88"/>
      <c r="CV147" s="88"/>
      <c r="CW147" s="88"/>
      <c r="CX147" s="88"/>
      <c r="CY147" s="88"/>
      <c r="CZ147" s="88"/>
      <c r="DA147" s="88"/>
      <c r="DB147" s="88"/>
      <c r="DC147" s="88"/>
      <c r="DD147" s="116"/>
      <c r="DE147" s="116"/>
      <c r="DF147" s="88"/>
      <c r="DG147" s="88">
        <v>33270</v>
      </c>
      <c r="DH147" s="88">
        <v>3850</v>
      </c>
      <c r="DI147" s="88">
        <v>51930</v>
      </c>
      <c r="DJ147" s="88">
        <v>51690</v>
      </c>
      <c r="DK147" s="88">
        <v>229604.3</v>
      </c>
      <c r="DL147" s="88">
        <v>5000</v>
      </c>
      <c r="DM147" s="88">
        <v>7300</v>
      </c>
      <c r="DN147" s="88"/>
      <c r="DO147" s="116">
        <v>29730</v>
      </c>
      <c r="DP147" s="88">
        <v>220949.26</v>
      </c>
      <c r="DQ147" s="88">
        <v>770</v>
      </c>
      <c r="DR147" s="88"/>
      <c r="DS147" s="88"/>
      <c r="DT147" s="88"/>
      <c r="DU147" s="88"/>
      <c r="DV147" s="88"/>
      <c r="DW147" s="88"/>
      <c r="DX147" s="88"/>
      <c r="DY147" s="88"/>
      <c r="DZ147" s="88"/>
      <c r="EA147" s="88"/>
      <c r="EB147" s="116"/>
      <c r="EC147" s="116"/>
      <c r="ED147" s="88"/>
      <c r="EE147" s="88"/>
      <c r="EF147" s="88"/>
      <c r="EG147" s="88"/>
      <c r="EH147" s="88"/>
      <c r="EI147" s="88"/>
      <c r="EJ147" s="88"/>
      <c r="EK147" s="88"/>
      <c r="EL147" s="88"/>
      <c r="EM147" s="88"/>
      <c r="EN147" s="116"/>
      <c r="EO147" s="116"/>
      <c r="EP147" s="88"/>
      <c r="EQ147" s="88">
        <v>4170</v>
      </c>
      <c r="ER147" s="88"/>
      <c r="ES147" s="88"/>
      <c r="ET147" s="88"/>
      <c r="EU147" s="88"/>
      <c r="EV147" s="88">
        <v>15070</v>
      </c>
      <c r="EW147" s="88"/>
      <c r="EX147" s="88"/>
      <c r="EY147" s="116"/>
      <c r="EZ147" s="88"/>
      <c r="FA147" s="88">
        <v>1320</v>
      </c>
      <c r="FB147" s="88"/>
      <c r="FC147" s="88"/>
      <c r="FD147" s="88"/>
      <c r="FE147" s="88"/>
      <c r="FF147" s="88"/>
      <c r="FG147" s="88"/>
      <c r="FH147" s="88"/>
      <c r="FI147" s="88"/>
      <c r="FJ147" s="88"/>
      <c r="FK147" s="88"/>
      <c r="FL147" s="116"/>
      <c r="FM147" s="116"/>
      <c r="FN147" s="88"/>
      <c r="FO147" s="88"/>
      <c r="FP147" s="88"/>
      <c r="FQ147" s="88"/>
      <c r="FR147" s="88"/>
      <c r="FS147" s="88"/>
      <c r="FT147" s="88"/>
      <c r="FU147" s="88"/>
      <c r="FV147" s="88"/>
      <c r="FW147" s="88"/>
      <c r="FX147" s="116"/>
      <c r="FY147" s="116"/>
      <c r="FZ147" s="88"/>
      <c r="GA147" s="88">
        <v>209300</v>
      </c>
      <c r="GB147" s="88">
        <v>20500</v>
      </c>
      <c r="GC147" s="88">
        <v>429030</v>
      </c>
      <c r="GD147" s="88">
        <v>418790</v>
      </c>
      <c r="GE147" s="88">
        <v>4862154.37</v>
      </c>
      <c r="GF147" s="88">
        <v>10830</v>
      </c>
      <c r="GG147" s="88">
        <v>8510</v>
      </c>
      <c r="GH147" s="88"/>
      <c r="GI147" s="116">
        <v>172590</v>
      </c>
      <c r="GJ147" s="88">
        <v>4568532.9800000004</v>
      </c>
      <c r="GK147" s="88">
        <v>370</v>
      </c>
      <c r="GL147" s="88"/>
      <c r="GM147" s="88"/>
      <c r="GN147" s="88"/>
      <c r="GO147" s="88"/>
      <c r="GP147" s="88"/>
      <c r="GQ147" s="88"/>
      <c r="GR147" s="88"/>
      <c r="GS147" s="88"/>
      <c r="GT147" s="88"/>
      <c r="GU147" s="88"/>
      <c r="GV147" s="116"/>
      <c r="GW147" s="116"/>
      <c r="GX147" s="88"/>
      <c r="GY147" s="88"/>
      <c r="GZ147" s="88"/>
      <c r="HA147" s="88"/>
      <c r="HB147" s="88"/>
      <c r="HC147" s="88"/>
      <c r="HD147" s="88"/>
      <c r="HE147" s="88"/>
      <c r="HF147" s="88"/>
      <c r="HG147" s="88"/>
      <c r="HH147" s="116"/>
      <c r="HI147" s="116"/>
      <c r="HJ147" s="88"/>
      <c r="HK147" s="88">
        <v>4490</v>
      </c>
      <c r="HL147" s="88"/>
      <c r="HM147" s="88"/>
      <c r="HN147" s="88"/>
      <c r="HO147" s="88"/>
      <c r="HP147" s="88">
        <v>950</v>
      </c>
      <c r="HQ147" s="88">
        <v>3550</v>
      </c>
      <c r="HR147" s="88"/>
      <c r="HS147" s="116">
        <v>3310</v>
      </c>
      <c r="HT147" s="88"/>
      <c r="HU147" s="88">
        <v>4370</v>
      </c>
      <c r="HV147" s="88"/>
      <c r="HW147" s="88"/>
      <c r="HX147" s="88"/>
      <c r="HY147" s="88"/>
      <c r="HZ147" s="88"/>
      <c r="IA147" s="88"/>
      <c r="IB147" s="88"/>
      <c r="IC147" s="88"/>
      <c r="ID147" s="88"/>
      <c r="IE147" s="88"/>
      <c r="IF147" s="116"/>
      <c r="IG147" s="116"/>
      <c r="IH147" s="88"/>
      <c r="II147" s="88"/>
      <c r="IJ147" s="88"/>
      <c r="IK147" s="88"/>
      <c r="IL147" s="88"/>
      <c r="IM147" s="88"/>
      <c r="IN147" s="88"/>
      <c r="IO147" s="88"/>
      <c r="IP147" s="88"/>
      <c r="IQ147" s="88"/>
      <c r="IR147" s="116"/>
      <c r="IS147" s="116"/>
      <c r="IT147" s="88"/>
      <c r="IU147" s="88"/>
      <c r="IV147" s="88"/>
      <c r="IW147" s="88"/>
      <c r="IX147" s="88"/>
      <c r="IY147" s="88"/>
      <c r="IZ147" s="88">
        <v>4690</v>
      </c>
      <c r="JA147" s="88"/>
      <c r="JB147" s="88"/>
      <c r="JC147" s="116"/>
      <c r="JD147" s="88"/>
      <c r="JE147" s="88">
        <v>2880</v>
      </c>
      <c r="JF147" s="88"/>
      <c r="JG147" s="88"/>
      <c r="JH147" s="88"/>
      <c r="JI147" s="88"/>
      <c r="JJ147" s="88"/>
      <c r="JK147" s="88"/>
      <c r="JL147" s="88"/>
      <c r="JM147" s="88"/>
      <c r="JN147" s="88"/>
      <c r="JO147" s="88"/>
      <c r="JP147" s="116"/>
      <c r="JQ147" s="116"/>
      <c r="JR147" s="88"/>
      <c r="JS147" s="88"/>
      <c r="JT147" s="88"/>
      <c r="JU147" s="88"/>
      <c r="JV147" s="88"/>
      <c r="JW147" s="88"/>
      <c r="JX147" s="88"/>
      <c r="JY147" s="88"/>
      <c r="JZ147" s="88"/>
      <c r="KA147" s="88"/>
      <c r="KB147" s="116"/>
      <c r="KC147" s="116"/>
      <c r="KD147" s="88"/>
      <c r="KE147" s="88">
        <v>7920</v>
      </c>
      <c r="KF147" s="88"/>
      <c r="KG147" s="88">
        <v>15110</v>
      </c>
      <c r="KH147" s="88">
        <v>14970</v>
      </c>
      <c r="KI147" s="88">
        <v>21409.82</v>
      </c>
      <c r="KJ147" s="88">
        <v>1500</v>
      </c>
      <c r="KK147" s="88">
        <v>3410</v>
      </c>
      <c r="KL147" s="88"/>
      <c r="KM147" s="116">
        <v>6580</v>
      </c>
      <c r="KN147" s="88">
        <v>17737.810000000001</v>
      </c>
      <c r="KO147" s="88">
        <v>2010</v>
      </c>
      <c r="KP147" s="88"/>
      <c r="KQ147" s="88"/>
      <c r="KR147" s="88"/>
      <c r="KS147" s="88"/>
      <c r="KT147" s="88"/>
      <c r="KU147" s="88"/>
      <c r="KV147" s="88"/>
      <c r="KW147" s="88"/>
      <c r="KX147" s="88"/>
      <c r="KY147" s="88"/>
      <c r="KZ147" s="116"/>
      <c r="LA147" s="116"/>
      <c r="LB147" s="88"/>
      <c r="LC147" s="88"/>
      <c r="LD147" s="88"/>
      <c r="LE147" s="88"/>
      <c r="LF147" s="88"/>
      <c r="LG147" s="88"/>
      <c r="LH147" s="88"/>
      <c r="LI147" s="88"/>
      <c r="LJ147" s="88"/>
      <c r="LK147" s="88"/>
      <c r="LL147" s="116"/>
      <c r="LM147" s="116"/>
      <c r="LN147" s="88"/>
      <c r="LO147" s="88"/>
      <c r="LP147" s="88"/>
      <c r="LQ147" s="88"/>
      <c r="LR147" s="88"/>
      <c r="LS147" s="88"/>
      <c r="LT147" s="88">
        <v>590</v>
      </c>
      <c r="LU147" s="88"/>
      <c r="LV147" s="88"/>
      <c r="LW147" s="116"/>
      <c r="LX147" s="88"/>
      <c r="LY147" s="88">
        <v>6580</v>
      </c>
      <c r="LZ147" s="88"/>
      <c r="MA147" s="88"/>
      <c r="MB147" s="88"/>
      <c r="MC147" s="88"/>
      <c r="MD147" s="88"/>
      <c r="ME147" s="88"/>
      <c r="MF147" s="88"/>
      <c r="MG147" s="88"/>
      <c r="MH147" s="88"/>
      <c r="MI147" s="88"/>
      <c r="MJ147" s="116"/>
      <c r="MK147" s="116"/>
      <c r="ML147" s="88"/>
      <c r="MM147" s="88"/>
      <c r="MN147" s="88"/>
      <c r="MO147" s="88"/>
      <c r="MP147" s="88"/>
      <c r="MQ147" s="88"/>
      <c r="MR147" s="88"/>
      <c r="MS147" s="88"/>
      <c r="MT147" s="88"/>
      <c r="MU147" s="88"/>
      <c r="MV147" s="116"/>
      <c r="MW147" s="116"/>
      <c r="MX147" s="88"/>
      <c r="MY147" s="88">
        <v>35910</v>
      </c>
      <c r="MZ147" s="88"/>
      <c r="NA147" s="88"/>
      <c r="NB147" s="88"/>
      <c r="NC147" s="88"/>
      <c r="ND147" s="88">
        <v>22620</v>
      </c>
      <c r="NE147" s="88">
        <v>18650</v>
      </c>
      <c r="NF147" s="88"/>
      <c r="NG147" s="116">
        <v>12290</v>
      </c>
      <c r="NH147" s="88"/>
      <c r="NI147" s="88">
        <v>740</v>
      </c>
      <c r="NJ147" s="88"/>
      <c r="NK147" s="88"/>
      <c r="NL147" s="88"/>
      <c r="NM147" s="88"/>
      <c r="NN147" s="88"/>
      <c r="NO147" s="88"/>
      <c r="NP147" s="88"/>
      <c r="NQ147" s="88"/>
      <c r="NR147" s="88"/>
      <c r="NS147" s="88"/>
      <c r="NT147" s="116"/>
      <c r="NU147" s="116"/>
      <c r="NV147" s="88"/>
      <c r="NW147" s="88"/>
      <c r="NX147" s="88"/>
      <c r="NY147" s="88"/>
      <c r="NZ147" s="88"/>
      <c r="OA147" s="88"/>
      <c r="OB147" s="88"/>
      <c r="OC147" s="88"/>
      <c r="OD147" s="88"/>
      <c r="OE147" s="88"/>
      <c r="OF147" s="116"/>
      <c r="OG147" s="116"/>
      <c r="OH147" s="88"/>
      <c r="OI147" s="88"/>
      <c r="OJ147" s="88"/>
      <c r="OK147" s="88"/>
      <c r="OL147" s="88"/>
      <c r="OM147" s="88"/>
      <c r="ON147" s="88">
        <v>19880</v>
      </c>
      <c r="OO147" s="88"/>
      <c r="OP147" s="88"/>
      <c r="OQ147" s="116"/>
      <c r="OR147" s="88"/>
      <c r="OS147" s="88">
        <v>2100</v>
      </c>
      <c r="OT147" s="88"/>
      <c r="OU147" s="88"/>
      <c r="OV147" s="88"/>
      <c r="OW147" s="88"/>
      <c r="OX147" s="88"/>
      <c r="OY147" s="88"/>
      <c r="OZ147" s="88"/>
      <c r="PA147" s="88"/>
      <c r="PB147" s="88"/>
      <c r="PC147" s="88"/>
      <c r="PD147" s="116"/>
      <c r="PE147" s="116"/>
      <c r="PF147" s="88"/>
      <c r="PG147" s="88"/>
      <c r="PH147" s="88"/>
      <c r="PI147" s="88"/>
      <c r="PJ147" s="88"/>
      <c r="PK147" s="88"/>
      <c r="PL147" s="88"/>
      <c r="PM147" s="88"/>
      <c r="PN147" s="88"/>
      <c r="PO147" s="88"/>
      <c r="PP147" s="116"/>
      <c r="PQ147" s="116"/>
      <c r="PR147" s="88"/>
      <c r="PS147" s="88">
        <v>22200</v>
      </c>
      <c r="PT147" s="88"/>
      <c r="PU147" s="88"/>
      <c r="PV147" s="88"/>
      <c r="PW147" s="88"/>
      <c r="PX147" s="88">
        <v>7610</v>
      </c>
      <c r="PY147" s="88">
        <v>14410</v>
      </c>
      <c r="PZ147" s="88"/>
      <c r="QA147" s="116">
        <v>8990</v>
      </c>
      <c r="QB147" s="88"/>
      <c r="QC147" s="88">
        <v>3330</v>
      </c>
      <c r="QD147" s="88"/>
      <c r="QE147" s="88"/>
      <c r="QF147" s="88"/>
      <c r="QG147" s="88"/>
      <c r="QH147" s="88"/>
      <c r="QI147" s="88"/>
      <c r="QJ147" s="88"/>
      <c r="QK147" s="88"/>
      <c r="QL147" s="88"/>
      <c r="QM147" s="88"/>
      <c r="QN147" s="116"/>
      <c r="QO147" s="116"/>
      <c r="QP147" s="88"/>
      <c r="QQ147" s="88"/>
      <c r="QR147" s="88"/>
      <c r="QS147" s="88"/>
      <c r="QT147" s="88"/>
      <c r="QU147" s="88"/>
      <c r="QV147" s="88"/>
      <c r="QW147" s="88"/>
      <c r="QX147" s="88"/>
      <c r="QY147" s="88"/>
      <c r="QZ147" s="116"/>
      <c r="RA147" s="116"/>
      <c r="RB147" s="88"/>
      <c r="RC147" s="88">
        <v>17880</v>
      </c>
      <c r="RD147" s="88"/>
      <c r="RE147" s="88">
        <v>3080</v>
      </c>
      <c r="RF147" s="88">
        <v>2990</v>
      </c>
      <c r="RG147" s="88">
        <v>27808.21</v>
      </c>
      <c r="RH147" s="88">
        <v>12600</v>
      </c>
      <c r="RI147" s="88">
        <v>12320</v>
      </c>
      <c r="RJ147" s="88"/>
      <c r="RK147" s="116">
        <v>12590</v>
      </c>
      <c r="RL147" s="88">
        <v>24745.599999999999</v>
      </c>
      <c r="RM147" s="88">
        <v>1430</v>
      </c>
      <c r="RN147" s="88"/>
      <c r="RO147" s="88"/>
      <c r="RP147" s="88"/>
      <c r="RQ147" s="88"/>
      <c r="RR147" s="88"/>
      <c r="RS147" s="88"/>
      <c r="RT147" s="88"/>
      <c r="RU147" s="88"/>
      <c r="RV147" s="88"/>
      <c r="RW147" s="88"/>
      <c r="RX147" s="116"/>
      <c r="RY147" s="116"/>
      <c r="RZ147" s="88"/>
      <c r="SA147" s="88"/>
      <c r="SB147" s="88"/>
      <c r="SC147" s="88"/>
      <c r="SD147" s="88"/>
      <c r="SE147" s="88"/>
      <c r="SF147" s="88"/>
      <c r="SG147" s="88"/>
      <c r="SH147" s="88"/>
      <c r="SI147" s="88"/>
      <c r="SJ147" s="116"/>
      <c r="SK147" s="116"/>
      <c r="SL147" s="88"/>
      <c r="SM147" s="88">
        <v>13730</v>
      </c>
      <c r="SN147" s="88"/>
      <c r="SO147" s="88">
        <v>820</v>
      </c>
      <c r="SP147" s="88">
        <v>820</v>
      </c>
      <c r="SQ147" s="88"/>
      <c r="SR147" s="88">
        <v>16200</v>
      </c>
      <c r="SS147" s="88">
        <v>10390</v>
      </c>
      <c r="ST147" s="88">
        <v>410.48</v>
      </c>
      <c r="SU147" s="116">
        <v>5600</v>
      </c>
      <c r="SV147" s="88"/>
      <c r="SW147" s="88">
        <v>2020</v>
      </c>
      <c r="SX147" s="88"/>
      <c r="SY147" s="88"/>
      <c r="SZ147" s="88"/>
      <c r="TA147" s="88"/>
      <c r="TB147" s="88"/>
      <c r="TC147" s="88"/>
      <c r="TD147" s="88"/>
      <c r="TE147" s="88"/>
      <c r="TF147" s="88"/>
      <c r="TG147" s="88"/>
      <c r="TH147" s="116"/>
      <c r="TI147" s="116"/>
      <c r="TJ147" s="88"/>
      <c r="TK147" s="88"/>
      <c r="TL147" s="88"/>
      <c r="TM147" s="88"/>
      <c r="TN147" s="88"/>
      <c r="TO147" s="88"/>
      <c r="TP147" s="88"/>
      <c r="TQ147" s="88"/>
      <c r="TR147" s="88"/>
      <c r="TS147" s="88"/>
      <c r="TT147" s="116"/>
      <c r="TU147" s="116"/>
      <c r="TV147" s="88"/>
      <c r="TW147" s="88">
        <v>6010</v>
      </c>
      <c r="TX147" s="88"/>
      <c r="TY147" s="88"/>
      <c r="TZ147" s="88"/>
      <c r="UA147" s="88"/>
      <c r="UB147" s="88">
        <v>13450</v>
      </c>
      <c r="UC147" s="88">
        <v>4750</v>
      </c>
      <c r="UD147" s="88">
        <v>157.65</v>
      </c>
      <c r="UE147" s="116">
        <v>3940</v>
      </c>
      <c r="UF147" s="88"/>
      <c r="UG147" s="88">
        <v>1630</v>
      </c>
      <c r="UH147" s="88"/>
      <c r="UI147" s="88"/>
      <c r="UJ147" s="88"/>
      <c r="UK147" s="88"/>
      <c r="UL147" s="88"/>
      <c r="UM147" s="88"/>
      <c r="UN147" s="88"/>
      <c r="UO147" s="88"/>
      <c r="UP147" s="88"/>
      <c r="UQ147" s="88"/>
      <c r="UR147" s="116"/>
      <c r="US147" s="116"/>
      <c r="UT147" s="88"/>
      <c r="UU147" s="88"/>
      <c r="UV147" s="88"/>
      <c r="UW147" s="88"/>
      <c r="UX147" s="88"/>
      <c r="UY147" s="88"/>
      <c r="UZ147" s="88"/>
      <c r="VA147" s="88"/>
      <c r="VB147" s="88"/>
      <c r="VC147" s="88"/>
      <c r="VD147" s="116"/>
      <c r="VE147" s="116"/>
      <c r="VF147" s="88"/>
      <c r="VG147" s="88"/>
      <c r="VH147" s="88"/>
      <c r="VI147" s="88"/>
      <c r="VJ147" s="88"/>
      <c r="VK147" s="88"/>
      <c r="VL147" s="88">
        <v>19700</v>
      </c>
      <c r="VM147" s="88"/>
      <c r="VN147" s="88"/>
      <c r="VO147" s="116"/>
      <c r="VP147" s="88"/>
      <c r="VQ147" s="88">
        <v>1910</v>
      </c>
      <c r="VR147" s="88"/>
      <c r="VS147" s="88"/>
      <c r="VT147" s="88"/>
      <c r="VU147" s="88"/>
      <c r="VV147" s="88"/>
      <c r="VW147" s="88"/>
      <c r="VX147" s="88"/>
      <c r="VY147" s="88"/>
      <c r="VZ147" s="88"/>
      <c r="WA147" s="88"/>
      <c r="WB147" s="116"/>
      <c r="WC147" s="116"/>
      <c r="WD147" s="88"/>
      <c r="WE147" s="88"/>
      <c r="WF147" s="88"/>
      <c r="WG147" s="88"/>
      <c r="WH147" s="88"/>
      <c r="WI147" s="88"/>
      <c r="WJ147" s="88"/>
      <c r="WK147" s="88"/>
      <c r="WL147" s="88"/>
      <c r="WM147" s="88"/>
      <c r="WN147" s="116"/>
      <c r="WO147" s="116"/>
      <c r="WP147" s="88"/>
      <c r="WQ147" s="88"/>
      <c r="WR147" s="88"/>
      <c r="WS147" s="88"/>
      <c r="WT147" s="88"/>
      <c r="WU147" s="88"/>
      <c r="WV147" s="88">
        <v>14820</v>
      </c>
      <c r="WW147" s="88"/>
      <c r="WX147" s="88"/>
      <c r="WY147" s="116"/>
      <c r="WZ147" s="88"/>
      <c r="XA147" s="88">
        <v>980</v>
      </c>
      <c r="XB147" s="88"/>
      <c r="XC147" s="88"/>
      <c r="XD147" s="88"/>
      <c r="XE147" s="88"/>
      <c r="XF147" s="88"/>
      <c r="XG147" s="88"/>
      <c r="XH147" s="88"/>
      <c r="XI147" s="88"/>
      <c r="XJ147" s="88"/>
      <c r="XK147" s="88"/>
      <c r="XL147" s="116"/>
      <c r="XM147" s="116"/>
      <c r="XN147" s="88"/>
      <c r="XO147" s="88"/>
      <c r="XP147" s="88"/>
      <c r="XQ147" s="88"/>
      <c r="XR147" s="88"/>
      <c r="XS147" s="88"/>
      <c r="XT147" s="88"/>
      <c r="XU147" s="88"/>
      <c r="XV147" s="88"/>
      <c r="XW147" s="88"/>
      <c r="XX147" s="116"/>
      <c r="XY147" s="116"/>
      <c r="XZ147" s="88"/>
      <c r="YA147" s="88">
        <v>5750</v>
      </c>
      <c r="YB147" s="88"/>
      <c r="YC147" s="88">
        <v>300</v>
      </c>
      <c r="YD147" s="88">
        <v>300</v>
      </c>
      <c r="YE147" s="88">
        <v>1867.4</v>
      </c>
      <c r="YF147" s="88">
        <v>9090</v>
      </c>
      <c r="YG147" s="88">
        <v>3580</v>
      </c>
      <c r="YH147" s="88"/>
      <c r="YI147" s="116">
        <v>3990</v>
      </c>
      <c r="YJ147" s="88">
        <v>1760.74</v>
      </c>
      <c r="YK147" s="88">
        <v>1730</v>
      </c>
      <c r="YL147" s="88"/>
      <c r="YM147" s="88"/>
      <c r="YN147" s="88"/>
      <c r="YO147" s="88"/>
      <c r="YP147" s="88"/>
      <c r="YQ147" s="88"/>
      <c r="YR147" s="88"/>
      <c r="YS147" s="88"/>
      <c r="YT147" s="88"/>
      <c r="YU147" s="88"/>
      <c r="YV147" s="116"/>
      <c r="YW147" s="116"/>
      <c r="YX147" s="88"/>
      <c r="YY147" s="88"/>
      <c r="YZ147" s="88"/>
      <c r="ZA147" s="88"/>
      <c r="ZB147" s="88"/>
      <c r="ZC147" s="88"/>
      <c r="ZD147" s="88"/>
      <c r="ZE147" s="88"/>
      <c r="ZF147" s="88"/>
      <c r="ZG147" s="88"/>
      <c r="ZH147" s="116"/>
      <c r="ZI147" s="116"/>
      <c r="ZJ147" s="88"/>
      <c r="ZK147" s="88">
        <v>52820</v>
      </c>
      <c r="ZL147" s="88"/>
      <c r="ZM147" s="88">
        <v>8320</v>
      </c>
      <c r="ZN147" s="88"/>
      <c r="ZO147" s="88"/>
      <c r="ZP147" s="88">
        <v>3810</v>
      </c>
      <c r="ZQ147" s="88">
        <v>30970</v>
      </c>
      <c r="ZR147" s="88">
        <v>1781.5</v>
      </c>
      <c r="ZS147" s="116">
        <v>9870</v>
      </c>
      <c r="ZT147" s="88"/>
      <c r="ZU147" s="88">
        <v>3310</v>
      </c>
      <c r="ZV147" s="88"/>
      <c r="ZW147" s="88"/>
      <c r="ZX147" s="88"/>
      <c r="ZY147" s="88"/>
      <c r="ZZ147" s="88"/>
      <c r="AAA147" s="88"/>
      <c r="AAB147" s="88"/>
      <c r="AAC147" s="88"/>
      <c r="AAD147" s="88"/>
      <c r="AAE147" s="88"/>
      <c r="AAF147" s="116"/>
      <c r="AAG147" s="116"/>
      <c r="AAH147" s="88"/>
      <c r="AAI147" s="88"/>
      <c r="AAJ147" s="88"/>
      <c r="AAK147" s="88"/>
      <c r="AAL147" s="88"/>
      <c r="AAM147" s="88"/>
      <c r="AAN147" s="88"/>
      <c r="AAO147" s="88"/>
      <c r="AAP147" s="88"/>
      <c r="AAQ147" s="88"/>
      <c r="AAR147" s="116"/>
      <c r="AAS147" s="116"/>
      <c r="AAT147" s="88"/>
      <c r="AAU147" s="88">
        <v>658120</v>
      </c>
      <c r="AAV147" s="88"/>
      <c r="AAW147" s="88">
        <v>18310</v>
      </c>
      <c r="AAX147" s="88">
        <v>10400</v>
      </c>
      <c r="AAY147" s="88">
        <v>78678.87</v>
      </c>
      <c r="AAZ147" s="88">
        <v>12440</v>
      </c>
      <c r="ABA147" s="88">
        <v>533910</v>
      </c>
      <c r="ABB147" s="88">
        <v>30598.33</v>
      </c>
      <c r="ABC147" s="116">
        <v>89350</v>
      </c>
      <c r="ABD147" s="88">
        <v>44796.69</v>
      </c>
      <c r="ABE147" s="88">
        <v>1770</v>
      </c>
      <c r="ABF147" s="88">
        <v>11980</v>
      </c>
      <c r="ABG147" s="88">
        <v>548.44000000000005</v>
      </c>
      <c r="ABH147" s="88"/>
      <c r="ABI147" s="88"/>
      <c r="ABJ147" s="88"/>
      <c r="ABK147" s="88"/>
      <c r="ABL147" s="88"/>
      <c r="ABM147" s="88"/>
      <c r="ABN147" s="88"/>
      <c r="ABO147" s="88"/>
      <c r="ABP147" s="116"/>
      <c r="ABQ147" s="116"/>
      <c r="ABR147" s="88"/>
      <c r="ABS147" s="88"/>
      <c r="ABT147" s="88"/>
      <c r="ABU147" s="88"/>
      <c r="ABV147" s="88"/>
      <c r="ABW147" s="88"/>
      <c r="ABX147" s="88"/>
      <c r="ABY147" s="88"/>
      <c r="ABZ147" s="88"/>
      <c r="ACA147" s="88"/>
      <c r="ACB147" s="116"/>
      <c r="ACC147" s="116"/>
      <c r="ACD147" s="88"/>
      <c r="ACE147" s="88">
        <v>665480</v>
      </c>
      <c r="ACF147" s="88"/>
      <c r="ACG147" s="88">
        <v>128530</v>
      </c>
      <c r="ACH147" s="88">
        <v>93050</v>
      </c>
      <c r="ACI147" s="88"/>
      <c r="ACJ147" s="88">
        <v>7710</v>
      </c>
      <c r="ACK147" s="88">
        <v>486320</v>
      </c>
      <c r="ACL147" s="88">
        <v>59032</v>
      </c>
      <c r="ACM147" s="116">
        <v>69180</v>
      </c>
      <c r="ACN147" s="88"/>
      <c r="ACO147" s="88">
        <v>840</v>
      </c>
      <c r="ACP147" s="88">
        <v>21430</v>
      </c>
      <c r="ACQ147" s="88">
        <v>2232.75</v>
      </c>
      <c r="ACR147" s="88"/>
      <c r="ACS147" s="88"/>
      <c r="ACT147" s="88"/>
      <c r="ACU147" s="88"/>
      <c r="ACV147" s="88"/>
      <c r="ACW147" s="88"/>
      <c r="ACX147" s="88">
        <v>2350</v>
      </c>
      <c r="ACY147" s="88"/>
      <c r="ACZ147" s="116"/>
      <c r="ADA147" s="116"/>
      <c r="ADB147" s="88"/>
      <c r="ADC147" s="88"/>
      <c r="ADD147" s="88"/>
      <c r="ADE147" s="88"/>
      <c r="ADF147" s="88"/>
      <c r="ADG147" s="88"/>
      <c r="ADH147" s="88"/>
      <c r="ADI147" s="88"/>
      <c r="ADJ147" s="88"/>
      <c r="ADK147" s="88"/>
      <c r="ADL147" s="116"/>
      <c r="ADM147" s="116"/>
      <c r="ADN147" s="88"/>
      <c r="ADO147" s="88">
        <v>64840</v>
      </c>
      <c r="ADP147" s="88"/>
      <c r="ADQ147" s="88"/>
      <c r="ADR147" s="88"/>
      <c r="ADS147" s="88"/>
      <c r="ADT147" s="88">
        <v>38540</v>
      </c>
      <c r="ADU147" s="88">
        <v>51650</v>
      </c>
      <c r="ADV147" s="88">
        <v>995.52</v>
      </c>
      <c r="ADW147" s="116">
        <v>6220</v>
      </c>
      <c r="ADX147" s="88"/>
      <c r="ADY147" s="88">
        <v>1010</v>
      </c>
      <c r="ADZ147" s="88">
        <v>1440</v>
      </c>
      <c r="AEA147" s="88"/>
      <c r="AEB147" s="88"/>
      <c r="AEC147" s="88"/>
      <c r="AED147" s="88"/>
      <c r="AEE147" s="88"/>
      <c r="AEF147" s="88"/>
      <c r="AEG147" s="88"/>
      <c r="AEH147" s="88"/>
      <c r="AEI147" s="88"/>
      <c r="AEJ147" s="116"/>
      <c r="AEK147" s="116"/>
      <c r="AEL147" s="88"/>
      <c r="AEM147" s="88"/>
      <c r="AEN147" s="88"/>
      <c r="AEO147" s="88"/>
      <c r="AEP147" s="88"/>
      <c r="AEQ147" s="88"/>
      <c r="AER147" s="88"/>
      <c r="AES147" s="88"/>
      <c r="AET147" s="88"/>
      <c r="AEU147" s="88"/>
      <c r="AEV147" s="116"/>
      <c r="AEW147" s="116"/>
      <c r="AEX147" s="88"/>
      <c r="AEY147" s="88">
        <v>7220</v>
      </c>
      <c r="AEZ147" s="88"/>
      <c r="AFA147" s="88"/>
      <c r="AFB147" s="88"/>
      <c r="AFC147" s="88"/>
      <c r="AFD147" s="88">
        <v>7920</v>
      </c>
      <c r="AFE147" s="88">
        <v>4140</v>
      </c>
      <c r="AFF147" s="88">
        <v>42.71</v>
      </c>
      <c r="AFG147" s="116"/>
      <c r="AFH147" s="88"/>
      <c r="AFI147" s="88">
        <v>2140</v>
      </c>
      <c r="AFJ147" s="88"/>
      <c r="AFK147" s="88"/>
      <c r="AFL147" s="88"/>
      <c r="AFM147" s="88"/>
      <c r="AFN147" s="88"/>
      <c r="AFO147" s="88"/>
      <c r="AFP147" s="88"/>
      <c r="AFQ147" s="88"/>
      <c r="AFR147" s="88"/>
      <c r="AFS147" s="88"/>
      <c r="AFT147" s="116"/>
      <c r="AFU147" s="116"/>
      <c r="AFV147" s="88"/>
      <c r="AFW147" s="88"/>
      <c r="AFX147" s="88"/>
      <c r="AFY147" s="88"/>
      <c r="AFZ147" s="88"/>
      <c r="AGA147" s="88"/>
      <c r="AGB147" s="88"/>
      <c r="AGC147" s="88"/>
      <c r="AGD147" s="88"/>
      <c r="AGE147" s="88"/>
      <c r="AGF147" s="116"/>
      <c r="AGG147" s="116"/>
      <c r="AGH147" s="88"/>
      <c r="AGI147" s="88">
        <v>143080</v>
      </c>
      <c r="AGJ147" s="88"/>
      <c r="AGK147" s="88">
        <v>2500</v>
      </c>
      <c r="AGL147" s="88">
        <v>1520</v>
      </c>
      <c r="AGM147" s="88"/>
      <c r="AGN147" s="88">
        <v>5070</v>
      </c>
      <c r="AGO147" s="88">
        <v>84060</v>
      </c>
      <c r="AGP147" s="88">
        <v>3874.31</v>
      </c>
      <c r="AGQ147" s="116">
        <v>12060</v>
      </c>
      <c r="AGR147" s="88"/>
      <c r="AGS147" s="88">
        <v>3610</v>
      </c>
      <c r="AGT147" s="88"/>
      <c r="AGU147" s="88"/>
      <c r="AGV147" s="88"/>
      <c r="AGW147" s="88"/>
      <c r="AGX147" s="88"/>
      <c r="AGY147" s="88"/>
      <c r="AGZ147" s="88"/>
      <c r="AHA147" s="88"/>
      <c r="AHB147" s="88"/>
      <c r="AHC147" s="88"/>
      <c r="AHD147" s="116"/>
      <c r="AHE147" s="116"/>
      <c r="AHF147" s="88"/>
      <c r="AHG147" s="88"/>
      <c r="AHH147" s="88"/>
      <c r="AHI147" s="88"/>
      <c r="AHJ147" s="88"/>
      <c r="AHK147" s="88"/>
      <c r="AHL147" s="88"/>
      <c r="AHM147" s="88"/>
      <c r="AHN147" s="88"/>
      <c r="AHO147" s="88"/>
      <c r="AHP147" s="116"/>
      <c r="AHQ147" s="116"/>
      <c r="AHR147" s="88"/>
      <c r="AHS147" s="88">
        <v>18920</v>
      </c>
      <c r="AHT147" s="88"/>
      <c r="AHU147" s="88">
        <v>7320</v>
      </c>
      <c r="AHV147" s="88">
        <v>3560</v>
      </c>
      <c r="AHW147" s="88"/>
      <c r="AHX147" s="88">
        <v>5540</v>
      </c>
      <c r="AHY147" s="88">
        <v>5360</v>
      </c>
      <c r="AHZ147" s="88"/>
      <c r="AIA147" s="116">
        <v>5090</v>
      </c>
      <c r="AIB147" s="88"/>
      <c r="AIC147" s="88">
        <v>15910</v>
      </c>
      <c r="AID147" s="88"/>
      <c r="AIE147" s="88"/>
      <c r="AIF147" s="88"/>
      <c r="AIG147" s="88"/>
      <c r="AIH147" s="88"/>
      <c r="AII147" s="88"/>
      <c r="AIJ147" s="88"/>
      <c r="AIK147" s="88"/>
      <c r="AIL147" s="88"/>
      <c r="AIM147" s="88"/>
      <c r="AIN147" s="116"/>
      <c r="AIO147" s="116"/>
      <c r="AIP147" s="88"/>
      <c r="AIQ147" s="88"/>
      <c r="AIR147" s="88"/>
      <c r="AIS147" s="88"/>
      <c r="AIT147" s="88"/>
      <c r="AIU147" s="88"/>
      <c r="AIV147" s="88"/>
      <c r="AIW147" s="88"/>
      <c r="AIX147" s="88"/>
      <c r="AIY147" s="88"/>
      <c r="AIZ147" s="116"/>
      <c r="AJA147" s="116"/>
      <c r="AJB147" s="88"/>
      <c r="AJC147" s="88">
        <v>197330</v>
      </c>
      <c r="AJD147" s="88"/>
      <c r="AJE147" s="88">
        <v>450720</v>
      </c>
      <c r="AJF147" s="88">
        <v>366010</v>
      </c>
      <c r="AJG147" s="88">
        <v>348229.13</v>
      </c>
      <c r="AJH147" s="88">
        <v>1050</v>
      </c>
      <c r="AJI147" s="88">
        <v>5020</v>
      </c>
      <c r="AJJ147" s="88"/>
      <c r="AJK147" s="116">
        <v>137590</v>
      </c>
      <c r="AJL147" s="88">
        <v>341672.65</v>
      </c>
      <c r="AJM147" s="88">
        <v>3860</v>
      </c>
      <c r="AJN147" s="88"/>
      <c r="AJO147" s="88"/>
      <c r="AJP147" s="88"/>
      <c r="AJQ147" s="88"/>
      <c r="AJR147" s="88"/>
      <c r="AJS147" s="88"/>
      <c r="AJT147" s="88"/>
      <c r="AJU147" s="88"/>
      <c r="AJV147" s="88"/>
      <c r="AJW147" s="88"/>
      <c r="AJX147" s="116"/>
      <c r="AJY147" s="116"/>
      <c r="AJZ147" s="88"/>
      <c r="AKA147" s="88"/>
      <c r="AKB147" s="88"/>
      <c r="AKC147" s="88"/>
      <c r="AKD147" s="88"/>
      <c r="AKE147" s="88"/>
      <c r="AKF147" s="88"/>
      <c r="AKG147" s="88"/>
      <c r="AKH147" s="88"/>
      <c r="AKI147" s="88"/>
      <c r="AKJ147" s="116"/>
      <c r="AKK147" s="116"/>
      <c r="AKL147" s="88"/>
      <c r="AKM147" s="88">
        <v>487710</v>
      </c>
      <c r="AKN147" s="88"/>
      <c r="AKO147" s="88">
        <v>18250</v>
      </c>
      <c r="AKP147" s="88">
        <v>9170</v>
      </c>
      <c r="AKQ147" s="88">
        <v>73561.100000000006</v>
      </c>
      <c r="AKR147" s="88">
        <v>9000</v>
      </c>
      <c r="AKS147" s="88">
        <v>320940</v>
      </c>
      <c r="AKT147" s="88">
        <v>39221.11</v>
      </c>
      <c r="AKU147" s="116">
        <v>66460</v>
      </c>
      <c r="AKV147" s="88">
        <v>33372.589999999997</v>
      </c>
      <c r="AKW147" s="88">
        <v>1370</v>
      </c>
      <c r="AKX147" s="88">
        <v>5730</v>
      </c>
      <c r="AKY147" s="88">
        <v>333.24</v>
      </c>
      <c r="AKZ147" s="88"/>
      <c r="ALA147" s="88"/>
      <c r="ALB147" s="88"/>
      <c r="ALC147" s="88"/>
      <c r="ALD147" s="88"/>
      <c r="ALE147" s="88"/>
      <c r="ALF147" s="88"/>
      <c r="ALG147" s="88"/>
      <c r="ALH147" s="116"/>
      <c r="ALI147" s="116"/>
      <c r="ALJ147" s="88"/>
      <c r="ALK147" s="88"/>
      <c r="ALL147" s="88"/>
      <c r="ALM147" s="88"/>
      <c r="ALN147" s="88"/>
      <c r="ALO147" s="88"/>
      <c r="ALP147" s="88"/>
      <c r="ALQ147" s="88"/>
      <c r="ALR147" s="88"/>
      <c r="ALS147" s="88"/>
      <c r="ALT147" s="116"/>
      <c r="ALU147" s="116"/>
      <c r="ALV147" s="88"/>
      <c r="ALW147" s="88">
        <v>17190</v>
      </c>
      <c r="ALX147" s="88"/>
      <c r="ALY147" s="88">
        <v>10420</v>
      </c>
      <c r="ALZ147" s="88">
        <v>8660</v>
      </c>
      <c r="AMA147" s="88">
        <v>21219.439999999999</v>
      </c>
      <c r="AMB147" s="88">
        <v>2830</v>
      </c>
      <c r="AMC147" s="88"/>
      <c r="AMD147" s="88"/>
      <c r="AME147" s="116">
        <v>15480</v>
      </c>
      <c r="AMF147" s="88">
        <v>20819.580000000002</v>
      </c>
      <c r="AMG147" s="88">
        <v>12650</v>
      </c>
      <c r="AMH147" s="88"/>
      <c r="AMI147" s="88"/>
      <c r="AMJ147" s="88"/>
      <c r="AMK147" s="88"/>
      <c r="AML147" s="88"/>
      <c r="AMM147" s="88"/>
      <c r="AMN147" s="88"/>
      <c r="AMO147" s="88"/>
      <c r="AMP147" s="88"/>
      <c r="AMQ147" s="88"/>
      <c r="AMR147" s="116"/>
      <c r="AMS147" s="116"/>
      <c r="AMT147" s="88"/>
      <c r="AMU147" s="88"/>
      <c r="AMV147" s="88"/>
      <c r="AMW147" s="88"/>
      <c r="AMX147" s="88"/>
      <c r="AMY147" s="88"/>
      <c r="AMZ147" s="88"/>
      <c r="ANA147" s="88"/>
      <c r="ANB147" s="88"/>
      <c r="ANC147" s="88"/>
      <c r="AND147" s="116"/>
      <c r="ANE147" s="116"/>
      <c r="ANF147" s="88"/>
      <c r="ANG147" s="88">
        <v>48890</v>
      </c>
      <c r="ANH147" s="88"/>
      <c r="ANI147" s="88">
        <v>163180</v>
      </c>
      <c r="ANJ147" s="88">
        <v>139500</v>
      </c>
      <c r="ANK147" s="88">
        <v>386488.06</v>
      </c>
      <c r="ANL147" s="88">
        <v>3780</v>
      </c>
      <c r="ANM147" s="88"/>
      <c r="ANN147" s="88"/>
      <c r="ANO147" s="116">
        <v>38100</v>
      </c>
      <c r="ANP147" s="88">
        <v>360301.06</v>
      </c>
      <c r="ANQ147" s="88">
        <v>2340</v>
      </c>
      <c r="ANR147" s="88"/>
      <c r="ANS147" s="88"/>
      <c r="ANT147" s="88"/>
      <c r="ANU147" s="88"/>
      <c r="ANV147" s="88"/>
      <c r="ANW147" s="88"/>
      <c r="ANX147" s="88"/>
      <c r="ANY147" s="88"/>
      <c r="ANZ147" s="88"/>
      <c r="AOA147" s="88"/>
      <c r="AOB147" s="116"/>
      <c r="AOC147" s="116"/>
      <c r="AOD147" s="88"/>
      <c r="AOE147" s="88"/>
      <c r="AOF147" s="88"/>
      <c r="AOG147" s="88"/>
      <c r="AOH147" s="88"/>
      <c r="AOI147" s="88"/>
      <c r="AOJ147" s="88"/>
      <c r="AOK147" s="88"/>
      <c r="AOL147" s="88"/>
      <c r="AOM147" s="88"/>
      <c r="AON147" s="116"/>
      <c r="AOO147" s="116"/>
      <c r="AOP147" s="88"/>
    </row>
    <row r="148" spans="1:1082" hidden="1">
      <c r="A148" s="307" t="s">
        <v>98</v>
      </c>
      <c r="B148" s="85" t="s">
        <v>561</v>
      </c>
      <c r="C148" s="88">
        <v>653140</v>
      </c>
      <c r="D148" s="88">
        <v>2990</v>
      </c>
      <c r="E148" s="88">
        <v>896150</v>
      </c>
      <c r="F148" s="88">
        <v>892340</v>
      </c>
      <c r="G148" s="88">
        <v>3027757.69</v>
      </c>
      <c r="H148" s="88">
        <v>3090</v>
      </c>
      <c r="I148" s="88">
        <v>628090</v>
      </c>
      <c r="J148" s="88">
        <v>895989.65</v>
      </c>
      <c r="K148" s="116">
        <v>284340</v>
      </c>
      <c r="L148" s="88">
        <v>1880287.91</v>
      </c>
      <c r="M148" s="88">
        <v>860</v>
      </c>
      <c r="N148" s="88">
        <v>12940</v>
      </c>
      <c r="O148" s="88">
        <v>5007.49</v>
      </c>
      <c r="P148" s="88">
        <v>4980</v>
      </c>
      <c r="Q148" s="88">
        <v>2749.42</v>
      </c>
      <c r="R148" s="88">
        <v>38520</v>
      </c>
      <c r="S148" s="88">
        <v>8896.5300000000007</v>
      </c>
      <c r="T148" s="88">
        <v>124110</v>
      </c>
      <c r="U148" s="88">
        <v>70399.66</v>
      </c>
      <c r="V148" s="116">
        <v>30050</v>
      </c>
      <c r="W148" s="116">
        <v>2197.5500000000002</v>
      </c>
      <c r="X148" s="88">
        <v>24910</v>
      </c>
      <c r="Y148" s="88"/>
      <c r="Z148" s="88"/>
      <c r="AA148" s="88"/>
      <c r="AB148" s="88"/>
      <c r="AC148" s="88">
        <v>9160</v>
      </c>
      <c r="AD148" s="88">
        <v>6450</v>
      </c>
      <c r="AE148" s="88"/>
      <c r="AF148" s="88"/>
      <c r="AG148" s="88"/>
      <c r="AH148" s="116"/>
      <c r="AI148" s="116">
        <v>30050</v>
      </c>
      <c r="AJ148" s="88">
        <v>2197.5500000000002</v>
      </c>
      <c r="AK148" s="88">
        <v>10390</v>
      </c>
      <c r="AL148" s="88">
        <v>8250.7900000000009</v>
      </c>
      <c r="AM148" s="88">
        <v>71220</v>
      </c>
      <c r="AN148" s="88"/>
      <c r="AO148" s="88">
        <v>79080</v>
      </c>
      <c r="AP148" s="88">
        <v>78820</v>
      </c>
      <c r="AQ148" s="88">
        <v>193269.71</v>
      </c>
      <c r="AR148" s="88">
        <v>2600</v>
      </c>
      <c r="AS148" s="88">
        <v>68390</v>
      </c>
      <c r="AT148" s="88">
        <v>91031.6</v>
      </c>
      <c r="AU148" s="116">
        <v>35260</v>
      </c>
      <c r="AV148" s="88">
        <v>88634.12</v>
      </c>
      <c r="AW148" s="88">
        <v>1020</v>
      </c>
      <c r="AX148" s="88">
        <v>3440</v>
      </c>
      <c r="AY148" s="88"/>
      <c r="AZ148" s="88"/>
      <c r="BA148" s="88"/>
      <c r="BB148" s="88"/>
      <c r="BC148" s="88">
        <v>331.52</v>
      </c>
      <c r="BD148" s="88">
        <v>20120</v>
      </c>
      <c r="BE148" s="88">
        <v>5191.8</v>
      </c>
      <c r="BF148" s="116"/>
      <c r="BG148" s="116"/>
      <c r="BH148" s="88"/>
      <c r="BI148" s="88"/>
      <c r="BJ148" s="88"/>
      <c r="BK148" s="88"/>
      <c r="BL148" s="88"/>
      <c r="BM148" s="88"/>
      <c r="BN148" s="88"/>
      <c r="BO148" s="88"/>
      <c r="BP148" s="88"/>
      <c r="BQ148" s="88"/>
      <c r="BR148" s="116"/>
      <c r="BS148" s="116"/>
      <c r="BT148" s="88"/>
      <c r="BU148" s="88"/>
      <c r="BV148" s="88"/>
      <c r="BW148" s="88">
        <v>2920</v>
      </c>
      <c r="BX148" s="88"/>
      <c r="BY148" s="88"/>
      <c r="BZ148" s="88"/>
      <c r="CA148" s="88"/>
      <c r="CB148" s="88">
        <v>2730</v>
      </c>
      <c r="CC148" s="88">
        <v>1930</v>
      </c>
      <c r="CD148" s="88"/>
      <c r="CE148" s="116"/>
      <c r="CF148" s="88"/>
      <c r="CG148" s="88">
        <v>1160</v>
      </c>
      <c r="CH148" s="88"/>
      <c r="CI148" s="88"/>
      <c r="CJ148" s="88"/>
      <c r="CK148" s="88"/>
      <c r="CL148" s="88"/>
      <c r="CM148" s="88"/>
      <c r="CN148" s="88"/>
      <c r="CO148" s="88"/>
      <c r="CP148" s="116"/>
      <c r="CQ148" s="116"/>
      <c r="CR148" s="88"/>
      <c r="CS148" s="88"/>
      <c r="CT148" s="88"/>
      <c r="CU148" s="88"/>
      <c r="CV148" s="88"/>
      <c r="CW148" s="88"/>
      <c r="CX148" s="88"/>
      <c r="CY148" s="88"/>
      <c r="CZ148" s="88"/>
      <c r="DA148" s="88"/>
      <c r="DB148" s="116"/>
      <c r="DC148" s="116"/>
      <c r="DD148" s="88"/>
      <c r="DE148" s="88"/>
      <c r="DF148" s="88"/>
      <c r="DG148" s="88">
        <v>11350</v>
      </c>
      <c r="DH148" s="88"/>
      <c r="DI148" s="88">
        <v>11990</v>
      </c>
      <c r="DJ148" s="88">
        <v>11840</v>
      </c>
      <c r="DK148" s="88">
        <v>66110.92</v>
      </c>
      <c r="DL148" s="88">
        <v>6050</v>
      </c>
      <c r="DM148" s="88"/>
      <c r="DN148" s="88"/>
      <c r="DO148" s="116">
        <v>10840</v>
      </c>
      <c r="DP148" s="88">
        <v>64851.040000000001</v>
      </c>
      <c r="DQ148" s="88">
        <v>850</v>
      </c>
      <c r="DR148" s="88"/>
      <c r="DS148" s="88"/>
      <c r="DT148" s="88"/>
      <c r="DU148" s="88"/>
      <c r="DV148" s="88"/>
      <c r="DW148" s="88"/>
      <c r="DX148" s="88"/>
      <c r="DY148" s="88"/>
      <c r="DZ148" s="116"/>
      <c r="EA148" s="116"/>
      <c r="EB148" s="88"/>
      <c r="EC148" s="88"/>
      <c r="ED148" s="88"/>
      <c r="EE148" s="88"/>
      <c r="EF148" s="88"/>
      <c r="EG148" s="88"/>
      <c r="EH148" s="88"/>
      <c r="EI148" s="88"/>
      <c r="EJ148" s="88"/>
      <c r="EK148" s="88"/>
      <c r="EL148" s="116"/>
      <c r="EM148" s="116"/>
      <c r="EN148" s="88"/>
      <c r="EO148" s="88"/>
      <c r="EP148" s="88"/>
      <c r="EQ148" s="88"/>
      <c r="ER148" s="88"/>
      <c r="ES148" s="88"/>
      <c r="ET148" s="88"/>
      <c r="EU148" s="88"/>
      <c r="EV148" s="88"/>
      <c r="EW148" s="88"/>
      <c r="EX148" s="88"/>
      <c r="EY148" s="116"/>
      <c r="EZ148" s="88"/>
      <c r="FA148" s="88"/>
      <c r="FB148" s="88"/>
      <c r="FC148" s="88"/>
      <c r="FD148" s="88"/>
      <c r="FE148" s="88"/>
      <c r="FF148" s="88"/>
      <c r="FG148" s="88"/>
      <c r="FH148" s="88"/>
      <c r="FI148" s="88"/>
      <c r="FJ148" s="116"/>
      <c r="FK148" s="116"/>
      <c r="FL148" s="88"/>
      <c r="FM148" s="88"/>
      <c r="FN148" s="88"/>
      <c r="FO148" s="88"/>
      <c r="FP148" s="88"/>
      <c r="FQ148" s="88"/>
      <c r="FR148" s="88"/>
      <c r="FS148" s="88"/>
      <c r="FT148" s="88"/>
      <c r="FU148" s="88"/>
      <c r="FV148" s="116"/>
      <c r="FW148" s="116"/>
      <c r="FX148" s="88"/>
      <c r="FY148" s="88"/>
      <c r="FZ148" s="88"/>
      <c r="GA148" s="88">
        <v>19670</v>
      </c>
      <c r="GB148" s="88"/>
      <c r="GC148" s="88">
        <v>29590</v>
      </c>
      <c r="GD148" s="88">
        <v>29120</v>
      </c>
      <c r="GE148" s="88">
        <v>378176.34</v>
      </c>
      <c r="GF148" s="88">
        <v>12920</v>
      </c>
      <c r="GG148" s="88"/>
      <c r="GH148" s="88"/>
      <c r="GI148" s="116">
        <v>18050</v>
      </c>
      <c r="GJ148" s="88">
        <v>342245.26</v>
      </c>
      <c r="GK148" s="88">
        <v>390</v>
      </c>
      <c r="GL148" s="88"/>
      <c r="GM148" s="88"/>
      <c r="GN148" s="88"/>
      <c r="GO148" s="88"/>
      <c r="GP148" s="88"/>
      <c r="GQ148" s="88"/>
      <c r="GR148" s="88"/>
      <c r="GS148" s="88"/>
      <c r="GT148" s="116"/>
      <c r="GU148" s="116"/>
      <c r="GV148" s="88"/>
      <c r="GW148" s="88"/>
      <c r="GX148" s="88"/>
      <c r="GY148" s="88"/>
      <c r="GZ148" s="88"/>
      <c r="HA148" s="88"/>
      <c r="HB148" s="88"/>
      <c r="HC148" s="88"/>
      <c r="HD148" s="88"/>
      <c r="HE148" s="88"/>
      <c r="HF148" s="116"/>
      <c r="HG148" s="116"/>
      <c r="HH148" s="88"/>
      <c r="HI148" s="88"/>
      <c r="HJ148" s="88"/>
      <c r="HK148" s="88"/>
      <c r="HL148" s="88"/>
      <c r="HM148" s="88"/>
      <c r="HN148" s="88"/>
      <c r="HO148" s="88"/>
      <c r="HP148" s="88">
        <v>850</v>
      </c>
      <c r="HQ148" s="88"/>
      <c r="HR148" s="88"/>
      <c r="HS148" s="116"/>
      <c r="HT148" s="88"/>
      <c r="HU148" s="88">
        <v>4520</v>
      </c>
      <c r="HV148" s="88"/>
      <c r="HW148" s="88"/>
      <c r="HX148" s="88"/>
      <c r="HY148" s="88"/>
      <c r="HZ148" s="88"/>
      <c r="IA148" s="88"/>
      <c r="IB148" s="88"/>
      <c r="IC148" s="88"/>
      <c r="ID148" s="116"/>
      <c r="IE148" s="116"/>
      <c r="IF148" s="88"/>
      <c r="IG148" s="88"/>
      <c r="IH148" s="88"/>
      <c r="II148" s="88"/>
      <c r="IJ148" s="88"/>
      <c r="IK148" s="88"/>
      <c r="IL148" s="88"/>
      <c r="IM148" s="88"/>
      <c r="IN148" s="88"/>
      <c r="IO148" s="88"/>
      <c r="IP148" s="116"/>
      <c r="IQ148" s="116"/>
      <c r="IR148" s="88"/>
      <c r="IS148" s="88"/>
      <c r="IT148" s="88"/>
      <c r="IU148" s="88"/>
      <c r="IV148" s="88"/>
      <c r="IW148" s="88"/>
      <c r="IX148" s="88"/>
      <c r="IY148" s="88"/>
      <c r="IZ148" s="88"/>
      <c r="JA148" s="88"/>
      <c r="JB148" s="88"/>
      <c r="JC148" s="116"/>
      <c r="JD148" s="88"/>
      <c r="JE148" s="88"/>
      <c r="JF148" s="88"/>
      <c r="JG148" s="88"/>
      <c r="JH148" s="88"/>
      <c r="JI148" s="88"/>
      <c r="JJ148" s="88"/>
      <c r="JK148" s="88"/>
      <c r="JL148" s="88"/>
      <c r="JM148" s="88"/>
      <c r="JN148" s="116"/>
      <c r="JO148" s="116"/>
      <c r="JP148" s="88"/>
      <c r="JQ148" s="88"/>
      <c r="JR148" s="88"/>
      <c r="JS148" s="88"/>
      <c r="JT148" s="88"/>
      <c r="JU148" s="88"/>
      <c r="JV148" s="88"/>
      <c r="JW148" s="88"/>
      <c r="JX148" s="88"/>
      <c r="JY148" s="88"/>
      <c r="JZ148" s="116"/>
      <c r="KA148" s="116"/>
      <c r="KB148" s="88"/>
      <c r="KC148" s="88"/>
      <c r="KD148" s="88"/>
      <c r="KE148" s="88"/>
      <c r="KF148" s="88"/>
      <c r="KG148" s="88"/>
      <c r="KH148" s="88"/>
      <c r="KI148" s="88"/>
      <c r="KJ148" s="88">
        <v>1690</v>
      </c>
      <c r="KK148" s="88"/>
      <c r="KL148" s="88"/>
      <c r="KM148" s="116"/>
      <c r="KN148" s="88"/>
      <c r="KO148" s="88">
        <v>3390</v>
      </c>
      <c r="KP148" s="88"/>
      <c r="KQ148" s="88"/>
      <c r="KR148" s="88"/>
      <c r="KS148" s="88"/>
      <c r="KT148" s="88"/>
      <c r="KU148" s="88"/>
      <c r="KV148" s="88"/>
      <c r="KW148" s="88"/>
      <c r="KX148" s="116"/>
      <c r="KY148" s="116"/>
      <c r="KZ148" s="88"/>
      <c r="LA148" s="88"/>
      <c r="LB148" s="88"/>
      <c r="LC148" s="88"/>
      <c r="LD148" s="88"/>
      <c r="LE148" s="88"/>
      <c r="LF148" s="88"/>
      <c r="LG148" s="88"/>
      <c r="LH148" s="88"/>
      <c r="LI148" s="88"/>
      <c r="LJ148" s="116"/>
      <c r="LK148" s="116"/>
      <c r="LL148" s="88"/>
      <c r="LM148" s="88"/>
      <c r="LN148" s="88"/>
      <c r="LO148" s="88"/>
      <c r="LP148" s="88"/>
      <c r="LQ148" s="88"/>
      <c r="LR148" s="88"/>
      <c r="LS148" s="88"/>
      <c r="LT148" s="88">
        <v>620</v>
      </c>
      <c r="LU148" s="88"/>
      <c r="LV148" s="88"/>
      <c r="LW148" s="116"/>
      <c r="LX148" s="88"/>
      <c r="LY148" s="88"/>
      <c r="LZ148" s="88"/>
      <c r="MA148" s="88"/>
      <c r="MB148" s="88"/>
      <c r="MC148" s="88"/>
      <c r="MD148" s="88"/>
      <c r="ME148" s="88"/>
      <c r="MF148" s="88"/>
      <c r="MG148" s="88"/>
      <c r="MH148" s="116"/>
      <c r="MI148" s="116"/>
      <c r="MJ148" s="88"/>
      <c r="MK148" s="88"/>
      <c r="ML148" s="88"/>
      <c r="MM148" s="88"/>
      <c r="MN148" s="88"/>
      <c r="MO148" s="88"/>
      <c r="MP148" s="88"/>
      <c r="MQ148" s="88"/>
      <c r="MR148" s="88"/>
      <c r="MS148" s="88"/>
      <c r="MT148" s="116"/>
      <c r="MU148" s="116"/>
      <c r="MV148" s="88"/>
      <c r="MW148" s="88"/>
      <c r="MX148" s="88"/>
      <c r="MY148" s="88"/>
      <c r="MZ148" s="88"/>
      <c r="NA148" s="88"/>
      <c r="NB148" s="88"/>
      <c r="NC148" s="88"/>
      <c r="ND148" s="88">
        <v>27420</v>
      </c>
      <c r="NE148" s="88"/>
      <c r="NF148" s="88"/>
      <c r="NG148" s="116"/>
      <c r="NH148" s="88"/>
      <c r="NI148" s="88">
        <v>660</v>
      </c>
      <c r="NJ148" s="88"/>
      <c r="NK148" s="88"/>
      <c r="NL148" s="88"/>
      <c r="NM148" s="88"/>
      <c r="NN148" s="88"/>
      <c r="NO148" s="88"/>
      <c r="NP148" s="88"/>
      <c r="NQ148" s="88"/>
      <c r="NR148" s="116"/>
      <c r="NS148" s="116"/>
      <c r="NT148" s="88"/>
      <c r="NU148" s="88"/>
      <c r="NV148" s="88"/>
      <c r="NW148" s="88"/>
      <c r="NX148" s="88"/>
      <c r="NY148" s="88"/>
      <c r="NZ148" s="88"/>
      <c r="OA148" s="88"/>
      <c r="OB148" s="88"/>
      <c r="OC148" s="88"/>
      <c r="OD148" s="116"/>
      <c r="OE148" s="116"/>
      <c r="OF148" s="88"/>
      <c r="OG148" s="88"/>
      <c r="OH148" s="88"/>
      <c r="OI148" s="88"/>
      <c r="OJ148" s="88"/>
      <c r="OK148" s="88"/>
      <c r="OL148" s="88"/>
      <c r="OM148" s="88"/>
      <c r="ON148" s="88"/>
      <c r="OO148" s="88"/>
      <c r="OP148" s="88"/>
      <c r="OQ148" s="116"/>
      <c r="OR148" s="88"/>
      <c r="OS148" s="88"/>
      <c r="OT148" s="88"/>
      <c r="OU148" s="88"/>
      <c r="OV148" s="88"/>
      <c r="OW148" s="88"/>
      <c r="OX148" s="88"/>
      <c r="OY148" s="88"/>
      <c r="OZ148" s="88"/>
      <c r="PA148" s="88"/>
      <c r="PB148" s="116"/>
      <c r="PC148" s="116"/>
      <c r="PD148" s="88"/>
      <c r="PE148" s="88"/>
      <c r="PF148" s="88"/>
      <c r="PG148" s="88"/>
      <c r="PH148" s="88"/>
      <c r="PI148" s="88"/>
      <c r="PJ148" s="88"/>
      <c r="PK148" s="88"/>
      <c r="PL148" s="88"/>
      <c r="PM148" s="88"/>
      <c r="PN148" s="116"/>
      <c r="PO148" s="116"/>
      <c r="PP148" s="88"/>
      <c r="PQ148" s="88"/>
      <c r="PR148" s="88"/>
      <c r="PS148" s="88"/>
      <c r="PT148" s="88"/>
      <c r="PU148" s="88"/>
      <c r="PV148" s="88"/>
      <c r="PW148" s="88"/>
      <c r="PX148" s="88">
        <v>8140</v>
      </c>
      <c r="PY148" s="88"/>
      <c r="PZ148" s="88"/>
      <c r="QA148" s="116"/>
      <c r="QB148" s="88"/>
      <c r="QC148" s="88">
        <v>1690</v>
      </c>
      <c r="QD148" s="88"/>
      <c r="QE148" s="88"/>
      <c r="QF148" s="88"/>
      <c r="QG148" s="88"/>
      <c r="QH148" s="88"/>
      <c r="QI148" s="88"/>
      <c r="QJ148" s="88"/>
      <c r="QK148" s="88"/>
      <c r="QL148" s="116"/>
      <c r="QM148" s="116"/>
      <c r="QN148" s="88"/>
      <c r="QO148" s="88"/>
      <c r="QP148" s="88"/>
      <c r="QQ148" s="88"/>
      <c r="QR148" s="88"/>
      <c r="QS148" s="88"/>
      <c r="QT148" s="88"/>
      <c r="QU148" s="88"/>
      <c r="QV148" s="88"/>
      <c r="QW148" s="88"/>
      <c r="QX148" s="116"/>
      <c r="QY148" s="116"/>
      <c r="QZ148" s="88"/>
      <c r="RA148" s="88"/>
      <c r="RB148" s="88"/>
      <c r="RC148" s="88">
        <v>6520</v>
      </c>
      <c r="RD148" s="88"/>
      <c r="RE148" s="88">
        <v>2010</v>
      </c>
      <c r="RF148" s="88">
        <v>1940</v>
      </c>
      <c r="RG148" s="88">
        <v>17275.61</v>
      </c>
      <c r="RH148" s="88">
        <v>13270</v>
      </c>
      <c r="RI148" s="88">
        <v>3560</v>
      </c>
      <c r="RJ148" s="88"/>
      <c r="RK148" s="116">
        <v>5820</v>
      </c>
      <c r="RL148" s="88">
        <v>15231.87</v>
      </c>
      <c r="RM148" s="88">
        <v>1220</v>
      </c>
      <c r="RN148" s="88"/>
      <c r="RO148" s="88"/>
      <c r="RP148" s="88"/>
      <c r="RQ148" s="88"/>
      <c r="RR148" s="88"/>
      <c r="RS148" s="88"/>
      <c r="RT148" s="88"/>
      <c r="RU148" s="88"/>
      <c r="RV148" s="116"/>
      <c r="RW148" s="116"/>
      <c r="RX148" s="88"/>
      <c r="RY148" s="88"/>
      <c r="RZ148" s="88"/>
      <c r="SA148" s="88"/>
      <c r="SB148" s="88"/>
      <c r="SC148" s="88"/>
      <c r="SD148" s="88"/>
      <c r="SE148" s="88"/>
      <c r="SF148" s="88"/>
      <c r="SG148" s="88"/>
      <c r="SH148" s="116"/>
      <c r="SI148" s="116"/>
      <c r="SJ148" s="88"/>
      <c r="SK148" s="88"/>
      <c r="SL148" s="88"/>
      <c r="SM148" s="88"/>
      <c r="SN148" s="88"/>
      <c r="SO148" s="88"/>
      <c r="SP148" s="88"/>
      <c r="SQ148" s="88"/>
      <c r="SR148" s="88">
        <v>9470</v>
      </c>
      <c r="SS148" s="88"/>
      <c r="ST148" s="88"/>
      <c r="SU148" s="116"/>
      <c r="SV148" s="88"/>
      <c r="SW148" s="88">
        <v>2240</v>
      </c>
      <c r="SX148" s="88"/>
      <c r="SY148" s="88"/>
      <c r="SZ148" s="88"/>
      <c r="TA148" s="88"/>
      <c r="TB148" s="88"/>
      <c r="TC148" s="88"/>
      <c r="TD148" s="88"/>
      <c r="TE148" s="88"/>
      <c r="TF148" s="116"/>
      <c r="TG148" s="116"/>
      <c r="TH148" s="88"/>
      <c r="TI148" s="88"/>
      <c r="TJ148" s="88"/>
      <c r="TK148" s="88"/>
      <c r="TL148" s="88"/>
      <c r="TM148" s="88"/>
      <c r="TN148" s="88"/>
      <c r="TO148" s="88"/>
      <c r="TP148" s="88"/>
      <c r="TQ148" s="88"/>
      <c r="TR148" s="116"/>
      <c r="TS148" s="116"/>
      <c r="TT148" s="88"/>
      <c r="TU148" s="88"/>
      <c r="TV148" s="88"/>
      <c r="TW148" s="88"/>
      <c r="TX148" s="88"/>
      <c r="TY148" s="88"/>
      <c r="TZ148" s="88"/>
      <c r="UA148" s="88"/>
      <c r="UB148" s="88">
        <v>8550</v>
      </c>
      <c r="UC148" s="88"/>
      <c r="UD148" s="88"/>
      <c r="UE148" s="116"/>
      <c r="UF148" s="88"/>
      <c r="UG148" s="88">
        <v>2310</v>
      </c>
      <c r="UH148" s="88"/>
      <c r="UI148" s="88"/>
      <c r="UJ148" s="88"/>
      <c r="UK148" s="88"/>
      <c r="UL148" s="88"/>
      <c r="UM148" s="88"/>
      <c r="UN148" s="88"/>
      <c r="UO148" s="88"/>
      <c r="UP148" s="116"/>
      <c r="UQ148" s="116"/>
      <c r="UR148" s="88"/>
      <c r="US148" s="88"/>
      <c r="UT148" s="88"/>
      <c r="UU148" s="88"/>
      <c r="UV148" s="88"/>
      <c r="UW148" s="88"/>
      <c r="UX148" s="88"/>
      <c r="UY148" s="88"/>
      <c r="UZ148" s="88"/>
      <c r="VA148" s="88"/>
      <c r="VB148" s="116"/>
      <c r="VC148" s="116"/>
      <c r="VD148" s="88"/>
      <c r="VE148" s="88"/>
      <c r="VF148" s="88"/>
      <c r="VG148" s="88"/>
      <c r="VH148" s="88"/>
      <c r="VI148" s="88"/>
      <c r="VJ148" s="88"/>
      <c r="VK148" s="88"/>
      <c r="VL148" s="88"/>
      <c r="VM148" s="88"/>
      <c r="VN148" s="88"/>
      <c r="VO148" s="116"/>
      <c r="VP148" s="88"/>
      <c r="VQ148" s="88"/>
      <c r="VR148" s="88"/>
      <c r="VS148" s="88"/>
      <c r="VT148" s="88"/>
      <c r="VU148" s="88"/>
      <c r="VV148" s="88"/>
      <c r="VW148" s="88"/>
      <c r="VX148" s="88"/>
      <c r="VY148" s="88"/>
      <c r="VZ148" s="116"/>
      <c r="WA148" s="116"/>
      <c r="WB148" s="88"/>
      <c r="WC148" s="88"/>
      <c r="WD148" s="88"/>
      <c r="WE148" s="88"/>
      <c r="WF148" s="88"/>
      <c r="WG148" s="88"/>
      <c r="WH148" s="88"/>
      <c r="WI148" s="88"/>
      <c r="WJ148" s="88"/>
      <c r="WK148" s="88"/>
      <c r="WL148" s="116"/>
      <c r="WM148" s="116"/>
      <c r="WN148" s="88"/>
      <c r="WO148" s="88"/>
      <c r="WP148" s="88"/>
      <c r="WQ148" s="88"/>
      <c r="WR148" s="88"/>
      <c r="WS148" s="88"/>
      <c r="WT148" s="88"/>
      <c r="WU148" s="88"/>
      <c r="WV148" s="88">
        <v>14330</v>
      </c>
      <c r="WW148" s="88"/>
      <c r="WX148" s="88"/>
      <c r="WY148" s="116"/>
      <c r="WZ148" s="88"/>
      <c r="XA148" s="88">
        <v>980</v>
      </c>
      <c r="XB148" s="88"/>
      <c r="XC148" s="88"/>
      <c r="XD148" s="88"/>
      <c r="XE148" s="88"/>
      <c r="XF148" s="88"/>
      <c r="XG148" s="88"/>
      <c r="XH148" s="88"/>
      <c r="XI148" s="88"/>
      <c r="XJ148" s="116"/>
      <c r="XK148" s="116"/>
      <c r="XL148" s="88"/>
      <c r="XM148" s="88"/>
      <c r="XN148" s="88"/>
      <c r="XO148" s="88"/>
      <c r="XP148" s="88"/>
      <c r="XQ148" s="88"/>
      <c r="XR148" s="88"/>
      <c r="XS148" s="88"/>
      <c r="XT148" s="88"/>
      <c r="XU148" s="88"/>
      <c r="XV148" s="116"/>
      <c r="XW148" s="116"/>
      <c r="XX148" s="88"/>
      <c r="XY148" s="88"/>
      <c r="XZ148" s="88"/>
      <c r="YA148" s="88"/>
      <c r="YB148" s="88"/>
      <c r="YC148" s="88"/>
      <c r="YD148" s="88"/>
      <c r="YE148" s="88"/>
      <c r="YF148" s="88">
        <v>6990</v>
      </c>
      <c r="YG148" s="88"/>
      <c r="YH148" s="88"/>
      <c r="YI148" s="116"/>
      <c r="YJ148" s="88"/>
      <c r="YK148" s="88">
        <v>1440</v>
      </c>
      <c r="YL148" s="88"/>
      <c r="YM148" s="88"/>
      <c r="YN148" s="88"/>
      <c r="YO148" s="88"/>
      <c r="YP148" s="88"/>
      <c r="YQ148" s="88"/>
      <c r="YR148" s="88"/>
      <c r="YS148" s="88"/>
      <c r="YT148" s="116"/>
      <c r="YU148" s="116"/>
      <c r="YV148" s="88"/>
      <c r="YW148" s="88"/>
      <c r="YX148" s="88"/>
      <c r="YY148" s="88"/>
      <c r="YZ148" s="88"/>
      <c r="ZA148" s="88"/>
      <c r="ZB148" s="88"/>
      <c r="ZC148" s="88"/>
      <c r="ZD148" s="88"/>
      <c r="ZE148" s="88"/>
      <c r="ZF148" s="116"/>
      <c r="ZG148" s="116"/>
      <c r="ZH148" s="88"/>
      <c r="ZI148" s="88"/>
      <c r="ZJ148" s="88"/>
      <c r="ZK148" s="88"/>
      <c r="ZL148" s="88"/>
      <c r="ZM148" s="88"/>
      <c r="ZN148" s="88"/>
      <c r="ZO148" s="88"/>
      <c r="ZP148" s="88"/>
      <c r="ZQ148" s="88"/>
      <c r="ZR148" s="88"/>
      <c r="ZS148" s="116"/>
      <c r="ZT148" s="88"/>
      <c r="ZU148" s="88"/>
      <c r="ZV148" s="88"/>
      <c r="ZW148" s="88"/>
      <c r="ZX148" s="88"/>
      <c r="ZY148" s="88"/>
      <c r="ZZ148" s="88"/>
      <c r="AAA148" s="88"/>
      <c r="AAB148" s="88"/>
      <c r="AAC148" s="88"/>
      <c r="AAD148" s="116"/>
      <c r="AAE148" s="116"/>
      <c r="AAF148" s="88"/>
      <c r="AAG148" s="88"/>
      <c r="AAH148" s="88"/>
      <c r="AAI148" s="88"/>
      <c r="AAJ148" s="88"/>
      <c r="AAK148" s="88"/>
      <c r="AAL148" s="88"/>
      <c r="AAM148" s="88"/>
      <c r="AAN148" s="88"/>
      <c r="AAO148" s="88"/>
      <c r="AAP148" s="116"/>
      <c r="AAQ148" s="116"/>
      <c r="AAR148" s="88"/>
      <c r="AAS148" s="88"/>
      <c r="AAT148" s="88"/>
      <c r="AAU148" s="88">
        <v>12630</v>
      </c>
      <c r="AAV148" s="88"/>
      <c r="AAW148" s="88">
        <v>2690</v>
      </c>
      <c r="AAX148" s="88">
        <v>1960</v>
      </c>
      <c r="AAY148" s="88">
        <v>10875.77</v>
      </c>
      <c r="AAZ148" s="88">
        <v>10760</v>
      </c>
      <c r="ABA148" s="88">
        <v>9150</v>
      </c>
      <c r="ABB148" s="88">
        <v>713.37</v>
      </c>
      <c r="ABC148" s="116">
        <v>6740</v>
      </c>
      <c r="ABD148" s="88">
        <v>10131.75</v>
      </c>
      <c r="ABE148" s="88">
        <v>1630</v>
      </c>
      <c r="ABF148" s="88"/>
      <c r="ABG148" s="88"/>
      <c r="ABH148" s="88"/>
      <c r="ABI148" s="88"/>
      <c r="ABJ148" s="88"/>
      <c r="ABK148" s="88"/>
      <c r="ABL148" s="88"/>
      <c r="ABM148" s="88"/>
      <c r="ABN148" s="116"/>
      <c r="ABO148" s="116"/>
      <c r="ABP148" s="88"/>
      <c r="ABQ148" s="88"/>
      <c r="ABR148" s="88"/>
      <c r="ABS148" s="88"/>
      <c r="ABT148" s="88"/>
      <c r="ABU148" s="88"/>
      <c r="ABV148" s="88"/>
      <c r="ABW148" s="88"/>
      <c r="ABX148" s="88"/>
      <c r="ABY148" s="88"/>
      <c r="ABZ148" s="116"/>
      <c r="ACA148" s="116"/>
      <c r="ACB148" s="88"/>
      <c r="ACC148" s="88"/>
      <c r="ACD148" s="88"/>
      <c r="ACE148" s="88">
        <v>26640</v>
      </c>
      <c r="ACF148" s="88"/>
      <c r="ACG148" s="88">
        <v>26020</v>
      </c>
      <c r="ACH148" s="88">
        <v>24170</v>
      </c>
      <c r="ACI148" s="88">
        <v>194556.57</v>
      </c>
      <c r="ACJ148" s="88">
        <v>10080</v>
      </c>
      <c r="ACK148" s="88">
        <v>6390</v>
      </c>
      <c r="ACL148" s="88">
        <v>588.66</v>
      </c>
      <c r="ACM148" s="116">
        <v>17170</v>
      </c>
      <c r="ACN148" s="88">
        <v>192954.43</v>
      </c>
      <c r="ACO148" s="88">
        <v>570</v>
      </c>
      <c r="ACP148" s="88"/>
      <c r="ACQ148" s="88"/>
      <c r="ACR148" s="88"/>
      <c r="ACS148" s="88"/>
      <c r="ACT148" s="88"/>
      <c r="ACU148" s="88"/>
      <c r="ACV148" s="88"/>
      <c r="ACW148" s="88"/>
      <c r="ACX148" s="116"/>
      <c r="ACY148" s="116"/>
      <c r="ACZ148" s="88"/>
      <c r="ADA148" s="88"/>
      <c r="ADB148" s="88"/>
      <c r="ADC148" s="88"/>
      <c r="ADD148" s="88"/>
      <c r="ADE148" s="88"/>
      <c r="ADF148" s="88"/>
      <c r="ADG148" s="88"/>
      <c r="ADH148" s="88"/>
      <c r="ADI148" s="88"/>
      <c r="ADJ148" s="116"/>
      <c r="ADK148" s="116"/>
      <c r="ADL148" s="88"/>
      <c r="ADM148" s="88"/>
      <c r="ADN148" s="88"/>
      <c r="ADO148" s="88"/>
      <c r="ADP148" s="88"/>
      <c r="ADQ148" s="88"/>
      <c r="ADR148" s="88"/>
      <c r="ADS148" s="88"/>
      <c r="ADT148" s="88">
        <v>37390</v>
      </c>
      <c r="ADU148" s="88"/>
      <c r="ADV148" s="88"/>
      <c r="ADW148" s="116"/>
      <c r="ADX148" s="88"/>
      <c r="ADY148" s="88">
        <v>610</v>
      </c>
      <c r="ADZ148" s="88"/>
      <c r="AEA148" s="88"/>
      <c r="AEB148" s="88"/>
      <c r="AEC148" s="88"/>
      <c r="AED148" s="88"/>
      <c r="AEE148" s="88"/>
      <c r="AEF148" s="88"/>
      <c r="AEG148" s="88"/>
      <c r="AEH148" s="116"/>
      <c r="AEI148" s="116"/>
      <c r="AEJ148" s="88"/>
      <c r="AEK148" s="88"/>
      <c r="AEL148" s="88"/>
      <c r="AEM148" s="88"/>
      <c r="AEN148" s="88"/>
      <c r="AEO148" s="88"/>
      <c r="AEP148" s="88"/>
      <c r="AEQ148" s="88"/>
      <c r="AER148" s="88"/>
      <c r="AES148" s="88"/>
      <c r="AET148" s="116"/>
      <c r="AEU148" s="116"/>
      <c r="AEV148" s="88"/>
      <c r="AEW148" s="88"/>
      <c r="AEX148" s="88"/>
      <c r="AEY148" s="88"/>
      <c r="AEZ148" s="88"/>
      <c r="AFA148" s="88"/>
      <c r="AFB148" s="88"/>
      <c r="AFC148" s="88"/>
      <c r="AFD148" s="88"/>
      <c r="AFE148" s="88"/>
      <c r="AFF148" s="88"/>
      <c r="AFG148" s="116"/>
      <c r="AFH148" s="88"/>
      <c r="AFI148" s="88"/>
      <c r="AFJ148" s="88"/>
      <c r="AFK148" s="88"/>
      <c r="AFL148" s="88"/>
      <c r="AFM148" s="88"/>
      <c r="AFN148" s="88"/>
      <c r="AFO148" s="88"/>
      <c r="AFP148" s="88"/>
      <c r="AFQ148" s="88"/>
      <c r="AFR148" s="116"/>
      <c r="AFS148" s="116"/>
      <c r="AFT148" s="88"/>
      <c r="AFU148" s="88"/>
      <c r="AFV148" s="88"/>
      <c r="AFW148" s="88"/>
      <c r="AFX148" s="88"/>
      <c r="AFY148" s="88"/>
      <c r="AFZ148" s="88"/>
      <c r="AGA148" s="88"/>
      <c r="AGB148" s="88"/>
      <c r="AGC148" s="88"/>
      <c r="AGD148" s="116"/>
      <c r="AGE148" s="116"/>
      <c r="AGF148" s="88"/>
      <c r="AGG148" s="88"/>
      <c r="AGH148" s="88"/>
      <c r="AGI148" s="88"/>
      <c r="AGJ148" s="88"/>
      <c r="AGK148" s="88"/>
      <c r="AGL148" s="88"/>
      <c r="AGM148" s="88"/>
      <c r="AGN148" s="88"/>
      <c r="AGO148" s="88"/>
      <c r="AGP148" s="88"/>
      <c r="AGQ148" s="116"/>
      <c r="AGR148" s="88"/>
      <c r="AGS148" s="88">
        <v>1800</v>
      </c>
      <c r="AGT148" s="88"/>
      <c r="AGU148" s="88"/>
      <c r="AGV148" s="88"/>
      <c r="AGW148" s="88"/>
      <c r="AGX148" s="88"/>
      <c r="AGY148" s="88"/>
      <c r="AGZ148" s="88"/>
      <c r="AHA148" s="88"/>
      <c r="AHB148" s="116"/>
      <c r="AHC148" s="116"/>
      <c r="AHD148" s="88"/>
      <c r="AHE148" s="88"/>
      <c r="AHF148" s="88"/>
      <c r="AHG148" s="88"/>
      <c r="AHH148" s="88"/>
      <c r="AHI148" s="88"/>
      <c r="AHJ148" s="88"/>
      <c r="AHK148" s="88"/>
      <c r="AHL148" s="88"/>
      <c r="AHM148" s="88"/>
      <c r="AHN148" s="116"/>
      <c r="AHO148" s="116"/>
      <c r="AHP148" s="88"/>
      <c r="AHQ148" s="88"/>
      <c r="AHR148" s="88"/>
      <c r="AHS148" s="88"/>
      <c r="AHT148" s="88"/>
      <c r="AHU148" s="88"/>
      <c r="AHV148" s="88"/>
      <c r="AHW148" s="88"/>
      <c r="AHX148" s="88">
        <v>3140</v>
      </c>
      <c r="AHY148" s="88"/>
      <c r="AHZ148" s="88"/>
      <c r="AIA148" s="116"/>
      <c r="AIB148" s="88"/>
      <c r="AIC148" s="88">
        <v>13720</v>
      </c>
      <c r="AID148" s="88"/>
      <c r="AIE148" s="88"/>
      <c r="AIF148" s="88"/>
      <c r="AIG148" s="88"/>
      <c r="AIH148" s="88"/>
      <c r="AII148" s="88"/>
      <c r="AIJ148" s="88"/>
      <c r="AIK148" s="88"/>
      <c r="AIL148" s="116"/>
      <c r="AIM148" s="116"/>
      <c r="AIN148" s="88"/>
      <c r="AIO148" s="88"/>
      <c r="AIP148" s="88"/>
      <c r="AIQ148" s="88"/>
      <c r="AIR148" s="88"/>
      <c r="AIS148" s="88"/>
      <c r="AIT148" s="88"/>
      <c r="AIU148" s="88"/>
      <c r="AIV148" s="88"/>
      <c r="AIW148" s="88"/>
      <c r="AIX148" s="116"/>
      <c r="AIY148" s="116"/>
      <c r="AIZ148" s="88"/>
      <c r="AJA148" s="88"/>
      <c r="AJB148" s="88"/>
      <c r="AJC148" s="88">
        <v>37490</v>
      </c>
      <c r="AJD148" s="88"/>
      <c r="AJE148" s="88">
        <v>90270</v>
      </c>
      <c r="AJF148" s="88">
        <v>74470</v>
      </c>
      <c r="AJG148" s="88">
        <v>86475.55</v>
      </c>
      <c r="AJH148" s="88">
        <v>1020</v>
      </c>
      <c r="AJI148" s="88"/>
      <c r="AJJ148" s="88"/>
      <c r="AJK148" s="116">
        <v>27650</v>
      </c>
      <c r="AJL148" s="88">
        <v>85417.36</v>
      </c>
      <c r="AJM148" s="88">
        <v>3800</v>
      </c>
      <c r="AJN148" s="88"/>
      <c r="AJO148" s="88"/>
      <c r="AJP148" s="88"/>
      <c r="AJQ148" s="88"/>
      <c r="AJR148" s="88"/>
      <c r="AJS148" s="88"/>
      <c r="AJT148" s="88"/>
      <c r="AJU148" s="88"/>
      <c r="AJV148" s="116"/>
      <c r="AJW148" s="116"/>
      <c r="AJX148" s="88"/>
      <c r="AJY148" s="88"/>
      <c r="AJZ148" s="88"/>
      <c r="AKA148" s="88"/>
      <c r="AKB148" s="88"/>
      <c r="AKC148" s="88"/>
      <c r="AKD148" s="88"/>
      <c r="AKE148" s="88"/>
      <c r="AKF148" s="88"/>
      <c r="AKG148" s="88"/>
      <c r="AKH148" s="116"/>
      <c r="AKI148" s="116"/>
      <c r="AKJ148" s="88"/>
      <c r="AKK148" s="88"/>
      <c r="AKL148" s="88"/>
      <c r="AKM148" s="88">
        <v>5970</v>
      </c>
      <c r="AKN148" s="88"/>
      <c r="AKO148" s="88"/>
      <c r="AKP148" s="88"/>
      <c r="AKQ148" s="88"/>
      <c r="AKR148" s="88">
        <v>6500</v>
      </c>
      <c r="AKS148" s="88">
        <v>2180</v>
      </c>
      <c r="AKT148" s="88"/>
      <c r="AKU148" s="116"/>
      <c r="AKV148" s="88"/>
      <c r="AKW148" s="88">
        <v>1350</v>
      </c>
      <c r="AKX148" s="88"/>
      <c r="AKY148" s="88"/>
      <c r="AKZ148" s="88"/>
      <c r="ALA148" s="88"/>
      <c r="ALB148" s="88"/>
      <c r="ALC148" s="88"/>
      <c r="ALD148" s="88"/>
      <c r="ALE148" s="88"/>
      <c r="ALF148" s="116"/>
      <c r="ALG148" s="116"/>
      <c r="ALH148" s="88"/>
      <c r="ALI148" s="88"/>
      <c r="ALJ148" s="88"/>
      <c r="ALK148" s="88"/>
      <c r="ALL148" s="88"/>
      <c r="ALM148" s="88"/>
      <c r="ALN148" s="88"/>
      <c r="ALO148" s="88"/>
      <c r="ALP148" s="88"/>
      <c r="ALQ148" s="88"/>
      <c r="ALR148" s="116"/>
      <c r="ALS148" s="116"/>
      <c r="ALT148" s="88"/>
      <c r="ALU148" s="88"/>
      <c r="ALV148" s="88"/>
      <c r="ALW148" s="88">
        <v>12000</v>
      </c>
      <c r="ALX148" s="88"/>
      <c r="ALY148" s="88">
        <v>7220</v>
      </c>
      <c r="ALZ148" s="88">
        <v>5630</v>
      </c>
      <c r="AMA148" s="88"/>
      <c r="AMB148" s="88">
        <v>2850</v>
      </c>
      <c r="AMC148" s="88"/>
      <c r="AMD148" s="88"/>
      <c r="AME148" s="116">
        <v>10830</v>
      </c>
      <c r="AMF148" s="88"/>
      <c r="AMG148" s="88">
        <v>11650</v>
      </c>
      <c r="AMH148" s="88"/>
      <c r="AMI148" s="88"/>
      <c r="AMJ148" s="88"/>
      <c r="AMK148" s="88"/>
      <c r="AML148" s="88"/>
      <c r="AMM148" s="88"/>
      <c r="AMN148" s="88"/>
      <c r="AMO148" s="88"/>
      <c r="AMP148" s="116"/>
      <c r="AMQ148" s="116"/>
      <c r="AMR148" s="88"/>
      <c r="AMS148" s="88"/>
      <c r="AMT148" s="88"/>
      <c r="AMU148" s="88"/>
      <c r="AMV148" s="88"/>
      <c r="AMW148" s="88"/>
      <c r="AMX148" s="88"/>
      <c r="AMY148" s="88"/>
      <c r="AMZ148" s="88"/>
      <c r="ANA148" s="88"/>
      <c r="ANB148" s="116"/>
      <c r="ANC148" s="116"/>
      <c r="AND148" s="88"/>
      <c r="ANE148" s="88"/>
      <c r="ANF148" s="88"/>
      <c r="ANG148" s="88">
        <v>40980</v>
      </c>
      <c r="ANH148" s="88"/>
      <c r="ANI148" s="88">
        <v>118820</v>
      </c>
      <c r="ANJ148" s="88">
        <v>100630</v>
      </c>
      <c r="ANK148" s="88">
        <v>300410.88</v>
      </c>
      <c r="ANL148" s="88">
        <v>3860</v>
      </c>
      <c r="ANM148" s="88"/>
      <c r="ANN148" s="88"/>
      <c r="ANO148" s="116">
        <v>32230</v>
      </c>
      <c r="ANP148" s="88">
        <v>275802.15999999997</v>
      </c>
      <c r="ANQ148" s="88">
        <v>2320</v>
      </c>
      <c r="ANR148" s="88"/>
      <c r="ANS148" s="88"/>
      <c r="ANT148" s="88"/>
      <c r="ANU148" s="88"/>
      <c r="ANV148" s="88"/>
      <c r="ANW148" s="88"/>
      <c r="ANX148" s="88"/>
      <c r="ANY148" s="88"/>
      <c r="ANZ148" s="116"/>
      <c r="AOA148" s="116"/>
      <c r="AOB148" s="88"/>
      <c r="AOC148" s="88"/>
      <c r="AOD148" s="88"/>
      <c r="AOE148" s="88"/>
      <c r="AOF148" s="88"/>
      <c r="AOG148" s="88"/>
      <c r="AOH148" s="88"/>
      <c r="AOI148" s="88"/>
      <c r="AOJ148" s="88"/>
      <c r="AOK148" s="88"/>
      <c r="AOL148" s="116"/>
      <c r="AOM148" s="116"/>
      <c r="AON148" s="88"/>
      <c r="AOO148" s="88"/>
      <c r="AOP148" s="88"/>
    </row>
    <row r="149" spans="1:1082" hidden="1">
      <c r="A149" s="308"/>
      <c r="B149" s="85" t="s">
        <v>562</v>
      </c>
      <c r="C149" s="88"/>
      <c r="D149" s="88"/>
      <c r="E149" s="88"/>
      <c r="F149" s="88"/>
      <c r="G149" s="88"/>
      <c r="H149" s="88">
        <v>4140</v>
      </c>
      <c r="I149" s="88"/>
      <c r="J149" s="88"/>
      <c r="K149" s="116"/>
      <c r="L149" s="88"/>
      <c r="M149" s="88">
        <v>800</v>
      </c>
      <c r="N149" s="88"/>
      <c r="O149" s="88"/>
      <c r="P149" s="88"/>
      <c r="Q149" s="88"/>
      <c r="R149" s="88"/>
      <c r="S149" s="88"/>
      <c r="T149" s="88"/>
      <c r="U149" s="88"/>
      <c r="V149" s="116"/>
      <c r="W149" s="116"/>
      <c r="X149" s="88"/>
      <c r="Y149" s="88"/>
      <c r="Z149" s="88"/>
      <c r="AA149" s="88"/>
      <c r="AB149" s="88"/>
      <c r="AC149" s="88"/>
      <c r="AD149" s="88"/>
      <c r="AE149" s="88"/>
      <c r="AF149" s="88"/>
      <c r="AG149" s="88"/>
      <c r="AH149" s="116"/>
      <c r="AI149" s="116"/>
      <c r="AJ149" s="88"/>
      <c r="AK149" s="88"/>
      <c r="AL149" s="88"/>
      <c r="AM149" s="88"/>
      <c r="AN149" s="88"/>
      <c r="AO149" s="88"/>
      <c r="AP149" s="88"/>
      <c r="AQ149" s="88"/>
      <c r="AR149" s="88">
        <v>3230</v>
      </c>
      <c r="AS149" s="88"/>
      <c r="AT149" s="88"/>
      <c r="AU149" s="116"/>
      <c r="AV149" s="88"/>
      <c r="AW149" s="88">
        <v>900</v>
      </c>
      <c r="AX149" s="88"/>
      <c r="AY149" s="88"/>
      <c r="AZ149" s="88"/>
      <c r="BA149" s="88"/>
      <c r="BB149" s="88"/>
      <c r="BC149" s="88"/>
      <c r="BD149" s="88"/>
      <c r="BE149" s="88"/>
      <c r="BF149" s="116"/>
      <c r="BG149" s="116"/>
      <c r="BH149" s="88"/>
      <c r="BI149" s="88"/>
      <c r="BJ149" s="88"/>
      <c r="BK149" s="88"/>
      <c r="BL149" s="88"/>
      <c r="BM149" s="88"/>
      <c r="BN149" s="88"/>
      <c r="BO149" s="88"/>
      <c r="BP149" s="88"/>
      <c r="BQ149" s="88"/>
      <c r="BR149" s="116"/>
      <c r="BS149" s="116"/>
      <c r="BT149" s="88"/>
      <c r="BU149" s="88"/>
      <c r="BV149" s="88"/>
      <c r="BW149" s="88"/>
      <c r="BX149" s="88"/>
      <c r="BY149" s="88"/>
      <c r="BZ149" s="88"/>
      <c r="CA149" s="88"/>
      <c r="CB149" s="88"/>
      <c r="CC149" s="88"/>
      <c r="CD149" s="88"/>
      <c r="CE149" s="116"/>
      <c r="CF149" s="88"/>
      <c r="CG149" s="88"/>
      <c r="CH149" s="88"/>
      <c r="CI149" s="88"/>
      <c r="CJ149" s="88"/>
      <c r="CK149" s="88"/>
      <c r="CL149" s="88"/>
      <c r="CM149" s="88"/>
      <c r="CN149" s="88"/>
      <c r="CO149" s="88"/>
      <c r="CP149" s="116"/>
      <c r="CQ149" s="116"/>
      <c r="CR149" s="88"/>
      <c r="CS149" s="88"/>
      <c r="CT149" s="88"/>
      <c r="CU149" s="88"/>
      <c r="CV149" s="88"/>
      <c r="CW149" s="88"/>
      <c r="CX149" s="88"/>
      <c r="CY149" s="88"/>
      <c r="CZ149" s="88"/>
      <c r="DA149" s="88"/>
      <c r="DB149" s="116"/>
      <c r="DC149" s="116"/>
      <c r="DD149" s="88"/>
      <c r="DE149" s="88"/>
      <c r="DF149" s="88"/>
      <c r="DG149" s="88"/>
      <c r="DH149" s="88"/>
      <c r="DI149" s="88"/>
      <c r="DJ149" s="88"/>
      <c r="DK149" s="88"/>
      <c r="DL149" s="88">
        <v>5350</v>
      </c>
      <c r="DM149" s="88"/>
      <c r="DN149" s="88"/>
      <c r="DO149" s="116"/>
      <c r="DP149" s="88"/>
      <c r="DQ149" s="88">
        <v>1110</v>
      </c>
      <c r="DR149" s="88"/>
      <c r="DS149" s="88"/>
      <c r="DT149" s="88"/>
      <c r="DU149" s="88"/>
      <c r="DV149" s="88"/>
      <c r="DW149" s="88"/>
      <c r="DX149" s="88"/>
      <c r="DY149" s="88"/>
      <c r="DZ149" s="116"/>
      <c r="EA149" s="116"/>
      <c r="EB149" s="88"/>
      <c r="EC149" s="88"/>
      <c r="ED149" s="88"/>
      <c r="EE149" s="88"/>
      <c r="EF149" s="88"/>
      <c r="EG149" s="88"/>
      <c r="EH149" s="88"/>
      <c r="EI149" s="88"/>
      <c r="EJ149" s="88"/>
      <c r="EK149" s="88"/>
      <c r="EL149" s="116"/>
      <c r="EM149" s="116"/>
      <c r="EN149" s="88"/>
      <c r="EO149" s="88"/>
      <c r="EP149" s="88"/>
      <c r="EQ149" s="88"/>
      <c r="ER149" s="88"/>
      <c r="ES149" s="88"/>
      <c r="ET149" s="88"/>
      <c r="EU149" s="88"/>
      <c r="EV149" s="88"/>
      <c r="EW149" s="88"/>
      <c r="EX149" s="88"/>
      <c r="EY149" s="116"/>
      <c r="EZ149" s="88"/>
      <c r="FA149" s="88"/>
      <c r="FB149" s="88"/>
      <c r="FC149" s="88"/>
      <c r="FD149" s="88"/>
      <c r="FE149" s="88"/>
      <c r="FF149" s="88"/>
      <c r="FG149" s="88"/>
      <c r="FH149" s="88"/>
      <c r="FI149" s="88"/>
      <c r="FJ149" s="116"/>
      <c r="FK149" s="116"/>
      <c r="FL149" s="88"/>
      <c r="FM149" s="88"/>
      <c r="FN149" s="88"/>
      <c r="FO149" s="88"/>
      <c r="FP149" s="88"/>
      <c r="FQ149" s="88"/>
      <c r="FR149" s="88"/>
      <c r="FS149" s="88"/>
      <c r="FT149" s="88"/>
      <c r="FU149" s="88"/>
      <c r="FV149" s="116"/>
      <c r="FW149" s="116"/>
      <c r="FX149" s="88"/>
      <c r="FY149" s="88"/>
      <c r="FZ149" s="88"/>
      <c r="GA149" s="88">
        <v>2350</v>
      </c>
      <c r="GB149" s="88"/>
      <c r="GC149" s="88"/>
      <c r="GD149" s="88"/>
      <c r="GE149" s="88"/>
      <c r="GF149" s="88">
        <v>18310</v>
      </c>
      <c r="GG149" s="88"/>
      <c r="GH149" s="88"/>
      <c r="GI149" s="116"/>
      <c r="GJ149" s="88"/>
      <c r="GK149" s="88"/>
      <c r="GL149" s="88"/>
      <c r="GM149" s="88"/>
      <c r="GN149" s="88"/>
      <c r="GO149" s="88"/>
      <c r="GP149" s="88"/>
      <c r="GQ149" s="88"/>
      <c r="GR149" s="88"/>
      <c r="GS149" s="88"/>
      <c r="GT149" s="116"/>
      <c r="GU149" s="116"/>
      <c r="GV149" s="88"/>
      <c r="GW149" s="88"/>
      <c r="GX149" s="88"/>
      <c r="GY149" s="88"/>
      <c r="GZ149" s="88"/>
      <c r="HA149" s="88"/>
      <c r="HB149" s="88"/>
      <c r="HC149" s="88"/>
      <c r="HD149" s="88"/>
      <c r="HE149" s="88"/>
      <c r="HF149" s="116"/>
      <c r="HG149" s="116"/>
      <c r="HH149" s="88"/>
      <c r="HI149" s="88"/>
      <c r="HJ149" s="88"/>
      <c r="HK149" s="88"/>
      <c r="HL149" s="88"/>
      <c r="HM149" s="88"/>
      <c r="HN149" s="88"/>
      <c r="HO149" s="88"/>
      <c r="HP149" s="88"/>
      <c r="HQ149" s="88"/>
      <c r="HR149" s="88"/>
      <c r="HS149" s="116"/>
      <c r="HT149" s="88"/>
      <c r="HU149" s="88"/>
      <c r="HV149" s="88"/>
      <c r="HW149" s="88"/>
      <c r="HX149" s="88"/>
      <c r="HY149" s="88"/>
      <c r="HZ149" s="88"/>
      <c r="IA149" s="88"/>
      <c r="IB149" s="88"/>
      <c r="IC149" s="88"/>
      <c r="ID149" s="116"/>
      <c r="IE149" s="116"/>
      <c r="IF149" s="88"/>
      <c r="IG149" s="88"/>
      <c r="IH149" s="88"/>
      <c r="II149" s="88"/>
      <c r="IJ149" s="88"/>
      <c r="IK149" s="88"/>
      <c r="IL149" s="88"/>
      <c r="IM149" s="88"/>
      <c r="IN149" s="88"/>
      <c r="IO149" s="88"/>
      <c r="IP149" s="116"/>
      <c r="IQ149" s="116"/>
      <c r="IR149" s="88"/>
      <c r="IS149" s="88"/>
      <c r="IT149" s="88"/>
      <c r="IU149" s="88"/>
      <c r="IV149" s="88"/>
      <c r="IW149" s="88"/>
      <c r="IX149" s="88"/>
      <c r="IY149" s="88"/>
      <c r="IZ149" s="88"/>
      <c r="JA149" s="88"/>
      <c r="JB149" s="88"/>
      <c r="JC149" s="116"/>
      <c r="JD149" s="88"/>
      <c r="JE149" s="88"/>
      <c r="JF149" s="88"/>
      <c r="JG149" s="88"/>
      <c r="JH149" s="88"/>
      <c r="JI149" s="88"/>
      <c r="JJ149" s="88"/>
      <c r="JK149" s="88"/>
      <c r="JL149" s="88"/>
      <c r="JM149" s="88"/>
      <c r="JN149" s="116"/>
      <c r="JO149" s="116"/>
      <c r="JP149" s="88"/>
      <c r="JQ149" s="88"/>
      <c r="JR149" s="88"/>
      <c r="JS149" s="88"/>
      <c r="JT149" s="88"/>
      <c r="JU149" s="88"/>
      <c r="JV149" s="88"/>
      <c r="JW149" s="88"/>
      <c r="JX149" s="88"/>
      <c r="JY149" s="88"/>
      <c r="JZ149" s="116"/>
      <c r="KA149" s="116"/>
      <c r="KB149" s="88"/>
      <c r="KC149" s="88"/>
      <c r="KD149" s="88"/>
      <c r="KE149" s="88"/>
      <c r="KF149" s="88"/>
      <c r="KG149" s="88"/>
      <c r="KH149" s="88"/>
      <c r="KI149" s="88"/>
      <c r="KJ149" s="88"/>
      <c r="KK149" s="88"/>
      <c r="KL149" s="88"/>
      <c r="KM149" s="116"/>
      <c r="KN149" s="88"/>
      <c r="KO149" s="88"/>
      <c r="KP149" s="88"/>
      <c r="KQ149" s="88"/>
      <c r="KR149" s="88"/>
      <c r="KS149" s="88"/>
      <c r="KT149" s="88"/>
      <c r="KU149" s="88"/>
      <c r="KV149" s="88"/>
      <c r="KW149" s="88"/>
      <c r="KX149" s="116"/>
      <c r="KY149" s="116"/>
      <c r="KZ149" s="88"/>
      <c r="LA149" s="88"/>
      <c r="LB149" s="88"/>
      <c r="LC149" s="88"/>
      <c r="LD149" s="88"/>
      <c r="LE149" s="88"/>
      <c r="LF149" s="88"/>
      <c r="LG149" s="88"/>
      <c r="LH149" s="88"/>
      <c r="LI149" s="88"/>
      <c r="LJ149" s="116"/>
      <c r="LK149" s="116"/>
      <c r="LL149" s="88"/>
      <c r="LM149" s="88"/>
      <c r="LN149" s="88"/>
      <c r="LO149" s="88"/>
      <c r="LP149" s="88"/>
      <c r="LQ149" s="88"/>
      <c r="LR149" s="88"/>
      <c r="LS149" s="88"/>
      <c r="LT149" s="88"/>
      <c r="LU149" s="88"/>
      <c r="LV149" s="88"/>
      <c r="LW149" s="116"/>
      <c r="LX149" s="88"/>
      <c r="LY149" s="88"/>
      <c r="LZ149" s="88"/>
      <c r="MA149" s="88"/>
      <c r="MB149" s="88"/>
      <c r="MC149" s="88"/>
      <c r="MD149" s="88"/>
      <c r="ME149" s="88"/>
      <c r="MF149" s="88"/>
      <c r="MG149" s="88"/>
      <c r="MH149" s="116"/>
      <c r="MI149" s="116"/>
      <c r="MJ149" s="88"/>
      <c r="MK149" s="88"/>
      <c r="ML149" s="88"/>
      <c r="MM149" s="88"/>
      <c r="MN149" s="88"/>
      <c r="MO149" s="88"/>
      <c r="MP149" s="88"/>
      <c r="MQ149" s="88"/>
      <c r="MR149" s="88"/>
      <c r="MS149" s="88"/>
      <c r="MT149" s="116"/>
      <c r="MU149" s="116"/>
      <c r="MV149" s="88"/>
      <c r="MW149" s="88"/>
      <c r="MX149" s="88"/>
      <c r="MY149" s="88">
        <v>6130</v>
      </c>
      <c r="MZ149" s="88"/>
      <c r="NA149" s="88"/>
      <c r="NB149" s="88"/>
      <c r="NC149" s="88"/>
      <c r="ND149" s="88">
        <v>23890</v>
      </c>
      <c r="NE149" s="88">
        <v>3260</v>
      </c>
      <c r="NF149" s="88"/>
      <c r="NG149" s="116">
        <v>2840</v>
      </c>
      <c r="NH149" s="88">
        <v>2239.04</v>
      </c>
      <c r="NI149" s="88">
        <v>750</v>
      </c>
      <c r="NJ149" s="88"/>
      <c r="NK149" s="88"/>
      <c r="NL149" s="88"/>
      <c r="NM149" s="88"/>
      <c r="NN149" s="88"/>
      <c r="NO149" s="88"/>
      <c r="NP149" s="88"/>
      <c r="NQ149" s="88"/>
      <c r="NR149" s="116"/>
      <c r="NS149" s="116"/>
      <c r="NT149" s="88"/>
      <c r="NU149" s="88"/>
      <c r="NV149" s="88"/>
      <c r="NW149" s="88"/>
      <c r="NX149" s="88"/>
      <c r="NY149" s="88"/>
      <c r="NZ149" s="88"/>
      <c r="OA149" s="88"/>
      <c r="OB149" s="88"/>
      <c r="OC149" s="88"/>
      <c r="OD149" s="116"/>
      <c r="OE149" s="116"/>
      <c r="OF149" s="88"/>
      <c r="OG149" s="88"/>
      <c r="OH149" s="88"/>
      <c r="OI149" s="88"/>
      <c r="OJ149" s="88"/>
      <c r="OK149" s="88"/>
      <c r="OL149" s="88"/>
      <c r="OM149" s="88"/>
      <c r="ON149" s="88"/>
      <c r="OO149" s="88"/>
      <c r="OP149" s="88"/>
      <c r="OQ149" s="116"/>
      <c r="OR149" s="88"/>
      <c r="OS149" s="88"/>
      <c r="OT149" s="88"/>
      <c r="OU149" s="88"/>
      <c r="OV149" s="88"/>
      <c r="OW149" s="88"/>
      <c r="OX149" s="88"/>
      <c r="OY149" s="88"/>
      <c r="OZ149" s="88"/>
      <c r="PA149" s="88"/>
      <c r="PB149" s="116"/>
      <c r="PC149" s="116"/>
      <c r="PD149" s="88"/>
      <c r="PE149" s="88"/>
      <c r="PF149" s="88"/>
      <c r="PG149" s="88"/>
      <c r="PH149" s="88"/>
      <c r="PI149" s="88"/>
      <c r="PJ149" s="88"/>
      <c r="PK149" s="88"/>
      <c r="PL149" s="88"/>
      <c r="PM149" s="88"/>
      <c r="PN149" s="116"/>
      <c r="PO149" s="116"/>
      <c r="PP149" s="88"/>
      <c r="PQ149" s="88"/>
      <c r="PR149" s="88"/>
      <c r="PS149" s="88"/>
      <c r="PT149" s="88"/>
      <c r="PU149" s="88"/>
      <c r="PV149" s="88"/>
      <c r="PW149" s="88"/>
      <c r="PX149" s="88">
        <v>7910</v>
      </c>
      <c r="PY149" s="88"/>
      <c r="PZ149" s="88"/>
      <c r="QA149" s="116"/>
      <c r="QB149" s="88"/>
      <c r="QC149" s="88">
        <v>5590</v>
      </c>
      <c r="QD149" s="88"/>
      <c r="QE149" s="88"/>
      <c r="QF149" s="88"/>
      <c r="QG149" s="88"/>
      <c r="QH149" s="88"/>
      <c r="QI149" s="88"/>
      <c r="QJ149" s="88"/>
      <c r="QK149" s="88"/>
      <c r="QL149" s="116"/>
      <c r="QM149" s="116"/>
      <c r="QN149" s="88"/>
      <c r="QO149" s="88"/>
      <c r="QP149" s="88"/>
      <c r="QQ149" s="88"/>
      <c r="QR149" s="88"/>
      <c r="QS149" s="88"/>
      <c r="QT149" s="88"/>
      <c r="QU149" s="88"/>
      <c r="QV149" s="88"/>
      <c r="QW149" s="88"/>
      <c r="QX149" s="116"/>
      <c r="QY149" s="116"/>
      <c r="QZ149" s="88"/>
      <c r="RA149" s="88"/>
      <c r="RB149" s="88"/>
      <c r="RC149" s="88">
        <v>3750</v>
      </c>
      <c r="RD149" s="88"/>
      <c r="RE149" s="88">
        <v>80</v>
      </c>
      <c r="RF149" s="88">
        <v>80</v>
      </c>
      <c r="RG149" s="88"/>
      <c r="RH149" s="88">
        <v>16900</v>
      </c>
      <c r="RI149" s="88">
        <v>3360</v>
      </c>
      <c r="RJ149" s="88"/>
      <c r="RK149" s="116">
        <v>1700</v>
      </c>
      <c r="RL149" s="88"/>
      <c r="RM149" s="88">
        <v>2010</v>
      </c>
      <c r="RN149" s="88"/>
      <c r="RO149" s="88"/>
      <c r="RP149" s="88"/>
      <c r="RQ149" s="88"/>
      <c r="RR149" s="88"/>
      <c r="RS149" s="88"/>
      <c r="RT149" s="88"/>
      <c r="RU149" s="88"/>
      <c r="RV149" s="116"/>
      <c r="RW149" s="116"/>
      <c r="RX149" s="88"/>
      <c r="RY149" s="88"/>
      <c r="RZ149" s="88"/>
      <c r="SA149" s="88"/>
      <c r="SB149" s="88"/>
      <c r="SC149" s="88"/>
      <c r="SD149" s="88"/>
      <c r="SE149" s="88"/>
      <c r="SF149" s="88"/>
      <c r="SG149" s="88"/>
      <c r="SH149" s="116"/>
      <c r="SI149" s="116"/>
      <c r="SJ149" s="88"/>
      <c r="SK149" s="88"/>
      <c r="SL149" s="88"/>
      <c r="SM149" s="88">
        <v>2740</v>
      </c>
      <c r="SN149" s="88"/>
      <c r="SO149" s="88"/>
      <c r="SP149" s="88"/>
      <c r="SQ149" s="88"/>
      <c r="SR149" s="88">
        <v>16390</v>
      </c>
      <c r="SS149" s="88">
        <v>2410</v>
      </c>
      <c r="ST149" s="88"/>
      <c r="SU149" s="116"/>
      <c r="SV149" s="88"/>
      <c r="SW149" s="88">
        <v>2380</v>
      </c>
      <c r="SX149" s="88"/>
      <c r="SY149" s="88"/>
      <c r="SZ149" s="88"/>
      <c r="TA149" s="88"/>
      <c r="TB149" s="88"/>
      <c r="TC149" s="88"/>
      <c r="TD149" s="88"/>
      <c r="TE149" s="88"/>
      <c r="TF149" s="116"/>
      <c r="TG149" s="116"/>
      <c r="TH149" s="88"/>
      <c r="TI149" s="88"/>
      <c r="TJ149" s="88"/>
      <c r="TK149" s="88"/>
      <c r="TL149" s="88"/>
      <c r="TM149" s="88"/>
      <c r="TN149" s="88"/>
      <c r="TO149" s="88"/>
      <c r="TP149" s="88"/>
      <c r="TQ149" s="88"/>
      <c r="TR149" s="116"/>
      <c r="TS149" s="116"/>
      <c r="TT149" s="88"/>
      <c r="TU149" s="88"/>
      <c r="TV149" s="88"/>
      <c r="TW149" s="88"/>
      <c r="TX149" s="88"/>
      <c r="TY149" s="88"/>
      <c r="TZ149" s="88"/>
      <c r="UA149" s="88"/>
      <c r="UB149" s="88">
        <v>15830</v>
      </c>
      <c r="UC149" s="88"/>
      <c r="UD149" s="88"/>
      <c r="UE149" s="116"/>
      <c r="UF149" s="88"/>
      <c r="UG149" s="88">
        <v>2330</v>
      </c>
      <c r="UH149" s="88"/>
      <c r="UI149" s="88"/>
      <c r="UJ149" s="88"/>
      <c r="UK149" s="88"/>
      <c r="UL149" s="88"/>
      <c r="UM149" s="88"/>
      <c r="UN149" s="88"/>
      <c r="UO149" s="88"/>
      <c r="UP149" s="116"/>
      <c r="UQ149" s="116"/>
      <c r="UR149" s="88"/>
      <c r="US149" s="88"/>
      <c r="UT149" s="88"/>
      <c r="UU149" s="88"/>
      <c r="UV149" s="88"/>
      <c r="UW149" s="88"/>
      <c r="UX149" s="88"/>
      <c r="UY149" s="88"/>
      <c r="UZ149" s="88"/>
      <c r="VA149" s="88"/>
      <c r="VB149" s="116"/>
      <c r="VC149" s="116"/>
      <c r="VD149" s="88"/>
      <c r="VE149" s="88"/>
      <c r="VF149" s="88"/>
      <c r="VG149" s="88"/>
      <c r="VH149" s="88"/>
      <c r="VI149" s="88"/>
      <c r="VJ149" s="88"/>
      <c r="VK149" s="88"/>
      <c r="VL149" s="88"/>
      <c r="VM149" s="88"/>
      <c r="VN149" s="88"/>
      <c r="VO149" s="116"/>
      <c r="VP149" s="88"/>
      <c r="VQ149" s="88"/>
      <c r="VR149" s="88"/>
      <c r="VS149" s="88"/>
      <c r="VT149" s="88"/>
      <c r="VU149" s="88"/>
      <c r="VV149" s="88"/>
      <c r="VW149" s="88"/>
      <c r="VX149" s="88"/>
      <c r="VY149" s="88"/>
      <c r="VZ149" s="116"/>
      <c r="WA149" s="116"/>
      <c r="WB149" s="88"/>
      <c r="WC149" s="88"/>
      <c r="WD149" s="88"/>
      <c r="WE149" s="88"/>
      <c r="WF149" s="88"/>
      <c r="WG149" s="88"/>
      <c r="WH149" s="88"/>
      <c r="WI149" s="88"/>
      <c r="WJ149" s="88"/>
      <c r="WK149" s="88"/>
      <c r="WL149" s="116"/>
      <c r="WM149" s="116"/>
      <c r="WN149" s="88"/>
      <c r="WO149" s="88"/>
      <c r="WP149" s="88"/>
      <c r="WQ149" s="88"/>
      <c r="WR149" s="88"/>
      <c r="WS149" s="88"/>
      <c r="WT149" s="88"/>
      <c r="WU149" s="88"/>
      <c r="WV149" s="88"/>
      <c r="WW149" s="88"/>
      <c r="WX149" s="88"/>
      <c r="WY149" s="116"/>
      <c r="WZ149" s="88"/>
      <c r="XA149" s="88"/>
      <c r="XB149" s="88"/>
      <c r="XC149" s="88"/>
      <c r="XD149" s="88"/>
      <c r="XE149" s="88"/>
      <c r="XF149" s="88"/>
      <c r="XG149" s="88"/>
      <c r="XH149" s="88"/>
      <c r="XI149" s="88"/>
      <c r="XJ149" s="116"/>
      <c r="XK149" s="116"/>
      <c r="XL149" s="88"/>
      <c r="XM149" s="88"/>
      <c r="XN149" s="88"/>
      <c r="XO149" s="88"/>
      <c r="XP149" s="88"/>
      <c r="XQ149" s="88"/>
      <c r="XR149" s="88"/>
      <c r="XS149" s="88"/>
      <c r="XT149" s="88"/>
      <c r="XU149" s="88"/>
      <c r="XV149" s="116"/>
      <c r="XW149" s="116"/>
      <c r="XX149" s="88"/>
      <c r="XY149" s="88"/>
      <c r="XZ149" s="88"/>
      <c r="YA149" s="88"/>
      <c r="YB149" s="88"/>
      <c r="YC149" s="88"/>
      <c r="YD149" s="88"/>
      <c r="YE149" s="88"/>
      <c r="YF149" s="88">
        <v>8600</v>
      </c>
      <c r="YG149" s="88"/>
      <c r="YH149" s="88"/>
      <c r="YI149" s="116"/>
      <c r="YJ149" s="88"/>
      <c r="YK149" s="88">
        <v>1990</v>
      </c>
      <c r="YL149" s="88"/>
      <c r="YM149" s="88"/>
      <c r="YN149" s="88"/>
      <c r="YO149" s="88"/>
      <c r="YP149" s="88"/>
      <c r="YQ149" s="88"/>
      <c r="YR149" s="88"/>
      <c r="YS149" s="88"/>
      <c r="YT149" s="116"/>
      <c r="YU149" s="116"/>
      <c r="YV149" s="88"/>
      <c r="YW149" s="88"/>
      <c r="YX149" s="88"/>
      <c r="YY149" s="88"/>
      <c r="YZ149" s="88"/>
      <c r="ZA149" s="88"/>
      <c r="ZB149" s="88"/>
      <c r="ZC149" s="88"/>
      <c r="ZD149" s="88"/>
      <c r="ZE149" s="88"/>
      <c r="ZF149" s="116"/>
      <c r="ZG149" s="116"/>
      <c r="ZH149" s="88"/>
      <c r="ZI149" s="88"/>
      <c r="ZJ149" s="88"/>
      <c r="ZK149" s="88">
        <v>2060</v>
      </c>
      <c r="ZL149" s="88"/>
      <c r="ZM149" s="88"/>
      <c r="ZN149" s="88"/>
      <c r="ZO149" s="88"/>
      <c r="ZP149" s="88"/>
      <c r="ZQ149" s="88"/>
      <c r="ZR149" s="88"/>
      <c r="ZS149" s="116"/>
      <c r="ZT149" s="88"/>
      <c r="ZU149" s="88">
        <v>3360</v>
      </c>
      <c r="ZV149" s="88"/>
      <c r="ZW149" s="88"/>
      <c r="ZX149" s="88"/>
      <c r="ZY149" s="88"/>
      <c r="ZZ149" s="88"/>
      <c r="AAA149" s="88"/>
      <c r="AAB149" s="88"/>
      <c r="AAC149" s="88"/>
      <c r="AAD149" s="116"/>
      <c r="AAE149" s="116"/>
      <c r="AAF149" s="88"/>
      <c r="AAG149" s="88"/>
      <c r="AAH149" s="88"/>
      <c r="AAI149" s="88"/>
      <c r="AAJ149" s="88"/>
      <c r="AAK149" s="88"/>
      <c r="AAL149" s="88"/>
      <c r="AAM149" s="88"/>
      <c r="AAN149" s="88"/>
      <c r="AAO149" s="88"/>
      <c r="AAP149" s="116"/>
      <c r="AAQ149" s="116"/>
      <c r="AAR149" s="88"/>
      <c r="AAS149" s="88"/>
      <c r="AAT149" s="88"/>
      <c r="AAU149" s="88">
        <v>235460</v>
      </c>
      <c r="AAV149" s="88"/>
      <c r="AAW149" s="88">
        <v>3120</v>
      </c>
      <c r="AAX149" s="88">
        <v>1470</v>
      </c>
      <c r="AAY149" s="88">
        <v>16100.93</v>
      </c>
      <c r="AAZ149" s="88">
        <v>12190</v>
      </c>
      <c r="ABA149" s="88">
        <v>201880</v>
      </c>
      <c r="ABB149" s="88">
        <v>9258.4500000000007</v>
      </c>
      <c r="ABC149" s="116">
        <v>32220</v>
      </c>
      <c r="ABD149" s="88">
        <v>6346.94</v>
      </c>
      <c r="ABE149" s="88">
        <v>1930</v>
      </c>
      <c r="ABF149" s="88">
        <v>5730</v>
      </c>
      <c r="ABG149" s="88">
        <v>181.94</v>
      </c>
      <c r="ABH149" s="88"/>
      <c r="ABI149" s="88"/>
      <c r="ABJ149" s="88"/>
      <c r="ABK149" s="88"/>
      <c r="ABL149" s="88"/>
      <c r="ABM149" s="88"/>
      <c r="ABN149" s="116"/>
      <c r="ABO149" s="116"/>
      <c r="ABP149" s="88"/>
      <c r="ABQ149" s="88"/>
      <c r="ABR149" s="88"/>
      <c r="ABS149" s="88"/>
      <c r="ABT149" s="88"/>
      <c r="ABU149" s="88"/>
      <c r="ABV149" s="88"/>
      <c r="ABW149" s="88"/>
      <c r="ABX149" s="88"/>
      <c r="ABY149" s="88"/>
      <c r="ABZ149" s="116"/>
      <c r="ACA149" s="116"/>
      <c r="ACB149" s="88"/>
      <c r="ACC149" s="88"/>
      <c r="ACD149" s="88"/>
      <c r="ACE149" s="88">
        <v>211570</v>
      </c>
      <c r="ACF149" s="88"/>
      <c r="ACG149" s="88">
        <v>5150</v>
      </c>
      <c r="ACH149" s="88">
        <v>3920</v>
      </c>
      <c r="ACI149" s="88">
        <v>33090.17</v>
      </c>
      <c r="ACJ149" s="88">
        <v>7420</v>
      </c>
      <c r="ACK149" s="88">
        <v>164250</v>
      </c>
      <c r="ACL149" s="88">
        <v>15788.34</v>
      </c>
      <c r="ACM149" s="116">
        <v>19190</v>
      </c>
      <c r="ACN149" s="88">
        <v>16528</v>
      </c>
      <c r="ACO149" s="88">
        <v>810</v>
      </c>
      <c r="ACP149" s="88">
        <v>8780</v>
      </c>
      <c r="ACQ149" s="88">
        <v>385.68</v>
      </c>
      <c r="ACR149" s="88"/>
      <c r="ACS149" s="88"/>
      <c r="ACT149" s="88"/>
      <c r="ACU149" s="88"/>
      <c r="ACV149" s="88"/>
      <c r="ACW149" s="88"/>
      <c r="ACX149" s="116"/>
      <c r="ACY149" s="116"/>
      <c r="ACZ149" s="88"/>
      <c r="ADA149" s="88"/>
      <c r="ADB149" s="88"/>
      <c r="ADC149" s="88"/>
      <c r="ADD149" s="88"/>
      <c r="ADE149" s="88"/>
      <c r="ADF149" s="88"/>
      <c r="ADG149" s="88"/>
      <c r="ADH149" s="88"/>
      <c r="ADI149" s="88"/>
      <c r="ADJ149" s="116"/>
      <c r="ADK149" s="116"/>
      <c r="ADL149" s="88"/>
      <c r="ADM149" s="88"/>
      <c r="ADN149" s="88"/>
      <c r="ADO149" s="88">
        <v>28780</v>
      </c>
      <c r="ADP149" s="88"/>
      <c r="ADQ149" s="88">
        <v>20</v>
      </c>
      <c r="ADR149" s="88">
        <v>10</v>
      </c>
      <c r="ADS149" s="88">
        <v>641.82000000000005</v>
      </c>
      <c r="ADT149" s="88">
        <v>41820</v>
      </c>
      <c r="ADU149" s="88">
        <v>24650</v>
      </c>
      <c r="ADV149" s="88">
        <v>472.3</v>
      </c>
      <c r="ADW149" s="116">
        <v>2460</v>
      </c>
      <c r="ADX149" s="88"/>
      <c r="ADY149" s="88">
        <v>1010</v>
      </c>
      <c r="ADZ149" s="88"/>
      <c r="AEA149" s="88"/>
      <c r="AEB149" s="88"/>
      <c r="AEC149" s="88"/>
      <c r="AED149" s="88"/>
      <c r="AEE149" s="88"/>
      <c r="AEF149" s="88"/>
      <c r="AEG149" s="88"/>
      <c r="AEH149" s="116"/>
      <c r="AEI149" s="116"/>
      <c r="AEJ149" s="88"/>
      <c r="AEK149" s="88"/>
      <c r="AEL149" s="88"/>
      <c r="AEM149" s="88"/>
      <c r="AEN149" s="88"/>
      <c r="AEO149" s="88"/>
      <c r="AEP149" s="88"/>
      <c r="AEQ149" s="88"/>
      <c r="AER149" s="88"/>
      <c r="AES149" s="88"/>
      <c r="AET149" s="116"/>
      <c r="AEU149" s="116"/>
      <c r="AEV149" s="88"/>
      <c r="AEW149" s="88"/>
      <c r="AEX149" s="88"/>
      <c r="AEY149" s="88">
        <v>1680</v>
      </c>
      <c r="AEZ149" s="88"/>
      <c r="AFA149" s="88"/>
      <c r="AFB149" s="88"/>
      <c r="AFC149" s="88"/>
      <c r="AFD149" s="88">
        <v>5510</v>
      </c>
      <c r="AFE149" s="88"/>
      <c r="AFF149" s="88"/>
      <c r="AFG149" s="116"/>
      <c r="AFH149" s="88"/>
      <c r="AFI149" s="88"/>
      <c r="AFJ149" s="88"/>
      <c r="AFK149" s="88"/>
      <c r="AFL149" s="88"/>
      <c r="AFM149" s="88"/>
      <c r="AFN149" s="88"/>
      <c r="AFO149" s="88"/>
      <c r="AFP149" s="88"/>
      <c r="AFQ149" s="88"/>
      <c r="AFR149" s="116"/>
      <c r="AFS149" s="116"/>
      <c r="AFT149" s="88"/>
      <c r="AFU149" s="88"/>
      <c r="AFV149" s="88"/>
      <c r="AFW149" s="88"/>
      <c r="AFX149" s="88"/>
      <c r="AFY149" s="88"/>
      <c r="AFZ149" s="88"/>
      <c r="AGA149" s="88"/>
      <c r="AGB149" s="88"/>
      <c r="AGC149" s="88"/>
      <c r="AGD149" s="116"/>
      <c r="AGE149" s="116"/>
      <c r="AGF149" s="88"/>
      <c r="AGG149" s="88"/>
      <c r="AGH149" s="88"/>
      <c r="AGI149" s="88">
        <v>52840</v>
      </c>
      <c r="AGJ149" s="88"/>
      <c r="AGK149" s="88">
        <v>950</v>
      </c>
      <c r="AGL149" s="88">
        <v>560</v>
      </c>
      <c r="AGM149" s="88"/>
      <c r="AGN149" s="88">
        <v>5240</v>
      </c>
      <c r="AGO149" s="88">
        <v>33700</v>
      </c>
      <c r="AGP149" s="88">
        <v>1495.26</v>
      </c>
      <c r="AGQ149" s="116">
        <v>5440</v>
      </c>
      <c r="AGR149" s="88"/>
      <c r="AGS149" s="88">
        <v>3910</v>
      </c>
      <c r="AGT149" s="88"/>
      <c r="AGU149" s="88"/>
      <c r="AGV149" s="88"/>
      <c r="AGW149" s="88"/>
      <c r="AGX149" s="88"/>
      <c r="AGY149" s="88"/>
      <c r="AGZ149" s="88"/>
      <c r="AHA149" s="88"/>
      <c r="AHB149" s="116"/>
      <c r="AHC149" s="116"/>
      <c r="AHD149" s="88"/>
      <c r="AHE149" s="88"/>
      <c r="AHF149" s="88"/>
      <c r="AHG149" s="88"/>
      <c r="AHH149" s="88"/>
      <c r="AHI149" s="88"/>
      <c r="AHJ149" s="88"/>
      <c r="AHK149" s="88"/>
      <c r="AHL149" s="88"/>
      <c r="AHM149" s="88"/>
      <c r="AHN149" s="116"/>
      <c r="AHO149" s="116"/>
      <c r="AHP149" s="88"/>
      <c r="AHQ149" s="88"/>
      <c r="AHR149" s="88"/>
      <c r="AHS149" s="88">
        <v>4140</v>
      </c>
      <c r="AHT149" s="88"/>
      <c r="AHU149" s="88">
        <v>90</v>
      </c>
      <c r="AHV149" s="88"/>
      <c r="AHW149" s="88"/>
      <c r="AHX149" s="88"/>
      <c r="AHY149" s="88"/>
      <c r="AHZ149" s="88"/>
      <c r="AIA149" s="116"/>
      <c r="AIB149" s="88"/>
      <c r="AIC149" s="88"/>
      <c r="AID149" s="88"/>
      <c r="AIE149" s="88"/>
      <c r="AIF149" s="88"/>
      <c r="AIG149" s="88"/>
      <c r="AIH149" s="88"/>
      <c r="AII149" s="88"/>
      <c r="AIJ149" s="88"/>
      <c r="AIK149" s="88"/>
      <c r="AIL149" s="116"/>
      <c r="AIM149" s="116"/>
      <c r="AIN149" s="88"/>
      <c r="AIO149" s="88"/>
      <c r="AIP149" s="88"/>
      <c r="AIQ149" s="88"/>
      <c r="AIR149" s="88"/>
      <c r="AIS149" s="88"/>
      <c r="AIT149" s="88"/>
      <c r="AIU149" s="88"/>
      <c r="AIV149" s="88"/>
      <c r="AIW149" s="88"/>
      <c r="AIX149" s="116"/>
      <c r="AIY149" s="116"/>
      <c r="AIZ149" s="88"/>
      <c r="AJA149" s="88"/>
      <c r="AJB149" s="88"/>
      <c r="AJC149" s="88">
        <v>11660</v>
      </c>
      <c r="AJD149" s="88"/>
      <c r="AJE149" s="88">
        <v>740</v>
      </c>
      <c r="AJF149" s="88"/>
      <c r="AJG149" s="88"/>
      <c r="AJH149" s="88">
        <v>1390</v>
      </c>
      <c r="AJI149" s="88"/>
      <c r="AJJ149" s="88"/>
      <c r="AJK149" s="116">
        <v>6480</v>
      </c>
      <c r="AJL149" s="88"/>
      <c r="AJM149" s="88">
        <v>3790</v>
      </c>
      <c r="AJN149" s="88"/>
      <c r="AJO149" s="88"/>
      <c r="AJP149" s="88"/>
      <c r="AJQ149" s="88"/>
      <c r="AJR149" s="88"/>
      <c r="AJS149" s="88"/>
      <c r="AJT149" s="88"/>
      <c r="AJU149" s="88"/>
      <c r="AJV149" s="116"/>
      <c r="AJW149" s="116"/>
      <c r="AJX149" s="88"/>
      <c r="AJY149" s="88"/>
      <c r="AJZ149" s="88"/>
      <c r="AKA149" s="88"/>
      <c r="AKB149" s="88"/>
      <c r="AKC149" s="88"/>
      <c r="AKD149" s="88"/>
      <c r="AKE149" s="88"/>
      <c r="AKF149" s="88"/>
      <c r="AKG149" s="88"/>
      <c r="AKH149" s="116"/>
      <c r="AKI149" s="116"/>
      <c r="AKJ149" s="88"/>
      <c r="AKK149" s="88"/>
      <c r="AKL149" s="88"/>
      <c r="AKM149" s="88">
        <v>140170</v>
      </c>
      <c r="AKN149" s="88"/>
      <c r="AKO149" s="88">
        <v>3240</v>
      </c>
      <c r="AKP149" s="88">
        <v>1570</v>
      </c>
      <c r="AKQ149" s="88">
        <v>12545.29</v>
      </c>
      <c r="AKR149" s="88">
        <v>8360</v>
      </c>
      <c r="AKS149" s="88">
        <v>90020</v>
      </c>
      <c r="AKT149" s="88">
        <v>9093.84</v>
      </c>
      <c r="AKU149" s="116">
        <v>13270</v>
      </c>
      <c r="AKV149" s="88">
        <v>3148.99</v>
      </c>
      <c r="AKW149" s="88">
        <v>1490</v>
      </c>
      <c r="AKX149" s="88">
        <v>3520</v>
      </c>
      <c r="AKY149" s="88"/>
      <c r="AKZ149" s="88"/>
      <c r="ALA149" s="88"/>
      <c r="ALB149" s="88"/>
      <c r="ALC149" s="88"/>
      <c r="ALD149" s="88"/>
      <c r="ALE149" s="88"/>
      <c r="ALF149" s="116"/>
      <c r="ALG149" s="116"/>
      <c r="ALH149" s="88"/>
      <c r="ALI149" s="88"/>
      <c r="ALJ149" s="88"/>
      <c r="ALK149" s="88"/>
      <c r="ALL149" s="88"/>
      <c r="ALM149" s="88"/>
      <c r="ALN149" s="88"/>
      <c r="ALO149" s="88"/>
      <c r="ALP149" s="88"/>
      <c r="ALQ149" s="88"/>
      <c r="ALR149" s="116"/>
      <c r="ALS149" s="116"/>
      <c r="ALT149" s="88"/>
      <c r="ALU149" s="88"/>
      <c r="ALV149" s="88"/>
      <c r="ALW149" s="88"/>
      <c r="ALX149" s="88"/>
      <c r="ALY149" s="88"/>
      <c r="ALZ149" s="88"/>
      <c r="AMA149" s="88"/>
      <c r="AMB149" s="88"/>
      <c r="AMC149" s="88"/>
      <c r="AMD149" s="88"/>
      <c r="AME149" s="116"/>
      <c r="AMF149" s="88"/>
      <c r="AMG149" s="88">
        <v>11030</v>
      </c>
      <c r="AMH149" s="88"/>
      <c r="AMI149" s="88"/>
      <c r="AMJ149" s="88"/>
      <c r="AMK149" s="88"/>
      <c r="AML149" s="88"/>
      <c r="AMM149" s="88"/>
      <c r="AMN149" s="88"/>
      <c r="AMO149" s="88"/>
      <c r="AMP149" s="116"/>
      <c r="AMQ149" s="116"/>
      <c r="AMR149" s="88"/>
      <c r="AMS149" s="88"/>
      <c r="AMT149" s="88"/>
      <c r="AMU149" s="88"/>
      <c r="AMV149" s="88"/>
      <c r="AMW149" s="88"/>
      <c r="AMX149" s="88"/>
      <c r="AMY149" s="88"/>
      <c r="AMZ149" s="88"/>
      <c r="ANA149" s="88"/>
      <c r="ANB149" s="116"/>
      <c r="ANC149" s="116"/>
      <c r="AND149" s="88"/>
      <c r="ANE149" s="88"/>
      <c r="ANF149" s="88"/>
      <c r="ANG149" s="88"/>
      <c r="ANH149" s="88"/>
      <c r="ANI149" s="88"/>
      <c r="ANJ149" s="88"/>
      <c r="ANK149" s="88"/>
      <c r="ANL149" s="88">
        <v>3140</v>
      </c>
      <c r="ANM149" s="88"/>
      <c r="ANN149" s="88"/>
      <c r="ANO149" s="116"/>
      <c r="ANP149" s="88"/>
      <c r="ANQ149" s="88">
        <v>1980</v>
      </c>
      <c r="ANR149" s="88"/>
      <c r="ANS149" s="88"/>
      <c r="ANT149" s="88"/>
      <c r="ANU149" s="88"/>
      <c r="ANV149" s="88"/>
      <c r="ANW149" s="88"/>
      <c r="ANX149" s="88"/>
      <c r="ANY149" s="88"/>
      <c r="ANZ149" s="116"/>
      <c r="AOA149" s="116"/>
      <c r="AOB149" s="88"/>
      <c r="AOC149" s="88"/>
      <c r="AOD149" s="88"/>
      <c r="AOE149" s="88"/>
      <c r="AOF149" s="88"/>
      <c r="AOG149" s="88"/>
      <c r="AOH149" s="88"/>
      <c r="AOI149" s="88"/>
      <c r="AOJ149" s="88"/>
      <c r="AOK149" s="88"/>
      <c r="AOL149" s="116"/>
      <c r="AOM149" s="116"/>
      <c r="AON149" s="88"/>
      <c r="AOO149" s="88"/>
      <c r="AOP149" s="88"/>
    </row>
    <row r="150" spans="1:1082">
      <c r="A150" s="309"/>
      <c r="B150" s="85" t="s">
        <v>137</v>
      </c>
      <c r="C150" s="88">
        <v>653420</v>
      </c>
      <c r="D150" s="88">
        <v>2990</v>
      </c>
      <c r="E150" s="88">
        <v>896280</v>
      </c>
      <c r="F150" s="88">
        <v>892470</v>
      </c>
      <c r="G150" s="88">
        <v>3028216.03</v>
      </c>
      <c r="H150" s="88">
        <v>3090</v>
      </c>
      <c r="I150" s="88">
        <v>628070</v>
      </c>
      <c r="J150" s="88">
        <v>896209.23</v>
      </c>
      <c r="K150" s="116">
        <v>284200</v>
      </c>
      <c r="L150" s="88">
        <v>1880330.31</v>
      </c>
      <c r="M150" s="88">
        <v>860</v>
      </c>
      <c r="N150" s="88">
        <v>12940</v>
      </c>
      <c r="O150" s="88">
        <v>5007.49</v>
      </c>
      <c r="P150" s="88">
        <v>4980</v>
      </c>
      <c r="Q150" s="88">
        <v>2749.42</v>
      </c>
      <c r="R150" s="88">
        <v>38520</v>
      </c>
      <c r="S150" s="88">
        <v>8896.5300000000007</v>
      </c>
      <c r="T150" s="88">
        <v>124250</v>
      </c>
      <c r="U150" s="88">
        <v>70596.02</v>
      </c>
      <c r="V150" s="116">
        <v>30050</v>
      </c>
      <c r="W150" s="116">
        <v>2197.5500000000002</v>
      </c>
      <c r="X150" s="88">
        <v>24910</v>
      </c>
      <c r="Y150" s="88"/>
      <c r="Z150" s="88"/>
      <c r="AA150" s="88"/>
      <c r="AB150" s="88"/>
      <c r="AC150" s="88">
        <v>9160</v>
      </c>
      <c r="AD150" s="88">
        <v>6450</v>
      </c>
      <c r="AE150" s="88"/>
      <c r="AF150" s="88"/>
      <c r="AG150" s="88"/>
      <c r="AH150" s="116"/>
      <c r="AI150" s="116">
        <v>30050</v>
      </c>
      <c r="AJ150" s="88">
        <v>2197.5500000000002</v>
      </c>
      <c r="AK150" s="88">
        <v>10390</v>
      </c>
      <c r="AL150" s="88">
        <v>8250.7900000000009</v>
      </c>
      <c r="AM150" s="88">
        <v>71470</v>
      </c>
      <c r="AN150" s="88"/>
      <c r="AO150" s="88">
        <v>79330</v>
      </c>
      <c r="AP150" s="88">
        <v>79070</v>
      </c>
      <c r="AQ150" s="88">
        <v>193944.8</v>
      </c>
      <c r="AR150" s="88">
        <v>2600</v>
      </c>
      <c r="AS150" s="88">
        <v>68650</v>
      </c>
      <c r="AT150" s="88">
        <v>91541.28</v>
      </c>
      <c r="AU150" s="116">
        <v>35260</v>
      </c>
      <c r="AV150" s="88">
        <v>88799.53</v>
      </c>
      <c r="AW150" s="88">
        <v>1020</v>
      </c>
      <c r="AX150" s="88">
        <v>3440</v>
      </c>
      <c r="AY150" s="88"/>
      <c r="AZ150" s="88"/>
      <c r="BA150" s="88"/>
      <c r="BB150" s="88"/>
      <c r="BC150" s="88">
        <v>331.52</v>
      </c>
      <c r="BD150" s="88">
        <v>20120</v>
      </c>
      <c r="BE150" s="88">
        <v>5191.8</v>
      </c>
      <c r="BF150" s="116"/>
      <c r="BG150" s="116"/>
      <c r="BH150" s="88"/>
      <c r="BI150" s="88"/>
      <c r="BJ150" s="88"/>
      <c r="BK150" s="88"/>
      <c r="BL150" s="88"/>
      <c r="BM150" s="88"/>
      <c r="BN150" s="88"/>
      <c r="BO150" s="88"/>
      <c r="BP150" s="88"/>
      <c r="BQ150" s="88"/>
      <c r="BR150" s="116"/>
      <c r="BS150" s="116"/>
      <c r="BT150" s="88"/>
      <c r="BU150" s="88"/>
      <c r="BV150" s="88"/>
      <c r="BW150" s="88">
        <v>2920</v>
      </c>
      <c r="BX150" s="88"/>
      <c r="BY150" s="88"/>
      <c r="BZ150" s="88"/>
      <c r="CA150" s="88"/>
      <c r="CB150" s="88">
        <v>2730</v>
      </c>
      <c r="CC150" s="88">
        <v>1930</v>
      </c>
      <c r="CD150" s="88"/>
      <c r="CE150" s="116"/>
      <c r="CF150" s="88"/>
      <c r="CG150" s="88">
        <v>1160</v>
      </c>
      <c r="CH150" s="88"/>
      <c r="CI150" s="88"/>
      <c r="CJ150" s="88"/>
      <c r="CK150" s="88"/>
      <c r="CL150" s="88"/>
      <c r="CM150" s="88"/>
      <c r="CN150" s="88"/>
      <c r="CO150" s="88"/>
      <c r="CP150" s="116"/>
      <c r="CQ150" s="116"/>
      <c r="CR150" s="88"/>
      <c r="CS150" s="88"/>
      <c r="CT150" s="88"/>
      <c r="CU150" s="88"/>
      <c r="CV150" s="88"/>
      <c r="CW150" s="88"/>
      <c r="CX150" s="88"/>
      <c r="CY150" s="88"/>
      <c r="CZ150" s="88"/>
      <c r="DA150" s="88"/>
      <c r="DB150" s="116"/>
      <c r="DC150" s="116"/>
      <c r="DD150" s="88"/>
      <c r="DE150" s="88"/>
      <c r="DF150" s="88"/>
      <c r="DG150" s="88">
        <v>12870</v>
      </c>
      <c r="DH150" s="88"/>
      <c r="DI150" s="88">
        <v>12320</v>
      </c>
      <c r="DJ150" s="88">
        <v>12170</v>
      </c>
      <c r="DK150" s="88">
        <v>67212.98</v>
      </c>
      <c r="DL150" s="88">
        <v>5940</v>
      </c>
      <c r="DM150" s="88">
        <v>1920</v>
      </c>
      <c r="DN150" s="88"/>
      <c r="DO150" s="116">
        <v>12230</v>
      </c>
      <c r="DP150" s="88">
        <v>65881.42</v>
      </c>
      <c r="DQ150" s="88">
        <v>880</v>
      </c>
      <c r="DR150" s="88"/>
      <c r="DS150" s="88"/>
      <c r="DT150" s="88"/>
      <c r="DU150" s="88"/>
      <c r="DV150" s="88"/>
      <c r="DW150" s="88"/>
      <c r="DX150" s="88"/>
      <c r="DY150" s="88"/>
      <c r="DZ150" s="116"/>
      <c r="EA150" s="116"/>
      <c r="EB150" s="88"/>
      <c r="EC150" s="88"/>
      <c r="ED150" s="88"/>
      <c r="EE150" s="88"/>
      <c r="EF150" s="88"/>
      <c r="EG150" s="88"/>
      <c r="EH150" s="88"/>
      <c r="EI150" s="88"/>
      <c r="EJ150" s="88"/>
      <c r="EK150" s="88"/>
      <c r="EL150" s="116"/>
      <c r="EM150" s="116"/>
      <c r="EN150" s="88"/>
      <c r="EO150" s="88"/>
      <c r="EP150" s="88"/>
      <c r="EQ150" s="88"/>
      <c r="ER150" s="88"/>
      <c r="ES150" s="88"/>
      <c r="ET150" s="88"/>
      <c r="EU150" s="88"/>
      <c r="EV150" s="88"/>
      <c r="EW150" s="88"/>
      <c r="EX150" s="88"/>
      <c r="EY150" s="116"/>
      <c r="EZ150" s="88"/>
      <c r="FA150" s="88"/>
      <c r="FB150" s="88"/>
      <c r="FC150" s="88"/>
      <c r="FD150" s="88"/>
      <c r="FE150" s="88"/>
      <c r="FF150" s="88"/>
      <c r="FG150" s="88"/>
      <c r="FH150" s="88"/>
      <c r="FI150" s="88"/>
      <c r="FJ150" s="116"/>
      <c r="FK150" s="116"/>
      <c r="FL150" s="88"/>
      <c r="FM150" s="88"/>
      <c r="FN150" s="88"/>
      <c r="FO150" s="88"/>
      <c r="FP150" s="88"/>
      <c r="FQ150" s="88"/>
      <c r="FR150" s="88"/>
      <c r="FS150" s="88"/>
      <c r="FT150" s="88"/>
      <c r="FU150" s="88"/>
      <c r="FV150" s="116"/>
      <c r="FW150" s="116"/>
      <c r="FX150" s="88"/>
      <c r="FY150" s="88"/>
      <c r="FZ150" s="88"/>
      <c r="GA150" s="88">
        <v>21720</v>
      </c>
      <c r="GB150" s="88"/>
      <c r="GC150" s="88">
        <v>29620</v>
      </c>
      <c r="GD150" s="88">
        <v>29150</v>
      </c>
      <c r="GE150" s="88">
        <v>378278.55</v>
      </c>
      <c r="GF150" s="88">
        <v>13450</v>
      </c>
      <c r="GG150" s="88">
        <v>2380</v>
      </c>
      <c r="GH150" s="88"/>
      <c r="GI150" s="116">
        <v>18340</v>
      </c>
      <c r="GJ150" s="88">
        <v>342283.02</v>
      </c>
      <c r="GK150" s="88">
        <v>400</v>
      </c>
      <c r="GL150" s="88"/>
      <c r="GM150" s="88"/>
      <c r="GN150" s="88"/>
      <c r="GO150" s="88"/>
      <c r="GP150" s="88"/>
      <c r="GQ150" s="88"/>
      <c r="GR150" s="88"/>
      <c r="GS150" s="88"/>
      <c r="GT150" s="116"/>
      <c r="GU150" s="116"/>
      <c r="GV150" s="88"/>
      <c r="GW150" s="88"/>
      <c r="GX150" s="88"/>
      <c r="GY150" s="88"/>
      <c r="GZ150" s="88"/>
      <c r="HA150" s="88"/>
      <c r="HB150" s="88"/>
      <c r="HC150" s="88"/>
      <c r="HD150" s="88"/>
      <c r="HE150" s="88"/>
      <c r="HF150" s="116"/>
      <c r="HG150" s="116"/>
      <c r="HH150" s="88"/>
      <c r="HI150" s="88"/>
      <c r="HJ150" s="88"/>
      <c r="HK150" s="88"/>
      <c r="HL150" s="88"/>
      <c r="HM150" s="88"/>
      <c r="HN150" s="88"/>
      <c r="HO150" s="88"/>
      <c r="HP150" s="88">
        <v>850</v>
      </c>
      <c r="HQ150" s="88"/>
      <c r="HR150" s="88"/>
      <c r="HS150" s="116"/>
      <c r="HT150" s="88"/>
      <c r="HU150" s="88">
        <v>4520</v>
      </c>
      <c r="HV150" s="88"/>
      <c r="HW150" s="88"/>
      <c r="HX150" s="88"/>
      <c r="HY150" s="88"/>
      <c r="HZ150" s="88"/>
      <c r="IA150" s="88"/>
      <c r="IB150" s="88"/>
      <c r="IC150" s="88"/>
      <c r="ID150" s="116"/>
      <c r="IE150" s="116"/>
      <c r="IF150" s="88"/>
      <c r="IG150" s="88"/>
      <c r="IH150" s="88"/>
      <c r="II150" s="88"/>
      <c r="IJ150" s="88"/>
      <c r="IK150" s="88"/>
      <c r="IL150" s="88"/>
      <c r="IM150" s="88"/>
      <c r="IN150" s="88"/>
      <c r="IO150" s="88"/>
      <c r="IP150" s="116"/>
      <c r="IQ150" s="116"/>
      <c r="IR150" s="88"/>
      <c r="IS150" s="88"/>
      <c r="IT150" s="88"/>
      <c r="IU150" s="88"/>
      <c r="IV150" s="88"/>
      <c r="IW150" s="88"/>
      <c r="IX150" s="88"/>
      <c r="IY150" s="88"/>
      <c r="IZ150" s="88"/>
      <c r="JA150" s="88"/>
      <c r="JB150" s="88"/>
      <c r="JC150" s="116"/>
      <c r="JD150" s="88"/>
      <c r="JE150" s="88"/>
      <c r="JF150" s="88"/>
      <c r="JG150" s="88"/>
      <c r="JH150" s="88"/>
      <c r="JI150" s="88"/>
      <c r="JJ150" s="88"/>
      <c r="JK150" s="88"/>
      <c r="JL150" s="88"/>
      <c r="JM150" s="88"/>
      <c r="JN150" s="116"/>
      <c r="JO150" s="116"/>
      <c r="JP150" s="88"/>
      <c r="JQ150" s="88"/>
      <c r="JR150" s="88"/>
      <c r="JS150" s="88"/>
      <c r="JT150" s="88"/>
      <c r="JU150" s="88"/>
      <c r="JV150" s="88"/>
      <c r="JW150" s="88"/>
      <c r="JX150" s="88"/>
      <c r="JY150" s="88"/>
      <c r="JZ150" s="116"/>
      <c r="KA150" s="116"/>
      <c r="KB150" s="88"/>
      <c r="KC150" s="88"/>
      <c r="KD150" s="88"/>
      <c r="KE150" s="88"/>
      <c r="KF150" s="88"/>
      <c r="KG150" s="88"/>
      <c r="KH150" s="88"/>
      <c r="KI150" s="88"/>
      <c r="KJ150" s="88">
        <v>1690</v>
      </c>
      <c r="KK150" s="88"/>
      <c r="KL150" s="88"/>
      <c r="KM150" s="116"/>
      <c r="KN150" s="88"/>
      <c r="KO150" s="88">
        <v>3390</v>
      </c>
      <c r="KP150" s="88"/>
      <c r="KQ150" s="88"/>
      <c r="KR150" s="88"/>
      <c r="KS150" s="88"/>
      <c r="KT150" s="88"/>
      <c r="KU150" s="88"/>
      <c r="KV150" s="88"/>
      <c r="KW150" s="88"/>
      <c r="KX150" s="116"/>
      <c r="KY150" s="116"/>
      <c r="KZ150" s="88"/>
      <c r="LA150" s="88"/>
      <c r="LB150" s="88"/>
      <c r="LC150" s="88"/>
      <c r="LD150" s="88"/>
      <c r="LE150" s="88"/>
      <c r="LF150" s="88"/>
      <c r="LG150" s="88"/>
      <c r="LH150" s="88"/>
      <c r="LI150" s="88"/>
      <c r="LJ150" s="116"/>
      <c r="LK150" s="116"/>
      <c r="LL150" s="88"/>
      <c r="LM150" s="88"/>
      <c r="LN150" s="88"/>
      <c r="LO150" s="88"/>
      <c r="LP150" s="88"/>
      <c r="LQ150" s="88"/>
      <c r="LR150" s="88"/>
      <c r="LS150" s="88"/>
      <c r="LT150" s="88">
        <v>620</v>
      </c>
      <c r="LU150" s="88"/>
      <c r="LV150" s="88"/>
      <c r="LW150" s="116"/>
      <c r="LX150" s="88"/>
      <c r="LY150" s="88"/>
      <c r="LZ150" s="88"/>
      <c r="MA150" s="88"/>
      <c r="MB150" s="88"/>
      <c r="MC150" s="88"/>
      <c r="MD150" s="88"/>
      <c r="ME150" s="88"/>
      <c r="MF150" s="88"/>
      <c r="MG150" s="88"/>
      <c r="MH150" s="116"/>
      <c r="MI150" s="116"/>
      <c r="MJ150" s="88"/>
      <c r="MK150" s="88"/>
      <c r="ML150" s="88"/>
      <c r="MM150" s="88"/>
      <c r="MN150" s="88"/>
      <c r="MO150" s="88"/>
      <c r="MP150" s="88"/>
      <c r="MQ150" s="88"/>
      <c r="MR150" s="88"/>
      <c r="MS150" s="88"/>
      <c r="MT150" s="116"/>
      <c r="MU150" s="116"/>
      <c r="MV150" s="88"/>
      <c r="MW150" s="88"/>
      <c r="MX150" s="88"/>
      <c r="MY150" s="88">
        <v>10230</v>
      </c>
      <c r="MZ150" s="88"/>
      <c r="NA150" s="88"/>
      <c r="NB150" s="88"/>
      <c r="NC150" s="88"/>
      <c r="ND150" s="88">
        <v>25410</v>
      </c>
      <c r="NE150" s="88">
        <v>4970</v>
      </c>
      <c r="NF150" s="88"/>
      <c r="NG150" s="116">
        <v>6390</v>
      </c>
      <c r="NH150" s="88"/>
      <c r="NI150" s="88">
        <v>700</v>
      </c>
      <c r="NJ150" s="88"/>
      <c r="NK150" s="88"/>
      <c r="NL150" s="88"/>
      <c r="NM150" s="88"/>
      <c r="NN150" s="88"/>
      <c r="NO150" s="88"/>
      <c r="NP150" s="88"/>
      <c r="NQ150" s="88"/>
      <c r="NR150" s="116"/>
      <c r="NS150" s="116"/>
      <c r="NT150" s="88"/>
      <c r="NU150" s="88"/>
      <c r="NV150" s="88"/>
      <c r="NW150" s="88"/>
      <c r="NX150" s="88"/>
      <c r="NY150" s="88"/>
      <c r="NZ150" s="88"/>
      <c r="OA150" s="88"/>
      <c r="OB150" s="88"/>
      <c r="OC150" s="88"/>
      <c r="OD150" s="116"/>
      <c r="OE150" s="116"/>
      <c r="OF150" s="88"/>
      <c r="OG150" s="88"/>
      <c r="OH150" s="88"/>
      <c r="OI150" s="88"/>
      <c r="OJ150" s="88"/>
      <c r="OK150" s="88"/>
      <c r="OL150" s="88"/>
      <c r="OM150" s="88"/>
      <c r="ON150" s="88"/>
      <c r="OO150" s="88"/>
      <c r="OP150" s="88"/>
      <c r="OQ150" s="116"/>
      <c r="OR150" s="88"/>
      <c r="OS150" s="88"/>
      <c r="OT150" s="88"/>
      <c r="OU150" s="88"/>
      <c r="OV150" s="88"/>
      <c r="OW150" s="88"/>
      <c r="OX150" s="88"/>
      <c r="OY150" s="88"/>
      <c r="OZ150" s="88"/>
      <c r="PA150" s="88"/>
      <c r="PB150" s="116"/>
      <c r="PC150" s="116"/>
      <c r="PD150" s="88"/>
      <c r="PE150" s="88"/>
      <c r="PF150" s="88"/>
      <c r="PG150" s="88"/>
      <c r="PH150" s="88"/>
      <c r="PI150" s="88"/>
      <c r="PJ150" s="88"/>
      <c r="PK150" s="88"/>
      <c r="PL150" s="88"/>
      <c r="PM150" s="88"/>
      <c r="PN150" s="116"/>
      <c r="PO150" s="116"/>
      <c r="PP150" s="88"/>
      <c r="PQ150" s="88"/>
      <c r="PR150" s="88"/>
      <c r="PS150" s="88"/>
      <c r="PT150" s="88"/>
      <c r="PU150" s="88"/>
      <c r="PV150" s="88"/>
      <c r="PW150" s="88"/>
      <c r="PX150" s="88">
        <v>8080</v>
      </c>
      <c r="PY150" s="88"/>
      <c r="PZ150" s="88"/>
      <c r="QA150" s="116"/>
      <c r="QB150" s="88"/>
      <c r="QC150" s="88"/>
      <c r="QD150" s="88"/>
      <c r="QE150" s="88"/>
      <c r="QF150" s="88"/>
      <c r="QG150" s="88"/>
      <c r="QH150" s="88"/>
      <c r="QI150" s="88"/>
      <c r="QJ150" s="88"/>
      <c r="QK150" s="88"/>
      <c r="QL150" s="116"/>
      <c r="QM150" s="116"/>
      <c r="QN150" s="88"/>
      <c r="QO150" s="88"/>
      <c r="QP150" s="88"/>
      <c r="QQ150" s="88"/>
      <c r="QR150" s="88"/>
      <c r="QS150" s="88"/>
      <c r="QT150" s="88"/>
      <c r="QU150" s="88"/>
      <c r="QV150" s="88"/>
      <c r="QW150" s="88"/>
      <c r="QX150" s="116"/>
      <c r="QY150" s="116"/>
      <c r="QZ150" s="88"/>
      <c r="RA150" s="88"/>
      <c r="RB150" s="88"/>
      <c r="RC150" s="88">
        <v>9990</v>
      </c>
      <c r="RD150" s="88"/>
      <c r="RE150" s="88">
        <v>2090</v>
      </c>
      <c r="RF150" s="88">
        <v>2020</v>
      </c>
      <c r="RG150" s="88">
        <v>18108.48</v>
      </c>
      <c r="RH150" s="88">
        <v>14570</v>
      </c>
      <c r="RI150" s="88">
        <v>6920</v>
      </c>
      <c r="RJ150" s="88"/>
      <c r="RK150" s="116">
        <v>7230</v>
      </c>
      <c r="RL150" s="88">
        <v>15763.96</v>
      </c>
      <c r="RM150" s="88">
        <v>1400</v>
      </c>
      <c r="RN150" s="88"/>
      <c r="RO150" s="88"/>
      <c r="RP150" s="88"/>
      <c r="RQ150" s="88"/>
      <c r="RR150" s="88"/>
      <c r="RS150" s="88"/>
      <c r="RT150" s="88"/>
      <c r="RU150" s="88"/>
      <c r="RV150" s="116"/>
      <c r="RW150" s="116"/>
      <c r="RX150" s="88"/>
      <c r="RY150" s="88"/>
      <c r="RZ150" s="88"/>
      <c r="SA150" s="88"/>
      <c r="SB150" s="88"/>
      <c r="SC150" s="88"/>
      <c r="SD150" s="88"/>
      <c r="SE150" s="88"/>
      <c r="SF150" s="88"/>
      <c r="SG150" s="88"/>
      <c r="SH150" s="116"/>
      <c r="SI150" s="116"/>
      <c r="SJ150" s="88"/>
      <c r="SK150" s="88"/>
      <c r="SL150" s="88"/>
      <c r="SM150" s="88">
        <v>3750</v>
      </c>
      <c r="SN150" s="88"/>
      <c r="SO150" s="88"/>
      <c r="SP150" s="88"/>
      <c r="SQ150" s="88"/>
      <c r="SR150" s="88">
        <v>14450</v>
      </c>
      <c r="SS150" s="88">
        <v>3110</v>
      </c>
      <c r="ST150" s="88"/>
      <c r="SU150" s="116">
        <v>1800</v>
      </c>
      <c r="SV150" s="88"/>
      <c r="SW150" s="88">
        <v>2310</v>
      </c>
      <c r="SX150" s="88"/>
      <c r="SY150" s="88"/>
      <c r="SZ150" s="88"/>
      <c r="TA150" s="88"/>
      <c r="TB150" s="88"/>
      <c r="TC150" s="88"/>
      <c r="TD150" s="88"/>
      <c r="TE150" s="88"/>
      <c r="TF150" s="116"/>
      <c r="TG150" s="116"/>
      <c r="TH150" s="88"/>
      <c r="TI150" s="88"/>
      <c r="TJ150" s="88"/>
      <c r="TK150" s="88"/>
      <c r="TL150" s="88"/>
      <c r="TM150" s="88"/>
      <c r="TN150" s="88"/>
      <c r="TO150" s="88"/>
      <c r="TP150" s="88"/>
      <c r="TQ150" s="88"/>
      <c r="TR150" s="116"/>
      <c r="TS150" s="116"/>
      <c r="TT150" s="88"/>
      <c r="TU150" s="88"/>
      <c r="TV150" s="88"/>
      <c r="TW150" s="88"/>
      <c r="TX150" s="88"/>
      <c r="TY150" s="88"/>
      <c r="TZ150" s="88"/>
      <c r="UA150" s="88"/>
      <c r="UB150" s="88">
        <v>12940</v>
      </c>
      <c r="UC150" s="88"/>
      <c r="UD150" s="88"/>
      <c r="UE150" s="116"/>
      <c r="UF150" s="88"/>
      <c r="UG150" s="88">
        <v>2320</v>
      </c>
      <c r="UH150" s="88"/>
      <c r="UI150" s="88"/>
      <c r="UJ150" s="88"/>
      <c r="UK150" s="88"/>
      <c r="UL150" s="88"/>
      <c r="UM150" s="88"/>
      <c r="UN150" s="88"/>
      <c r="UO150" s="88"/>
      <c r="UP150" s="116"/>
      <c r="UQ150" s="116"/>
      <c r="UR150" s="88"/>
      <c r="US150" s="88"/>
      <c r="UT150" s="88"/>
      <c r="UU150" s="88"/>
      <c r="UV150" s="88"/>
      <c r="UW150" s="88"/>
      <c r="UX150" s="88"/>
      <c r="UY150" s="88"/>
      <c r="UZ150" s="88"/>
      <c r="VA150" s="88"/>
      <c r="VB150" s="116"/>
      <c r="VC150" s="116"/>
      <c r="VD150" s="88"/>
      <c r="VE150" s="88"/>
      <c r="VF150" s="88"/>
      <c r="VG150" s="88"/>
      <c r="VH150" s="88"/>
      <c r="VI150" s="88"/>
      <c r="VJ150" s="88"/>
      <c r="VK150" s="88"/>
      <c r="VL150" s="88">
        <v>20000</v>
      </c>
      <c r="VM150" s="88"/>
      <c r="VN150" s="88"/>
      <c r="VO150" s="116"/>
      <c r="VP150" s="88"/>
      <c r="VQ150" s="88">
        <v>2170</v>
      </c>
      <c r="VR150" s="88"/>
      <c r="VS150" s="88"/>
      <c r="VT150" s="88"/>
      <c r="VU150" s="88"/>
      <c r="VV150" s="88"/>
      <c r="VW150" s="88"/>
      <c r="VX150" s="88"/>
      <c r="VY150" s="88"/>
      <c r="VZ150" s="116"/>
      <c r="WA150" s="116"/>
      <c r="WB150" s="88"/>
      <c r="WC150" s="88"/>
      <c r="WD150" s="88"/>
      <c r="WE150" s="88"/>
      <c r="WF150" s="88"/>
      <c r="WG150" s="88"/>
      <c r="WH150" s="88"/>
      <c r="WI150" s="88"/>
      <c r="WJ150" s="88"/>
      <c r="WK150" s="88"/>
      <c r="WL150" s="116"/>
      <c r="WM150" s="116"/>
      <c r="WN150" s="88"/>
      <c r="WO150" s="88"/>
      <c r="WP150" s="88"/>
      <c r="WQ150" s="88"/>
      <c r="WR150" s="88"/>
      <c r="WS150" s="88"/>
      <c r="WT150" s="88"/>
      <c r="WU150" s="88"/>
      <c r="WV150" s="88">
        <v>14330</v>
      </c>
      <c r="WW150" s="88"/>
      <c r="WX150" s="88"/>
      <c r="WY150" s="116"/>
      <c r="WZ150" s="88"/>
      <c r="XA150" s="88">
        <v>980</v>
      </c>
      <c r="XB150" s="88"/>
      <c r="XC150" s="88"/>
      <c r="XD150" s="88"/>
      <c r="XE150" s="88"/>
      <c r="XF150" s="88"/>
      <c r="XG150" s="88"/>
      <c r="XH150" s="88"/>
      <c r="XI150" s="88"/>
      <c r="XJ150" s="116"/>
      <c r="XK150" s="116"/>
      <c r="XL150" s="88"/>
      <c r="XM150" s="88"/>
      <c r="XN150" s="88"/>
      <c r="XO150" s="88"/>
      <c r="XP150" s="88"/>
      <c r="XQ150" s="88"/>
      <c r="XR150" s="88"/>
      <c r="XS150" s="88"/>
      <c r="XT150" s="88"/>
      <c r="XU150" s="88"/>
      <c r="XV150" s="116"/>
      <c r="XW150" s="116"/>
      <c r="XX150" s="88"/>
      <c r="XY150" s="88"/>
      <c r="XZ150" s="88"/>
      <c r="YA150" s="88">
        <v>1800</v>
      </c>
      <c r="YB150" s="88"/>
      <c r="YC150" s="88"/>
      <c r="YD150" s="88"/>
      <c r="YE150" s="88"/>
      <c r="YF150" s="88">
        <v>7980</v>
      </c>
      <c r="YG150" s="88">
        <v>1290</v>
      </c>
      <c r="YH150" s="88"/>
      <c r="YI150" s="116">
        <v>1200</v>
      </c>
      <c r="YJ150" s="88"/>
      <c r="YK150" s="88">
        <v>1740</v>
      </c>
      <c r="YL150" s="88"/>
      <c r="YM150" s="88"/>
      <c r="YN150" s="88"/>
      <c r="YO150" s="88"/>
      <c r="YP150" s="88"/>
      <c r="YQ150" s="88"/>
      <c r="YR150" s="88"/>
      <c r="YS150" s="88"/>
      <c r="YT150" s="116"/>
      <c r="YU150" s="116"/>
      <c r="YV150" s="88"/>
      <c r="YW150" s="88"/>
      <c r="YX150" s="88"/>
      <c r="YY150" s="88"/>
      <c r="YZ150" s="88"/>
      <c r="ZA150" s="88"/>
      <c r="ZB150" s="88"/>
      <c r="ZC150" s="88"/>
      <c r="ZD150" s="88"/>
      <c r="ZE150" s="88"/>
      <c r="ZF150" s="116"/>
      <c r="ZG150" s="116"/>
      <c r="ZH150" s="88"/>
      <c r="ZI150" s="88"/>
      <c r="ZJ150" s="88"/>
      <c r="ZK150" s="88">
        <v>2230</v>
      </c>
      <c r="ZL150" s="88"/>
      <c r="ZM150" s="88"/>
      <c r="ZN150" s="88"/>
      <c r="ZO150" s="88"/>
      <c r="ZP150" s="88"/>
      <c r="ZQ150" s="88"/>
      <c r="ZR150" s="88"/>
      <c r="ZS150" s="116"/>
      <c r="ZT150" s="88"/>
      <c r="ZU150" s="88">
        <v>3360</v>
      </c>
      <c r="ZV150" s="88"/>
      <c r="ZW150" s="88"/>
      <c r="ZX150" s="88"/>
      <c r="ZY150" s="88"/>
      <c r="ZZ150" s="88"/>
      <c r="AAA150" s="88"/>
      <c r="AAB150" s="88"/>
      <c r="AAC150" s="88"/>
      <c r="AAD150" s="116"/>
      <c r="AAE150" s="116"/>
      <c r="AAF150" s="88"/>
      <c r="AAG150" s="88"/>
      <c r="AAH150" s="88"/>
      <c r="AAI150" s="88"/>
      <c r="AAJ150" s="88"/>
      <c r="AAK150" s="88"/>
      <c r="AAL150" s="88"/>
      <c r="AAM150" s="88"/>
      <c r="AAN150" s="88"/>
      <c r="AAO150" s="88"/>
      <c r="AAP150" s="116"/>
      <c r="AAQ150" s="116"/>
      <c r="AAR150" s="88"/>
      <c r="AAS150" s="88"/>
      <c r="AAT150" s="88"/>
      <c r="AAU150" s="88">
        <v>243790</v>
      </c>
      <c r="AAV150" s="88"/>
      <c r="AAW150" s="88">
        <v>5800</v>
      </c>
      <c r="AAX150" s="88">
        <v>3430</v>
      </c>
      <c r="AAY150" s="88">
        <v>26976.7</v>
      </c>
      <c r="AAZ150" s="88">
        <v>12120</v>
      </c>
      <c r="ABA150" s="88">
        <v>207710</v>
      </c>
      <c r="ABB150" s="88">
        <v>9971.82</v>
      </c>
      <c r="ABC150" s="116">
        <v>37860</v>
      </c>
      <c r="ABD150" s="88">
        <v>16478.68</v>
      </c>
      <c r="ABE150" s="88">
        <v>1880</v>
      </c>
      <c r="ABF150" s="88">
        <v>5770</v>
      </c>
      <c r="ABG150" s="88">
        <v>201.08</v>
      </c>
      <c r="ABH150" s="88"/>
      <c r="ABI150" s="88"/>
      <c r="ABJ150" s="88"/>
      <c r="ABK150" s="88"/>
      <c r="ABL150" s="88"/>
      <c r="ABM150" s="88"/>
      <c r="ABN150" s="116"/>
      <c r="ABO150" s="116"/>
      <c r="ABP150" s="88"/>
      <c r="ABQ150" s="88"/>
      <c r="ABR150" s="88"/>
      <c r="ABS150" s="88"/>
      <c r="ABT150" s="88"/>
      <c r="ABU150" s="88"/>
      <c r="ABV150" s="88"/>
      <c r="ABW150" s="88"/>
      <c r="ABX150" s="88"/>
      <c r="ABY150" s="88"/>
      <c r="ABZ150" s="116"/>
      <c r="ACA150" s="116"/>
      <c r="ACB150" s="88"/>
      <c r="ACC150" s="88"/>
      <c r="ACD150" s="88"/>
      <c r="ACE150" s="88">
        <v>233300</v>
      </c>
      <c r="ACF150" s="88"/>
      <c r="ACG150" s="88">
        <v>31180</v>
      </c>
      <c r="ACH150" s="88">
        <v>28090</v>
      </c>
      <c r="ACI150" s="88">
        <v>227646.74</v>
      </c>
      <c r="ACJ150" s="88">
        <v>7720</v>
      </c>
      <c r="ACK150" s="88">
        <v>168180</v>
      </c>
      <c r="ACL150" s="88">
        <v>16376.99</v>
      </c>
      <c r="ACM150" s="116">
        <v>34720</v>
      </c>
      <c r="ACN150" s="88">
        <v>209482.42</v>
      </c>
      <c r="ACO150" s="88">
        <v>700</v>
      </c>
      <c r="ACP150" s="88">
        <v>9120</v>
      </c>
      <c r="ACQ150" s="88">
        <v>428.49</v>
      </c>
      <c r="ACR150" s="88"/>
      <c r="ACS150" s="88"/>
      <c r="ACT150" s="88"/>
      <c r="ACU150" s="88"/>
      <c r="ACV150" s="88"/>
      <c r="ACW150" s="88"/>
      <c r="ACX150" s="116"/>
      <c r="ACY150" s="116"/>
      <c r="ACZ150" s="88"/>
      <c r="ADA150" s="88"/>
      <c r="ADB150" s="88"/>
      <c r="ADC150" s="88"/>
      <c r="ADD150" s="88"/>
      <c r="ADE150" s="88"/>
      <c r="ADF150" s="88"/>
      <c r="ADG150" s="88"/>
      <c r="ADH150" s="88"/>
      <c r="ADI150" s="88"/>
      <c r="ADJ150" s="116"/>
      <c r="ADK150" s="116"/>
      <c r="ADL150" s="88"/>
      <c r="ADM150" s="88"/>
      <c r="ADN150" s="88"/>
      <c r="ADO150" s="88">
        <v>29730</v>
      </c>
      <c r="ADP150" s="88"/>
      <c r="ADQ150" s="88"/>
      <c r="ADR150" s="88"/>
      <c r="ADS150" s="88"/>
      <c r="ADT150" s="88">
        <v>41700</v>
      </c>
      <c r="ADU150" s="88">
        <v>24740</v>
      </c>
      <c r="ADV150" s="88">
        <v>472.95</v>
      </c>
      <c r="ADW150" s="116">
        <v>3080</v>
      </c>
      <c r="ADX150" s="88"/>
      <c r="ADY150" s="88">
        <v>930</v>
      </c>
      <c r="ADZ150" s="88"/>
      <c r="AEA150" s="88"/>
      <c r="AEB150" s="88"/>
      <c r="AEC150" s="88"/>
      <c r="AED150" s="88"/>
      <c r="AEE150" s="88"/>
      <c r="AEF150" s="88"/>
      <c r="AEG150" s="88"/>
      <c r="AEH150" s="116"/>
      <c r="AEI150" s="116"/>
      <c r="AEJ150" s="88"/>
      <c r="AEK150" s="88"/>
      <c r="AEL150" s="88"/>
      <c r="AEM150" s="88"/>
      <c r="AEN150" s="88"/>
      <c r="AEO150" s="88"/>
      <c r="AEP150" s="88"/>
      <c r="AEQ150" s="88"/>
      <c r="AER150" s="88"/>
      <c r="AES150" s="88"/>
      <c r="AET150" s="116"/>
      <c r="AEU150" s="116"/>
      <c r="AEV150" s="88"/>
      <c r="AEW150" s="88"/>
      <c r="AEX150" s="88"/>
      <c r="AEY150" s="88">
        <v>1750</v>
      </c>
      <c r="AEZ150" s="88"/>
      <c r="AFA150" s="88"/>
      <c r="AFB150" s="88"/>
      <c r="AFC150" s="88"/>
      <c r="AFD150" s="88">
        <v>5590</v>
      </c>
      <c r="AFE150" s="88"/>
      <c r="AFF150" s="88"/>
      <c r="AFG150" s="116"/>
      <c r="AFH150" s="88"/>
      <c r="AFI150" s="88">
        <v>2000</v>
      </c>
      <c r="AFJ150" s="88"/>
      <c r="AFK150" s="88"/>
      <c r="AFL150" s="88"/>
      <c r="AFM150" s="88"/>
      <c r="AFN150" s="88"/>
      <c r="AFO150" s="88"/>
      <c r="AFP150" s="88"/>
      <c r="AFQ150" s="88"/>
      <c r="AFR150" s="116"/>
      <c r="AFS150" s="116"/>
      <c r="AFT150" s="88"/>
      <c r="AFU150" s="88"/>
      <c r="AFV150" s="88"/>
      <c r="AFW150" s="88"/>
      <c r="AFX150" s="88"/>
      <c r="AFY150" s="88"/>
      <c r="AFZ150" s="88"/>
      <c r="AGA150" s="88"/>
      <c r="AGB150" s="88"/>
      <c r="AGC150" s="88"/>
      <c r="AGD150" s="116"/>
      <c r="AGE150" s="116"/>
      <c r="AGF150" s="88"/>
      <c r="AGG150" s="88"/>
      <c r="AGH150" s="88"/>
      <c r="AGI150" s="88">
        <v>53480</v>
      </c>
      <c r="AGJ150" s="88"/>
      <c r="AGK150" s="88">
        <v>1160</v>
      </c>
      <c r="AGL150" s="88"/>
      <c r="AGM150" s="88"/>
      <c r="AGN150" s="88">
        <v>5290</v>
      </c>
      <c r="AGO150" s="88">
        <v>34070</v>
      </c>
      <c r="AGP150" s="88">
        <v>1581.69</v>
      </c>
      <c r="AGQ150" s="116">
        <v>5530</v>
      </c>
      <c r="AGR150" s="88"/>
      <c r="AGS150" s="88">
        <v>3770</v>
      </c>
      <c r="AGT150" s="88"/>
      <c r="AGU150" s="88"/>
      <c r="AGV150" s="88"/>
      <c r="AGW150" s="88"/>
      <c r="AGX150" s="88"/>
      <c r="AGY150" s="88"/>
      <c r="AGZ150" s="88"/>
      <c r="AHA150" s="88"/>
      <c r="AHB150" s="116"/>
      <c r="AHC150" s="116"/>
      <c r="AHD150" s="88"/>
      <c r="AHE150" s="88"/>
      <c r="AHF150" s="88"/>
      <c r="AHG150" s="88"/>
      <c r="AHH150" s="88"/>
      <c r="AHI150" s="88"/>
      <c r="AHJ150" s="88"/>
      <c r="AHK150" s="88"/>
      <c r="AHL150" s="88"/>
      <c r="AHM150" s="88"/>
      <c r="AHN150" s="116"/>
      <c r="AHO150" s="116"/>
      <c r="AHP150" s="88"/>
      <c r="AHQ150" s="88"/>
      <c r="AHR150" s="88"/>
      <c r="AHS150" s="88">
        <v>8830</v>
      </c>
      <c r="AHT150" s="88"/>
      <c r="AHU150" s="88"/>
      <c r="AHV150" s="88"/>
      <c r="AHW150" s="88"/>
      <c r="AHX150" s="88">
        <v>3000</v>
      </c>
      <c r="AHY150" s="88"/>
      <c r="AHZ150" s="88"/>
      <c r="AIA150" s="116"/>
      <c r="AIB150" s="88"/>
      <c r="AIC150" s="88">
        <v>13720</v>
      </c>
      <c r="AID150" s="88"/>
      <c r="AIE150" s="88"/>
      <c r="AIF150" s="88"/>
      <c r="AIG150" s="88"/>
      <c r="AIH150" s="88"/>
      <c r="AII150" s="88"/>
      <c r="AIJ150" s="88"/>
      <c r="AIK150" s="88"/>
      <c r="AIL150" s="116"/>
      <c r="AIM150" s="116"/>
      <c r="AIN150" s="88"/>
      <c r="AIO150" s="88"/>
      <c r="AIP150" s="88"/>
      <c r="AIQ150" s="88"/>
      <c r="AIR150" s="88"/>
      <c r="AIS150" s="88"/>
      <c r="AIT150" s="88"/>
      <c r="AIU150" s="88"/>
      <c r="AIV150" s="88"/>
      <c r="AIW150" s="88"/>
      <c r="AIX150" s="116"/>
      <c r="AIY150" s="116"/>
      <c r="AIZ150" s="88"/>
      <c r="AJA150" s="88"/>
      <c r="AJB150" s="88"/>
      <c r="AJC150" s="88">
        <v>46180</v>
      </c>
      <c r="AJD150" s="88"/>
      <c r="AJE150" s="88">
        <v>91010</v>
      </c>
      <c r="AJF150" s="88">
        <v>75110</v>
      </c>
      <c r="AJG150" s="88">
        <v>87112.52</v>
      </c>
      <c r="AJH150" s="88">
        <v>1110</v>
      </c>
      <c r="AJI150" s="88">
        <v>2180</v>
      </c>
      <c r="AJJ150" s="88"/>
      <c r="AJK150" s="116">
        <v>32010</v>
      </c>
      <c r="AJL150" s="88">
        <v>86014.12</v>
      </c>
      <c r="AJM150" s="88">
        <v>3800</v>
      </c>
      <c r="AJN150" s="88"/>
      <c r="AJO150" s="88"/>
      <c r="AJP150" s="88"/>
      <c r="AJQ150" s="88"/>
      <c r="AJR150" s="88"/>
      <c r="AJS150" s="88"/>
      <c r="AJT150" s="88"/>
      <c r="AJU150" s="88"/>
      <c r="AJV150" s="116"/>
      <c r="AJW150" s="116"/>
      <c r="AJX150" s="88"/>
      <c r="AJY150" s="88"/>
      <c r="AJZ150" s="88"/>
      <c r="AKA150" s="88"/>
      <c r="AKB150" s="88"/>
      <c r="AKC150" s="88"/>
      <c r="AKD150" s="88"/>
      <c r="AKE150" s="88"/>
      <c r="AKF150" s="88"/>
      <c r="AKG150" s="88"/>
      <c r="AKH150" s="116"/>
      <c r="AKI150" s="116"/>
      <c r="AKJ150" s="88"/>
      <c r="AKK150" s="88"/>
      <c r="AKL150" s="88"/>
      <c r="AKM150" s="88">
        <v>144210</v>
      </c>
      <c r="AKN150" s="88"/>
      <c r="AKO150" s="88">
        <v>5370</v>
      </c>
      <c r="AKP150" s="88">
        <v>2910</v>
      </c>
      <c r="AKQ150" s="88">
        <v>17060.580000000002</v>
      </c>
      <c r="AKR150" s="88">
        <v>8290</v>
      </c>
      <c r="AKS150" s="88">
        <v>90770</v>
      </c>
      <c r="AKT150" s="88">
        <v>9515.23</v>
      </c>
      <c r="AKU150" s="116">
        <v>14130</v>
      </c>
      <c r="AKV150" s="88">
        <v>7238.6</v>
      </c>
      <c r="AKW150" s="88">
        <v>1480</v>
      </c>
      <c r="AKX150" s="88">
        <v>3520</v>
      </c>
      <c r="AKY150" s="88"/>
      <c r="AKZ150" s="88"/>
      <c r="ALA150" s="88"/>
      <c r="ALB150" s="88"/>
      <c r="ALC150" s="88"/>
      <c r="ALD150" s="88"/>
      <c r="ALE150" s="88"/>
      <c r="ALF150" s="116"/>
      <c r="ALG150" s="116"/>
      <c r="ALH150" s="88"/>
      <c r="ALI150" s="88"/>
      <c r="ALJ150" s="88"/>
      <c r="ALK150" s="88"/>
      <c r="ALL150" s="88"/>
      <c r="ALM150" s="88"/>
      <c r="ALN150" s="88"/>
      <c r="ALO150" s="88"/>
      <c r="ALP150" s="88"/>
      <c r="ALQ150" s="88"/>
      <c r="ALR150" s="116"/>
      <c r="ALS150" s="116"/>
      <c r="ALT150" s="88"/>
      <c r="ALU150" s="88"/>
      <c r="ALV150" s="88"/>
      <c r="ALW150" s="88">
        <v>12630</v>
      </c>
      <c r="ALX150" s="88"/>
      <c r="ALY150" s="88">
        <v>7320</v>
      </c>
      <c r="ALZ150" s="88">
        <v>5700</v>
      </c>
      <c r="AMA150" s="88">
        <v>13333.03</v>
      </c>
      <c r="AMB150" s="88">
        <v>2810</v>
      </c>
      <c r="AMC150" s="88"/>
      <c r="AMD150" s="88"/>
      <c r="AME150" s="116">
        <v>11260</v>
      </c>
      <c r="AMF150" s="88"/>
      <c r="AMG150" s="88">
        <v>11620</v>
      </c>
      <c r="AMH150" s="88"/>
      <c r="AMI150" s="88"/>
      <c r="AMJ150" s="88"/>
      <c r="AMK150" s="88"/>
      <c r="AML150" s="88"/>
      <c r="AMM150" s="88"/>
      <c r="AMN150" s="88"/>
      <c r="AMO150" s="88"/>
      <c r="AMP150" s="116"/>
      <c r="AMQ150" s="116"/>
      <c r="AMR150" s="88"/>
      <c r="AMS150" s="88"/>
      <c r="AMT150" s="88"/>
      <c r="AMU150" s="88"/>
      <c r="AMV150" s="88"/>
      <c r="AMW150" s="88"/>
      <c r="AMX150" s="88"/>
      <c r="AMY150" s="88"/>
      <c r="AMZ150" s="88"/>
      <c r="ANA150" s="88"/>
      <c r="ANB150" s="116"/>
      <c r="ANC150" s="116"/>
      <c r="AND150" s="88"/>
      <c r="ANE150" s="88"/>
      <c r="ANF150" s="88"/>
      <c r="ANG150" s="88">
        <v>41140</v>
      </c>
      <c r="ANH150" s="88"/>
      <c r="ANI150" s="88">
        <v>119250</v>
      </c>
      <c r="ANJ150" s="88">
        <v>101040</v>
      </c>
      <c r="ANK150" s="88">
        <v>301428.75</v>
      </c>
      <c r="ANL150" s="88">
        <v>3850</v>
      </c>
      <c r="ANM150" s="88"/>
      <c r="ANN150" s="88"/>
      <c r="ANO150" s="116">
        <v>32390</v>
      </c>
      <c r="ANP150" s="88">
        <v>276803.23</v>
      </c>
      <c r="ANQ150" s="88">
        <v>2310</v>
      </c>
      <c r="ANR150" s="88"/>
      <c r="ANS150" s="88"/>
      <c r="ANT150" s="88"/>
      <c r="ANU150" s="88"/>
      <c r="ANV150" s="88"/>
      <c r="ANW150" s="88"/>
      <c r="ANX150" s="88"/>
      <c r="ANY150" s="88"/>
      <c r="ANZ150" s="116"/>
      <c r="AOA150" s="116"/>
      <c r="AOB150" s="88"/>
      <c r="AOC150" s="88"/>
      <c r="AOD150" s="88"/>
      <c r="AOE150" s="88"/>
      <c r="AOF150" s="88"/>
      <c r="AOG150" s="88"/>
      <c r="AOH150" s="88"/>
      <c r="AOI150" s="88"/>
      <c r="AOJ150" s="88"/>
      <c r="AOK150" s="88"/>
      <c r="AOL150" s="116"/>
      <c r="AOM150" s="116"/>
      <c r="AON150" s="88"/>
      <c r="AOO150" s="88"/>
      <c r="AOP150" s="88"/>
    </row>
    <row r="151" spans="1:1082" hidden="1">
      <c r="A151" s="305" t="s">
        <v>99</v>
      </c>
      <c r="B151" s="85" t="s">
        <v>561</v>
      </c>
      <c r="C151" s="88">
        <v>87200</v>
      </c>
      <c r="D151" s="88"/>
      <c r="E151" s="88">
        <v>93140</v>
      </c>
      <c r="F151" s="88">
        <v>91430</v>
      </c>
      <c r="G151" s="88">
        <v>264709.40000000002</v>
      </c>
      <c r="H151" s="88">
        <v>2860</v>
      </c>
      <c r="I151" s="88">
        <v>84560</v>
      </c>
      <c r="J151" s="88">
        <v>95499.72</v>
      </c>
      <c r="K151" s="116">
        <v>32830</v>
      </c>
      <c r="L151" s="88">
        <v>125654.71</v>
      </c>
      <c r="M151" s="88">
        <v>840</v>
      </c>
      <c r="N151" s="88"/>
      <c r="O151" s="88"/>
      <c r="P151" s="88"/>
      <c r="Q151" s="88"/>
      <c r="R151" s="88"/>
      <c r="S151" s="88"/>
      <c r="T151" s="88">
        <v>12320</v>
      </c>
      <c r="U151" s="88">
        <v>4546.72</v>
      </c>
      <c r="V151" s="116"/>
      <c r="W151" s="116"/>
      <c r="X151" s="88"/>
      <c r="Y151" s="88"/>
      <c r="Z151" s="88"/>
      <c r="AA151" s="88"/>
      <c r="AB151" s="88"/>
      <c r="AC151" s="88"/>
      <c r="AD151" s="88"/>
      <c r="AE151" s="88"/>
      <c r="AF151" s="88"/>
      <c r="AG151" s="88"/>
      <c r="AH151" s="116"/>
      <c r="AI151" s="116"/>
      <c r="AJ151" s="88"/>
      <c r="AK151" s="88"/>
      <c r="AL151" s="88"/>
      <c r="AM151" s="88"/>
      <c r="AN151" s="88"/>
      <c r="AO151" s="88"/>
      <c r="AP151" s="88"/>
      <c r="AQ151" s="88"/>
      <c r="AR151" s="88">
        <v>3060</v>
      </c>
      <c r="AS151" s="88"/>
      <c r="AT151" s="88"/>
      <c r="AU151" s="116"/>
      <c r="AV151" s="88"/>
      <c r="AW151" s="88">
        <v>1080</v>
      </c>
      <c r="AX151" s="88"/>
      <c r="AY151" s="88"/>
      <c r="AZ151" s="88"/>
      <c r="BA151" s="88"/>
      <c r="BB151" s="88"/>
      <c r="BC151" s="88"/>
      <c r="BD151" s="88"/>
      <c r="BE151" s="88"/>
      <c r="BF151" s="116"/>
      <c r="BG151" s="116"/>
      <c r="BH151" s="88"/>
      <c r="BI151" s="88"/>
      <c r="BJ151" s="88"/>
      <c r="BK151" s="88"/>
      <c r="BL151" s="88"/>
      <c r="BM151" s="88"/>
      <c r="BN151" s="88"/>
      <c r="BO151" s="88"/>
      <c r="BP151" s="88"/>
      <c r="BQ151" s="88"/>
      <c r="BR151" s="116"/>
      <c r="BS151" s="116"/>
      <c r="BT151" s="88"/>
      <c r="BU151" s="88"/>
      <c r="BV151" s="88"/>
      <c r="BW151" s="88"/>
      <c r="BX151" s="88"/>
      <c r="BY151" s="88"/>
      <c r="BZ151" s="88"/>
      <c r="CA151" s="88"/>
      <c r="CB151" s="88"/>
      <c r="CC151" s="88"/>
      <c r="CD151" s="88"/>
      <c r="CE151" s="116"/>
      <c r="CF151" s="88"/>
      <c r="CG151" s="88"/>
      <c r="CH151" s="88"/>
      <c r="CI151" s="88"/>
      <c r="CJ151" s="88"/>
      <c r="CK151" s="88"/>
      <c r="CL151" s="88"/>
      <c r="CM151" s="88"/>
      <c r="CN151" s="88"/>
      <c r="CO151" s="88"/>
      <c r="CP151" s="116"/>
      <c r="CQ151" s="116"/>
      <c r="CR151" s="88"/>
      <c r="CS151" s="88"/>
      <c r="CT151" s="88"/>
      <c r="CU151" s="88"/>
      <c r="CV151" s="88"/>
      <c r="CW151" s="88"/>
      <c r="CX151" s="88"/>
      <c r="CY151" s="88"/>
      <c r="CZ151" s="88"/>
      <c r="DA151" s="88"/>
      <c r="DB151" s="116"/>
      <c r="DC151" s="116"/>
      <c r="DD151" s="88"/>
      <c r="DE151" s="88"/>
      <c r="DF151" s="88"/>
      <c r="DG151" s="88"/>
      <c r="DH151" s="88"/>
      <c r="DI151" s="88"/>
      <c r="DJ151" s="88"/>
      <c r="DK151" s="88"/>
      <c r="DL151" s="88">
        <v>4960</v>
      </c>
      <c r="DM151" s="88"/>
      <c r="DN151" s="88"/>
      <c r="DO151" s="116"/>
      <c r="DP151" s="88"/>
      <c r="DQ151" s="88">
        <v>930</v>
      </c>
      <c r="DR151" s="88"/>
      <c r="DS151" s="88"/>
      <c r="DT151" s="88"/>
      <c r="DU151" s="88"/>
      <c r="DV151" s="88"/>
      <c r="DW151" s="88"/>
      <c r="DX151" s="88"/>
      <c r="DY151" s="88"/>
      <c r="DZ151" s="116"/>
      <c r="EA151" s="116"/>
      <c r="EB151" s="88"/>
      <c r="EC151" s="88"/>
      <c r="ED151" s="88"/>
      <c r="EE151" s="88"/>
      <c r="EF151" s="88"/>
      <c r="EG151" s="88"/>
      <c r="EH151" s="88"/>
      <c r="EI151" s="88"/>
      <c r="EJ151" s="88"/>
      <c r="EK151" s="88"/>
      <c r="EL151" s="116"/>
      <c r="EM151" s="116"/>
      <c r="EN151" s="88"/>
      <c r="EO151" s="88"/>
      <c r="EP151" s="88"/>
      <c r="EQ151" s="88"/>
      <c r="ER151" s="88"/>
      <c r="ES151" s="88"/>
      <c r="ET151" s="88"/>
      <c r="EU151" s="88"/>
      <c r="EV151" s="88"/>
      <c r="EW151" s="88"/>
      <c r="EX151" s="88"/>
      <c r="EY151" s="116"/>
      <c r="EZ151" s="88"/>
      <c r="FA151" s="88"/>
      <c r="FB151" s="88"/>
      <c r="FC151" s="88"/>
      <c r="FD151" s="88"/>
      <c r="FE151" s="88"/>
      <c r="FF151" s="88"/>
      <c r="FG151" s="88"/>
      <c r="FH151" s="88"/>
      <c r="FI151" s="88"/>
      <c r="FJ151" s="116"/>
      <c r="FK151" s="116"/>
      <c r="FL151" s="88"/>
      <c r="FM151" s="88"/>
      <c r="FN151" s="88"/>
      <c r="FO151" s="88"/>
      <c r="FP151" s="88"/>
      <c r="FQ151" s="88"/>
      <c r="FR151" s="88"/>
      <c r="FS151" s="88"/>
      <c r="FT151" s="88"/>
      <c r="FU151" s="88"/>
      <c r="FV151" s="116"/>
      <c r="FW151" s="116"/>
      <c r="FX151" s="88"/>
      <c r="FY151" s="88"/>
      <c r="FZ151" s="88"/>
      <c r="GA151" s="88"/>
      <c r="GB151" s="88"/>
      <c r="GC151" s="88"/>
      <c r="GD151" s="88"/>
      <c r="GE151" s="88"/>
      <c r="GF151" s="88">
        <v>15060</v>
      </c>
      <c r="GG151" s="88"/>
      <c r="GH151" s="88"/>
      <c r="GI151" s="116"/>
      <c r="GJ151" s="88"/>
      <c r="GK151" s="88">
        <v>350</v>
      </c>
      <c r="GL151" s="88"/>
      <c r="GM151" s="88"/>
      <c r="GN151" s="88"/>
      <c r="GO151" s="88"/>
      <c r="GP151" s="88"/>
      <c r="GQ151" s="88"/>
      <c r="GR151" s="88"/>
      <c r="GS151" s="88"/>
      <c r="GT151" s="116"/>
      <c r="GU151" s="116"/>
      <c r="GV151" s="88"/>
      <c r="GW151" s="88"/>
      <c r="GX151" s="88"/>
      <c r="GY151" s="88"/>
      <c r="GZ151" s="88"/>
      <c r="HA151" s="88"/>
      <c r="HB151" s="88"/>
      <c r="HC151" s="88"/>
      <c r="HD151" s="88"/>
      <c r="HE151" s="88"/>
      <c r="HF151" s="116"/>
      <c r="HG151" s="116"/>
      <c r="HH151" s="88"/>
      <c r="HI151" s="88"/>
      <c r="HJ151" s="88"/>
      <c r="HK151" s="88"/>
      <c r="HL151" s="88"/>
      <c r="HM151" s="88"/>
      <c r="HN151" s="88"/>
      <c r="HO151" s="88"/>
      <c r="HP151" s="88">
        <v>740</v>
      </c>
      <c r="HQ151" s="88"/>
      <c r="HR151" s="88"/>
      <c r="HS151" s="116"/>
      <c r="HT151" s="88"/>
      <c r="HU151" s="88">
        <v>4620</v>
      </c>
      <c r="HV151" s="88"/>
      <c r="HW151" s="88"/>
      <c r="HX151" s="88"/>
      <c r="HY151" s="88"/>
      <c r="HZ151" s="88"/>
      <c r="IA151" s="88"/>
      <c r="IB151" s="88"/>
      <c r="IC151" s="88"/>
      <c r="ID151" s="116"/>
      <c r="IE151" s="116"/>
      <c r="IF151" s="88"/>
      <c r="IG151" s="88"/>
      <c r="IH151" s="88"/>
      <c r="II151" s="88"/>
      <c r="IJ151" s="88"/>
      <c r="IK151" s="88"/>
      <c r="IL151" s="88"/>
      <c r="IM151" s="88"/>
      <c r="IN151" s="88"/>
      <c r="IO151" s="88"/>
      <c r="IP151" s="116"/>
      <c r="IQ151" s="116"/>
      <c r="IR151" s="88"/>
      <c r="IS151" s="88"/>
      <c r="IT151" s="88"/>
      <c r="IU151" s="88"/>
      <c r="IV151" s="88"/>
      <c r="IW151" s="88"/>
      <c r="IX151" s="88"/>
      <c r="IY151" s="88"/>
      <c r="IZ151" s="88"/>
      <c r="JA151" s="88"/>
      <c r="JB151" s="88"/>
      <c r="JC151" s="116"/>
      <c r="JD151" s="88"/>
      <c r="JE151" s="88"/>
      <c r="JF151" s="88"/>
      <c r="JG151" s="88"/>
      <c r="JH151" s="88"/>
      <c r="JI151" s="88"/>
      <c r="JJ151" s="88"/>
      <c r="JK151" s="88"/>
      <c r="JL151" s="88"/>
      <c r="JM151" s="88"/>
      <c r="JN151" s="116"/>
      <c r="JO151" s="116"/>
      <c r="JP151" s="88"/>
      <c r="JQ151" s="88"/>
      <c r="JR151" s="88"/>
      <c r="JS151" s="88"/>
      <c r="JT151" s="88"/>
      <c r="JU151" s="88"/>
      <c r="JV151" s="88"/>
      <c r="JW151" s="88"/>
      <c r="JX151" s="88"/>
      <c r="JY151" s="88"/>
      <c r="JZ151" s="116"/>
      <c r="KA151" s="116"/>
      <c r="KB151" s="88"/>
      <c r="KC151" s="88"/>
      <c r="KD151" s="88"/>
      <c r="KE151" s="88"/>
      <c r="KF151" s="88"/>
      <c r="KG151" s="88"/>
      <c r="KH151" s="88"/>
      <c r="KI151" s="88"/>
      <c r="KJ151" s="88"/>
      <c r="KK151" s="88"/>
      <c r="KL151" s="88"/>
      <c r="KM151" s="116"/>
      <c r="KN151" s="88"/>
      <c r="KO151" s="88"/>
      <c r="KP151" s="88"/>
      <c r="KQ151" s="88"/>
      <c r="KR151" s="88"/>
      <c r="KS151" s="88"/>
      <c r="KT151" s="88"/>
      <c r="KU151" s="88"/>
      <c r="KV151" s="88"/>
      <c r="KW151" s="88"/>
      <c r="KX151" s="116"/>
      <c r="KY151" s="116"/>
      <c r="KZ151" s="88"/>
      <c r="LA151" s="88"/>
      <c r="LB151" s="88"/>
      <c r="LC151" s="88"/>
      <c r="LD151" s="88"/>
      <c r="LE151" s="88"/>
      <c r="LF151" s="88"/>
      <c r="LG151" s="88"/>
      <c r="LH151" s="88"/>
      <c r="LI151" s="88"/>
      <c r="LJ151" s="116"/>
      <c r="LK151" s="116"/>
      <c r="LL151" s="88"/>
      <c r="LM151" s="88"/>
      <c r="LN151" s="88"/>
      <c r="LO151" s="88"/>
      <c r="LP151" s="88"/>
      <c r="LQ151" s="88"/>
      <c r="LR151" s="88"/>
      <c r="LS151" s="88"/>
      <c r="LT151" s="88">
        <v>620</v>
      </c>
      <c r="LU151" s="88"/>
      <c r="LV151" s="88"/>
      <c r="LW151" s="116"/>
      <c r="LX151" s="88"/>
      <c r="LY151" s="88"/>
      <c r="LZ151" s="88"/>
      <c r="MA151" s="88"/>
      <c r="MB151" s="88"/>
      <c r="MC151" s="88"/>
      <c r="MD151" s="88"/>
      <c r="ME151" s="88"/>
      <c r="MF151" s="88"/>
      <c r="MG151" s="88"/>
      <c r="MH151" s="116"/>
      <c r="MI151" s="116"/>
      <c r="MJ151" s="88"/>
      <c r="MK151" s="88"/>
      <c r="ML151" s="88"/>
      <c r="MM151" s="88"/>
      <c r="MN151" s="88"/>
      <c r="MO151" s="88"/>
      <c r="MP151" s="88"/>
      <c r="MQ151" s="88"/>
      <c r="MR151" s="88"/>
      <c r="MS151" s="88"/>
      <c r="MT151" s="116"/>
      <c r="MU151" s="116"/>
      <c r="MV151" s="88"/>
      <c r="MW151" s="88"/>
      <c r="MX151" s="88"/>
      <c r="MY151" s="88"/>
      <c r="MZ151" s="88"/>
      <c r="NA151" s="88"/>
      <c r="NB151" s="88"/>
      <c r="NC151" s="88"/>
      <c r="ND151" s="88"/>
      <c r="NE151" s="88"/>
      <c r="NF151" s="88"/>
      <c r="NG151" s="116"/>
      <c r="NH151" s="88"/>
      <c r="NI151" s="88">
        <v>550</v>
      </c>
      <c r="NJ151" s="88"/>
      <c r="NK151" s="88"/>
      <c r="NL151" s="88"/>
      <c r="NM151" s="88"/>
      <c r="NN151" s="88"/>
      <c r="NO151" s="88"/>
      <c r="NP151" s="88"/>
      <c r="NQ151" s="88"/>
      <c r="NR151" s="116"/>
      <c r="NS151" s="116"/>
      <c r="NT151" s="88"/>
      <c r="NU151" s="88"/>
      <c r="NV151" s="88"/>
      <c r="NW151" s="88"/>
      <c r="NX151" s="88"/>
      <c r="NY151" s="88"/>
      <c r="NZ151" s="88"/>
      <c r="OA151" s="88"/>
      <c r="OB151" s="88"/>
      <c r="OC151" s="88"/>
      <c r="OD151" s="116"/>
      <c r="OE151" s="116"/>
      <c r="OF151" s="88"/>
      <c r="OG151" s="88"/>
      <c r="OH151" s="88"/>
      <c r="OI151" s="88"/>
      <c r="OJ151" s="88"/>
      <c r="OK151" s="88"/>
      <c r="OL151" s="88"/>
      <c r="OM151" s="88"/>
      <c r="ON151" s="88"/>
      <c r="OO151" s="88"/>
      <c r="OP151" s="88"/>
      <c r="OQ151" s="116"/>
      <c r="OR151" s="88"/>
      <c r="OS151" s="88"/>
      <c r="OT151" s="88"/>
      <c r="OU151" s="88"/>
      <c r="OV151" s="88"/>
      <c r="OW151" s="88"/>
      <c r="OX151" s="88"/>
      <c r="OY151" s="88"/>
      <c r="OZ151" s="88"/>
      <c r="PA151" s="88"/>
      <c r="PB151" s="116"/>
      <c r="PC151" s="116"/>
      <c r="PD151" s="88"/>
      <c r="PE151" s="88"/>
      <c r="PF151" s="88"/>
      <c r="PG151" s="88"/>
      <c r="PH151" s="88"/>
      <c r="PI151" s="88"/>
      <c r="PJ151" s="88"/>
      <c r="PK151" s="88"/>
      <c r="PL151" s="88"/>
      <c r="PM151" s="88"/>
      <c r="PN151" s="116"/>
      <c r="PO151" s="116"/>
      <c r="PP151" s="88"/>
      <c r="PQ151" s="88"/>
      <c r="PR151" s="88"/>
      <c r="PS151" s="88"/>
      <c r="PT151" s="88"/>
      <c r="PU151" s="88"/>
      <c r="PV151" s="88"/>
      <c r="PW151" s="88"/>
      <c r="PX151" s="88"/>
      <c r="PY151" s="88"/>
      <c r="PZ151" s="88"/>
      <c r="QA151" s="116"/>
      <c r="QB151" s="88"/>
      <c r="QC151" s="88"/>
      <c r="QD151" s="88"/>
      <c r="QE151" s="88"/>
      <c r="QF151" s="88"/>
      <c r="QG151" s="88"/>
      <c r="QH151" s="88"/>
      <c r="QI151" s="88"/>
      <c r="QJ151" s="88"/>
      <c r="QK151" s="88"/>
      <c r="QL151" s="116"/>
      <c r="QM151" s="116"/>
      <c r="QN151" s="88"/>
      <c r="QO151" s="88"/>
      <c r="QP151" s="88"/>
      <c r="QQ151" s="88"/>
      <c r="QR151" s="88"/>
      <c r="QS151" s="88"/>
      <c r="QT151" s="88"/>
      <c r="QU151" s="88"/>
      <c r="QV151" s="88"/>
      <c r="QW151" s="88"/>
      <c r="QX151" s="116"/>
      <c r="QY151" s="116"/>
      <c r="QZ151" s="88"/>
      <c r="RA151" s="88"/>
      <c r="RB151" s="88"/>
      <c r="RC151" s="88"/>
      <c r="RD151" s="88"/>
      <c r="RE151" s="88"/>
      <c r="RF151" s="88"/>
      <c r="RG151" s="88"/>
      <c r="RH151" s="88">
        <v>13760</v>
      </c>
      <c r="RI151" s="88"/>
      <c r="RJ151" s="88"/>
      <c r="RK151" s="116"/>
      <c r="RL151" s="88"/>
      <c r="RM151" s="88">
        <v>840</v>
      </c>
      <c r="RN151" s="88"/>
      <c r="RO151" s="88"/>
      <c r="RP151" s="88"/>
      <c r="RQ151" s="88"/>
      <c r="RR151" s="88"/>
      <c r="RS151" s="88"/>
      <c r="RT151" s="88"/>
      <c r="RU151" s="88"/>
      <c r="RV151" s="116"/>
      <c r="RW151" s="116"/>
      <c r="RX151" s="88"/>
      <c r="RY151" s="88"/>
      <c r="RZ151" s="88"/>
      <c r="SA151" s="88"/>
      <c r="SB151" s="88"/>
      <c r="SC151" s="88"/>
      <c r="SD151" s="88"/>
      <c r="SE151" s="88"/>
      <c r="SF151" s="88"/>
      <c r="SG151" s="88"/>
      <c r="SH151" s="116"/>
      <c r="SI151" s="116"/>
      <c r="SJ151" s="88"/>
      <c r="SK151" s="88"/>
      <c r="SL151" s="88"/>
      <c r="SM151" s="88"/>
      <c r="SN151" s="88"/>
      <c r="SO151" s="88"/>
      <c r="SP151" s="88"/>
      <c r="SQ151" s="88"/>
      <c r="SR151" s="88"/>
      <c r="SS151" s="88"/>
      <c r="ST151" s="88"/>
      <c r="SU151" s="116"/>
      <c r="SV151" s="88"/>
      <c r="SW151" s="88"/>
      <c r="SX151" s="88"/>
      <c r="SY151" s="88"/>
      <c r="SZ151" s="88"/>
      <c r="TA151" s="88"/>
      <c r="TB151" s="88"/>
      <c r="TC151" s="88"/>
      <c r="TD151" s="88"/>
      <c r="TE151" s="88"/>
      <c r="TF151" s="116"/>
      <c r="TG151" s="116"/>
      <c r="TH151" s="88"/>
      <c r="TI151" s="88"/>
      <c r="TJ151" s="88"/>
      <c r="TK151" s="88"/>
      <c r="TL151" s="88"/>
      <c r="TM151" s="88"/>
      <c r="TN151" s="88"/>
      <c r="TO151" s="88"/>
      <c r="TP151" s="88"/>
      <c r="TQ151" s="88"/>
      <c r="TR151" s="116"/>
      <c r="TS151" s="116"/>
      <c r="TT151" s="88"/>
      <c r="TU151" s="88"/>
      <c r="TV151" s="88"/>
      <c r="TW151" s="88"/>
      <c r="TX151" s="88"/>
      <c r="TY151" s="88"/>
      <c r="TZ151" s="88"/>
      <c r="UA151" s="88"/>
      <c r="UB151" s="88"/>
      <c r="UC151" s="88"/>
      <c r="UD151" s="88"/>
      <c r="UE151" s="116"/>
      <c r="UF151" s="88"/>
      <c r="UG151" s="88"/>
      <c r="UH151" s="88"/>
      <c r="UI151" s="88"/>
      <c r="UJ151" s="88"/>
      <c r="UK151" s="88"/>
      <c r="UL151" s="88"/>
      <c r="UM151" s="88"/>
      <c r="UN151" s="88"/>
      <c r="UO151" s="88"/>
      <c r="UP151" s="116"/>
      <c r="UQ151" s="116"/>
      <c r="UR151" s="88"/>
      <c r="US151" s="88"/>
      <c r="UT151" s="88"/>
      <c r="UU151" s="88"/>
      <c r="UV151" s="88"/>
      <c r="UW151" s="88"/>
      <c r="UX151" s="88"/>
      <c r="UY151" s="88"/>
      <c r="UZ151" s="88"/>
      <c r="VA151" s="88"/>
      <c r="VB151" s="116"/>
      <c r="VC151" s="116"/>
      <c r="VD151" s="88"/>
      <c r="VE151" s="88"/>
      <c r="VF151" s="88"/>
      <c r="VG151" s="88"/>
      <c r="VH151" s="88"/>
      <c r="VI151" s="88"/>
      <c r="VJ151" s="88"/>
      <c r="VK151" s="88"/>
      <c r="VL151" s="88"/>
      <c r="VM151" s="88"/>
      <c r="VN151" s="88"/>
      <c r="VO151" s="116"/>
      <c r="VP151" s="88"/>
      <c r="VQ151" s="88"/>
      <c r="VR151" s="88"/>
      <c r="VS151" s="88"/>
      <c r="VT151" s="88"/>
      <c r="VU151" s="88"/>
      <c r="VV151" s="88"/>
      <c r="VW151" s="88"/>
      <c r="VX151" s="88"/>
      <c r="VY151" s="88"/>
      <c r="VZ151" s="116"/>
      <c r="WA151" s="116"/>
      <c r="WB151" s="88"/>
      <c r="WC151" s="88"/>
      <c r="WD151" s="88"/>
      <c r="WE151" s="88"/>
      <c r="WF151" s="88"/>
      <c r="WG151" s="88"/>
      <c r="WH151" s="88"/>
      <c r="WI151" s="88"/>
      <c r="WJ151" s="88"/>
      <c r="WK151" s="88"/>
      <c r="WL151" s="116"/>
      <c r="WM151" s="116"/>
      <c r="WN151" s="88"/>
      <c r="WO151" s="88"/>
      <c r="WP151" s="88"/>
      <c r="WQ151" s="88"/>
      <c r="WR151" s="88"/>
      <c r="WS151" s="88"/>
      <c r="WT151" s="88"/>
      <c r="WU151" s="88"/>
      <c r="WV151" s="88">
        <v>16670</v>
      </c>
      <c r="WW151" s="88"/>
      <c r="WX151" s="88"/>
      <c r="WY151" s="116"/>
      <c r="WZ151" s="88"/>
      <c r="XA151" s="88">
        <v>980</v>
      </c>
      <c r="XB151" s="88"/>
      <c r="XC151" s="88"/>
      <c r="XD151" s="88"/>
      <c r="XE151" s="88"/>
      <c r="XF151" s="88"/>
      <c r="XG151" s="88"/>
      <c r="XH151" s="88"/>
      <c r="XI151" s="88"/>
      <c r="XJ151" s="116"/>
      <c r="XK151" s="116"/>
      <c r="XL151" s="88"/>
      <c r="XM151" s="88"/>
      <c r="XN151" s="88"/>
      <c r="XO151" s="88"/>
      <c r="XP151" s="88"/>
      <c r="XQ151" s="88"/>
      <c r="XR151" s="88"/>
      <c r="XS151" s="88"/>
      <c r="XT151" s="88"/>
      <c r="XU151" s="88"/>
      <c r="XV151" s="116"/>
      <c r="XW151" s="116"/>
      <c r="XX151" s="88"/>
      <c r="XY151" s="88"/>
      <c r="XZ151" s="88"/>
      <c r="YA151" s="88"/>
      <c r="YB151" s="88"/>
      <c r="YC151" s="88"/>
      <c r="YD151" s="88"/>
      <c r="YE151" s="88"/>
      <c r="YF151" s="88"/>
      <c r="YG151" s="88"/>
      <c r="YH151" s="88"/>
      <c r="YI151" s="116"/>
      <c r="YJ151" s="88"/>
      <c r="YK151" s="88"/>
      <c r="YL151" s="88"/>
      <c r="YM151" s="88"/>
      <c r="YN151" s="88"/>
      <c r="YO151" s="88"/>
      <c r="YP151" s="88"/>
      <c r="YQ151" s="88"/>
      <c r="YR151" s="88"/>
      <c r="YS151" s="88"/>
      <c r="YT151" s="116"/>
      <c r="YU151" s="116"/>
      <c r="YV151" s="88"/>
      <c r="YW151" s="88"/>
      <c r="YX151" s="88"/>
      <c r="YY151" s="88"/>
      <c r="YZ151" s="88"/>
      <c r="ZA151" s="88"/>
      <c r="ZB151" s="88"/>
      <c r="ZC151" s="88"/>
      <c r="ZD151" s="88"/>
      <c r="ZE151" s="88"/>
      <c r="ZF151" s="116"/>
      <c r="ZG151" s="116"/>
      <c r="ZH151" s="88"/>
      <c r="ZI151" s="88"/>
      <c r="ZJ151" s="88"/>
      <c r="ZK151" s="88"/>
      <c r="ZL151" s="88"/>
      <c r="ZM151" s="88"/>
      <c r="ZN151" s="88"/>
      <c r="ZO151" s="88"/>
      <c r="ZP151" s="88"/>
      <c r="ZQ151" s="88"/>
      <c r="ZR151" s="88"/>
      <c r="ZS151" s="116"/>
      <c r="ZT151" s="88"/>
      <c r="ZU151" s="88"/>
      <c r="ZV151" s="88"/>
      <c r="ZW151" s="88"/>
      <c r="ZX151" s="88"/>
      <c r="ZY151" s="88"/>
      <c r="ZZ151" s="88"/>
      <c r="AAA151" s="88"/>
      <c r="AAB151" s="88"/>
      <c r="AAC151" s="88"/>
      <c r="AAD151" s="116"/>
      <c r="AAE151" s="116"/>
      <c r="AAF151" s="88"/>
      <c r="AAG151" s="88"/>
      <c r="AAH151" s="88"/>
      <c r="AAI151" s="88"/>
      <c r="AAJ151" s="88"/>
      <c r="AAK151" s="88"/>
      <c r="AAL151" s="88"/>
      <c r="AAM151" s="88"/>
      <c r="AAN151" s="88"/>
      <c r="AAO151" s="88"/>
      <c r="AAP151" s="116"/>
      <c r="AAQ151" s="116"/>
      <c r="AAR151" s="88"/>
      <c r="AAS151" s="88"/>
      <c r="AAT151" s="88"/>
      <c r="AAU151" s="88">
        <v>4220</v>
      </c>
      <c r="AAV151" s="88"/>
      <c r="AAW151" s="88"/>
      <c r="AAX151" s="88"/>
      <c r="AAY151" s="88"/>
      <c r="AAZ151" s="88">
        <v>10690</v>
      </c>
      <c r="ABA151" s="88">
        <v>3440</v>
      </c>
      <c r="ABB151" s="88"/>
      <c r="ABC151" s="116"/>
      <c r="ABD151" s="88"/>
      <c r="ABE151" s="88">
        <v>1360</v>
      </c>
      <c r="ABF151" s="88"/>
      <c r="ABG151" s="88"/>
      <c r="ABH151" s="88"/>
      <c r="ABI151" s="88"/>
      <c r="ABJ151" s="88"/>
      <c r="ABK151" s="88"/>
      <c r="ABL151" s="88"/>
      <c r="ABM151" s="88"/>
      <c r="ABN151" s="116"/>
      <c r="ABO151" s="116"/>
      <c r="ABP151" s="88"/>
      <c r="ABQ151" s="88"/>
      <c r="ABR151" s="88"/>
      <c r="ABS151" s="88"/>
      <c r="ABT151" s="88"/>
      <c r="ABU151" s="88"/>
      <c r="ABV151" s="88"/>
      <c r="ABW151" s="88"/>
      <c r="ABX151" s="88"/>
      <c r="ABY151" s="88"/>
      <c r="ABZ151" s="116"/>
      <c r="ACA151" s="116"/>
      <c r="ACB151" s="88"/>
      <c r="ACC151" s="88"/>
      <c r="ACD151" s="88"/>
      <c r="ACE151" s="88">
        <v>7440</v>
      </c>
      <c r="ACF151" s="88"/>
      <c r="ACG151" s="88">
        <v>7180</v>
      </c>
      <c r="ACH151" s="88"/>
      <c r="ACI151" s="88"/>
      <c r="ACJ151" s="88">
        <v>6580</v>
      </c>
      <c r="ACK151" s="88"/>
      <c r="ACL151" s="88"/>
      <c r="ACM151" s="116">
        <v>4230</v>
      </c>
      <c r="ACN151" s="88"/>
      <c r="ACO151" s="88">
        <v>590</v>
      </c>
      <c r="ACP151" s="88"/>
      <c r="ACQ151" s="88"/>
      <c r="ACR151" s="88"/>
      <c r="ACS151" s="88"/>
      <c r="ACT151" s="88"/>
      <c r="ACU151" s="88"/>
      <c r="ACV151" s="88"/>
      <c r="ACW151" s="88"/>
      <c r="ACX151" s="116"/>
      <c r="ACY151" s="116"/>
      <c r="ACZ151" s="88"/>
      <c r="ADA151" s="88"/>
      <c r="ADB151" s="88"/>
      <c r="ADC151" s="88"/>
      <c r="ADD151" s="88"/>
      <c r="ADE151" s="88"/>
      <c r="ADF151" s="88"/>
      <c r="ADG151" s="88"/>
      <c r="ADH151" s="88"/>
      <c r="ADI151" s="88"/>
      <c r="ADJ151" s="116"/>
      <c r="ADK151" s="116"/>
      <c r="ADL151" s="88"/>
      <c r="ADM151" s="88"/>
      <c r="ADN151" s="88"/>
      <c r="ADO151" s="88"/>
      <c r="ADP151" s="88"/>
      <c r="ADQ151" s="88"/>
      <c r="ADR151" s="88"/>
      <c r="ADS151" s="88"/>
      <c r="ADT151" s="88">
        <v>51950</v>
      </c>
      <c r="ADU151" s="88"/>
      <c r="ADV151" s="88"/>
      <c r="ADW151" s="116"/>
      <c r="ADX151" s="88"/>
      <c r="ADY151" s="88">
        <v>1000</v>
      </c>
      <c r="ADZ151" s="88"/>
      <c r="AEA151" s="88"/>
      <c r="AEB151" s="88"/>
      <c r="AEC151" s="88"/>
      <c r="AED151" s="88"/>
      <c r="AEE151" s="88"/>
      <c r="AEF151" s="88"/>
      <c r="AEG151" s="88"/>
      <c r="AEH151" s="116"/>
      <c r="AEI151" s="116"/>
      <c r="AEJ151" s="88"/>
      <c r="AEK151" s="88"/>
      <c r="AEL151" s="88"/>
      <c r="AEM151" s="88"/>
      <c r="AEN151" s="88"/>
      <c r="AEO151" s="88"/>
      <c r="AEP151" s="88"/>
      <c r="AEQ151" s="88"/>
      <c r="AER151" s="88"/>
      <c r="AES151" s="88"/>
      <c r="AET151" s="116"/>
      <c r="AEU151" s="116"/>
      <c r="AEV151" s="88"/>
      <c r="AEW151" s="88"/>
      <c r="AEX151" s="88"/>
      <c r="AEY151" s="88"/>
      <c r="AEZ151" s="88"/>
      <c r="AFA151" s="88"/>
      <c r="AFB151" s="88"/>
      <c r="AFC151" s="88"/>
      <c r="AFD151" s="88"/>
      <c r="AFE151" s="88"/>
      <c r="AFF151" s="88"/>
      <c r="AFG151" s="116"/>
      <c r="AFH151" s="88"/>
      <c r="AFI151" s="88"/>
      <c r="AFJ151" s="88"/>
      <c r="AFK151" s="88"/>
      <c r="AFL151" s="88"/>
      <c r="AFM151" s="88"/>
      <c r="AFN151" s="88"/>
      <c r="AFO151" s="88"/>
      <c r="AFP151" s="88"/>
      <c r="AFQ151" s="88"/>
      <c r="AFR151" s="116"/>
      <c r="AFS151" s="116"/>
      <c r="AFT151" s="88"/>
      <c r="AFU151" s="88"/>
      <c r="AFV151" s="88"/>
      <c r="AFW151" s="88"/>
      <c r="AFX151" s="88"/>
      <c r="AFY151" s="88"/>
      <c r="AFZ151" s="88"/>
      <c r="AGA151" s="88"/>
      <c r="AGB151" s="88"/>
      <c r="AGC151" s="88"/>
      <c r="AGD151" s="116"/>
      <c r="AGE151" s="116"/>
      <c r="AGF151" s="88"/>
      <c r="AGG151" s="88"/>
      <c r="AGH151" s="88"/>
      <c r="AGI151" s="88"/>
      <c r="AGJ151" s="88"/>
      <c r="AGK151" s="88"/>
      <c r="AGL151" s="88"/>
      <c r="AGM151" s="88"/>
      <c r="AGN151" s="88"/>
      <c r="AGO151" s="88"/>
      <c r="AGP151" s="88"/>
      <c r="AGQ151" s="116"/>
      <c r="AGR151" s="88"/>
      <c r="AGS151" s="88">
        <v>1500</v>
      </c>
      <c r="AGT151" s="88"/>
      <c r="AGU151" s="88"/>
      <c r="AGV151" s="88"/>
      <c r="AGW151" s="88"/>
      <c r="AGX151" s="88"/>
      <c r="AGY151" s="88"/>
      <c r="AGZ151" s="88"/>
      <c r="AHA151" s="88"/>
      <c r="AHB151" s="116"/>
      <c r="AHC151" s="116"/>
      <c r="AHD151" s="88"/>
      <c r="AHE151" s="88"/>
      <c r="AHF151" s="88"/>
      <c r="AHG151" s="88"/>
      <c r="AHH151" s="88"/>
      <c r="AHI151" s="88"/>
      <c r="AHJ151" s="88"/>
      <c r="AHK151" s="88"/>
      <c r="AHL151" s="88"/>
      <c r="AHM151" s="88"/>
      <c r="AHN151" s="116"/>
      <c r="AHO151" s="116"/>
      <c r="AHP151" s="88"/>
      <c r="AHQ151" s="88"/>
      <c r="AHR151" s="88"/>
      <c r="AHS151" s="88"/>
      <c r="AHT151" s="88"/>
      <c r="AHU151" s="88"/>
      <c r="AHV151" s="88"/>
      <c r="AHW151" s="88"/>
      <c r="AHX151" s="88"/>
      <c r="AHY151" s="88"/>
      <c r="AHZ151" s="88"/>
      <c r="AIA151" s="116"/>
      <c r="AIB151" s="88"/>
      <c r="AIC151" s="88">
        <v>17670</v>
      </c>
      <c r="AID151" s="88"/>
      <c r="AIE151" s="88"/>
      <c r="AIF151" s="88"/>
      <c r="AIG151" s="88"/>
      <c r="AIH151" s="88"/>
      <c r="AII151" s="88"/>
      <c r="AIJ151" s="88"/>
      <c r="AIK151" s="88"/>
      <c r="AIL151" s="116"/>
      <c r="AIM151" s="116"/>
      <c r="AIN151" s="88"/>
      <c r="AIO151" s="88"/>
      <c r="AIP151" s="88"/>
      <c r="AIQ151" s="88"/>
      <c r="AIR151" s="88"/>
      <c r="AIS151" s="88"/>
      <c r="AIT151" s="88"/>
      <c r="AIU151" s="88"/>
      <c r="AIV151" s="88"/>
      <c r="AIW151" s="88"/>
      <c r="AIX151" s="116"/>
      <c r="AIY151" s="116"/>
      <c r="AIZ151" s="88"/>
      <c r="AJA151" s="88"/>
      <c r="AJB151" s="88"/>
      <c r="AJC151" s="88">
        <v>15370</v>
      </c>
      <c r="AJD151" s="88"/>
      <c r="AJE151" s="88">
        <v>42510</v>
      </c>
      <c r="AJF151" s="88">
        <v>41270</v>
      </c>
      <c r="AJG151" s="88">
        <v>49951.94</v>
      </c>
      <c r="AJH151" s="88">
        <v>1110</v>
      </c>
      <c r="AJI151" s="88"/>
      <c r="AJJ151" s="88"/>
      <c r="AJK151" s="116">
        <v>13620</v>
      </c>
      <c r="AJL151" s="88">
        <v>49746.01</v>
      </c>
      <c r="AJM151" s="88">
        <v>3760</v>
      </c>
      <c r="AJN151" s="88"/>
      <c r="AJO151" s="88"/>
      <c r="AJP151" s="88"/>
      <c r="AJQ151" s="88"/>
      <c r="AJR151" s="88"/>
      <c r="AJS151" s="88"/>
      <c r="AJT151" s="88"/>
      <c r="AJU151" s="88"/>
      <c r="AJV151" s="116"/>
      <c r="AJW151" s="116"/>
      <c r="AJX151" s="88"/>
      <c r="AJY151" s="88"/>
      <c r="AJZ151" s="88"/>
      <c r="AKA151" s="88"/>
      <c r="AKB151" s="88"/>
      <c r="AKC151" s="88"/>
      <c r="AKD151" s="88"/>
      <c r="AKE151" s="88"/>
      <c r="AKF151" s="88"/>
      <c r="AKG151" s="88"/>
      <c r="AKH151" s="116"/>
      <c r="AKI151" s="116"/>
      <c r="AKJ151" s="88"/>
      <c r="AKK151" s="88"/>
      <c r="AKL151" s="88"/>
      <c r="AKM151" s="88"/>
      <c r="AKN151" s="88"/>
      <c r="AKO151" s="88"/>
      <c r="AKP151" s="88"/>
      <c r="AKQ151" s="88"/>
      <c r="AKR151" s="88"/>
      <c r="AKS151" s="88"/>
      <c r="AKT151" s="88"/>
      <c r="AKU151" s="116"/>
      <c r="AKV151" s="88"/>
      <c r="AKW151" s="88">
        <v>1080</v>
      </c>
      <c r="AKX151" s="88"/>
      <c r="AKY151" s="88"/>
      <c r="AKZ151" s="88"/>
      <c r="ALA151" s="88"/>
      <c r="ALB151" s="88"/>
      <c r="ALC151" s="88"/>
      <c r="ALD151" s="88"/>
      <c r="ALE151" s="88"/>
      <c r="ALF151" s="116"/>
      <c r="ALG151" s="116"/>
      <c r="ALH151" s="88"/>
      <c r="ALI151" s="88"/>
      <c r="ALJ151" s="88"/>
      <c r="ALK151" s="88"/>
      <c r="ALL151" s="88"/>
      <c r="ALM151" s="88"/>
      <c r="ALN151" s="88"/>
      <c r="ALO151" s="88"/>
      <c r="ALP151" s="88"/>
      <c r="ALQ151" s="88"/>
      <c r="ALR151" s="116"/>
      <c r="ALS151" s="116"/>
      <c r="ALT151" s="88"/>
      <c r="ALU151" s="88"/>
      <c r="ALV151" s="88"/>
      <c r="ALW151" s="88"/>
      <c r="ALX151" s="88"/>
      <c r="ALY151" s="88"/>
      <c r="ALZ151" s="88"/>
      <c r="AMA151" s="88"/>
      <c r="AMB151" s="88"/>
      <c r="AMC151" s="88"/>
      <c r="AMD151" s="88"/>
      <c r="AME151" s="116"/>
      <c r="AMF151" s="88"/>
      <c r="AMG151" s="88"/>
      <c r="AMH151" s="88"/>
      <c r="AMI151" s="88"/>
      <c r="AMJ151" s="88"/>
      <c r="AMK151" s="88"/>
      <c r="AML151" s="88"/>
      <c r="AMM151" s="88"/>
      <c r="AMN151" s="88"/>
      <c r="AMO151" s="88"/>
      <c r="AMP151" s="116"/>
      <c r="AMQ151" s="116"/>
      <c r="AMR151" s="88"/>
      <c r="AMS151" s="88"/>
      <c r="AMT151" s="88"/>
      <c r="AMU151" s="88"/>
      <c r="AMV151" s="88"/>
      <c r="AMW151" s="88"/>
      <c r="AMX151" s="88"/>
      <c r="AMY151" s="88"/>
      <c r="AMZ151" s="88"/>
      <c r="ANA151" s="88"/>
      <c r="ANB151" s="116"/>
      <c r="ANC151" s="116"/>
      <c r="AND151" s="88"/>
      <c r="ANE151" s="88"/>
      <c r="ANF151" s="88"/>
      <c r="ANG151" s="88"/>
      <c r="ANH151" s="88"/>
      <c r="ANI151" s="88"/>
      <c r="ANJ151" s="88"/>
      <c r="ANK151" s="88"/>
      <c r="ANL151" s="88">
        <v>2940</v>
      </c>
      <c r="ANM151" s="88"/>
      <c r="ANN151" s="88"/>
      <c r="ANO151" s="116"/>
      <c r="ANP151" s="88"/>
      <c r="ANQ151" s="88">
        <v>2190</v>
      </c>
      <c r="ANR151" s="88"/>
      <c r="ANS151" s="88"/>
      <c r="ANT151" s="88"/>
      <c r="ANU151" s="88"/>
      <c r="ANV151" s="88"/>
      <c r="ANW151" s="88"/>
      <c r="ANX151" s="88"/>
      <c r="ANY151" s="88"/>
      <c r="ANZ151" s="116"/>
      <c r="AOA151" s="116"/>
      <c r="AOB151" s="88"/>
      <c r="AOC151" s="88"/>
      <c r="AOD151" s="88"/>
      <c r="AOE151" s="88"/>
      <c r="AOF151" s="88"/>
      <c r="AOG151" s="88"/>
      <c r="AOH151" s="88"/>
      <c r="AOI151" s="88"/>
      <c r="AOJ151" s="88"/>
      <c r="AOK151" s="88"/>
      <c r="AOL151" s="116"/>
      <c r="AOM151" s="116"/>
      <c r="AON151" s="88"/>
      <c r="AOO151" s="88"/>
      <c r="AOP151" s="88"/>
    </row>
    <row r="152" spans="1:1082" hidden="1">
      <c r="A152" s="306"/>
      <c r="B152" s="85" t="s">
        <v>562</v>
      </c>
      <c r="C152" s="88"/>
      <c r="D152" s="88"/>
      <c r="E152" s="88"/>
      <c r="F152" s="88"/>
      <c r="G152" s="88"/>
      <c r="H152" s="88"/>
      <c r="I152" s="88"/>
      <c r="J152" s="88"/>
      <c r="K152" s="116"/>
      <c r="L152" s="88"/>
      <c r="M152" s="88"/>
      <c r="N152" s="88"/>
      <c r="O152" s="88"/>
      <c r="P152" s="88"/>
      <c r="Q152" s="88"/>
      <c r="R152" s="88"/>
      <c r="S152" s="88"/>
      <c r="T152" s="88"/>
      <c r="U152" s="88"/>
      <c r="V152" s="116"/>
      <c r="W152" s="116"/>
      <c r="X152" s="88"/>
      <c r="Y152" s="88"/>
      <c r="Z152" s="88"/>
      <c r="AA152" s="88"/>
      <c r="AB152" s="88"/>
      <c r="AC152" s="88"/>
      <c r="AD152" s="88"/>
      <c r="AE152" s="88"/>
      <c r="AF152" s="88"/>
      <c r="AG152" s="88"/>
      <c r="AH152" s="116"/>
      <c r="AI152" s="116"/>
      <c r="AJ152" s="88"/>
      <c r="AK152" s="88"/>
      <c r="AL152" s="88"/>
      <c r="AM152" s="88"/>
      <c r="AN152" s="88"/>
      <c r="AO152" s="88"/>
      <c r="AP152" s="88"/>
      <c r="AQ152" s="88"/>
      <c r="AR152" s="88"/>
      <c r="AS152" s="88"/>
      <c r="AT152" s="88"/>
      <c r="AU152" s="116"/>
      <c r="AV152" s="88"/>
      <c r="AW152" s="88"/>
      <c r="AX152" s="88"/>
      <c r="AY152" s="88"/>
      <c r="AZ152" s="88"/>
      <c r="BA152" s="88"/>
      <c r="BB152" s="88"/>
      <c r="BC152" s="88"/>
      <c r="BD152" s="88"/>
      <c r="BE152" s="88"/>
      <c r="BF152" s="116"/>
      <c r="BG152" s="116"/>
      <c r="BH152" s="88"/>
      <c r="BI152" s="88"/>
      <c r="BJ152" s="88"/>
      <c r="BK152" s="88"/>
      <c r="BL152" s="88"/>
      <c r="BM152" s="88"/>
      <c r="BN152" s="88"/>
      <c r="BO152" s="88"/>
      <c r="BP152" s="88"/>
      <c r="BQ152" s="88"/>
      <c r="BR152" s="116"/>
      <c r="BS152" s="116"/>
      <c r="BT152" s="88"/>
      <c r="BU152" s="88"/>
      <c r="BV152" s="88"/>
      <c r="BW152" s="88"/>
      <c r="BX152" s="88"/>
      <c r="BY152" s="88"/>
      <c r="BZ152" s="88"/>
      <c r="CA152" s="88"/>
      <c r="CB152" s="88"/>
      <c r="CC152" s="88"/>
      <c r="CD152" s="88"/>
      <c r="CE152" s="116"/>
      <c r="CF152" s="88"/>
      <c r="CG152" s="88"/>
      <c r="CH152" s="88"/>
      <c r="CI152" s="88"/>
      <c r="CJ152" s="88"/>
      <c r="CK152" s="88"/>
      <c r="CL152" s="88"/>
      <c r="CM152" s="88"/>
      <c r="CN152" s="88"/>
      <c r="CO152" s="88"/>
      <c r="CP152" s="116"/>
      <c r="CQ152" s="116"/>
      <c r="CR152" s="88"/>
      <c r="CS152" s="88"/>
      <c r="CT152" s="88"/>
      <c r="CU152" s="88"/>
      <c r="CV152" s="88"/>
      <c r="CW152" s="88"/>
      <c r="CX152" s="88"/>
      <c r="CY152" s="88"/>
      <c r="CZ152" s="88"/>
      <c r="DA152" s="88"/>
      <c r="DB152" s="116"/>
      <c r="DC152" s="116"/>
      <c r="DD152" s="88"/>
      <c r="DE152" s="88"/>
      <c r="DF152" s="88"/>
      <c r="DG152" s="88"/>
      <c r="DH152" s="88"/>
      <c r="DI152" s="88"/>
      <c r="DJ152" s="88"/>
      <c r="DK152" s="88"/>
      <c r="DL152" s="88"/>
      <c r="DM152" s="88"/>
      <c r="DN152" s="88"/>
      <c r="DO152" s="116"/>
      <c r="DP152" s="88"/>
      <c r="DQ152" s="88"/>
      <c r="DR152" s="88"/>
      <c r="DS152" s="88"/>
      <c r="DT152" s="88"/>
      <c r="DU152" s="88"/>
      <c r="DV152" s="88"/>
      <c r="DW152" s="88"/>
      <c r="DX152" s="88"/>
      <c r="DY152" s="88"/>
      <c r="DZ152" s="116"/>
      <c r="EA152" s="116"/>
      <c r="EB152" s="88"/>
      <c r="EC152" s="88"/>
      <c r="ED152" s="88"/>
      <c r="EE152" s="88"/>
      <c r="EF152" s="88"/>
      <c r="EG152" s="88"/>
      <c r="EH152" s="88"/>
      <c r="EI152" s="88"/>
      <c r="EJ152" s="88"/>
      <c r="EK152" s="88"/>
      <c r="EL152" s="116"/>
      <c r="EM152" s="116"/>
      <c r="EN152" s="88"/>
      <c r="EO152" s="88"/>
      <c r="EP152" s="88"/>
      <c r="EQ152" s="88"/>
      <c r="ER152" s="88"/>
      <c r="ES152" s="88"/>
      <c r="ET152" s="88"/>
      <c r="EU152" s="88"/>
      <c r="EV152" s="88"/>
      <c r="EW152" s="88"/>
      <c r="EX152" s="88"/>
      <c r="EY152" s="116"/>
      <c r="EZ152" s="88"/>
      <c r="FA152" s="88"/>
      <c r="FB152" s="88"/>
      <c r="FC152" s="88"/>
      <c r="FD152" s="88"/>
      <c r="FE152" s="88"/>
      <c r="FF152" s="88"/>
      <c r="FG152" s="88"/>
      <c r="FH152" s="88"/>
      <c r="FI152" s="88"/>
      <c r="FJ152" s="116"/>
      <c r="FK152" s="116"/>
      <c r="FL152" s="88"/>
      <c r="FM152" s="88"/>
      <c r="FN152" s="88"/>
      <c r="FO152" s="88"/>
      <c r="FP152" s="88"/>
      <c r="FQ152" s="88"/>
      <c r="FR152" s="88"/>
      <c r="FS152" s="88"/>
      <c r="FT152" s="88"/>
      <c r="FU152" s="88"/>
      <c r="FV152" s="116"/>
      <c r="FW152" s="116"/>
      <c r="FX152" s="88"/>
      <c r="FY152" s="88"/>
      <c r="FZ152" s="88"/>
      <c r="GA152" s="88"/>
      <c r="GB152" s="88"/>
      <c r="GC152" s="88"/>
      <c r="GD152" s="88"/>
      <c r="GE152" s="88"/>
      <c r="GF152" s="88"/>
      <c r="GG152" s="88"/>
      <c r="GH152" s="88"/>
      <c r="GI152" s="116"/>
      <c r="GJ152" s="88"/>
      <c r="GK152" s="88"/>
      <c r="GL152" s="88"/>
      <c r="GM152" s="88"/>
      <c r="GN152" s="88"/>
      <c r="GO152" s="88"/>
      <c r="GP152" s="88"/>
      <c r="GQ152" s="88"/>
      <c r="GR152" s="88"/>
      <c r="GS152" s="88"/>
      <c r="GT152" s="116"/>
      <c r="GU152" s="116"/>
      <c r="GV152" s="88"/>
      <c r="GW152" s="88"/>
      <c r="GX152" s="88"/>
      <c r="GY152" s="88"/>
      <c r="GZ152" s="88"/>
      <c r="HA152" s="88"/>
      <c r="HB152" s="88"/>
      <c r="HC152" s="88"/>
      <c r="HD152" s="88"/>
      <c r="HE152" s="88"/>
      <c r="HF152" s="116"/>
      <c r="HG152" s="116"/>
      <c r="HH152" s="88"/>
      <c r="HI152" s="88"/>
      <c r="HJ152" s="88"/>
      <c r="HK152" s="88"/>
      <c r="HL152" s="88"/>
      <c r="HM152" s="88"/>
      <c r="HN152" s="88"/>
      <c r="HO152" s="88"/>
      <c r="HP152" s="88"/>
      <c r="HQ152" s="88"/>
      <c r="HR152" s="88"/>
      <c r="HS152" s="116"/>
      <c r="HT152" s="88"/>
      <c r="HU152" s="88"/>
      <c r="HV152" s="88"/>
      <c r="HW152" s="88"/>
      <c r="HX152" s="88"/>
      <c r="HY152" s="88"/>
      <c r="HZ152" s="88"/>
      <c r="IA152" s="88"/>
      <c r="IB152" s="88"/>
      <c r="IC152" s="88"/>
      <c r="ID152" s="116"/>
      <c r="IE152" s="116"/>
      <c r="IF152" s="88"/>
      <c r="IG152" s="88"/>
      <c r="IH152" s="88"/>
      <c r="II152" s="88"/>
      <c r="IJ152" s="88"/>
      <c r="IK152" s="88"/>
      <c r="IL152" s="88"/>
      <c r="IM152" s="88"/>
      <c r="IN152" s="88"/>
      <c r="IO152" s="88"/>
      <c r="IP152" s="116"/>
      <c r="IQ152" s="116"/>
      <c r="IR152" s="88"/>
      <c r="IS152" s="88"/>
      <c r="IT152" s="88"/>
      <c r="IU152" s="88"/>
      <c r="IV152" s="88"/>
      <c r="IW152" s="88"/>
      <c r="IX152" s="88"/>
      <c r="IY152" s="88"/>
      <c r="IZ152" s="88"/>
      <c r="JA152" s="88"/>
      <c r="JB152" s="88"/>
      <c r="JC152" s="116"/>
      <c r="JD152" s="88"/>
      <c r="JE152" s="88"/>
      <c r="JF152" s="88"/>
      <c r="JG152" s="88"/>
      <c r="JH152" s="88"/>
      <c r="JI152" s="88"/>
      <c r="JJ152" s="88"/>
      <c r="JK152" s="88"/>
      <c r="JL152" s="88"/>
      <c r="JM152" s="88"/>
      <c r="JN152" s="116"/>
      <c r="JO152" s="116"/>
      <c r="JP152" s="88"/>
      <c r="JQ152" s="88"/>
      <c r="JR152" s="88"/>
      <c r="JS152" s="88"/>
      <c r="JT152" s="88"/>
      <c r="JU152" s="88"/>
      <c r="JV152" s="88"/>
      <c r="JW152" s="88"/>
      <c r="JX152" s="88"/>
      <c r="JY152" s="88"/>
      <c r="JZ152" s="116"/>
      <c r="KA152" s="116"/>
      <c r="KB152" s="88"/>
      <c r="KC152" s="88"/>
      <c r="KD152" s="88"/>
      <c r="KE152" s="88"/>
      <c r="KF152" s="88"/>
      <c r="KG152" s="88"/>
      <c r="KH152" s="88"/>
      <c r="KI152" s="88"/>
      <c r="KJ152" s="88"/>
      <c r="KK152" s="88"/>
      <c r="KL152" s="88"/>
      <c r="KM152" s="116"/>
      <c r="KN152" s="88"/>
      <c r="KO152" s="88"/>
      <c r="KP152" s="88"/>
      <c r="KQ152" s="88"/>
      <c r="KR152" s="88"/>
      <c r="KS152" s="88"/>
      <c r="KT152" s="88"/>
      <c r="KU152" s="88"/>
      <c r="KV152" s="88"/>
      <c r="KW152" s="88"/>
      <c r="KX152" s="116"/>
      <c r="KY152" s="116"/>
      <c r="KZ152" s="88"/>
      <c r="LA152" s="88"/>
      <c r="LB152" s="88"/>
      <c r="LC152" s="88"/>
      <c r="LD152" s="88"/>
      <c r="LE152" s="88"/>
      <c r="LF152" s="88"/>
      <c r="LG152" s="88"/>
      <c r="LH152" s="88"/>
      <c r="LI152" s="88"/>
      <c r="LJ152" s="116"/>
      <c r="LK152" s="116"/>
      <c r="LL152" s="88"/>
      <c r="LM152" s="88"/>
      <c r="LN152" s="88"/>
      <c r="LO152" s="88"/>
      <c r="LP152" s="88"/>
      <c r="LQ152" s="88"/>
      <c r="LR152" s="88"/>
      <c r="LS152" s="88"/>
      <c r="LT152" s="88"/>
      <c r="LU152" s="88"/>
      <c r="LV152" s="88"/>
      <c r="LW152" s="116"/>
      <c r="LX152" s="88"/>
      <c r="LY152" s="88"/>
      <c r="LZ152" s="88"/>
      <c r="MA152" s="88"/>
      <c r="MB152" s="88"/>
      <c r="MC152" s="88"/>
      <c r="MD152" s="88"/>
      <c r="ME152" s="88"/>
      <c r="MF152" s="88"/>
      <c r="MG152" s="88"/>
      <c r="MH152" s="116"/>
      <c r="MI152" s="116"/>
      <c r="MJ152" s="88"/>
      <c r="MK152" s="88"/>
      <c r="ML152" s="88"/>
      <c r="MM152" s="88"/>
      <c r="MN152" s="88"/>
      <c r="MO152" s="88"/>
      <c r="MP152" s="88"/>
      <c r="MQ152" s="88"/>
      <c r="MR152" s="88"/>
      <c r="MS152" s="88"/>
      <c r="MT152" s="116"/>
      <c r="MU152" s="116"/>
      <c r="MV152" s="88"/>
      <c r="MW152" s="88"/>
      <c r="MX152" s="88"/>
      <c r="MY152" s="88"/>
      <c r="MZ152" s="88"/>
      <c r="NA152" s="88"/>
      <c r="NB152" s="88"/>
      <c r="NC152" s="88"/>
      <c r="ND152" s="88">
        <v>28070</v>
      </c>
      <c r="NE152" s="88"/>
      <c r="NF152" s="88"/>
      <c r="NG152" s="116"/>
      <c r="NH152" s="88"/>
      <c r="NI152" s="88">
        <v>760</v>
      </c>
      <c r="NJ152" s="88"/>
      <c r="NK152" s="88"/>
      <c r="NL152" s="88"/>
      <c r="NM152" s="88"/>
      <c r="NN152" s="88"/>
      <c r="NO152" s="88"/>
      <c r="NP152" s="88"/>
      <c r="NQ152" s="88"/>
      <c r="NR152" s="116"/>
      <c r="NS152" s="116"/>
      <c r="NT152" s="88"/>
      <c r="NU152" s="88"/>
      <c r="NV152" s="88"/>
      <c r="NW152" s="88"/>
      <c r="NX152" s="88"/>
      <c r="NY152" s="88"/>
      <c r="NZ152" s="88"/>
      <c r="OA152" s="88"/>
      <c r="OB152" s="88"/>
      <c r="OC152" s="88"/>
      <c r="OD152" s="116"/>
      <c r="OE152" s="116"/>
      <c r="OF152" s="88"/>
      <c r="OG152" s="88"/>
      <c r="OH152" s="88"/>
      <c r="OI152" s="88"/>
      <c r="OJ152" s="88"/>
      <c r="OK152" s="88"/>
      <c r="OL152" s="88"/>
      <c r="OM152" s="88"/>
      <c r="ON152" s="88"/>
      <c r="OO152" s="88"/>
      <c r="OP152" s="88"/>
      <c r="OQ152" s="116"/>
      <c r="OR152" s="88"/>
      <c r="OS152" s="88"/>
      <c r="OT152" s="88"/>
      <c r="OU152" s="88"/>
      <c r="OV152" s="88"/>
      <c r="OW152" s="88"/>
      <c r="OX152" s="88"/>
      <c r="OY152" s="88"/>
      <c r="OZ152" s="88"/>
      <c r="PA152" s="88"/>
      <c r="PB152" s="116"/>
      <c r="PC152" s="116"/>
      <c r="PD152" s="88"/>
      <c r="PE152" s="88"/>
      <c r="PF152" s="88"/>
      <c r="PG152" s="88"/>
      <c r="PH152" s="88"/>
      <c r="PI152" s="88"/>
      <c r="PJ152" s="88"/>
      <c r="PK152" s="88"/>
      <c r="PL152" s="88"/>
      <c r="PM152" s="88"/>
      <c r="PN152" s="116"/>
      <c r="PO152" s="116"/>
      <c r="PP152" s="88"/>
      <c r="PQ152" s="88"/>
      <c r="PR152" s="88"/>
      <c r="PS152" s="88"/>
      <c r="PT152" s="88"/>
      <c r="PU152" s="88"/>
      <c r="PV152" s="88"/>
      <c r="PW152" s="88"/>
      <c r="PX152" s="88">
        <v>6990</v>
      </c>
      <c r="PY152" s="88"/>
      <c r="PZ152" s="88"/>
      <c r="QA152" s="116"/>
      <c r="QB152" s="88"/>
      <c r="QC152" s="88">
        <v>7000</v>
      </c>
      <c r="QD152" s="88"/>
      <c r="QE152" s="88"/>
      <c r="QF152" s="88"/>
      <c r="QG152" s="88"/>
      <c r="QH152" s="88"/>
      <c r="QI152" s="88"/>
      <c r="QJ152" s="88"/>
      <c r="QK152" s="88"/>
      <c r="QL152" s="116"/>
      <c r="QM152" s="116"/>
      <c r="QN152" s="88"/>
      <c r="QO152" s="88"/>
      <c r="QP152" s="88"/>
      <c r="QQ152" s="88"/>
      <c r="QR152" s="88"/>
      <c r="QS152" s="88"/>
      <c r="QT152" s="88"/>
      <c r="QU152" s="88"/>
      <c r="QV152" s="88"/>
      <c r="QW152" s="88"/>
      <c r="QX152" s="116"/>
      <c r="QY152" s="116"/>
      <c r="QZ152" s="88"/>
      <c r="RA152" s="88"/>
      <c r="RB152" s="88"/>
      <c r="RC152" s="88"/>
      <c r="RD152" s="88"/>
      <c r="RE152" s="88"/>
      <c r="RF152" s="88"/>
      <c r="RG152" s="88"/>
      <c r="RH152" s="88"/>
      <c r="RI152" s="88"/>
      <c r="RJ152" s="88"/>
      <c r="RK152" s="116"/>
      <c r="RL152" s="88"/>
      <c r="RM152" s="88"/>
      <c r="RN152" s="88"/>
      <c r="RO152" s="88"/>
      <c r="RP152" s="88"/>
      <c r="RQ152" s="88"/>
      <c r="RR152" s="88"/>
      <c r="RS152" s="88"/>
      <c r="RT152" s="88"/>
      <c r="RU152" s="88"/>
      <c r="RV152" s="116"/>
      <c r="RW152" s="116"/>
      <c r="RX152" s="88"/>
      <c r="RY152" s="88"/>
      <c r="RZ152" s="88"/>
      <c r="SA152" s="88"/>
      <c r="SB152" s="88"/>
      <c r="SC152" s="88"/>
      <c r="SD152" s="88"/>
      <c r="SE152" s="88"/>
      <c r="SF152" s="88"/>
      <c r="SG152" s="88"/>
      <c r="SH152" s="116"/>
      <c r="SI152" s="116"/>
      <c r="SJ152" s="88"/>
      <c r="SK152" s="88"/>
      <c r="SL152" s="88"/>
      <c r="SM152" s="88"/>
      <c r="SN152" s="88"/>
      <c r="SO152" s="88"/>
      <c r="SP152" s="88"/>
      <c r="SQ152" s="88"/>
      <c r="SR152" s="88">
        <v>14250</v>
      </c>
      <c r="SS152" s="88"/>
      <c r="ST152" s="88"/>
      <c r="SU152" s="116"/>
      <c r="SV152" s="88"/>
      <c r="SW152" s="88">
        <v>1920</v>
      </c>
      <c r="SX152" s="88"/>
      <c r="SY152" s="88"/>
      <c r="SZ152" s="88"/>
      <c r="TA152" s="88"/>
      <c r="TB152" s="88"/>
      <c r="TC152" s="88"/>
      <c r="TD152" s="88"/>
      <c r="TE152" s="88"/>
      <c r="TF152" s="116"/>
      <c r="TG152" s="116"/>
      <c r="TH152" s="88"/>
      <c r="TI152" s="88"/>
      <c r="TJ152" s="88"/>
      <c r="TK152" s="88"/>
      <c r="TL152" s="88"/>
      <c r="TM152" s="88"/>
      <c r="TN152" s="88"/>
      <c r="TO152" s="88"/>
      <c r="TP152" s="88"/>
      <c r="TQ152" s="88"/>
      <c r="TR152" s="116"/>
      <c r="TS152" s="116"/>
      <c r="TT152" s="88"/>
      <c r="TU152" s="88"/>
      <c r="TV152" s="88"/>
      <c r="TW152" s="88"/>
      <c r="TX152" s="88"/>
      <c r="TY152" s="88"/>
      <c r="TZ152" s="88"/>
      <c r="UA152" s="88"/>
      <c r="UB152" s="88"/>
      <c r="UC152" s="88"/>
      <c r="UD152" s="88"/>
      <c r="UE152" s="116"/>
      <c r="UF152" s="88"/>
      <c r="UG152" s="88"/>
      <c r="UH152" s="88"/>
      <c r="UI152" s="88"/>
      <c r="UJ152" s="88"/>
      <c r="UK152" s="88"/>
      <c r="UL152" s="88"/>
      <c r="UM152" s="88"/>
      <c r="UN152" s="88"/>
      <c r="UO152" s="88"/>
      <c r="UP152" s="116"/>
      <c r="UQ152" s="116"/>
      <c r="UR152" s="88"/>
      <c r="US152" s="88"/>
      <c r="UT152" s="88"/>
      <c r="UU152" s="88"/>
      <c r="UV152" s="88"/>
      <c r="UW152" s="88"/>
      <c r="UX152" s="88"/>
      <c r="UY152" s="88"/>
      <c r="UZ152" s="88"/>
      <c r="VA152" s="88"/>
      <c r="VB152" s="116"/>
      <c r="VC152" s="116"/>
      <c r="VD152" s="88"/>
      <c r="VE152" s="88"/>
      <c r="VF152" s="88"/>
      <c r="VG152" s="88"/>
      <c r="VH152" s="88"/>
      <c r="VI152" s="88"/>
      <c r="VJ152" s="88"/>
      <c r="VK152" s="88"/>
      <c r="VL152" s="88"/>
      <c r="VM152" s="88"/>
      <c r="VN152" s="88"/>
      <c r="VO152" s="116"/>
      <c r="VP152" s="88"/>
      <c r="VQ152" s="88"/>
      <c r="VR152" s="88"/>
      <c r="VS152" s="88"/>
      <c r="VT152" s="88"/>
      <c r="VU152" s="88"/>
      <c r="VV152" s="88"/>
      <c r="VW152" s="88"/>
      <c r="VX152" s="88"/>
      <c r="VY152" s="88"/>
      <c r="VZ152" s="116"/>
      <c r="WA152" s="116"/>
      <c r="WB152" s="88"/>
      <c r="WC152" s="88"/>
      <c r="WD152" s="88"/>
      <c r="WE152" s="88"/>
      <c r="WF152" s="88"/>
      <c r="WG152" s="88"/>
      <c r="WH152" s="88"/>
      <c r="WI152" s="88"/>
      <c r="WJ152" s="88"/>
      <c r="WK152" s="88"/>
      <c r="WL152" s="116"/>
      <c r="WM152" s="116"/>
      <c r="WN152" s="88"/>
      <c r="WO152" s="88"/>
      <c r="WP152" s="88"/>
      <c r="WQ152" s="88"/>
      <c r="WR152" s="88"/>
      <c r="WS152" s="88"/>
      <c r="WT152" s="88"/>
      <c r="WU152" s="88"/>
      <c r="WV152" s="88"/>
      <c r="WW152" s="88"/>
      <c r="WX152" s="88"/>
      <c r="WY152" s="116"/>
      <c r="WZ152" s="88"/>
      <c r="XA152" s="88"/>
      <c r="XB152" s="88"/>
      <c r="XC152" s="88"/>
      <c r="XD152" s="88"/>
      <c r="XE152" s="88"/>
      <c r="XF152" s="88"/>
      <c r="XG152" s="88"/>
      <c r="XH152" s="88"/>
      <c r="XI152" s="88"/>
      <c r="XJ152" s="116"/>
      <c r="XK152" s="116"/>
      <c r="XL152" s="88"/>
      <c r="XM152" s="88"/>
      <c r="XN152" s="88"/>
      <c r="XO152" s="88"/>
      <c r="XP152" s="88"/>
      <c r="XQ152" s="88"/>
      <c r="XR152" s="88"/>
      <c r="XS152" s="88"/>
      <c r="XT152" s="88"/>
      <c r="XU152" s="88"/>
      <c r="XV152" s="116"/>
      <c r="XW152" s="116"/>
      <c r="XX152" s="88"/>
      <c r="XY152" s="88"/>
      <c r="XZ152" s="88"/>
      <c r="YA152" s="88"/>
      <c r="YB152" s="88"/>
      <c r="YC152" s="88"/>
      <c r="YD152" s="88"/>
      <c r="YE152" s="88"/>
      <c r="YF152" s="88"/>
      <c r="YG152" s="88"/>
      <c r="YH152" s="88"/>
      <c r="YI152" s="116"/>
      <c r="YJ152" s="88"/>
      <c r="YK152" s="88"/>
      <c r="YL152" s="88"/>
      <c r="YM152" s="88"/>
      <c r="YN152" s="88"/>
      <c r="YO152" s="88"/>
      <c r="YP152" s="88"/>
      <c r="YQ152" s="88"/>
      <c r="YR152" s="88"/>
      <c r="YS152" s="88"/>
      <c r="YT152" s="116"/>
      <c r="YU152" s="116"/>
      <c r="YV152" s="88"/>
      <c r="YW152" s="88"/>
      <c r="YX152" s="88"/>
      <c r="YY152" s="88"/>
      <c r="YZ152" s="88"/>
      <c r="ZA152" s="88"/>
      <c r="ZB152" s="88"/>
      <c r="ZC152" s="88"/>
      <c r="ZD152" s="88"/>
      <c r="ZE152" s="88"/>
      <c r="ZF152" s="116"/>
      <c r="ZG152" s="116"/>
      <c r="ZH152" s="88"/>
      <c r="ZI152" s="88"/>
      <c r="ZJ152" s="88"/>
      <c r="ZK152" s="88"/>
      <c r="ZL152" s="88"/>
      <c r="ZM152" s="88"/>
      <c r="ZN152" s="88"/>
      <c r="ZO152" s="88"/>
      <c r="ZP152" s="88"/>
      <c r="ZQ152" s="88"/>
      <c r="ZR152" s="88"/>
      <c r="ZS152" s="116"/>
      <c r="ZT152" s="88"/>
      <c r="ZU152" s="88">
        <v>3000</v>
      </c>
      <c r="ZV152" s="88"/>
      <c r="ZW152" s="88"/>
      <c r="ZX152" s="88"/>
      <c r="ZY152" s="88"/>
      <c r="ZZ152" s="88"/>
      <c r="AAA152" s="88"/>
      <c r="AAB152" s="88"/>
      <c r="AAC152" s="88"/>
      <c r="AAD152" s="116"/>
      <c r="AAE152" s="116"/>
      <c r="AAF152" s="88"/>
      <c r="AAG152" s="88"/>
      <c r="AAH152" s="88"/>
      <c r="AAI152" s="88"/>
      <c r="AAJ152" s="88"/>
      <c r="AAK152" s="88"/>
      <c r="AAL152" s="88"/>
      <c r="AAM152" s="88"/>
      <c r="AAN152" s="88"/>
      <c r="AAO152" s="88"/>
      <c r="AAP152" s="116"/>
      <c r="AAQ152" s="116"/>
      <c r="AAR152" s="88"/>
      <c r="AAS152" s="88"/>
      <c r="AAT152" s="88"/>
      <c r="AAU152" s="88">
        <v>51380</v>
      </c>
      <c r="AAV152" s="88"/>
      <c r="AAW152" s="88">
        <v>650</v>
      </c>
      <c r="AAX152" s="88">
        <v>290</v>
      </c>
      <c r="AAY152" s="88">
        <v>2927.09</v>
      </c>
      <c r="AAZ152" s="88">
        <v>11770</v>
      </c>
      <c r="ABA152" s="88">
        <v>46040</v>
      </c>
      <c r="ABB152" s="88">
        <v>2277.42</v>
      </c>
      <c r="ABC152" s="116">
        <v>6480</v>
      </c>
      <c r="ABD152" s="88">
        <v>529.74</v>
      </c>
      <c r="ABE152" s="88">
        <v>1770</v>
      </c>
      <c r="ABF152" s="88"/>
      <c r="ABG152" s="88"/>
      <c r="ABH152" s="88"/>
      <c r="ABI152" s="88"/>
      <c r="ABJ152" s="88"/>
      <c r="ABK152" s="88"/>
      <c r="ABL152" s="88"/>
      <c r="ABM152" s="88"/>
      <c r="ABN152" s="116"/>
      <c r="ABO152" s="116"/>
      <c r="ABP152" s="88"/>
      <c r="ABQ152" s="88"/>
      <c r="ABR152" s="88"/>
      <c r="ABS152" s="88"/>
      <c r="ABT152" s="88"/>
      <c r="ABU152" s="88"/>
      <c r="ABV152" s="88"/>
      <c r="ABW152" s="88"/>
      <c r="ABX152" s="88"/>
      <c r="ABY152" s="88"/>
      <c r="ABZ152" s="116"/>
      <c r="ACA152" s="116"/>
      <c r="ACB152" s="88"/>
      <c r="ACC152" s="88"/>
      <c r="ACD152" s="88"/>
      <c r="ACE152" s="88">
        <v>42820</v>
      </c>
      <c r="ACF152" s="88"/>
      <c r="ACG152" s="88">
        <v>720</v>
      </c>
      <c r="ACH152" s="88">
        <v>570</v>
      </c>
      <c r="ACI152" s="88">
        <v>4156.57</v>
      </c>
      <c r="ACJ152" s="88">
        <v>6590</v>
      </c>
      <c r="ACK152" s="88">
        <v>39050</v>
      </c>
      <c r="ACL152" s="88">
        <v>2612.0500000000002</v>
      </c>
      <c r="ACM152" s="116">
        <v>3450</v>
      </c>
      <c r="ACN152" s="88"/>
      <c r="ACO152" s="88">
        <v>1000</v>
      </c>
      <c r="ACP152" s="88"/>
      <c r="ACQ152" s="88"/>
      <c r="ACR152" s="88"/>
      <c r="ACS152" s="88"/>
      <c r="ACT152" s="88"/>
      <c r="ACU152" s="88"/>
      <c r="ACV152" s="88"/>
      <c r="ACW152" s="88"/>
      <c r="ACX152" s="116"/>
      <c r="ACY152" s="116"/>
      <c r="ACZ152" s="88"/>
      <c r="ADA152" s="88"/>
      <c r="ADB152" s="88"/>
      <c r="ADC152" s="88"/>
      <c r="ADD152" s="88"/>
      <c r="ADE152" s="88"/>
      <c r="ADF152" s="88"/>
      <c r="ADG152" s="88"/>
      <c r="ADH152" s="88"/>
      <c r="ADI152" s="88"/>
      <c r="ADJ152" s="116"/>
      <c r="ADK152" s="116"/>
      <c r="ADL152" s="88"/>
      <c r="ADM152" s="88"/>
      <c r="ADN152" s="88"/>
      <c r="ADO152" s="88">
        <v>11010</v>
      </c>
      <c r="ADP152" s="88"/>
      <c r="ADQ152" s="88">
        <v>10</v>
      </c>
      <c r="ADR152" s="88">
        <v>10</v>
      </c>
      <c r="ADS152" s="88">
        <v>275.67</v>
      </c>
      <c r="ADT152" s="88">
        <v>39800</v>
      </c>
      <c r="ADU152" s="88">
        <v>9940</v>
      </c>
      <c r="ADV152" s="88">
        <v>183.5</v>
      </c>
      <c r="ADW152" s="116"/>
      <c r="ADX152" s="88"/>
      <c r="ADY152" s="88">
        <v>620</v>
      </c>
      <c r="ADZ152" s="88"/>
      <c r="AEA152" s="88"/>
      <c r="AEB152" s="88"/>
      <c r="AEC152" s="88"/>
      <c r="AED152" s="88"/>
      <c r="AEE152" s="88"/>
      <c r="AEF152" s="88"/>
      <c r="AEG152" s="88"/>
      <c r="AEH152" s="116"/>
      <c r="AEI152" s="116"/>
      <c r="AEJ152" s="88"/>
      <c r="AEK152" s="88"/>
      <c r="AEL152" s="88"/>
      <c r="AEM152" s="88"/>
      <c r="AEN152" s="88"/>
      <c r="AEO152" s="88"/>
      <c r="AEP152" s="88"/>
      <c r="AEQ152" s="88"/>
      <c r="AER152" s="88"/>
      <c r="AES152" s="88"/>
      <c r="AET152" s="116"/>
      <c r="AEU152" s="116"/>
      <c r="AEV152" s="88"/>
      <c r="AEW152" s="88"/>
      <c r="AEX152" s="88"/>
      <c r="AEY152" s="88"/>
      <c r="AEZ152" s="88"/>
      <c r="AFA152" s="88"/>
      <c r="AFB152" s="88"/>
      <c r="AFC152" s="88"/>
      <c r="AFD152" s="88"/>
      <c r="AFE152" s="88"/>
      <c r="AFF152" s="88"/>
      <c r="AFG152" s="116"/>
      <c r="AFH152" s="88"/>
      <c r="AFI152" s="88"/>
      <c r="AFJ152" s="88"/>
      <c r="AFK152" s="88"/>
      <c r="AFL152" s="88"/>
      <c r="AFM152" s="88"/>
      <c r="AFN152" s="88"/>
      <c r="AFO152" s="88"/>
      <c r="AFP152" s="88"/>
      <c r="AFQ152" s="88"/>
      <c r="AFR152" s="116"/>
      <c r="AFS152" s="116"/>
      <c r="AFT152" s="88"/>
      <c r="AFU152" s="88"/>
      <c r="AFV152" s="88"/>
      <c r="AFW152" s="88"/>
      <c r="AFX152" s="88"/>
      <c r="AFY152" s="88"/>
      <c r="AFZ152" s="88"/>
      <c r="AGA152" s="88"/>
      <c r="AGB152" s="88"/>
      <c r="AGC152" s="88"/>
      <c r="AGD152" s="116"/>
      <c r="AGE152" s="116"/>
      <c r="AGF152" s="88"/>
      <c r="AGG152" s="88"/>
      <c r="AGH152" s="88"/>
      <c r="AGI152" s="88">
        <v>15520</v>
      </c>
      <c r="AGJ152" s="88"/>
      <c r="AGK152" s="88"/>
      <c r="AGL152" s="88"/>
      <c r="AGM152" s="88"/>
      <c r="AGN152" s="88">
        <v>5780</v>
      </c>
      <c r="AGO152" s="88">
        <v>11530</v>
      </c>
      <c r="AGP152" s="88">
        <v>490.86</v>
      </c>
      <c r="AGQ152" s="116"/>
      <c r="AGR152" s="88"/>
      <c r="AGS152" s="88">
        <v>3020</v>
      </c>
      <c r="AGT152" s="88"/>
      <c r="AGU152" s="88"/>
      <c r="AGV152" s="88"/>
      <c r="AGW152" s="88"/>
      <c r="AGX152" s="88"/>
      <c r="AGY152" s="88"/>
      <c r="AGZ152" s="88"/>
      <c r="AHA152" s="88"/>
      <c r="AHB152" s="116"/>
      <c r="AHC152" s="116"/>
      <c r="AHD152" s="88"/>
      <c r="AHE152" s="88"/>
      <c r="AHF152" s="88"/>
      <c r="AHG152" s="88"/>
      <c r="AHH152" s="88"/>
      <c r="AHI152" s="88"/>
      <c r="AHJ152" s="88"/>
      <c r="AHK152" s="88"/>
      <c r="AHL152" s="88"/>
      <c r="AHM152" s="88"/>
      <c r="AHN152" s="116"/>
      <c r="AHO152" s="116"/>
      <c r="AHP152" s="88"/>
      <c r="AHQ152" s="88"/>
      <c r="AHR152" s="88"/>
      <c r="AHS152" s="88"/>
      <c r="AHT152" s="88"/>
      <c r="AHU152" s="88"/>
      <c r="AHV152" s="88"/>
      <c r="AHW152" s="88"/>
      <c r="AHX152" s="88"/>
      <c r="AHY152" s="88"/>
      <c r="AHZ152" s="88"/>
      <c r="AIA152" s="116"/>
      <c r="AIB152" s="88"/>
      <c r="AIC152" s="88"/>
      <c r="AID152" s="88"/>
      <c r="AIE152" s="88"/>
      <c r="AIF152" s="88"/>
      <c r="AIG152" s="88"/>
      <c r="AIH152" s="88"/>
      <c r="AII152" s="88"/>
      <c r="AIJ152" s="88"/>
      <c r="AIK152" s="88"/>
      <c r="AIL152" s="116"/>
      <c r="AIM152" s="116"/>
      <c r="AIN152" s="88"/>
      <c r="AIO152" s="88"/>
      <c r="AIP152" s="88"/>
      <c r="AIQ152" s="88"/>
      <c r="AIR152" s="88"/>
      <c r="AIS152" s="88"/>
      <c r="AIT152" s="88"/>
      <c r="AIU152" s="88"/>
      <c r="AIV152" s="88"/>
      <c r="AIW152" s="88"/>
      <c r="AIX152" s="116"/>
      <c r="AIY152" s="116"/>
      <c r="AIZ152" s="88"/>
      <c r="AJA152" s="88"/>
      <c r="AJB152" s="88"/>
      <c r="AJC152" s="88">
        <v>3470</v>
      </c>
      <c r="AJD152" s="88"/>
      <c r="AJE152" s="88"/>
      <c r="AJF152" s="88"/>
      <c r="AJG152" s="88"/>
      <c r="AJH152" s="88">
        <v>1390</v>
      </c>
      <c r="AJI152" s="88"/>
      <c r="AJJ152" s="88"/>
      <c r="AJK152" s="116"/>
      <c r="AJL152" s="88"/>
      <c r="AJM152" s="88">
        <v>4000</v>
      </c>
      <c r="AJN152" s="88"/>
      <c r="AJO152" s="88"/>
      <c r="AJP152" s="88"/>
      <c r="AJQ152" s="88"/>
      <c r="AJR152" s="88"/>
      <c r="AJS152" s="88"/>
      <c r="AJT152" s="88"/>
      <c r="AJU152" s="88"/>
      <c r="AJV152" s="116"/>
      <c r="AJW152" s="116"/>
      <c r="AJX152" s="88"/>
      <c r="AJY152" s="88"/>
      <c r="AJZ152" s="88"/>
      <c r="AKA152" s="88"/>
      <c r="AKB152" s="88"/>
      <c r="AKC152" s="88"/>
      <c r="AKD152" s="88"/>
      <c r="AKE152" s="88"/>
      <c r="AKF152" s="88"/>
      <c r="AKG152" s="88"/>
      <c r="AKH152" s="116"/>
      <c r="AKI152" s="116"/>
      <c r="AKJ152" s="88"/>
      <c r="AKK152" s="88"/>
      <c r="AKL152" s="88"/>
      <c r="AKM152" s="88">
        <v>31740</v>
      </c>
      <c r="AKN152" s="88"/>
      <c r="AKO152" s="88">
        <v>580</v>
      </c>
      <c r="AKP152" s="88">
        <v>330</v>
      </c>
      <c r="AKQ152" s="88">
        <v>3011.13</v>
      </c>
      <c r="AKR152" s="88">
        <v>7970</v>
      </c>
      <c r="AKS152" s="88">
        <v>23280</v>
      </c>
      <c r="AKT152" s="88">
        <v>1678.54</v>
      </c>
      <c r="AKU152" s="116"/>
      <c r="AKV152" s="88"/>
      <c r="AKW152" s="88">
        <v>1320</v>
      </c>
      <c r="AKX152" s="88"/>
      <c r="AKY152" s="88"/>
      <c r="AKZ152" s="88"/>
      <c r="ALA152" s="88"/>
      <c r="ALB152" s="88"/>
      <c r="ALC152" s="88"/>
      <c r="ALD152" s="88"/>
      <c r="ALE152" s="88"/>
      <c r="ALF152" s="116"/>
      <c r="ALG152" s="116"/>
      <c r="ALH152" s="88"/>
      <c r="ALI152" s="88"/>
      <c r="ALJ152" s="88"/>
      <c r="ALK152" s="88"/>
      <c r="ALL152" s="88"/>
      <c r="ALM152" s="88"/>
      <c r="ALN152" s="88"/>
      <c r="ALO152" s="88"/>
      <c r="ALP152" s="88"/>
      <c r="ALQ152" s="88"/>
      <c r="ALR152" s="116"/>
      <c r="ALS152" s="116"/>
      <c r="ALT152" s="88"/>
      <c r="ALU152" s="88"/>
      <c r="ALV152" s="88"/>
      <c r="ALW152" s="88"/>
      <c r="ALX152" s="88"/>
      <c r="ALY152" s="88"/>
      <c r="ALZ152" s="88"/>
      <c r="AMA152" s="88"/>
      <c r="AMB152" s="88"/>
      <c r="AMC152" s="88"/>
      <c r="AMD152" s="88"/>
      <c r="AME152" s="116"/>
      <c r="AMF152" s="88"/>
      <c r="AMG152" s="88"/>
      <c r="AMH152" s="88"/>
      <c r="AMI152" s="88"/>
      <c r="AMJ152" s="88"/>
      <c r="AMK152" s="88"/>
      <c r="AML152" s="88"/>
      <c r="AMM152" s="88"/>
      <c r="AMN152" s="88"/>
      <c r="AMO152" s="88"/>
      <c r="AMP152" s="116"/>
      <c r="AMQ152" s="116"/>
      <c r="AMR152" s="88"/>
      <c r="AMS152" s="88"/>
      <c r="AMT152" s="88"/>
      <c r="AMU152" s="88"/>
      <c r="AMV152" s="88"/>
      <c r="AMW152" s="88"/>
      <c r="AMX152" s="88"/>
      <c r="AMY152" s="88"/>
      <c r="AMZ152" s="88"/>
      <c r="ANA152" s="88"/>
      <c r="ANB152" s="116"/>
      <c r="ANC152" s="116"/>
      <c r="AND152" s="88"/>
      <c r="ANE152" s="88"/>
      <c r="ANF152" s="88"/>
      <c r="ANG152" s="88"/>
      <c r="ANH152" s="88"/>
      <c r="ANI152" s="88"/>
      <c r="ANJ152" s="88"/>
      <c r="ANK152" s="88"/>
      <c r="ANL152" s="88"/>
      <c r="ANM152" s="88"/>
      <c r="ANN152" s="88"/>
      <c r="ANO152" s="116"/>
      <c r="ANP152" s="88"/>
      <c r="ANQ152" s="88"/>
      <c r="ANR152" s="88"/>
      <c r="ANS152" s="88"/>
      <c r="ANT152" s="88"/>
      <c r="ANU152" s="88"/>
      <c r="ANV152" s="88"/>
      <c r="ANW152" s="88"/>
      <c r="ANX152" s="88"/>
      <c r="ANY152" s="88"/>
      <c r="ANZ152" s="116"/>
      <c r="AOA152" s="116"/>
      <c r="AOB152" s="88"/>
      <c r="AOC152" s="88"/>
      <c r="AOD152" s="88"/>
      <c r="AOE152" s="88"/>
      <c r="AOF152" s="88"/>
      <c r="AOG152" s="88"/>
      <c r="AOH152" s="88"/>
      <c r="AOI152" s="88"/>
      <c r="AOJ152" s="88"/>
      <c r="AOK152" s="88"/>
      <c r="AOL152" s="116"/>
      <c r="AOM152" s="116"/>
      <c r="AON152" s="88"/>
      <c r="AOO152" s="88"/>
      <c r="AOP152" s="88"/>
    </row>
    <row r="153" spans="1:1082">
      <c r="A153" s="310"/>
      <c r="B153" s="85" t="s">
        <v>137</v>
      </c>
      <c r="C153" s="88">
        <v>87200</v>
      </c>
      <c r="D153" s="88"/>
      <c r="E153" s="88">
        <v>93160</v>
      </c>
      <c r="F153" s="88">
        <v>91450</v>
      </c>
      <c r="G153" s="88">
        <v>264765.34999999998</v>
      </c>
      <c r="H153" s="88">
        <v>2860</v>
      </c>
      <c r="I153" s="88">
        <v>84390</v>
      </c>
      <c r="J153" s="88">
        <v>95513.279999999999</v>
      </c>
      <c r="K153" s="116">
        <v>32830</v>
      </c>
      <c r="L153" s="88">
        <v>125697.11</v>
      </c>
      <c r="M153" s="88">
        <v>840</v>
      </c>
      <c r="N153" s="88"/>
      <c r="O153" s="88"/>
      <c r="P153" s="88"/>
      <c r="Q153" s="88"/>
      <c r="R153" s="88"/>
      <c r="S153" s="88"/>
      <c r="T153" s="88">
        <v>12320</v>
      </c>
      <c r="U153" s="88">
        <v>4546.72</v>
      </c>
      <c r="V153" s="116"/>
      <c r="W153" s="116"/>
      <c r="X153" s="88"/>
      <c r="Y153" s="88"/>
      <c r="Z153" s="88"/>
      <c r="AA153" s="88"/>
      <c r="AB153" s="88"/>
      <c r="AC153" s="88"/>
      <c r="AD153" s="88"/>
      <c r="AE153" s="88"/>
      <c r="AF153" s="88"/>
      <c r="AG153" s="88"/>
      <c r="AH153" s="116"/>
      <c r="AI153" s="116"/>
      <c r="AJ153" s="88"/>
      <c r="AK153" s="88"/>
      <c r="AL153" s="88"/>
      <c r="AM153" s="88"/>
      <c r="AN153" s="88"/>
      <c r="AO153" s="88"/>
      <c r="AP153" s="88"/>
      <c r="AQ153" s="88"/>
      <c r="AR153" s="88">
        <v>3060</v>
      </c>
      <c r="AS153" s="88"/>
      <c r="AT153" s="88"/>
      <c r="AU153" s="116"/>
      <c r="AV153" s="88"/>
      <c r="AW153" s="88">
        <v>1080</v>
      </c>
      <c r="AX153" s="88"/>
      <c r="AY153" s="88"/>
      <c r="AZ153" s="88"/>
      <c r="BA153" s="88"/>
      <c r="BB153" s="88"/>
      <c r="BC153" s="88"/>
      <c r="BD153" s="88"/>
      <c r="BE153" s="88"/>
      <c r="BF153" s="116"/>
      <c r="BG153" s="116"/>
      <c r="BH153" s="88"/>
      <c r="BI153" s="88"/>
      <c r="BJ153" s="88"/>
      <c r="BK153" s="88"/>
      <c r="BL153" s="88"/>
      <c r="BM153" s="88"/>
      <c r="BN153" s="88"/>
      <c r="BO153" s="88"/>
      <c r="BP153" s="88"/>
      <c r="BQ153" s="88"/>
      <c r="BR153" s="116"/>
      <c r="BS153" s="116"/>
      <c r="BT153" s="88"/>
      <c r="BU153" s="88"/>
      <c r="BV153" s="88"/>
      <c r="BW153" s="88"/>
      <c r="BX153" s="88"/>
      <c r="BY153" s="88"/>
      <c r="BZ153" s="88"/>
      <c r="CA153" s="88"/>
      <c r="CB153" s="88"/>
      <c r="CC153" s="88"/>
      <c r="CD153" s="88"/>
      <c r="CE153" s="116"/>
      <c r="CF153" s="88"/>
      <c r="CG153" s="88"/>
      <c r="CH153" s="88"/>
      <c r="CI153" s="88"/>
      <c r="CJ153" s="88"/>
      <c r="CK153" s="88"/>
      <c r="CL153" s="88"/>
      <c r="CM153" s="88"/>
      <c r="CN153" s="88"/>
      <c r="CO153" s="88"/>
      <c r="CP153" s="116"/>
      <c r="CQ153" s="116"/>
      <c r="CR153" s="88"/>
      <c r="CS153" s="88"/>
      <c r="CT153" s="88"/>
      <c r="CU153" s="88"/>
      <c r="CV153" s="88"/>
      <c r="CW153" s="88"/>
      <c r="CX153" s="88"/>
      <c r="CY153" s="88"/>
      <c r="CZ153" s="88"/>
      <c r="DA153" s="88"/>
      <c r="DB153" s="116"/>
      <c r="DC153" s="116"/>
      <c r="DD153" s="88"/>
      <c r="DE153" s="88"/>
      <c r="DF153" s="88"/>
      <c r="DG153" s="88"/>
      <c r="DH153" s="88"/>
      <c r="DI153" s="88"/>
      <c r="DJ153" s="88"/>
      <c r="DK153" s="88"/>
      <c r="DL153" s="88">
        <v>4980</v>
      </c>
      <c r="DM153" s="88"/>
      <c r="DN153" s="88"/>
      <c r="DO153" s="116"/>
      <c r="DP153" s="88"/>
      <c r="DQ153" s="88">
        <v>1000</v>
      </c>
      <c r="DR153" s="88"/>
      <c r="DS153" s="88"/>
      <c r="DT153" s="88"/>
      <c r="DU153" s="88"/>
      <c r="DV153" s="88"/>
      <c r="DW153" s="88"/>
      <c r="DX153" s="88"/>
      <c r="DY153" s="88"/>
      <c r="DZ153" s="116"/>
      <c r="EA153" s="116"/>
      <c r="EB153" s="88"/>
      <c r="EC153" s="88"/>
      <c r="ED153" s="88"/>
      <c r="EE153" s="88"/>
      <c r="EF153" s="88"/>
      <c r="EG153" s="88"/>
      <c r="EH153" s="88"/>
      <c r="EI153" s="88"/>
      <c r="EJ153" s="88"/>
      <c r="EK153" s="88"/>
      <c r="EL153" s="116"/>
      <c r="EM153" s="116"/>
      <c r="EN153" s="88"/>
      <c r="EO153" s="88"/>
      <c r="EP153" s="88"/>
      <c r="EQ153" s="88"/>
      <c r="ER153" s="88"/>
      <c r="ES153" s="88"/>
      <c r="ET153" s="88"/>
      <c r="EU153" s="88"/>
      <c r="EV153" s="88"/>
      <c r="EW153" s="88"/>
      <c r="EX153" s="88"/>
      <c r="EY153" s="116"/>
      <c r="EZ153" s="88"/>
      <c r="FA153" s="88"/>
      <c r="FB153" s="88"/>
      <c r="FC153" s="88"/>
      <c r="FD153" s="88"/>
      <c r="FE153" s="88"/>
      <c r="FF153" s="88"/>
      <c r="FG153" s="88"/>
      <c r="FH153" s="88"/>
      <c r="FI153" s="88"/>
      <c r="FJ153" s="116"/>
      <c r="FK153" s="116"/>
      <c r="FL153" s="88"/>
      <c r="FM153" s="88"/>
      <c r="FN153" s="88"/>
      <c r="FO153" s="88"/>
      <c r="FP153" s="88"/>
      <c r="FQ153" s="88"/>
      <c r="FR153" s="88"/>
      <c r="FS153" s="88"/>
      <c r="FT153" s="88"/>
      <c r="FU153" s="88"/>
      <c r="FV153" s="116"/>
      <c r="FW153" s="116"/>
      <c r="FX153" s="88"/>
      <c r="FY153" s="88"/>
      <c r="FZ153" s="88"/>
      <c r="GA153" s="88"/>
      <c r="GB153" s="88"/>
      <c r="GC153" s="88"/>
      <c r="GD153" s="88"/>
      <c r="GE153" s="88"/>
      <c r="GF153" s="88">
        <v>15000</v>
      </c>
      <c r="GG153" s="88"/>
      <c r="GH153" s="88"/>
      <c r="GI153" s="116"/>
      <c r="GJ153" s="88"/>
      <c r="GK153" s="88">
        <v>350</v>
      </c>
      <c r="GL153" s="88"/>
      <c r="GM153" s="88"/>
      <c r="GN153" s="88"/>
      <c r="GO153" s="88"/>
      <c r="GP153" s="88"/>
      <c r="GQ153" s="88"/>
      <c r="GR153" s="88"/>
      <c r="GS153" s="88"/>
      <c r="GT153" s="116"/>
      <c r="GU153" s="116"/>
      <c r="GV153" s="88"/>
      <c r="GW153" s="88"/>
      <c r="GX153" s="88"/>
      <c r="GY153" s="88"/>
      <c r="GZ153" s="88"/>
      <c r="HA153" s="88"/>
      <c r="HB153" s="88"/>
      <c r="HC153" s="88"/>
      <c r="HD153" s="88"/>
      <c r="HE153" s="88"/>
      <c r="HF153" s="116"/>
      <c r="HG153" s="116"/>
      <c r="HH153" s="88"/>
      <c r="HI153" s="88"/>
      <c r="HJ153" s="88"/>
      <c r="HK153" s="88"/>
      <c r="HL153" s="88"/>
      <c r="HM153" s="88"/>
      <c r="HN153" s="88"/>
      <c r="HO153" s="88"/>
      <c r="HP153" s="88">
        <v>740</v>
      </c>
      <c r="HQ153" s="88"/>
      <c r="HR153" s="88"/>
      <c r="HS153" s="116"/>
      <c r="HT153" s="88"/>
      <c r="HU153" s="88">
        <v>4620</v>
      </c>
      <c r="HV153" s="88"/>
      <c r="HW153" s="88"/>
      <c r="HX153" s="88"/>
      <c r="HY153" s="88"/>
      <c r="HZ153" s="88"/>
      <c r="IA153" s="88"/>
      <c r="IB153" s="88"/>
      <c r="IC153" s="88"/>
      <c r="ID153" s="116"/>
      <c r="IE153" s="116"/>
      <c r="IF153" s="88"/>
      <c r="IG153" s="88"/>
      <c r="IH153" s="88"/>
      <c r="II153" s="88"/>
      <c r="IJ153" s="88"/>
      <c r="IK153" s="88"/>
      <c r="IL153" s="88"/>
      <c r="IM153" s="88"/>
      <c r="IN153" s="88"/>
      <c r="IO153" s="88"/>
      <c r="IP153" s="116"/>
      <c r="IQ153" s="116"/>
      <c r="IR153" s="88"/>
      <c r="IS153" s="88"/>
      <c r="IT153" s="88"/>
      <c r="IU153" s="88"/>
      <c r="IV153" s="88"/>
      <c r="IW153" s="88"/>
      <c r="IX153" s="88"/>
      <c r="IY153" s="88"/>
      <c r="IZ153" s="88"/>
      <c r="JA153" s="88"/>
      <c r="JB153" s="88"/>
      <c r="JC153" s="116"/>
      <c r="JD153" s="88"/>
      <c r="JE153" s="88"/>
      <c r="JF153" s="88"/>
      <c r="JG153" s="88"/>
      <c r="JH153" s="88"/>
      <c r="JI153" s="88"/>
      <c r="JJ153" s="88"/>
      <c r="JK153" s="88"/>
      <c r="JL153" s="88"/>
      <c r="JM153" s="88"/>
      <c r="JN153" s="116"/>
      <c r="JO153" s="116"/>
      <c r="JP153" s="88"/>
      <c r="JQ153" s="88"/>
      <c r="JR153" s="88"/>
      <c r="JS153" s="88"/>
      <c r="JT153" s="88"/>
      <c r="JU153" s="88"/>
      <c r="JV153" s="88"/>
      <c r="JW153" s="88"/>
      <c r="JX153" s="88"/>
      <c r="JY153" s="88"/>
      <c r="JZ153" s="116"/>
      <c r="KA153" s="116"/>
      <c r="KB153" s="88"/>
      <c r="KC153" s="88"/>
      <c r="KD153" s="88"/>
      <c r="KE153" s="88"/>
      <c r="KF153" s="88"/>
      <c r="KG153" s="88"/>
      <c r="KH153" s="88"/>
      <c r="KI153" s="88"/>
      <c r="KJ153" s="88"/>
      <c r="KK153" s="88"/>
      <c r="KL153" s="88"/>
      <c r="KM153" s="116"/>
      <c r="KN153" s="88"/>
      <c r="KO153" s="88"/>
      <c r="KP153" s="88"/>
      <c r="KQ153" s="88"/>
      <c r="KR153" s="88"/>
      <c r="KS153" s="88"/>
      <c r="KT153" s="88"/>
      <c r="KU153" s="88"/>
      <c r="KV153" s="88"/>
      <c r="KW153" s="88"/>
      <c r="KX153" s="116"/>
      <c r="KY153" s="116"/>
      <c r="KZ153" s="88"/>
      <c r="LA153" s="88"/>
      <c r="LB153" s="88"/>
      <c r="LC153" s="88"/>
      <c r="LD153" s="88"/>
      <c r="LE153" s="88"/>
      <c r="LF153" s="88"/>
      <c r="LG153" s="88"/>
      <c r="LH153" s="88"/>
      <c r="LI153" s="88"/>
      <c r="LJ153" s="116"/>
      <c r="LK153" s="116"/>
      <c r="LL153" s="88"/>
      <c r="LM153" s="88"/>
      <c r="LN153" s="88"/>
      <c r="LO153" s="88"/>
      <c r="LP153" s="88"/>
      <c r="LQ153" s="88"/>
      <c r="LR153" s="88"/>
      <c r="LS153" s="88"/>
      <c r="LT153" s="88">
        <v>620</v>
      </c>
      <c r="LU153" s="88"/>
      <c r="LV153" s="88"/>
      <c r="LW153" s="116"/>
      <c r="LX153" s="88"/>
      <c r="LY153" s="88"/>
      <c r="LZ153" s="88"/>
      <c r="MA153" s="88"/>
      <c r="MB153" s="88"/>
      <c r="MC153" s="88"/>
      <c r="MD153" s="88"/>
      <c r="ME153" s="88"/>
      <c r="MF153" s="88"/>
      <c r="MG153" s="88"/>
      <c r="MH153" s="116"/>
      <c r="MI153" s="116"/>
      <c r="MJ153" s="88"/>
      <c r="MK153" s="88"/>
      <c r="ML153" s="88"/>
      <c r="MM153" s="88"/>
      <c r="MN153" s="88"/>
      <c r="MO153" s="88"/>
      <c r="MP153" s="88"/>
      <c r="MQ153" s="88"/>
      <c r="MR153" s="88"/>
      <c r="MS153" s="88"/>
      <c r="MT153" s="116"/>
      <c r="MU153" s="116"/>
      <c r="MV153" s="88"/>
      <c r="MW153" s="88"/>
      <c r="MX153" s="88"/>
      <c r="MY153" s="88">
        <v>2410</v>
      </c>
      <c r="MZ153" s="88"/>
      <c r="NA153" s="88"/>
      <c r="NB153" s="88"/>
      <c r="NC153" s="88"/>
      <c r="ND153" s="88">
        <v>29630</v>
      </c>
      <c r="NE153" s="88"/>
      <c r="NF153" s="88"/>
      <c r="NG153" s="116"/>
      <c r="NH153" s="88"/>
      <c r="NI153" s="88">
        <v>650</v>
      </c>
      <c r="NJ153" s="88"/>
      <c r="NK153" s="88"/>
      <c r="NL153" s="88"/>
      <c r="NM153" s="88"/>
      <c r="NN153" s="88"/>
      <c r="NO153" s="88"/>
      <c r="NP153" s="88"/>
      <c r="NQ153" s="88"/>
      <c r="NR153" s="116"/>
      <c r="NS153" s="116"/>
      <c r="NT153" s="88"/>
      <c r="NU153" s="88"/>
      <c r="NV153" s="88"/>
      <c r="NW153" s="88"/>
      <c r="NX153" s="88"/>
      <c r="NY153" s="88"/>
      <c r="NZ153" s="88"/>
      <c r="OA153" s="88"/>
      <c r="OB153" s="88"/>
      <c r="OC153" s="88"/>
      <c r="OD153" s="116"/>
      <c r="OE153" s="116"/>
      <c r="OF153" s="88"/>
      <c r="OG153" s="88"/>
      <c r="OH153" s="88"/>
      <c r="OI153" s="88"/>
      <c r="OJ153" s="88"/>
      <c r="OK153" s="88"/>
      <c r="OL153" s="88"/>
      <c r="OM153" s="88"/>
      <c r="ON153" s="88"/>
      <c r="OO153" s="88"/>
      <c r="OP153" s="88"/>
      <c r="OQ153" s="116"/>
      <c r="OR153" s="88"/>
      <c r="OS153" s="88"/>
      <c r="OT153" s="88"/>
      <c r="OU153" s="88"/>
      <c r="OV153" s="88"/>
      <c r="OW153" s="88"/>
      <c r="OX153" s="88"/>
      <c r="OY153" s="88"/>
      <c r="OZ153" s="88"/>
      <c r="PA153" s="88"/>
      <c r="PB153" s="116"/>
      <c r="PC153" s="116"/>
      <c r="PD153" s="88"/>
      <c r="PE153" s="88"/>
      <c r="PF153" s="88"/>
      <c r="PG153" s="88"/>
      <c r="PH153" s="88"/>
      <c r="PI153" s="88"/>
      <c r="PJ153" s="88"/>
      <c r="PK153" s="88"/>
      <c r="PL153" s="88"/>
      <c r="PM153" s="88"/>
      <c r="PN153" s="116"/>
      <c r="PO153" s="116"/>
      <c r="PP153" s="88"/>
      <c r="PQ153" s="88"/>
      <c r="PR153" s="88"/>
      <c r="PS153" s="88"/>
      <c r="PT153" s="88"/>
      <c r="PU153" s="88"/>
      <c r="PV153" s="88"/>
      <c r="PW153" s="88"/>
      <c r="PX153" s="88">
        <v>6080</v>
      </c>
      <c r="PY153" s="88"/>
      <c r="PZ153" s="88"/>
      <c r="QA153" s="116"/>
      <c r="QB153" s="88"/>
      <c r="QC153" s="88">
        <v>5130</v>
      </c>
      <c r="QD153" s="88"/>
      <c r="QE153" s="88"/>
      <c r="QF153" s="88"/>
      <c r="QG153" s="88"/>
      <c r="QH153" s="88"/>
      <c r="QI153" s="88"/>
      <c r="QJ153" s="88"/>
      <c r="QK153" s="88"/>
      <c r="QL153" s="116"/>
      <c r="QM153" s="116"/>
      <c r="QN153" s="88"/>
      <c r="QO153" s="88"/>
      <c r="QP153" s="88"/>
      <c r="QQ153" s="88"/>
      <c r="QR153" s="88"/>
      <c r="QS153" s="88"/>
      <c r="QT153" s="88"/>
      <c r="QU153" s="88"/>
      <c r="QV153" s="88"/>
      <c r="QW153" s="88"/>
      <c r="QX153" s="116"/>
      <c r="QY153" s="116"/>
      <c r="QZ153" s="88"/>
      <c r="RA153" s="88"/>
      <c r="RB153" s="88"/>
      <c r="RC153" s="88"/>
      <c r="RD153" s="88"/>
      <c r="RE153" s="88"/>
      <c r="RF153" s="88"/>
      <c r="RG153" s="88"/>
      <c r="RH153" s="88">
        <v>13760</v>
      </c>
      <c r="RI153" s="88"/>
      <c r="RJ153" s="88"/>
      <c r="RK153" s="116"/>
      <c r="RL153" s="88"/>
      <c r="RM153" s="88">
        <v>840</v>
      </c>
      <c r="RN153" s="88"/>
      <c r="RO153" s="88"/>
      <c r="RP153" s="88"/>
      <c r="RQ153" s="88"/>
      <c r="RR153" s="88"/>
      <c r="RS153" s="88"/>
      <c r="RT153" s="88"/>
      <c r="RU153" s="88"/>
      <c r="RV153" s="116"/>
      <c r="RW153" s="116"/>
      <c r="RX153" s="88"/>
      <c r="RY153" s="88"/>
      <c r="RZ153" s="88"/>
      <c r="SA153" s="88"/>
      <c r="SB153" s="88"/>
      <c r="SC153" s="88"/>
      <c r="SD153" s="88"/>
      <c r="SE153" s="88"/>
      <c r="SF153" s="88"/>
      <c r="SG153" s="88"/>
      <c r="SH153" s="116"/>
      <c r="SI153" s="116"/>
      <c r="SJ153" s="88"/>
      <c r="SK153" s="88"/>
      <c r="SL153" s="88"/>
      <c r="SM153" s="88"/>
      <c r="SN153" s="88"/>
      <c r="SO153" s="88"/>
      <c r="SP153" s="88"/>
      <c r="SQ153" s="88"/>
      <c r="SR153" s="88">
        <v>14250</v>
      </c>
      <c r="SS153" s="88"/>
      <c r="ST153" s="88"/>
      <c r="SU153" s="116"/>
      <c r="SV153" s="88"/>
      <c r="SW153" s="88">
        <v>1920</v>
      </c>
      <c r="SX153" s="88"/>
      <c r="SY153" s="88"/>
      <c r="SZ153" s="88"/>
      <c r="TA153" s="88"/>
      <c r="TB153" s="88"/>
      <c r="TC153" s="88"/>
      <c r="TD153" s="88"/>
      <c r="TE153" s="88"/>
      <c r="TF153" s="116"/>
      <c r="TG153" s="116"/>
      <c r="TH153" s="88"/>
      <c r="TI153" s="88"/>
      <c r="TJ153" s="88"/>
      <c r="TK153" s="88"/>
      <c r="TL153" s="88"/>
      <c r="TM153" s="88"/>
      <c r="TN153" s="88"/>
      <c r="TO153" s="88"/>
      <c r="TP153" s="88"/>
      <c r="TQ153" s="88"/>
      <c r="TR153" s="116"/>
      <c r="TS153" s="116"/>
      <c r="TT153" s="88"/>
      <c r="TU153" s="88"/>
      <c r="TV153" s="88"/>
      <c r="TW153" s="88"/>
      <c r="TX153" s="88"/>
      <c r="TY153" s="88"/>
      <c r="TZ153" s="88"/>
      <c r="UA153" s="88"/>
      <c r="UB153" s="88">
        <v>11870</v>
      </c>
      <c r="UC153" s="88"/>
      <c r="UD153" s="88"/>
      <c r="UE153" s="116"/>
      <c r="UF153" s="88"/>
      <c r="UG153" s="88">
        <v>800</v>
      </c>
      <c r="UH153" s="88"/>
      <c r="UI153" s="88"/>
      <c r="UJ153" s="88"/>
      <c r="UK153" s="88"/>
      <c r="UL153" s="88"/>
      <c r="UM153" s="88"/>
      <c r="UN153" s="88"/>
      <c r="UO153" s="88"/>
      <c r="UP153" s="116"/>
      <c r="UQ153" s="116"/>
      <c r="UR153" s="88"/>
      <c r="US153" s="88"/>
      <c r="UT153" s="88"/>
      <c r="UU153" s="88"/>
      <c r="UV153" s="88"/>
      <c r="UW153" s="88"/>
      <c r="UX153" s="88"/>
      <c r="UY153" s="88"/>
      <c r="UZ153" s="88"/>
      <c r="VA153" s="88"/>
      <c r="VB153" s="116"/>
      <c r="VC153" s="116"/>
      <c r="VD153" s="88"/>
      <c r="VE153" s="88"/>
      <c r="VF153" s="88"/>
      <c r="VG153" s="88"/>
      <c r="VH153" s="88"/>
      <c r="VI153" s="88"/>
      <c r="VJ153" s="88"/>
      <c r="VK153" s="88"/>
      <c r="VL153" s="88"/>
      <c r="VM153" s="88"/>
      <c r="VN153" s="88"/>
      <c r="VO153" s="116"/>
      <c r="VP153" s="88"/>
      <c r="VQ153" s="88"/>
      <c r="VR153" s="88"/>
      <c r="VS153" s="88"/>
      <c r="VT153" s="88"/>
      <c r="VU153" s="88"/>
      <c r="VV153" s="88"/>
      <c r="VW153" s="88"/>
      <c r="VX153" s="88"/>
      <c r="VY153" s="88"/>
      <c r="VZ153" s="116"/>
      <c r="WA153" s="116"/>
      <c r="WB153" s="88"/>
      <c r="WC153" s="88"/>
      <c r="WD153" s="88"/>
      <c r="WE153" s="88"/>
      <c r="WF153" s="88"/>
      <c r="WG153" s="88"/>
      <c r="WH153" s="88"/>
      <c r="WI153" s="88"/>
      <c r="WJ153" s="88"/>
      <c r="WK153" s="88"/>
      <c r="WL153" s="116"/>
      <c r="WM153" s="116"/>
      <c r="WN153" s="88"/>
      <c r="WO153" s="88"/>
      <c r="WP153" s="88"/>
      <c r="WQ153" s="88"/>
      <c r="WR153" s="88"/>
      <c r="WS153" s="88"/>
      <c r="WT153" s="88"/>
      <c r="WU153" s="88"/>
      <c r="WV153" s="88">
        <v>16670</v>
      </c>
      <c r="WW153" s="88"/>
      <c r="WX153" s="88"/>
      <c r="WY153" s="116"/>
      <c r="WZ153" s="88"/>
      <c r="XA153" s="88">
        <v>980</v>
      </c>
      <c r="XB153" s="88"/>
      <c r="XC153" s="88"/>
      <c r="XD153" s="88"/>
      <c r="XE153" s="88"/>
      <c r="XF153" s="88"/>
      <c r="XG153" s="88"/>
      <c r="XH153" s="88"/>
      <c r="XI153" s="88"/>
      <c r="XJ153" s="116"/>
      <c r="XK153" s="116"/>
      <c r="XL153" s="88"/>
      <c r="XM153" s="88"/>
      <c r="XN153" s="88"/>
      <c r="XO153" s="88"/>
      <c r="XP153" s="88"/>
      <c r="XQ153" s="88"/>
      <c r="XR153" s="88"/>
      <c r="XS153" s="88"/>
      <c r="XT153" s="88"/>
      <c r="XU153" s="88"/>
      <c r="XV153" s="116"/>
      <c r="XW153" s="116"/>
      <c r="XX153" s="88"/>
      <c r="XY153" s="88"/>
      <c r="XZ153" s="88"/>
      <c r="YA153" s="88"/>
      <c r="YB153" s="88"/>
      <c r="YC153" s="88"/>
      <c r="YD153" s="88"/>
      <c r="YE153" s="88"/>
      <c r="YF153" s="88"/>
      <c r="YG153" s="88"/>
      <c r="YH153" s="88"/>
      <c r="YI153" s="116"/>
      <c r="YJ153" s="88"/>
      <c r="YK153" s="88"/>
      <c r="YL153" s="88"/>
      <c r="YM153" s="88"/>
      <c r="YN153" s="88"/>
      <c r="YO153" s="88"/>
      <c r="YP153" s="88"/>
      <c r="YQ153" s="88"/>
      <c r="YR153" s="88"/>
      <c r="YS153" s="88"/>
      <c r="YT153" s="116"/>
      <c r="YU153" s="116"/>
      <c r="YV153" s="88"/>
      <c r="YW153" s="88"/>
      <c r="YX153" s="88"/>
      <c r="YY153" s="88"/>
      <c r="YZ153" s="88"/>
      <c r="ZA153" s="88"/>
      <c r="ZB153" s="88"/>
      <c r="ZC153" s="88"/>
      <c r="ZD153" s="88"/>
      <c r="ZE153" s="88"/>
      <c r="ZF153" s="116"/>
      <c r="ZG153" s="116"/>
      <c r="ZH153" s="88"/>
      <c r="ZI153" s="88"/>
      <c r="ZJ153" s="88"/>
      <c r="ZK153" s="88"/>
      <c r="ZL153" s="88"/>
      <c r="ZM153" s="88"/>
      <c r="ZN153" s="88"/>
      <c r="ZO153" s="88"/>
      <c r="ZP153" s="88"/>
      <c r="ZQ153" s="88"/>
      <c r="ZR153" s="88"/>
      <c r="ZS153" s="116"/>
      <c r="ZT153" s="88"/>
      <c r="ZU153" s="88">
        <v>3000</v>
      </c>
      <c r="ZV153" s="88"/>
      <c r="ZW153" s="88"/>
      <c r="ZX153" s="88"/>
      <c r="ZY153" s="88"/>
      <c r="ZZ153" s="88"/>
      <c r="AAA153" s="88"/>
      <c r="AAB153" s="88"/>
      <c r="AAC153" s="88"/>
      <c r="AAD153" s="116"/>
      <c r="AAE153" s="116"/>
      <c r="AAF153" s="88"/>
      <c r="AAG153" s="88"/>
      <c r="AAH153" s="88"/>
      <c r="AAI153" s="88"/>
      <c r="AAJ153" s="88"/>
      <c r="AAK153" s="88"/>
      <c r="AAL153" s="88"/>
      <c r="AAM153" s="88"/>
      <c r="AAN153" s="88"/>
      <c r="AAO153" s="88"/>
      <c r="AAP153" s="116"/>
      <c r="AAQ153" s="116"/>
      <c r="AAR153" s="88"/>
      <c r="AAS153" s="88"/>
      <c r="AAT153" s="88"/>
      <c r="AAU153" s="88">
        <v>54220</v>
      </c>
      <c r="AAV153" s="88"/>
      <c r="AAW153" s="88"/>
      <c r="AAX153" s="88"/>
      <c r="AAY153" s="88">
        <v>6230.55</v>
      </c>
      <c r="AAZ153" s="88">
        <v>11680</v>
      </c>
      <c r="ABA153" s="88">
        <v>48290</v>
      </c>
      <c r="ABB153" s="88">
        <v>2641.76</v>
      </c>
      <c r="ABC153" s="116">
        <v>8420</v>
      </c>
      <c r="ABD153" s="88"/>
      <c r="ABE153" s="88">
        <v>1660</v>
      </c>
      <c r="ABF153" s="88"/>
      <c r="ABG153" s="88"/>
      <c r="ABH153" s="88"/>
      <c r="ABI153" s="88"/>
      <c r="ABJ153" s="88"/>
      <c r="ABK153" s="88"/>
      <c r="ABL153" s="88"/>
      <c r="ABM153" s="88"/>
      <c r="ABN153" s="116"/>
      <c r="ABO153" s="116"/>
      <c r="ABP153" s="88"/>
      <c r="ABQ153" s="88"/>
      <c r="ABR153" s="88"/>
      <c r="ABS153" s="88"/>
      <c r="ABT153" s="88"/>
      <c r="ABU153" s="88"/>
      <c r="ABV153" s="88"/>
      <c r="ABW153" s="88"/>
      <c r="ABX153" s="88"/>
      <c r="ABY153" s="88"/>
      <c r="ABZ153" s="116"/>
      <c r="ACA153" s="116"/>
      <c r="ACB153" s="88"/>
      <c r="ACC153" s="88"/>
      <c r="ACD153" s="88"/>
      <c r="ACE153" s="88">
        <v>48140</v>
      </c>
      <c r="ACF153" s="88"/>
      <c r="ACG153" s="88">
        <v>7900</v>
      </c>
      <c r="ACH153" s="88">
        <v>6440</v>
      </c>
      <c r="ACI153" s="88"/>
      <c r="ACJ153" s="88">
        <v>6590</v>
      </c>
      <c r="ACK153" s="88">
        <v>39990</v>
      </c>
      <c r="ACL153" s="88">
        <v>2809.83</v>
      </c>
      <c r="ACM153" s="116">
        <v>6730</v>
      </c>
      <c r="ACN153" s="88"/>
      <c r="ACO153" s="88">
        <v>770</v>
      </c>
      <c r="ACP153" s="88"/>
      <c r="ACQ153" s="88"/>
      <c r="ACR153" s="88"/>
      <c r="ACS153" s="88"/>
      <c r="ACT153" s="88"/>
      <c r="ACU153" s="88"/>
      <c r="ACV153" s="88"/>
      <c r="ACW153" s="88"/>
      <c r="ACX153" s="116"/>
      <c r="ACY153" s="116"/>
      <c r="ACZ153" s="88"/>
      <c r="ADA153" s="88"/>
      <c r="ADB153" s="88"/>
      <c r="ADC153" s="88"/>
      <c r="ADD153" s="88"/>
      <c r="ADE153" s="88"/>
      <c r="ADF153" s="88"/>
      <c r="ADG153" s="88"/>
      <c r="ADH153" s="88"/>
      <c r="ADI153" s="88"/>
      <c r="ADJ153" s="116"/>
      <c r="ADK153" s="116"/>
      <c r="ADL153" s="88"/>
      <c r="ADM153" s="88"/>
      <c r="ADN153" s="88"/>
      <c r="ADO153" s="88">
        <v>11510</v>
      </c>
      <c r="ADP153" s="88"/>
      <c r="ADQ153" s="88">
        <v>10</v>
      </c>
      <c r="ADR153" s="88">
        <v>10</v>
      </c>
      <c r="ADS153" s="88">
        <v>321.85000000000002</v>
      </c>
      <c r="ADT153" s="88">
        <v>40110</v>
      </c>
      <c r="ADU153" s="88">
        <v>9980</v>
      </c>
      <c r="ADV153" s="88">
        <v>183.94</v>
      </c>
      <c r="ADW153" s="116"/>
      <c r="ADX153" s="88"/>
      <c r="ADY153" s="88">
        <v>680</v>
      </c>
      <c r="ADZ153" s="88"/>
      <c r="AEA153" s="88"/>
      <c r="AEB153" s="88"/>
      <c r="AEC153" s="88"/>
      <c r="AED153" s="88"/>
      <c r="AEE153" s="88"/>
      <c r="AEF153" s="88"/>
      <c r="AEG153" s="88"/>
      <c r="AEH153" s="116"/>
      <c r="AEI153" s="116"/>
      <c r="AEJ153" s="88"/>
      <c r="AEK153" s="88"/>
      <c r="AEL153" s="88"/>
      <c r="AEM153" s="88"/>
      <c r="AEN153" s="88"/>
      <c r="AEO153" s="88"/>
      <c r="AEP153" s="88"/>
      <c r="AEQ153" s="88"/>
      <c r="AER153" s="88"/>
      <c r="AES153" s="88"/>
      <c r="AET153" s="116"/>
      <c r="AEU153" s="116"/>
      <c r="AEV153" s="88"/>
      <c r="AEW153" s="88"/>
      <c r="AEX153" s="88"/>
      <c r="AEY153" s="88"/>
      <c r="AEZ153" s="88"/>
      <c r="AFA153" s="88"/>
      <c r="AFB153" s="88"/>
      <c r="AFC153" s="88"/>
      <c r="AFD153" s="88"/>
      <c r="AFE153" s="88"/>
      <c r="AFF153" s="88"/>
      <c r="AFG153" s="116"/>
      <c r="AFH153" s="88"/>
      <c r="AFI153" s="88"/>
      <c r="AFJ153" s="88"/>
      <c r="AFK153" s="88"/>
      <c r="AFL153" s="88"/>
      <c r="AFM153" s="88"/>
      <c r="AFN153" s="88"/>
      <c r="AFO153" s="88"/>
      <c r="AFP153" s="88"/>
      <c r="AFQ153" s="88"/>
      <c r="AFR153" s="116"/>
      <c r="AFS153" s="116"/>
      <c r="AFT153" s="88"/>
      <c r="AFU153" s="88"/>
      <c r="AFV153" s="88"/>
      <c r="AFW153" s="88"/>
      <c r="AFX153" s="88"/>
      <c r="AFY153" s="88"/>
      <c r="AFZ153" s="88"/>
      <c r="AGA153" s="88"/>
      <c r="AGB153" s="88"/>
      <c r="AGC153" s="88"/>
      <c r="AGD153" s="116"/>
      <c r="AGE153" s="116"/>
      <c r="AGF153" s="88"/>
      <c r="AGG153" s="88"/>
      <c r="AGH153" s="88"/>
      <c r="AGI153" s="88">
        <v>16070</v>
      </c>
      <c r="AGJ153" s="88"/>
      <c r="AGK153" s="88"/>
      <c r="AGL153" s="88"/>
      <c r="AGM153" s="88"/>
      <c r="AGN153" s="88">
        <v>5910</v>
      </c>
      <c r="AGO153" s="88">
        <v>11810</v>
      </c>
      <c r="AGP153" s="88">
        <v>572.04</v>
      </c>
      <c r="AGQ153" s="116"/>
      <c r="AGR153" s="88"/>
      <c r="AGS153" s="88">
        <v>2880</v>
      </c>
      <c r="AGT153" s="88"/>
      <c r="AGU153" s="88"/>
      <c r="AGV153" s="88"/>
      <c r="AGW153" s="88"/>
      <c r="AGX153" s="88"/>
      <c r="AGY153" s="88"/>
      <c r="AGZ153" s="88"/>
      <c r="AHA153" s="88"/>
      <c r="AHB153" s="116"/>
      <c r="AHC153" s="116"/>
      <c r="AHD153" s="88"/>
      <c r="AHE153" s="88"/>
      <c r="AHF153" s="88"/>
      <c r="AHG153" s="88"/>
      <c r="AHH153" s="88"/>
      <c r="AHI153" s="88"/>
      <c r="AHJ153" s="88"/>
      <c r="AHK153" s="88"/>
      <c r="AHL153" s="88"/>
      <c r="AHM153" s="88"/>
      <c r="AHN153" s="116"/>
      <c r="AHO153" s="116"/>
      <c r="AHP153" s="88"/>
      <c r="AHQ153" s="88"/>
      <c r="AHR153" s="88"/>
      <c r="AHS153" s="88"/>
      <c r="AHT153" s="88"/>
      <c r="AHU153" s="88"/>
      <c r="AHV153" s="88"/>
      <c r="AHW153" s="88"/>
      <c r="AHX153" s="88"/>
      <c r="AHY153" s="88"/>
      <c r="AHZ153" s="88"/>
      <c r="AIA153" s="116"/>
      <c r="AIB153" s="88"/>
      <c r="AIC153" s="88">
        <v>17670</v>
      </c>
      <c r="AID153" s="88"/>
      <c r="AIE153" s="88"/>
      <c r="AIF153" s="88"/>
      <c r="AIG153" s="88"/>
      <c r="AIH153" s="88"/>
      <c r="AII153" s="88"/>
      <c r="AIJ153" s="88"/>
      <c r="AIK153" s="88"/>
      <c r="AIL153" s="116"/>
      <c r="AIM153" s="116"/>
      <c r="AIN153" s="88"/>
      <c r="AIO153" s="88"/>
      <c r="AIP153" s="88"/>
      <c r="AIQ153" s="88"/>
      <c r="AIR153" s="88"/>
      <c r="AIS153" s="88"/>
      <c r="AIT153" s="88"/>
      <c r="AIU153" s="88"/>
      <c r="AIV153" s="88"/>
      <c r="AIW153" s="88"/>
      <c r="AIX153" s="116"/>
      <c r="AIY153" s="116"/>
      <c r="AIZ153" s="88"/>
      <c r="AJA153" s="88"/>
      <c r="AJB153" s="88"/>
      <c r="AJC153" s="88">
        <v>17220</v>
      </c>
      <c r="AJD153" s="88"/>
      <c r="AJE153" s="88">
        <v>42810</v>
      </c>
      <c r="AJF153" s="88">
        <v>41540</v>
      </c>
      <c r="AJG153" s="88">
        <v>50217.51</v>
      </c>
      <c r="AJH153" s="88">
        <v>1160</v>
      </c>
      <c r="AJI153" s="88"/>
      <c r="AJJ153" s="88"/>
      <c r="AJK153" s="116">
        <v>14660</v>
      </c>
      <c r="AJL153" s="88">
        <v>50008.92</v>
      </c>
      <c r="AJM153" s="88">
        <v>3800</v>
      </c>
      <c r="AJN153" s="88"/>
      <c r="AJO153" s="88"/>
      <c r="AJP153" s="88"/>
      <c r="AJQ153" s="88"/>
      <c r="AJR153" s="88"/>
      <c r="AJS153" s="88"/>
      <c r="AJT153" s="88"/>
      <c r="AJU153" s="88"/>
      <c r="AJV153" s="116"/>
      <c r="AJW153" s="116"/>
      <c r="AJX153" s="88"/>
      <c r="AJY153" s="88"/>
      <c r="AJZ153" s="88"/>
      <c r="AKA153" s="88"/>
      <c r="AKB153" s="88"/>
      <c r="AKC153" s="88"/>
      <c r="AKD153" s="88"/>
      <c r="AKE153" s="88"/>
      <c r="AKF153" s="88"/>
      <c r="AKG153" s="88"/>
      <c r="AKH153" s="116"/>
      <c r="AKI153" s="116"/>
      <c r="AKJ153" s="88"/>
      <c r="AKK153" s="88"/>
      <c r="AKL153" s="88"/>
      <c r="AKM153" s="88">
        <v>33200</v>
      </c>
      <c r="AKN153" s="88"/>
      <c r="AKO153" s="88">
        <v>940</v>
      </c>
      <c r="AKP153" s="88">
        <v>600</v>
      </c>
      <c r="AKQ153" s="88">
        <v>3828.56</v>
      </c>
      <c r="AKR153" s="88">
        <v>7820</v>
      </c>
      <c r="AKS153" s="88">
        <v>23610</v>
      </c>
      <c r="AKT153" s="88">
        <v>1783.89</v>
      </c>
      <c r="AKU153" s="116"/>
      <c r="AKV153" s="88"/>
      <c r="AKW153" s="88">
        <v>1280</v>
      </c>
      <c r="AKX153" s="88"/>
      <c r="AKY153" s="88"/>
      <c r="AKZ153" s="88"/>
      <c r="ALA153" s="88"/>
      <c r="ALB153" s="88"/>
      <c r="ALC153" s="88"/>
      <c r="ALD153" s="88"/>
      <c r="ALE153" s="88"/>
      <c r="ALF153" s="116"/>
      <c r="ALG153" s="116"/>
      <c r="ALH153" s="88"/>
      <c r="ALI153" s="88"/>
      <c r="ALJ153" s="88"/>
      <c r="ALK153" s="88"/>
      <c r="ALL153" s="88"/>
      <c r="ALM153" s="88"/>
      <c r="ALN153" s="88"/>
      <c r="ALO153" s="88"/>
      <c r="ALP153" s="88"/>
      <c r="ALQ153" s="88"/>
      <c r="ALR153" s="116"/>
      <c r="ALS153" s="116"/>
      <c r="ALT153" s="88"/>
      <c r="ALU153" s="88"/>
      <c r="ALV153" s="88"/>
      <c r="ALW153" s="88"/>
      <c r="ALX153" s="88"/>
      <c r="ALY153" s="88"/>
      <c r="ALZ153" s="88"/>
      <c r="AMA153" s="88"/>
      <c r="AMB153" s="88"/>
      <c r="AMC153" s="88"/>
      <c r="AMD153" s="88"/>
      <c r="AME153" s="116"/>
      <c r="AMF153" s="88"/>
      <c r="AMG153" s="88"/>
      <c r="AMH153" s="88"/>
      <c r="AMI153" s="88"/>
      <c r="AMJ153" s="88"/>
      <c r="AMK153" s="88"/>
      <c r="AML153" s="88"/>
      <c r="AMM153" s="88"/>
      <c r="AMN153" s="88"/>
      <c r="AMO153" s="88"/>
      <c r="AMP153" s="116"/>
      <c r="AMQ153" s="116"/>
      <c r="AMR153" s="88"/>
      <c r="AMS153" s="88"/>
      <c r="AMT153" s="88"/>
      <c r="AMU153" s="88"/>
      <c r="AMV153" s="88"/>
      <c r="AMW153" s="88"/>
      <c r="AMX153" s="88"/>
      <c r="AMY153" s="88"/>
      <c r="AMZ153" s="88"/>
      <c r="ANA153" s="88"/>
      <c r="ANB153" s="116"/>
      <c r="ANC153" s="116"/>
      <c r="AND153" s="88"/>
      <c r="ANE153" s="88"/>
      <c r="ANF153" s="88"/>
      <c r="ANG153" s="88"/>
      <c r="ANH153" s="88"/>
      <c r="ANI153" s="88"/>
      <c r="ANJ153" s="88"/>
      <c r="ANK153" s="88"/>
      <c r="ANL153" s="88">
        <v>3190</v>
      </c>
      <c r="ANM153" s="88"/>
      <c r="ANN153" s="88"/>
      <c r="ANO153" s="116"/>
      <c r="ANP153" s="88"/>
      <c r="ANQ153" s="88">
        <v>2200</v>
      </c>
      <c r="ANR153" s="88"/>
      <c r="ANS153" s="88"/>
      <c r="ANT153" s="88"/>
      <c r="ANU153" s="88"/>
      <c r="ANV153" s="88"/>
      <c r="ANW153" s="88"/>
      <c r="ANX153" s="88"/>
      <c r="ANY153" s="88"/>
      <c r="ANZ153" s="116"/>
      <c r="AOA153" s="116"/>
      <c r="AOB153" s="88"/>
      <c r="AOC153" s="88"/>
      <c r="AOD153" s="88"/>
      <c r="AOE153" s="88"/>
      <c r="AOF153" s="88"/>
      <c r="AOG153" s="88"/>
      <c r="AOH153" s="88"/>
      <c r="AOI153" s="88"/>
      <c r="AOJ153" s="88"/>
      <c r="AOK153" s="88"/>
      <c r="AOL153" s="116"/>
      <c r="AOM153" s="116"/>
      <c r="AON153" s="88"/>
      <c r="AOO153" s="88"/>
      <c r="AOP153" s="88"/>
    </row>
    <row r="154" spans="1:1082" hidden="1">
      <c r="A154" s="305" t="s">
        <v>100</v>
      </c>
      <c r="B154" s="85" t="s">
        <v>561</v>
      </c>
      <c r="C154" s="88">
        <v>79950</v>
      </c>
      <c r="D154" s="88"/>
      <c r="E154" s="88">
        <v>75150</v>
      </c>
      <c r="F154" s="88">
        <v>74960</v>
      </c>
      <c r="G154" s="88">
        <v>341875.86</v>
      </c>
      <c r="H154" s="88">
        <v>4190</v>
      </c>
      <c r="I154" s="88">
        <v>76480</v>
      </c>
      <c r="J154" s="88">
        <v>90899.54</v>
      </c>
      <c r="K154" s="116">
        <v>35120</v>
      </c>
      <c r="L154" s="88">
        <v>243144.67</v>
      </c>
      <c r="M154" s="88">
        <v>830</v>
      </c>
      <c r="N154" s="88"/>
      <c r="O154" s="88"/>
      <c r="P154" s="88"/>
      <c r="Q154" s="88"/>
      <c r="R154" s="88"/>
      <c r="S154" s="88"/>
      <c r="T154" s="88"/>
      <c r="U154" s="88"/>
      <c r="V154" s="116"/>
      <c r="W154" s="116"/>
      <c r="X154" s="88"/>
      <c r="Y154" s="88"/>
      <c r="Z154" s="88"/>
      <c r="AA154" s="88"/>
      <c r="AB154" s="88"/>
      <c r="AC154" s="88"/>
      <c r="AD154" s="88"/>
      <c r="AE154" s="88"/>
      <c r="AF154" s="88"/>
      <c r="AG154" s="88"/>
      <c r="AH154" s="116"/>
      <c r="AI154" s="116"/>
      <c r="AJ154" s="88"/>
      <c r="AK154" s="88"/>
      <c r="AL154" s="88"/>
      <c r="AM154" s="88"/>
      <c r="AN154" s="88"/>
      <c r="AO154" s="88"/>
      <c r="AP154" s="88"/>
      <c r="AQ154" s="88"/>
      <c r="AR154" s="88">
        <v>3560</v>
      </c>
      <c r="AS154" s="88"/>
      <c r="AT154" s="88"/>
      <c r="AU154" s="116"/>
      <c r="AV154" s="88"/>
      <c r="AW154" s="88">
        <v>900</v>
      </c>
      <c r="AX154" s="88"/>
      <c r="AY154" s="88"/>
      <c r="AZ154" s="88"/>
      <c r="BA154" s="88"/>
      <c r="BB154" s="88"/>
      <c r="BC154" s="88"/>
      <c r="BD154" s="88"/>
      <c r="BE154" s="88"/>
      <c r="BF154" s="116"/>
      <c r="BG154" s="116"/>
      <c r="BH154" s="88"/>
      <c r="BI154" s="88"/>
      <c r="BJ154" s="88"/>
      <c r="BK154" s="88"/>
      <c r="BL154" s="88"/>
      <c r="BM154" s="88"/>
      <c r="BN154" s="88"/>
      <c r="BO154" s="88"/>
      <c r="BP154" s="88"/>
      <c r="BQ154" s="88"/>
      <c r="BR154" s="116"/>
      <c r="BS154" s="116"/>
      <c r="BT154" s="88"/>
      <c r="BU154" s="88"/>
      <c r="BV154" s="88"/>
      <c r="BW154" s="88"/>
      <c r="BX154" s="88"/>
      <c r="BY154" s="88"/>
      <c r="BZ154" s="88"/>
      <c r="CA154" s="88"/>
      <c r="CB154" s="88"/>
      <c r="CC154" s="88"/>
      <c r="CD154" s="88"/>
      <c r="CE154" s="116"/>
      <c r="CF154" s="88"/>
      <c r="CG154" s="88"/>
      <c r="CH154" s="88"/>
      <c r="CI154" s="88"/>
      <c r="CJ154" s="88"/>
      <c r="CK154" s="88"/>
      <c r="CL154" s="88"/>
      <c r="CM154" s="88"/>
      <c r="CN154" s="88"/>
      <c r="CO154" s="88"/>
      <c r="CP154" s="116"/>
      <c r="CQ154" s="116"/>
      <c r="CR154" s="88"/>
      <c r="CS154" s="88"/>
      <c r="CT154" s="88"/>
      <c r="CU154" s="88"/>
      <c r="CV154" s="88"/>
      <c r="CW154" s="88"/>
      <c r="CX154" s="88"/>
      <c r="CY154" s="88"/>
      <c r="CZ154" s="88"/>
      <c r="DA154" s="88"/>
      <c r="DB154" s="116"/>
      <c r="DC154" s="116"/>
      <c r="DD154" s="88"/>
      <c r="DE154" s="88"/>
      <c r="DF154" s="88"/>
      <c r="DG154" s="88">
        <v>4510</v>
      </c>
      <c r="DH154" s="88"/>
      <c r="DI154" s="88"/>
      <c r="DJ154" s="88"/>
      <c r="DK154" s="88"/>
      <c r="DL154" s="88">
        <v>7780</v>
      </c>
      <c r="DM154" s="88"/>
      <c r="DN154" s="88"/>
      <c r="DO154" s="116">
        <v>4350</v>
      </c>
      <c r="DP154" s="88"/>
      <c r="DQ154" s="88">
        <v>790</v>
      </c>
      <c r="DR154" s="88"/>
      <c r="DS154" s="88"/>
      <c r="DT154" s="88"/>
      <c r="DU154" s="88"/>
      <c r="DV154" s="88"/>
      <c r="DW154" s="88"/>
      <c r="DX154" s="88"/>
      <c r="DY154" s="88"/>
      <c r="DZ154" s="116"/>
      <c r="EA154" s="116"/>
      <c r="EB154" s="88"/>
      <c r="EC154" s="88"/>
      <c r="ED154" s="88"/>
      <c r="EE154" s="88"/>
      <c r="EF154" s="88"/>
      <c r="EG154" s="88"/>
      <c r="EH154" s="88"/>
      <c r="EI154" s="88"/>
      <c r="EJ154" s="88"/>
      <c r="EK154" s="88"/>
      <c r="EL154" s="116"/>
      <c r="EM154" s="116"/>
      <c r="EN154" s="88"/>
      <c r="EO154" s="88"/>
      <c r="EP154" s="88"/>
      <c r="EQ154" s="88"/>
      <c r="ER154" s="88"/>
      <c r="ES154" s="88"/>
      <c r="ET154" s="88"/>
      <c r="EU154" s="88"/>
      <c r="EV154" s="88"/>
      <c r="EW154" s="88"/>
      <c r="EX154" s="88"/>
      <c r="EY154" s="116"/>
      <c r="EZ154" s="88"/>
      <c r="FA154" s="88"/>
      <c r="FB154" s="88"/>
      <c r="FC154" s="88"/>
      <c r="FD154" s="88"/>
      <c r="FE154" s="88"/>
      <c r="FF154" s="88"/>
      <c r="FG154" s="88"/>
      <c r="FH154" s="88"/>
      <c r="FI154" s="88"/>
      <c r="FJ154" s="116"/>
      <c r="FK154" s="116"/>
      <c r="FL154" s="88"/>
      <c r="FM154" s="88"/>
      <c r="FN154" s="88"/>
      <c r="FO154" s="88"/>
      <c r="FP154" s="88"/>
      <c r="FQ154" s="88"/>
      <c r="FR154" s="88"/>
      <c r="FS154" s="88"/>
      <c r="FT154" s="88"/>
      <c r="FU154" s="88"/>
      <c r="FV154" s="116"/>
      <c r="FW154" s="116"/>
      <c r="FX154" s="88"/>
      <c r="FY154" s="88"/>
      <c r="FZ154" s="88"/>
      <c r="GA154" s="88"/>
      <c r="GB154" s="88"/>
      <c r="GC154" s="88"/>
      <c r="GD154" s="88"/>
      <c r="GE154" s="88"/>
      <c r="GF154" s="88"/>
      <c r="GG154" s="88"/>
      <c r="GH154" s="88"/>
      <c r="GI154" s="116"/>
      <c r="GJ154" s="88"/>
      <c r="GK154" s="88"/>
      <c r="GL154" s="88"/>
      <c r="GM154" s="88"/>
      <c r="GN154" s="88"/>
      <c r="GO154" s="88"/>
      <c r="GP154" s="88"/>
      <c r="GQ154" s="88"/>
      <c r="GR154" s="88"/>
      <c r="GS154" s="88"/>
      <c r="GT154" s="116"/>
      <c r="GU154" s="116"/>
      <c r="GV154" s="88"/>
      <c r="GW154" s="88"/>
      <c r="GX154" s="88"/>
      <c r="GY154" s="88"/>
      <c r="GZ154" s="88"/>
      <c r="HA154" s="88"/>
      <c r="HB154" s="88"/>
      <c r="HC154" s="88"/>
      <c r="HD154" s="88"/>
      <c r="HE154" s="88"/>
      <c r="HF154" s="116"/>
      <c r="HG154" s="116"/>
      <c r="HH154" s="88"/>
      <c r="HI154" s="88"/>
      <c r="HJ154" s="88"/>
      <c r="HK154" s="88"/>
      <c r="HL154" s="88"/>
      <c r="HM154" s="88"/>
      <c r="HN154" s="88"/>
      <c r="HO154" s="88"/>
      <c r="HP154" s="88"/>
      <c r="HQ154" s="88"/>
      <c r="HR154" s="88"/>
      <c r="HS154" s="116"/>
      <c r="HT154" s="88"/>
      <c r="HU154" s="88"/>
      <c r="HV154" s="88"/>
      <c r="HW154" s="88"/>
      <c r="HX154" s="88"/>
      <c r="HY154" s="88"/>
      <c r="HZ154" s="88"/>
      <c r="IA154" s="88"/>
      <c r="IB154" s="88"/>
      <c r="IC154" s="88"/>
      <c r="ID154" s="116"/>
      <c r="IE154" s="116"/>
      <c r="IF154" s="88"/>
      <c r="IG154" s="88"/>
      <c r="IH154" s="88"/>
      <c r="II154" s="88"/>
      <c r="IJ154" s="88"/>
      <c r="IK154" s="88"/>
      <c r="IL154" s="88"/>
      <c r="IM154" s="88"/>
      <c r="IN154" s="88"/>
      <c r="IO154" s="88"/>
      <c r="IP154" s="116"/>
      <c r="IQ154" s="116"/>
      <c r="IR154" s="88"/>
      <c r="IS154" s="88"/>
      <c r="IT154" s="88"/>
      <c r="IU154" s="88"/>
      <c r="IV154" s="88"/>
      <c r="IW154" s="88"/>
      <c r="IX154" s="88"/>
      <c r="IY154" s="88"/>
      <c r="IZ154" s="88"/>
      <c r="JA154" s="88"/>
      <c r="JB154" s="88"/>
      <c r="JC154" s="116"/>
      <c r="JD154" s="88"/>
      <c r="JE154" s="88"/>
      <c r="JF154" s="88"/>
      <c r="JG154" s="88"/>
      <c r="JH154" s="88"/>
      <c r="JI154" s="88"/>
      <c r="JJ154" s="88"/>
      <c r="JK154" s="88"/>
      <c r="JL154" s="88"/>
      <c r="JM154" s="88"/>
      <c r="JN154" s="116"/>
      <c r="JO154" s="116"/>
      <c r="JP154" s="88"/>
      <c r="JQ154" s="88"/>
      <c r="JR154" s="88"/>
      <c r="JS154" s="88"/>
      <c r="JT154" s="88"/>
      <c r="JU154" s="88"/>
      <c r="JV154" s="88"/>
      <c r="JW154" s="88"/>
      <c r="JX154" s="88"/>
      <c r="JY154" s="88"/>
      <c r="JZ154" s="116"/>
      <c r="KA154" s="116"/>
      <c r="KB154" s="88"/>
      <c r="KC154" s="88"/>
      <c r="KD154" s="88"/>
      <c r="KE154" s="88"/>
      <c r="KF154" s="88"/>
      <c r="KG154" s="88"/>
      <c r="KH154" s="88"/>
      <c r="KI154" s="88"/>
      <c r="KJ154" s="88"/>
      <c r="KK154" s="88"/>
      <c r="KL154" s="88"/>
      <c r="KM154" s="116"/>
      <c r="KN154" s="88"/>
      <c r="KO154" s="88"/>
      <c r="KP154" s="88"/>
      <c r="KQ154" s="88"/>
      <c r="KR154" s="88"/>
      <c r="KS154" s="88"/>
      <c r="KT154" s="88"/>
      <c r="KU154" s="88"/>
      <c r="KV154" s="88"/>
      <c r="KW154" s="88"/>
      <c r="KX154" s="116"/>
      <c r="KY154" s="116"/>
      <c r="KZ154" s="88"/>
      <c r="LA154" s="88"/>
      <c r="LB154" s="88"/>
      <c r="LC154" s="88"/>
      <c r="LD154" s="88"/>
      <c r="LE154" s="88"/>
      <c r="LF154" s="88"/>
      <c r="LG154" s="88"/>
      <c r="LH154" s="88"/>
      <c r="LI154" s="88"/>
      <c r="LJ154" s="116"/>
      <c r="LK154" s="116"/>
      <c r="LL154" s="88"/>
      <c r="LM154" s="88"/>
      <c r="LN154" s="88"/>
      <c r="LO154" s="88"/>
      <c r="LP154" s="88"/>
      <c r="LQ154" s="88"/>
      <c r="LR154" s="88"/>
      <c r="LS154" s="88"/>
      <c r="LT154" s="88"/>
      <c r="LU154" s="88"/>
      <c r="LV154" s="88"/>
      <c r="LW154" s="116"/>
      <c r="LX154" s="88"/>
      <c r="LY154" s="88"/>
      <c r="LZ154" s="88"/>
      <c r="MA154" s="88"/>
      <c r="MB154" s="88"/>
      <c r="MC154" s="88"/>
      <c r="MD154" s="88"/>
      <c r="ME154" s="88"/>
      <c r="MF154" s="88"/>
      <c r="MG154" s="88"/>
      <c r="MH154" s="116"/>
      <c r="MI154" s="116"/>
      <c r="MJ154" s="88"/>
      <c r="MK154" s="88"/>
      <c r="ML154" s="88"/>
      <c r="MM154" s="88"/>
      <c r="MN154" s="88"/>
      <c r="MO154" s="88"/>
      <c r="MP154" s="88"/>
      <c r="MQ154" s="88"/>
      <c r="MR154" s="88"/>
      <c r="MS154" s="88"/>
      <c r="MT154" s="116"/>
      <c r="MU154" s="116"/>
      <c r="MV154" s="88"/>
      <c r="MW154" s="88"/>
      <c r="MX154" s="88"/>
      <c r="MY154" s="88"/>
      <c r="MZ154" s="88"/>
      <c r="NA154" s="88"/>
      <c r="NB154" s="88"/>
      <c r="NC154" s="88"/>
      <c r="ND154" s="88">
        <v>27210</v>
      </c>
      <c r="NE154" s="88"/>
      <c r="NF154" s="88"/>
      <c r="NG154" s="116"/>
      <c r="NH154" s="88"/>
      <c r="NI154" s="88">
        <v>690</v>
      </c>
      <c r="NJ154" s="88"/>
      <c r="NK154" s="88"/>
      <c r="NL154" s="88"/>
      <c r="NM154" s="88"/>
      <c r="NN154" s="88"/>
      <c r="NO154" s="88"/>
      <c r="NP154" s="88"/>
      <c r="NQ154" s="88"/>
      <c r="NR154" s="116"/>
      <c r="NS154" s="116"/>
      <c r="NT154" s="88"/>
      <c r="NU154" s="88"/>
      <c r="NV154" s="88"/>
      <c r="NW154" s="88"/>
      <c r="NX154" s="88"/>
      <c r="NY154" s="88"/>
      <c r="NZ154" s="88"/>
      <c r="OA154" s="88"/>
      <c r="OB154" s="88"/>
      <c r="OC154" s="88"/>
      <c r="OD154" s="116"/>
      <c r="OE154" s="116"/>
      <c r="OF154" s="88"/>
      <c r="OG154" s="88"/>
      <c r="OH154" s="88"/>
      <c r="OI154" s="88"/>
      <c r="OJ154" s="88"/>
      <c r="OK154" s="88"/>
      <c r="OL154" s="88"/>
      <c r="OM154" s="88"/>
      <c r="ON154" s="88"/>
      <c r="OO154" s="88"/>
      <c r="OP154" s="88"/>
      <c r="OQ154" s="116"/>
      <c r="OR154" s="88"/>
      <c r="OS154" s="88"/>
      <c r="OT154" s="88"/>
      <c r="OU154" s="88"/>
      <c r="OV154" s="88"/>
      <c r="OW154" s="88"/>
      <c r="OX154" s="88"/>
      <c r="OY154" s="88"/>
      <c r="OZ154" s="88"/>
      <c r="PA154" s="88"/>
      <c r="PB154" s="116"/>
      <c r="PC154" s="116"/>
      <c r="PD154" s="88"/>
      <c r="PE154" s="88"/>
      <c r="PF154" s="88"/>
      <c r="PG154" s="88"/>
      <c r="PH154" s="88"/>
      <c r="PI154" s="88"/>
      <c r="PJ154" s="88"/>
      <c r="PK154" s="88"/>
      <c r="PL154" s="88"/>
      <c r="PM154" s="88"/>
      <c r="PN154" s="116"/>
      <c r="PO154" s="116"/>
      <c r="PP154" s="88"/>
      <c r="PQ154" s="88"/>
      <c r="PR154" s="88"/>
      <c r="PS154" s="88"/>
      <c r="PT154" s="88"/>
      <c r="PU154" s="88"/>
      <c r="PV154" s="88"/>
      <c r="PW154" s="88"/>
      <c r="PX154" s="88">
        <v>9260</v>
      </c>
      <c r="PY154" s="88"/>
      <c r="PZ154" s="88"/>
      <c r="QA154" s="116"/>
      <c r="QB154" s="88"/>
      <c r="QC154" s="88">
        <v>1090</v>
      </c>
      <c r="QD154" s="88"/>
      <c r="QE154" s="88"/>
      <c r="QF154" s="88"/>
      <c r="QG154" s="88"/>
      <c r="QH154" s="88"/>
      <c r="QI154" s="88"/>
      <c r="QJ154" s="88"/>
      <c r="QK154" s="88"/>
      <c r="QL154" s="116"/>
      <c r="QM154" s="116"/>
      <c r="QN154" s="88"/>
      <c r="QO154" s="88"/>
      <c r="QP154" s="88"/>
      <c r="QQ154" s="88"/>
      <c r="QR154" s="88"/>
      <c r="QS154" s="88"/>
      <c r="QT154" s="88"/>
      <c r="QU154" s="88"/>
      <c r="QV154" s="88"/>
      <c r="QW154" s="88"/>
      <c r="QX154" s="116"/>
      <c r="QY154" s="116"/>
      <c r="QZ154" s="88"/>
      <c r="RA154" s="88"/>
      <c r="RB154" s="88"/>
      <c r="RC154" s="88"/>
      <c r="RD154" s="88"/>
      <c r="RE154" s="88"/>
      <c r="RF154" s="88"/>
      <c r="RG154" s="88"/>
      <c r="RH154" s="88"/>
      <c r="RI154" s="88"/>
      <c r="RJ154" s="88"/>
      <c r="RK154" s="116"/>
      <c r="RL154" s="88"/>
      <c r="RM154" s="88">
        <v>1110</v>
      </c>
      <c r="RN154" s="88"/>
      <c r="RO154" s="88"/>
      <c r="RP154" s="88"/>
      <c r="RQ154" s="88"/>
      <c r="RR154" s="88"/>
      <c r="RS154" s="88"/>
      <c r="RT154" s="88"/>
      <c r="RU154" s="88"/>
      <c r="RV154" s="116"/>
      <c r="RW154" s="116"/>
      <c r="RX154" s="88"/>
      <c r="RY154" s="88"/>
      <c r="RZ154" s="88"/>
      <c r="SA154" s="88"/>
      <c r="SB154" s="88"/>
      <c r="SC154" s="88"/>
      <c r="SD154" s="88"/>
      <c r="SE154" s="88"/>
      <c r="SF154" s="88"/>
      <c r="SG154" s="88"/>
      <c r="SH154" s="116"/>
      <c r="SI154" s="116"/>
      <c r="SJ154" s="88"/>
      <c r="SK154" s="88"/>
      <c r="SL154" s="88"/>
      <c r="SM154" s="88"/>
      <c r="SN154" s="88"/>
      <c r="SO154" s="88"/>
      <c r="SP154" s="88"/>
      <c r="SQ154" s="88"/>
      <c r="SR154" s="88">
        <v>10960</v>
      </c>
      <c r="SS154" s="88"/>
      <c r="ST154" s="88"/>
      <c r="SU154" s="116"/>
      <c r="SV154" s="88"/>
      <c r="SW154" s="88">
        <v>2360</v>
      </c>
      <c r="SX154" s="88"/>
      <c r="SY154" s="88"/>
      <c r="SZ154" s="88"/>
      <c r="TA154" s="88"/>
      <c r="TB154" s="88"/>
      <c r="TC154" s="88"/>
      <c r="TD154" s="88"/>
      <c r="TE154" s="88"/>
      <c r="TF154" s="116"/>
      <c r="TG154" s="116"/>
      <c r="TH154" s="88"/>
      <c r="TI154" s="88"/>
      <c r="TJ154" s="88"/>
      <c r="TK154" s="88"/>
      <c r="TL154" s="88"/>
      <c r="TM154" s="88"/>
      <c r="TN154" s="88"/>
      <c r="TO154" s="88"/>
      <c r="TP154" s="88"/>
      <c r="TQ154" s="88"/>
      <c r="TR154" s="116"/>
      <c r="TS154" s="116"/>
      <c r="TT154" s="88"/>
      <c r="TU154" s="88"/>
      <c r="TV154" s="88"/>
      <c r="TW154" s="88"/>
      <c r="TX154" s="88"/>
      <c r="TY154" s="88"/>
      <c r="TZ154" s="88"/>
      <c r="UA154" s="88"/>
      <c r="UB154" s="88"/>
      <c r="UC154" s="88"/>
      <c r="UD154" s="88"/>
      <c r="UE154" s="116"/>
      <c r="UF154" s="88"/>
      <c r="UG154" s="88"/>
      <c r="UH154" s="88"/>
      <c r="UI154" s="88"/>
      <c r="UJ154" s="88"/>
      <c r="UK154" s="88"/>
      <c r="UL154" s="88"/>
      <c r="UM154" s="88"/>
      <c r="UN154" s="88"/>
      <c r="UO154" s="88"/>
      <c r="UP154" s="116"/>
      <c r="UQ154" s="116"/>
      <c r="UR154" s="88"/>
      <c r="US154" s="88"/>
      <c r="UT154" s="88"/>
      <c r="UU154" s="88"/>
      <c r="UV154" s="88"/>
      <c r="UW154" s="88"/>
      <c r="UX154" s="88"/>
      <c r="UY154" s="88"/>
      <c r="UZ154" s="88"/>
      <c r="VA154" s="88"/>
      <c r="VB154" s="116"/>
      <c r="VC154" s="116"/>
      <c r="VD154" s="88"/>
      <c r="VE154" s="88"/>
      <c r="VF154" s="88"/>
      <c r="VG154" s="88"/>
      <c r="VH154" s="88"/>
      <c r="VI154" s="88"/>
      <c r="VJ154" s="88"/>
      <c r="VK154" s="88"/>
      <c r="VL154" s="88"/>
      <c r="VM154" s="88"/>
      <c r="VN154" s="88"/>
      <c r="VO154" s="116"/>
      <c r="VP154" s="88"/>
      <c r="VQ154" s="88"/>
      <c r="VR154" s="88"/>
      <c r="VS154" s="88"/>
      <c r="VT154" s="88"/>
      <c r="VU154" s="88"/>
      <c r="VV154" s="88"/>
      <c r="VW154" s="88"/>
      <c r="VX154" s="88"/>
      <c r="VY154" s="88"/>
      <c r="VZ154" s="116"/>
      <c r="WA154" s="116"/>
      <c r="WB154" s="88"/>
      <c r="WC154" s="88"/>
      <c r="WD154" s="88"/>
      <c r="WE154" s="88"/>
      <c r="WF154" s="88"/>
      <c r="WG154" s="88"/>
      <c r="WH154" s="88"/>
      <c r="WI154" s="88"/>
      <c r="WJ154" s="88"/>
      <c r="WK154" s="88"/>
      <c r="WL154" s="116"/>
      <c r="WM154" s="116"/>
      <c r="WN154" s="88"/>
      <c r="WO154" s="88"/>
      <c r="WP154" s="88"/>
      <c r="WQ154" s="88"/>
      <c r="WR154" s="88"/>
      <c r="WS154" s="88"/>
      <c r="WT154" s="88"/>
      <c r="WU154" s="88"/>
      <c r="WV154" s="88"/>
      <c r="WW154" s="88"/>
      <c r="WX154" s="88"/>
      <c r="WY154" s="116"/>
      <c r="WZ154" s="88"/>
      <c r="XA154" s="88"/>
      <c r="XB154" s="88"/>
      <c r="XC154" s="88"/>
      <c r="XD154" s="88"/>
      <c r="XE154" s="88"/>
      <c r="XF154" s="88"/>
      <c r="XG154" s="88"/>
      <c r="XH154" s="88"/>
      <c r="XI154" s="88"/>
      <c r="XJ154" s="116"/>
      <c r="XK154" s="116"/>
      <c r="XL154" s="88"/>
      <c r="XM154" s="88"/>
      <c r="XN154" s="88"/>
      <c r="XO154" s="88"/>
      <c r="XP154" s="88"/>
      <c r="XQ154" s="88"/>
      <c r="XR154" s="88"/>
      <c r="XS154" s="88"/>
      <c r="XT154" s="88"/>
      <c r="XU154" s="88"/>
      <c r="XV154" s="116"/>
      <c r="XW154" s="116"/>
      <c r="XX154" s="88"/>
      <c r="XY154" s="88"/>
      <c r="XZ154" s="88"/>
      <c r="YA154" s="88"/>
      <c r="YB154" s="88"/>
      <c r="YC154" s="88"/>
      <c r="YD154" s="88"/>
      <c r="YE154" s="88"/>
      <c r="YF154" s="88"/>
      <c r="YG154" s="88"/>
      <c r="YH154" s="88"/>
      <c r="YI154" s="116"/>
      <c r="YJ154" s="88"/>
      <c r="YK154" s="88"/>
      <c r="YL154" s="88"/>
      <c r="YM154" s="88"/>
      <c r="YN154" s="88"/>
      <c r="YO154" s="88"/>
      <c r="YP154" s="88"/>
      <c r="YQ154" s="88"/>
      <c r="YR154" s="88"/>
      <c r="YS154" s="88"/>
      <c r="YT154" s="116"/>
      <c r="YU154" s="116"/>
      <c r="YV154" s="88"/>
      <c r="YW154" s="88"/>
      <c r="YX154" s="88"/>
      <c r="YY154" s="88"/>
      <c r="YZ154" s="88"/>
      <c r="ZA154" s="88"/>
      <c r="ZB154" s="88"/>
      <c r="ZC154" s="88"/>
      <c r="ZD154" s="88"/>
      <c r="ZE154" s="88"/>
      <c r="ZF154" s="116"/>
      <c r="ZG154" s="116"/>
      <c r="ZH154" s="88"/>
      <c r="ZI154" s="88"/>
      <c r="ZJ154" s="88"/>
      <c r="ZK154" s="88"/>
      <c r="ZL154" s="88"/>
      <c r="ZM154" s="88"/>
      <c r="ZN154" s="88"/>
      <c r="ZO154" s="88"/>
      <c r="ZP154" s="88"/>
      <c r="ZQ154" s="88"/>
      <c r="ZR154" s="88"/>
      <c r="ZS154" s="116"/>
      <c r="ZT154" s="88"/>
      <c r="ZU154" s="88"/>
      <c r="ZV154" s="88"/>
      <c r="ZW154" s="88"/>
      <c r="ZX154" s="88"/>
      <c r="ZY154" s="88"/>
      <c r="ZZ154" s="88"/>
      <c r="AAA154" s="88"/>
      <c r="AAB154" s="88"/>
      <c r="AAC154" s="88"/>
      <c r="AAD154" s="116"/>
      <c r="AAE154" s="116"/>
      <c r="AAF154" s="88"/>
      <c r="AAG154" s="88"/>
      <c r="AAH154" s="88"/>
      <c r="AAI154" s="88"/>
      <c r="AAJ154" s="88"/>
      <c r="AAK154" s="88"/>
      <c r="AAL154" s="88"/>
      <c r="AAM154" s="88"/>
      <c r="AAN154" s="88"/>
      <c r="AAO154" s="88"/>
      <c r="AAP154" s="116"/>
      <c r="AAQ154" s="116"/>
      <c r="AAR154" s="88"/>
      <c r="AAS154" s="88"/>
      <c r="AAT154" s="88"/>
      <c r="AAU154" s="88">
        <v>4350</v>
      </c>
      <c r="AAV154" s="88"/>
      <c r="AAW154" s="88">
        <v>850</v>
      </c>
      <c r="AAX154" s="88">
        <v>830</v>
      </c>
      <c r="AAY154" s="88"/>
      <c r="AAZ154" s="88">
        <v>9570</v>
      </c>
      <c r="ABA154" s="88">
        <v>3600</v>
      </c>
      <c r="ABB154" s="88"/>
      <c r="ABC154" s="116">
        <v>2870</v>
      </c>
      <c r="ABD154" s="88"/>
      <c r="ABE154" s="88">
        <v>1790</v>
      </c>
      <c r="ABF154" s="88"/>
      <c r="ABG154" s="88"/>
      <c r="ABH154" s="88"/>
      <c r="ABI154" s="88"/>
      <c r="ABJ154" s="88"/>
      <c r="ABK154" s="88"/>
      <c r="ABL154" s="88"/>
      <c r="ABM154" s="88"/>
      <c r="ABN154" s="116"/>
      <c r="ABO154" s="116"/>
      <c r="ABP154" s="88"/>
      <c r="ABQ154" s="88"/>
      <c r="ABR154" s="88"/>
      <c r="ABS154" s="88"/>
      <c r="ABT154" s="88"/>
      <c r="ABU154" s="88"/>
      <c r="ABV154" s="88"/>
      <c r="ABW154" s="88"/>
      <c r="ABX154" s="88"/>
      <c r="ABY154" s="88"/>
      <c r="ABZ154" s="116"/>
      <c r="ACA154" s="116"/>
      <c r="ACB154" s="88"/>
      <c r="ACC154" s="88"/>
      <c r="ACD154" s="88"/>
      <c r="ACE154" s="88">
        <v>14170</v>
      </c>
      <c r="ACF154" s="88"/>
      <c r="ACG154" s="88">
        <v>10250</v>
      </c>
      <c r="ACH154" s="88">
        <v>9960</v>
      </c>
      <c r="ACI154" s="88">
        <v>150028.26999999999</v>
      </c>
      <c r="ACJ154" s="88">
        <v>13430</v>
      </c>
      <c r="ACK154" s="88"/>
      <c r="ACL154" s="88"/>
      <c r="ACM154" s="116">
        <v>10720</v>
      </c>
      <c r="ACN154" s="88">
        <v>148946.20000000001</v>
      </c>
      <c r="ACO154" s="88">
        <v>530</v>
      </c>
      <c r="ACP154" s="88"/>
      <c r="ACQ154" s="88"/>
      <c r="ACR154" s="88"/>
      <c r="ACS154" s="88"/>
      <c r="ACT154" s="88"/>
      <c r="ACU154" s="88"/>
      <c r="ACV154" s="88"/>
      <c r="ACW154" s="88"/>
      <c r="ACX154" s="116"/>
      <c r="ACY154" s="116"/>
      <c r="ACZ154" s="88"/>
      <c r="ADA154" s="88"/>
      <c r="ADB154" s="88"/>
      <c r="ADC154" s="88"/>
      <c r="ADD154" s="88"/>
      <c r="ADE154" s="88"/>
      <c r="ADF154" s="88"/>
      <c r="ADG154" s="88"/>
      <c r="ADH154" s="88"/>
      <c r="ADI154" s="88"/>
      <c r="ADJ154" s="116"/>
      <c r="ADK154" s="116"/>
      <c r="ADL154" s="88"/>
      <c r="ADM154" s="88"/>
      <c r="ADN154" s="88"/>
      <c r="ADO154" s="88"/>
      <c r="ADP154" s="88"/>
      <c r="ADQ154" s="88"/>
      <c r="ADR154" s="88"/>
      <c r="ADS154" s="88"/>
      <c r="ADT154" s="88"/>
      <c r="ADU154" s="88"/>
      <c r="ADV154" s="88"/>
      <c r="ADW154" s="116"/>
      <c r="ADX154" s="88"/>
      <c r="ADY154" s="88"/>
      <c r="ADZ154" s="88"/>
      <c r="AEA154" s="88"/>
      <c r="AEB154" s="88"/>
      <c r="AEC154" s="88"/>
      <c r="AED154" s="88"/>
      <c r="AEE154" s="88"/>
      <c r="AEF154" s="88"/>
      <c r="AEG154" s="88"/>
      <c r="AEH154" s="116"/>
      <c r="AEI154" s="116"/>
      <c r="AEJ154" s="88"/>
      <c r="AEK154" s="88"/>
      <c r="AEL154" s="88"/>
      <c r="AEM154" s="88"/>
      <c r="AEN154" s="88"/>
      <c r="AEO154" s="88"/>
      <c r="AEP154" s="88"/>
      <c r="AEQ154" s="88"/>
      <c r="AER154" s="88"/>
      <c r="AES154" s="88"/>
      <c r="AET154" s="116"/>
      <c r="AEU154" s="116"/>
      <c r="AEV154" s="88"/>
      <c r="AEW154" s="88"/>
      <c r="AEX154" s="88"/>
      <c r="AEY154" s="88"/>
      <c r="AEZ154" s="88"/>
      <c r="AFA154" s="88"/>
      <c r="AFB154" s="88"/>
      <c r="AFC154" s="88"/>
      <c r="AFD154" s="88"/>
      <c r="AFE154" s="88"/>
      <c r="AFF154" s="88"/>
      <c r="AFG154" s="116"/>
      <c r="AFH154" s="88"/>
      <c r="AFI154" s="88"/>
      <c r="AFJ154" s="88"/>
      <c r="AFK154" s="88"/>
      <c r="AFL154" s="88"/>
      <c r="AFM154" s="88"/>
      <c r="AFN154" s="88"/>
      <c r="AFO154" s="88"/>
      <c r="AFP154" s="88"/>
      <c r="AFQ154" s="88"/>
      <c r="AFR154" s="116"/>
      <c r="AFS154" s="116"/>
      <c r="AFT154" s="88"/>
      <c r="AFU154" s="88"/>
      <c r="AFV154" s="88"/>
      <c r="AFW154" s="88"/>
      <c r="AFX154" s="88"/>
      <c r="AFY154" s="88"/>
      <c r="AFZ154" s="88"/>
      <c r="AGA154" s="88"/>
      <c r="AGB154" s="88"/>
      <c r="AGC154" s="88"/>
      <c r="AGD154" s="116"/>
      <c r="AGE154" s="116"/>
      <c r="AGF154" s="88"/>
      <c r="AGG154" s="88"/>
      <c r="AGH154" s="88"/>
      <c r="AGI154" s="88"/>
      <c r="AGJ154" s="88"/>
      <c r="AGK154" s="88"/>
      <c r="AGL154" s="88"/>
      <c r="AGM154" s="88"/>
      <c r="AGN154" s="88"/>
      <c r="AGO154" s="88"/>
      <c r="AGP154" s="88"/>
      <c r="AGQ154" s="116"/>
      <c r="AGR154" s="88"/>
      <c r="AGS154" s="88"/>
      <c r="AGT154" s="88"/>
      <c r="AGU154" s="88"/>
      <c r="AGV154" s="88"/>
      <c r="AGW154" s="88"/>
      <c r="AGX154" s="88"/>
      <c r="AGY154" s="88"/>
      <c r="AGZ154" s="88"/>
      <c r="AHA154" s="88"/>
      <c r="AHB154" s="116"/>
      <c r="AHC154" s="116"/>
      <c r="AHD154" s="88"/>
      <c r="AHE154" s="88"/>
      <c r="AHF154" s="88"/>
      <c r="AHG154" s="88"/>
      <c r="AHH154" s="88"/>
      <c r="AHI154" s="88"/>
      <c r="AHJ154" s="88"/>
      <c r="AHK154" s="88"/>
      <c r="AHL154" s="88"/>
      <c r="AHM154" s="88"/>
      <c r="AHN154" s="116"/>
      <c r="AHO154" s="116"/>
      <c r="AHP154" s="88"/>
      <c r="AHQ154" s="88"/>
      <c r="AHR154" s="88"/>
      <c r="AHS154" s="88"/>
      <c r="AHT154" s="88"/>
      <c r="AHU154" s="88"/>
      <c r="AHV154" s="88"/>
      <c r="AHW154" s="88"/>
      <c r="AHX154" s="88"/>
      <c r="AHY154" s="88"/>
      <c r="AHZ154" s="88"/>
      <c r="AIA154" s="116"/>
      <c r="AIB154" s="88"/>
      <c r="AIC154" s="88"/>
      <c r="AID154" s="88"/>
      <c r="AIE154" s="88"/>
      <c r="AIF154" s="88"/>
      <c r="AIG154" s="88"/>
      <c r="AIH154" s="88"/>
      <c r="AII154" s="88"/>
      <c r="AIJ154" s="88"/>
      <c r="AIK154" s="88"/>
      <c r="AIL154" s="116"/>
      <c r="AIM154" s="116"/>
      <c r="AIN154" s="88"/>
      <c r="AIO154" s="88"/>
      <c r="AIP154" s="88"/>
      <c r="AIQ154" s="88"/>
      <c r="AIR154" s="88"/>
      <c r="AIS154" s="88"/>
      <c r="AIT154" s="88"/>
      <c r="AIU154" s="88"/>
      <c r="AIV154" s="88"/>
      <c r="AIW154" s="88"/>
      <c r="AIX154" s="116"/>
      <c r="AIY154" s="116"/>
      <c r="AIZ154" s="88"/>
      <c r="AJA154" s="88"/>
      <c r="AJB154" s="88"/>
      <c r="AJC154" s="88"/>
      <c r="AJD154" s="88"/>
      <c r="AJE154" s="88"/>
      <c r="AJF154" s="88"/>
      <c r="AJG154" s="88"/>
      <c r="AJH154" s="88"/>
      <c r="AJI154" s="88"/>
      <c r="AJJ154" s="88"/>
      <c r="AJK154" s="116"/>
      <c r="AJL154" s="88"/>
      <c r="AJM154" s="88"/>
      <c r="AJN154" s="88"/>
      <c r="AJO154" s="88"/>
      <c r="AJP154" s="88"/>
      <c r="AJQ154" s="88"/>
      <c r="AJR154" s="88"/>
      <c r="AJS154" s="88"/>
      <c r="AJT154" s="88"/>
      <c r="AJU154" s="88"/>
      <c r="AJV154" s="116"/>
      <c r="AJW154" s="116"/>
      <c r="AJX154" s="88"/>
      <c r="AJY154" s="88"/>
      <c r="AJZ154" s="88"/>
      <c r="AKA154" s="88"/>
      <c r="AKB154" s="88"/>
      <c r="AKC154" s="88"/>
      <c r="AKD154" s="88"/>
      <c r="AKE154" s="88"/>
      <c r="AKF154" s="88"/>
      <c r="AKG154" s="88"/>
      <c r="AKH154" s="116"/>
      <c r="AKI154" s="116"/>
      <c r="AKJ154" s="88"/>
      <c r="AKK154" s="88"/>
      <c r="AKL154" s="88"/>
      <c r="AKM154" s="88"/>
      <c r="AKN154" s="88"/>
      <c r="AKO154" s="88"/>
      <c r="AKP154" s="88"/>
      <c r="AKQ154" s="88"/>
      <c r="AKR154" s="88"/>
      <c r="AKS154" s="88"/>
      <c r="AKT154" s="88"/>
      <c r="AKU154" s="116"/>
      <c r="AKV154" s="88"/>
      <c r="AKW154" s="88"/>
      <c r="AKX154" s="88"/>
      <c r="AKY154" s="88"/>
      <c r="AKZ154" s="88"/>
      <c r="ALA154" s="88"/>
      <c r="ALB154" s="88"/>
      <c r="ALC154" s="88"/>
      <c r="ALD154" s="88"/>
      <c r="ALE154" s="88"/>
      <c r="ALF154" s="116"/>
      <c r="ALG154" s="116"/>
      <c r="ALH154" s="88"/>
      <c r="ALI154" s="88"/>
      <c r="ALJ154" s="88"/>
      <c r="ALK154" s="88"/>
      <c r="ALL154" s="88"/>
      <c r="ALM154" s="88"/>
      <c r="ALN154" s="88"/>
      <c r="ALO154" s="88"/>
      <c r="ALP154" s="88"/>
      <c r="ALQ154" s="88"/>
      <c r="ALR154" s="116"/>
      <c r="ALS154" s="116"/>
      <c r="ALT154" s="88"/>
      <c r="ALU154" s="88"/>
      <c r="ALV154" s="88"/>
      <c r="ALW154" s="88"/>
      <c r="ALX154" s="88"/>
      <c r="ALY154" s="88"/>
      <c r="ALZ154" s="88"/>
      <c r="AMA154" s="88"/>
      <c r="AMB154" s="88"/>
      <c r="AMC154" s="88"/>
      <c r="AMD154" s="88"/>
      <c r="AME154" s="116"/>
      <c r="AMF154" s="88"/>
      <c r="AMG154" s="88"/>
      <c r="AMH154" s="88"/>
      <c r="AMI154" s="88"/>
      <c r="AMJ154" s="88"/>
      <c r="AMK154" s="88"/>
      <c r="AML154" s="88"/>
      <c r="AMM154" s="88"/>
      <c r="AMN154" s="88"/>
      <c r="AMO154" s="88"/>
      <c r="AMP154" s="116"/>
      <c r="AMQ154" s="116"/>
      <c r="AMR154" s="88"/>
      <c r="AMS154" s="88"/>
      <c r="AMT154" s="88"/>
      <c r="AMU154" s="88"/>
      <c r="AMV154" s="88"/>
      <c r="AMW154" s="88"/>
      <c r="AMX154" s="88"/>
      <c r="AMY154" s="88"/>
      <c r="AMZ154" s="88"/>
      <c r="ANA154" s="88"/>
      <c r="ANB154" s="116"/>
      <c r="ANC154" s="116"/>
      <c r="AND154" s="88"/>
      <c r="ANE154" s="88"/>
      <c r="ANF154" s="88"/>
      <c r="ANG154" s="88"/>
      <c r="ANH154" s="88"/>
      <c r="ANI154" s="88"/>
      <c r="ANJ154" s="88"/>
      <c r="ANK154" s="88"/>
      <c r="ANL154" s="88"/>
      <c r="ANM154" s="88"/>
      <c r="ANN154" s="88"/>
      <c r="ANO154" s="116"/>
      <c r="ANP154" s="88"/>
      <c r="ANQ154" s="88"/>
      <c r="ANR154" s="88"/>
      <c r="ANS154" s="88"/>
      <c r="ANT154" s="88"/>
      <c r="ANU154" s="88"/>
      <c r="ANV154" s="88"/>
      <c r="ANW154" s="88"/>
      <c r="ANX154" s="88"/>
      <c r="ANY154" s="88"/>
      <c r="ANZ154" s="116"/>
      <c r="AOA154" s="116"/>
      <c r="AOB154" s="88"/>
      <c r="AOC154" s="88"/>
      <c r="AOD154" s="88"/>
      <c r="AOE154" s="88"/>
      <c r="AOF154" s="88"/>
      <c r="AOG154" s="88"/>
      <c r="AOH154" s="88"/>
      <c r="AOI154" s="88"/>
      <c r="AOJ154" s="88"/>
      <c r="AOK154" s="88"/>
      <c r="AOL154" s="116"/>
      <c r="AOM154" s="116"/>
      <c r="AON154" s="88"/>
      <c r="AOO154" s="88"/>
      <c r="AOP154" s="88"/>
    </row>
    <row r="155" spans="1:1082" hidden="1">
      <c r="A155" s="306"/>
      <c r="B155" s="85" t="s">
        <v>562</v>
      </c>
      <c r="C155" s="88"/>
      <c r="D155" s="88"/>
      <c r="E155" s="88"/>
      <c r="F155" s="88"/>
      <c r="G155" s="88"/>
      <c r="H155" s="88"/>
      <c r="I155" s="88"/>
      <c r="J155" s="88"/>
      <c r="K155" s="116"/>
      <c r="L155" s="88"/>
      <c r="M155" s="88"/>
      <c r="N155" s="88"/>
      <c r="O155" s="88"/>
      <c r="P155" s="88"/>
      <c r="Q155" s="88"/>
      <c r="R155" s="88"/>
      <c r="S155" s="88"/>
      <c r="T155" s="88"/>
      <c r="U155" s="88"/>
      <c r="V155" s="116"/>
      <c r="W155" s="116"/>
      <c r="X155" s="88"/>
      <c r="Y155" s="88"/>
      <c r="Z155" s="88"/>
      <c r="AA155" s="88"/>
      <c r="AB155" s="88"/>
      <c r="AC155" s="88"/>
      <c r="AD155" s="88"/>
      <c r="AE155" s="88"/>
      <c r="AF155" s="88"/>
      <c r="AG155" s="88"/>
      <c r="AH155" s="116"/>
      <c r="AI155" s="116"/>
      <c r="AJ155" s="88"/>
      <c r="AK155" s="88"/>
      <c r="AL155" s="88"/>
      <c r="AM155" s="88"/>
      <c r="AN155" s="88"/>
      <c r="AO155" s="88"/>
      <c r="AP155" s="88"/>
      <c r="AQ155" s="88"/>
      <c r="AR155" s="88"/>
      <c r="AS155" s="88"/>
      <c r="AT155" s="88"/>
      <c r="AU155" s="116"/>
      <c r="AV155" s="88"/>
      <c r="AW155" s="88"/>
      <c r="AX155" s="88"/>
      <c r="AY155" s="88"/>
      <c r="AZ155" s="88"/>
      <c r="BA155" s="88"/>
      <c r="BB155" s="88"/>
      <c r="BC155" s="88"/>
      <c r="BD155" s="88"/>
      <c r="BE155" s="88"/>
      <c r="BF155" s="116"/>
      <c r="BG155" s="116"/>
      <c r="BH155" s="88"/>
      <c r="BI155" s="88"/>
      <c r="BJ155" s="88"/>
      <c r="BK155" s="88"/>
      <c r="BL155" s="88"/>
      <c r="BM155" s="88"/>
      <c r="BN155" s="88"/>
      <c r="BO155" s="88"/>
      <c r="BP155" s="88"/>
      <c r="BQ155" s="88"/>
      <c r="BR155" s="116"/>
      <c r="BS155" s="116"/>
      <c r="BT155" s="88"/>
      <c r="BU155" s="88"/>
      <c r="BV155" s="88"/>
      <c r="BW155" s="88"/>
      <c r="BX155" s="88"/>
      <c r="BY155" s="88"/>
      <c r="BZ155" s="88"/>
      <c r="CA155" s="88"/>
      <c r="CB155" s="88"/>
      <c r="CC155" s="88"/>
      <c r="CD155" s="88"/>
      <c r="CE155" s="116"/>
      <c r="CF155" s="88"/>
      <c r="CG155" s="88"/>
      <c r="CH155" s="88"/>
      <c r="CI155" s="88"/>
      <c r="CJ155" s="88"/>
      <c r="CK155" s="88"/>
      <c r="CL155" s="88"/>
      <c r="CM155" s="88"/>
      <c r="CN155" s="88"/>
      <c r="CO155" s="88"/>
      <c r="CP155" s="116"/>
      <c r="CQ155" s="116"/>
      <c r="CR155" s="88"/>
      <c r="CS155" s="88"/>
      <c r="CT155" s="88"/>
      <c r="CU155" s="88"/>
      <c r="CV155" s="88"/>
      <c r="CW155" s="88"/>
      <c r="CX155" s="88"/>
      <c r="CY155" s="88"/>
      <c r="CZ155" s="88"/>
      <c r="DA155" s="88"/>
      <c r="DB155" s="116"/>
      <c r="DC155" s="116"/>
      <c r="DD155" s="88"/>
      <c r="DE155" s="88"/>
      <c r="DF155" s="88"/>
      <c r="DG155" s="88"/>
      <c r="DH155" s="88"/>
      <c r="DI155" s="88"/>
      <c r="DJ155" s="88"/>
      <c r="DK155" s="88"/>
      <c r="DL155" s="88"/>
      <c r="DM155" s="88"/>
      <c r="DN155" s="88"/>
      <c r="DO155" s="116"/>
      <c r="DP155" s="88"/>
      <c r="DQ155" s="88">
        <v>770</v>
      </c>
      <c r="DR155" s="88"/>
      <c r="DS155" s="88"/>
      <c r="DT155" s="88"/>
      <c r="DU155" s="88"/>
      <c r="DV155" s="88"/>
      <c r="DW155" s="88"/>
      <c r="DX155" s="88"/>
      <c r="DY155" s="88"/>
      <c r="DZ155" s="116"/>
      <c r="EA155" s="116"/>
      <c r="EB155" s="88"/>
      <c r="EC155" s="88"/>
      <c r="ED155" s="88"/>
      <c r="EE155" s="88"/>
      <c r="EF155" s="88"/>
      <c r="EG155" s="88"/>
      <c r="EH155" s="88"/>
      <c r="EI155" s="88"/>
      <c r="EJ155" s="88"/>
      <c r="EK155" s="88"/>
      <c r="EL155" s="116"/>
      <c r="EM155" s="116"/>
      <c r="EN155" s="88"/>
      <c r="EO155" s="88"/>
      <c r="EP155" s="88"/>
      <c r="EQ155" s="88"/>
      <c r="ER155" s="88"/>
      <c r="ES155" s="88"/>
      <c r="ET155" s="88"/>
      <c r="EU155" s="88"/>
      <c r="EV155" s="88"/>
      <c r="EW155" s="88"/>
      <c r="EX155" s="88"/>
      <c r="EY155" s="116"/>
      <c r="EZ155" s="88"/>
      <c r="FA155" s="88"/>
      <c r="FB155" s="88"/>
      <c r="FC155" s="88"/>
      <c r="FD155" s="88"/>
      <c r="FE155" s="88"/>
      <c r="FF155" s="88"/>
      <c r="FG155" s="88"/>
      <c r="FH155" s="88"/>
      <c r="FI155" s="88"/>
      <c r="FJ155" s="116"/>
      <c r="FK155" s="116"/>
      <c r="FL155" s="88"/>
      <c r="FM155" s="88"/>
      <c r="FN155" s="88"/>
      <c r="FO155" s="88"/>
      <c r="FP155" s="88"/>
      <c r="FQ155" s="88"/>
      <c r="FR155" s="88"/>
      <c r="FS155" s="88"/>
      <c r="FT155" s="88"/>
      <c r="FU155" s="88"/>
      <c r="FV155" s="116"/>
      <c r="FW155" s="116"/>
      <c r="FX155" s="88"/>
      <c r="FY155" s="88"/>
      <c r="FZ155" s="88"/>
      <c r="GA155" s="88"/>
      <c r="GB155" s="88"/>
      <c r="GC155" s="88"/>
      <c r="GD155" s="88"/>
      <c r="GE155" s="88"/>
      <c r="GF155" s="88"/>
      <c r="GG155" s="88"/>
      <c r="GH155" s="88"/>
      <c r="GI155" s="116"/>
      <c r="GJ155" s="88"/>
      <c r="GK155" s="88"/>
      <c r="GL155" s="88"/>
      <c r="GM155" s="88"/>
      <c r="GN155" s="88"/>
      <c r="GO155" s="88"/>
      <c r="GP155" s="88"/>
      <c r="GQ155" s="88"/>
      <c r="GR155" s="88"/>
      <c r="GS155" s="88"/>
      <c r="GT155" s="116"/>
      <c r="GU155" s="116"/>
      <c r="GV155" s="88"/>
      <c r="GW155" s="88"/>
      <c r="GX155" s="88"/>
      <c r="GY155" s="88"/>
      <c r="GZ155" s="88"/>
      <c r="HA155" s="88"/>
      <c r="HB155" s="88"/>
      <c r="HC155" s="88"/>
      <c r="HD155" s="88"/>
      <c r="HE155" s="88"/>
      <c r="HF155" s="116"/>
      <c r="HG155" s="116"/>
      <c r="HH155" s="88"/>
      <c r="HI155" s="88"/>
      <c r="HJ155" s="88"/>
      <c r="HK155" s="88"/>
      <c r="HL155" s="88"/>
      <c r="HM155" s="88"/>
      <c r="HN155" s="88"/>
      <c r="HO155" s="88"/>
      <c r="HP155" s="88"/>
      <c r="HQ155" s="88"/>
      <c r="HR155" s="88"/>
      <c r="HS155" s="116"/>
      <c r="HT155" s="88"/>
      <c r="HU155" s="88"/>
      <c r="HV155" s="88"/>
      <c r="HW155" s="88"/>
      <c r="HX155" s="88"/>
      <c r="HY155" s="88"/>
      <c r="HZ155" s="88"/>
      <c r="IA155" s="88"/>
      <c r="IB155" s="88"/>
      <c r="IC155" s="88"/>
      <c r="ID155" s="116"/>
      <c r="IE155" s="116"/>
      <c r="IF155" s="88"/>
      <c r="IG155" s="88"/>
      <c r="IH155" s="88"/>
      <c r="II155" s="88"/>
      <c r="IJ155" s="88"/>
      <c r="IK155" s="88"/>
      <c r="IL155" s="88"/>
      <c r="IM155" s="88"/>
      <c r="IN155" s="88"/>
      <c r="IO155" s="88"/>
      <c r="IP155" s="116"/>
      <c r="IQ155" s="116"/>
      <c r="IR155" s="88"/>
      <c r="IS155" s="88"/>
      <c r="IT155" s="88"/>
      <c r="IU155" s="88"/>
      <c r="IV155" s="88"/>
      <c r="IW155" s="88"/>
      <c r="IX155" s="88"/>
      <c r="IY155" s="88"/>
      <c r="IZ155" s="88"/>
      <c r="JA155" s="88"/>
      <c r="JB155" s="88"/>
      <c r="JC155" s="116"/>
      <c r="JD155" s="88"/>
      <c r="JE155" s="88"/>
      <c r="JF155" s="88"/>
      <c r="JG155" s="88"/>
      <c r="JH155" s="88"/>
      <c r="JI155" s="88"/>
      <c r="JJ155" s="88"/>
      <c r="JK155" s="88"/>
      <c r="JL155" s="88"/>
      <c r="JM155" s="88"/>
      <c r="JN155" s="116"/>
      <c r="JO155" s="116"/>
      <c r="JP155" s="88"/>
      <c r="JQ155" s="88"/>
      <c r="JR155" s="88"/>
      <c r="JS155" s="88"/>
      <c r="JT155" s="88"/>
      <c r="JU155" s="88"/>
      <c r="JV155" s="88"/>
      <c r="JW155" s="88"/>
      <c r="JX155" s="88"/>
      <c r="JY155" s="88"/>
      <c r="JZ155" s="116"/>
      <c r="KA155" s="116"/>
      <c r="KB155" s="88"/>
      <c r="KC155" s="88"/>
      <c r="KD155" s="88"/>
      <c r="KE155" s="88"/>
      <c r="KF155" s="88"/>
      <c r="KG155" s="88"/>
      <c r="KH155" s="88"/>
      <c r="KI155" s="88"/>
      <c r="KJ155" s="88"/>
      <c r="KK155" s="88"/>
      <c r="KL155" s="88"/>
      <c r="KM155" s="116"/>
      <c r="KN155" s="88"/>
      <c r="KO155" s="88"/>
      <c r="KP155" s="88"/>
      <c r="KQ155" s="88"/>
      <c r="KR155" s="88"/>
      <c r="KS155" s="88"/>
      <c r="KT155" s="88"/>
      <c r="KU155" s="88"/>
      <c r="KV155" s="88"/>
      <c r="KW155" s="88"/>
      <c r="KX155" s="116"/>
      <c r="KY155" s="116"/>
      <c r="KZ155" s="88"/>
      <c r="LA155" s="88"/>
      <c r="LB155" s="88"/>
      <c r="LC155" s="88"/>
      <c r="LD155" s="88"/>
      <c r="LE155" s="88"/>
      <c r="LF155" s="88"/>
      <c r="LG155" s="88"/>
      <c r="LH155" s="88"/>
      <c r="LI155" s="88"/>
      <c r="LJ155" s="116"/>
      <c r="LK155" s="116"/>
      <c r="LL155" s="88"/>
      <c r="LM155" s="88"/>
      <c r="LN155" s="88"/>
      <c r="LO155" s="88"/>
      <c r="LP155" s="88"/>
      <c r="LQ155" s="88"/>
      <c r="LR155" s="88"/>
      <c r="LS155" s="88"/>
      <c r="LT155" s="88"/>
      <c r="LU155" s="88"/>
      <c r="LV155" s="88"/>
      <c r="LW155" s="116"/>
      <c r="LX155" s="88"/>
      <c r="LY155" s="88"/>
      <c r="LZ155" s="88"/>
      <c r="MA155" s="88"/>
      <c r="MB155" s="88"/>
      <c r="MC155" s="88"/>
      <c r="MD155" s="88"/>
      <c r="ME155" s="88"/>
      <c r="MF155" s="88"/>
      <c r="MG155" s="88"/>
      <c r="MH155" s="116"/>
      <c r="MI155" s="116"/>
      <c r="MJ155" s="88"/>
      <c r="MK155" s="88"/>
      <c r="ML155" s="88"/>
      <c r="MM155" s="88"/>
      <c r="MN155" s="88"/>
      <c r="MO155" s="88"/>
      <c r="MP155" s="88"/>
      <c r="MQ155" s="88"/>
      <c r="MR155" s="88"/>
      <c r="MS155" s="88"/>
      <c r="MT155" s="116"/>
      <c r="MU155" s="116"/>
      <c r="MV155" s="88"/>
      <c r="MW155" s="88"/>
      <c r="MX155" s="88"/>
      <c r="MY155" s="88"/>
      <c r="MZ155" s="88"/>
      <c r="NA155" s="88"/>
      <c r="NB155" s="88"/>
      <c r="NC155" s="88"/>
      <c r="ND155" s="88"/>
      <c r="NE155" s="88"/>
      <c r="NF155" s="88"/>
      <c r="NG155" s="116"/>
      <c r="NH155" s="88"/>
      <c r="NI155" s="88"/>
      <c r="NJ155" s="88"/>
      <c r="NK155" s="88"/>
      <c r="NL155" s="88"/>
      <c r="NM155" s="88"/>
      <c r="NN155" s="88"/>
      <c r="NO155" s="88"/>
      <c r="NP155" s="88"/>
      <c r="NQ155" s="88"/>
      <c r="NR155" s="116"/>
      <c r="NS155" s="116"/>
      <c r="NT155" s="88"/>
      <c r="NU155" s="88"/>
      <c r="NV155" s="88"/>
      <c r="NW155" s="88"/>
      <c r="NX155" s="88"/>
      <c r="NY155" s="88"/>
      <c r="NZ155" s="88"/>
      <c r="OA155" s="88"/>
      <c r="OB155" s="88"/>
      <c r="OC155" s="88"/>
      <c r="OD155" s="116"/>
      <c r="OE155" s="116"/>
      <c r="OF155" s="88"/>
      <c r="OG155" s="88"/>
      <c r="OH155" s="88"/>
      <c r="OI155" s="88"/>
      <c r="OJ155" s="88"/>
      <c r="OK155" s="88"/>
      <c r="OL155" s="88"/>
      <c r="OM155" s="88"/>
      <c r="ON155" s="88"/>
      <c r="OO155" s="88"/>
      <c r="OP155" s="88"/>
      <c r="OQ155" s="116"/>
      <c r="OR155" s="88"/>
      <c r="OS155" s="88"/>
      <c r="OT155" s="88"/>
      <c r="OU155" s="88"/>
      <c r="OV155" s="88"/>
      <c r="OW155" s="88"/>
      <c r="OX155" s="88"/>
      <c r="OY155" s="88"/>
      <c r="OZ155" s="88"/>
      <c r="PA155" s="88"/>
      <c r="PB155" s="116"/>
      <c r="PC155" s="116"/>
      <c r="PD155" s="88"/>
      <c r="PE155" s="88"/>
      <c r="PF155" s="88"/>
      <c r="PG155" s="88"/>
      <c r="PH155" s="88"/>
      <c r="PI155" s="88"/>
      <c r="PJ155" s="88"/>
      <c r="PK155" s="88"/>
      <c r="PL155" s="88"/>
      <c r="PM155" s="88"/>
      <c r="PN155" s="116"/>
      <c r="PO155" s="116"/>
      <c r="PP155" s="88"/>
      <c r="PQ155" s="88"/>
      <c r="PR155" s="88"/>
      <c r="PS155" s="88"/>
      <c r="PT155" s="88"/>
      <c r="PU155" s="88"/>
      <c r="PV155" s="88"/>
      <c r="PW155" s="88"/>
      <c r="PX155" s="88"/>
      <c r="PY155" s="88"/>
      <c r="PZ155" s="88"/>
      <c r="QA155" s="116"/>
      <c r="QB155" s="88"/>
      <c r="QC155" s="88"/>
      <c r="QD155" s="88"/>
      <c r="QE155" s="88"/>
      <c r="QF155" s="88"/>
      <c r="QG155" s="88"/>
      <c r="QH155" s="88"/>
      <c r="QI155" s="88"/>
      <c r="QJ155" s="88"/>
      <c r="QK155" s="88"/>
      <c r="QL155" s="116"/>
      <c r="QM155" s="116"/>
      <c r="QN155" s="88"/>
      <c r="QO155" s="88"/>
      <c r="QP155" s="88"/>
      <c r="QQ155" s="88"/>
      <c r="QR155" s="88"/>
      <c r="QS155" s="88"/>
      <c r="QT155" s="88"/>
      <c r="QU155" s="88"/>
      <c r="QV155" s="88"/>
      <c r="QW155" s="88"/>
      <c r="QX155" s="116"/>
      <c r="QY155" s="116"/>
      <c r="QZ155" s="88"/>
      <c r="RA155" s="88"/>
      <c r="RB155" s="88"/>
      <c r="RC155" s="88"/>
      <c r="RD155" s="88"/>
      <c r="RE155" s="88"/>
      <c r="RF155" s="88"/>
      <c r="RG155" s="88"/>
      <c r="RH155" s="88"/>
      <c r="RI155" s="88"/>
      <c r="RJ155" s="88"/>
      <c r="RK155" s="116"/>
      <c r="RL155" s="88"/>
      <c r="RM155" s="88"/>
      <c r="RN155" s="88"/>
      <c r="RO155" s="88"/>
      <c r="RP155" s="88"/>
      <c r="RQ155" s="88"/>
      <c r="RR155" s="88"/>
      <c r="RS155" s="88"/>
      <c r="RT155" s="88"/>
      <c r="RU155" s="88"/>
      <c r="RV155" s="116"/>
      <c r="RW155" s="116"/>
      <c r="RX155" s="88"/>
      <c r="RY155" s="88"/>
      <c r="RZ155" s="88"/>
      <c r="SA155" s="88"/>
      <c r="SB155" s="88"/>
      <c r="SC155" s="88"/>
      <c r="SD155" s="88"/>
      <c r="SE155" s="88"/>
      <c r="SF155" s="88"/>
      <c r="SG155" s="88"/>
      <c r="SH155" s="116"/>
      <c r="SI155" s="116"/>
      <c r="SJ155" s="88"/>
      <c r="SK155" s="88"/>
      <c r="SL155" s="88"/>
      <c r="SM155" s="88"/>
      <c r="SN155" s="88"/>
      <c r="SO155" s="88"/>
      <c r="SP155" s="88"/>
      <c r="SQ155" s="88"/>
      <c r="SR155" s="88"/>
      <c r="SS155" s="88"/>
      <c r="ST155" s="88"/>
      <c r="SU155" s="116"/>
      <c r="SV155" s="88"/>
      <c r="SW155" s="88"/>
      <c r="SX155" s="88"/>
      <c r="SY155" s="88"/>
      <c r="SZ155" s="88"/>
      <c r="TA155" s="88"/>
      <c r="TB155" s="88"/>
      <c r="TC155" s="88"/>
      <c r="TD155" s="88"/>
      <c r="TE155" s="88"/>
      <c r="TF155" s="116"/>
      <c r="TG155" s="116"/>
      <c r="TH155" s="88"/>
      <c r="TI155" s="88"/>
      <c r="TJ155" s="88"/>
      <c r="TK155" s="88"/>
      <c r="TL155" s="88"/>
      <c r="TM155" s="88"/>
      <c r="TN155" s="88"/>
      <c r="TO155" s="88"/>
      <c r="TP155" s="88"/>
      <c r="TQ155" s="88"/>
      <c r="TR155" s="116"/>
      <c r="TS155" s="116"/>
      <c r="TT155" s="88"/>
      <c r="TU155" s="88"/>
      <c r="TV155" s="88"/>
      <c r="TW155" s="88"/>
      <c r="TX155" s="88"/>
      <c r="TY155" s="88"/>
      <c r="TZ155" s="88"/>
      <c r="UA155" s="88"/>
      <c r="UB155" s="88"/>
      <c r="UC155" s="88"/>
      <c r="UD155" s="88"/>
      <c r="UE155" s="116"/>
      <c r="UF155" s="88"/>
      <c r="UG155" s="88"/>
      <c r="UH155" s="88"/>
      <c r="UI155" s="88"/>
      <c r="UJ155" s="88"/>
      <c r="UK155" s="88"/>
      <c r="UL155" s="88"/>
      <c r="UM155" s="88"/>
      <c r="UN155" s="88"/>
      <c r="UO155" s="88"/>
      <c r="UP155" s="116"/>
      <c r="UQ155" s="116"/>
      <c r="UR155" s="88"/>
      <c r="US155" s="88"/>
      <c r="UT155" s="88"/>
      <c r="UU155" s="88"/>
      <c r="UV155" s="88"/>
      <c r="UW155" s="88"/>
      <c r="UX155" s="88"/>
      <c r="UY155" s="88"/>
      <c r="UZ155" s="88"/>
      <c r="VA155" s="88"/>
      <c r="VB155" s="116"/>
      <c r="VC155" s="116"/>
      <c r="VD155" s="88"/>
      <c r="VE155" s="88"/>
      <c r="VF155" s="88"/>
      <c r="VG155" s="88"/>
      <c r="VH155" s="88"/>
      <c r="VI155" s="88"/>
      <c r="VJ155" s="88"/>
      <c r="VK155" s="88"/>
      <c r="VL155" s="88"/>
      <c r="VM155" s="88"/>
      <c r="VN155" s="88"/>
      <c r="VO155" s="116"/>
      <c r="VP155" s="88"/>
      <c r="VQ155" s="88"/>
      <c r="VR155" s="88"/>
      <c r="VS155" s="88"/>
      <c r="VT155" s="88"/>
      <c r="VU155" s="88"/>
      <c r="VV155" s="88"/>
      <c r="VW155" s="88"/>
      <c r="VX155" s="88"/>
      <c r="VY155" s="88"/>
      <c r="VZ155" s="116"/>
      <c r="WA155" s="116"/>
      <c r="WB155" s="88"/>
      <c r="WC155" s="88"/>
      <c r="WD155" s="88"/>
      <c r="WE155" s="88"/>
      <c r="WF155" s="88"/>
      <c r="WG155" s="88"/>
      <c r="WH155" s="88"/>
      <c r="WI155" s="88"/>
      <c r="WJ155" s="88"/>
      <c r="WK155" s="88"/>
      <c r="WL155" s="116"/>
      <c r="WM155" s="116"/>
      <c r="WN155" s="88"/>
      <c r="WO155" s="88"/>
      <c r="WP155" s="88"/>
      <c r="WQ155" s="88"/>
      <c r="WR155" s="88"/>
      <c r="WS155" s="88"/>
      <c r="WT155" s="88"/>
      <c r="WU155" s="88"/>
      <c r="WV155" s="88"/>
      <c r="WW155" s="88"/>
      <c r="WX155" s="88"/>
      <c r="WY155" s="116"/>
      <c r="WZ155" s="88"/>
      <c r="XA155" s="88"/>
      <c r="XB155" s="88"/>
      <c r="XC155" s="88"/>
      <c r="XD155" s="88"/>
      <c r="XE155" s="88"/>
      <c r="XF155" s="88"/>
      <c r="XG155" s="88"/>
      <c r="XH155" s="88"/>
      <c r="XI155" s="88"/>
      <c r="XJ155" s="116"/>
      <c r="XK155" s="116"/>
      <c r="XL155" s="88"/>
      <c r="XM155" s="88"/>
      <c r="XN155" s="88"/>
      <c r="XO155" s="88"/>
      <c r="XP155" s="88"/>
      <c r="XQ155" s="88"/>
      <c r="XR155" s="88"/>
      <c r="XS155" s="88"/>
      <c r="XT155" s="88"/>
      <c r="XU155" s="88"/>
      <c r="XV155" s="116"/>
      <c r="XW155" s="116"/>
      <c r="XX155" s="88"/>
      <c r="XY155" s="88"/>
      <c r="XZ155" s="88"/>
      <c r="YA155" s="88"/>
      <c r="YB155" s="88"/>
      <c r="YC155" s="88"/>
      <c r="YD155" s="88"/>
      <c r="YE155" s="88"/>
      <c r="YF155" s="88"/>
      <c r="YG155" s="88"/>
      <c r="YH155" s="88"/>
      <c r="YI155" s="116"/>
      <c r="YJ155" s="88"/>
      <c r="YK155" s="88"/>
      <c r="YL155" s="88"/>
      <c r="YM155" s="88"/>
      <c r="YN155" s="88"/>
      <c r="YO155" s="88"/>
      <c r="YP155" s="88"/>
      <c r="YQ155" s="88"/>
      <c r="YR155" s="88"/>
      <c r="YS155" s="88"/>
      <c r="YT155" s="116"/>
      <c r="YU155" s="116"/>
      <c r="YV155" s="88"/>
      <c r="YW155" s="88"/>
      <c r="YX155" s="88"/>
      <c r="YY155" s="88"/>
      <c r="YZ155" s="88"/>
      <c r="ZA155" s="88"/>
      <c r="ZB155" s="88"/>
      <c r="ZC155" s="88"/>
      <c r="ZD155" s="88"/>
      <c r="ZE155" s="88"/>
      <c r="ZF155" s="116"/>
      <c r="ZG155" s="116"/>
      <c r="ZH155" s="88"/>
      <c r="ZI155" s="88"/>
      <c r="ZJ155" s="88"/>
      <c r="ZK155" s="88"/>
      <c r="ZL155" s="88"/>
      <c r="ZM155" s="88"/>
      <c r="ZN155" s="88"/>
      <c r="ZO155" s="88"/>
      <c r="ZP155" s="88">
        <v>1320</v>
      </c>
      <c r="ZQ155" s="88"/>
      <c r="ZR155" s="88"/>
      <c r="ZS155" s="116"/>
      <c r="ZT155" s="88"/>
      <c r="ZU155" s="88"/>
      <c r="ZV155" s="88"/>
      <c r="ZW155" s="88"/>
      <c r="ZX155" s="88"/>
      <c r="ZY155" s="88"/>
      <c r="ZZ155" s="88"/>
      <c r="AAA155" s="88"/>
      <c r="AAB155" s="88"/>
      <c r="AAC155" s="88"/>
      <c r="AAD155" s="116"/>
      <c r="AAE155" s="116"/>
      <c r="AAF155" s="88"/>
      <c r="AAG155" s="88"/>
      <c r="AAH155" s="88"/>
      <c r="AAI155" s="88"/>
      <c r="AAJ155" s="88"/>
      <c r="AAK155" s="88"/>
      <c r="AAL155" s="88"/>
      <c r="AAM155" s="88"/>
      <c r="AAN155" s="88"/>
      <c r="AAO155" s="88"/>
      <c r="AAP155" s="116"/>
      <c r="AAQ155" s="116"/>
      <c r="AAR155" s="88"/>
      <c r="AAS155" s="88"/>
      <c r="AAT155" s="88"/>
      <c r="AAU155" s="88">
        <v>27280</v>
      </c>
      <c r="AAV155" s="88"/>
      <c r="AAW155" s="88">
        <v>540</v>
      </c>
      <c r="AAX155" s="88">
        <v>420</v>
      </c>
      <c r="AAY155" s="88">
        <v>5005.13</v>
      </c>
      <c r="AAZ155" s="88">
        <v>16790</v>
      </c>
      <c r="ABA155" s="88">
        <v>23730</v>
      </c>
      <c r="ABB155" s="88">
        <v>878.81</v>
      </c>
      <c r="ABC155" s="116">
        <v>12580</v>
      </c>
      <c r="ABD155" s="88">
        <v>3927.88</v>
      </c>
      <c r="ABE155" s="88">
        <v>2260</v>
      </c>
      <c r="ABF155" s="88"/>
      <c r="ABG155" s="88"/>
      <c r="ABH155" s="88"/>
      <c r="ABI155" s="88"/>
      <c r="ABJ155" s="88"/>
      <c r="ABK155" s="88"/>
      <c r="ABL155" s="88"/>
      <c r="ABM155" s="88"/>
      <c r="ABN155" s="116"/>
      <c r="ABO155" s="116"/>
      <c r="ABP155" s="88"/>
      <c r="ABQ155" s="88"/>
      <c r="ABR155" s="88"/>
      <c r="ABS155" s="88"/>
      <c r="ABT155" s="88"/>
      <c r="ABU155" s="88"/>
      <c r="ABV155" s="88"/>
      <c r="ABW155" s="88"/>
      <c r="ABX155" s="88"/>
      <c r="ABY155" s="88"/>
      <c r="ABZ155" s="116"/>
      <c r="ACA155" s="116"/>
      <c r="ACB155" s="88"/>
      <c r="ACC155" s="88"/>
      <c r="ACD155" s="88"/>
      <c r="ACE155" s="88">
        <v>21610</v>
      </c>
      <c r="ACF155" s="88"/>
      <c r="ACG155" s="88">
        <v>1230</v>
      </c>
      <c r="ACH155" s="88">
        <v>1150</v>
      </c>
      <c r="ACI155" s="88">
        <v>13172.71</v>
      </c>
      <c r="ACJ155" s="88">
        <v>10470</v>
      </c>
      <c r="ACK155" s="88">
        <v>13270</v>
      </c>
      <c r="ACL155" s="88">
        <v>1109.68</v>
      </c>
      <c r="ACM155" s="116">
        <v>6590</v>
      </c>
      <c r="ACN155" s="88">
        <v>11835.9</v>
      </c>
      <c r="ACO155" s="88">
        <v>620</v>
      </c>
      <c r="ACP155" s="88"/>
      <c r="ACQ155" s="88"/>
      <c r="ACR155" s="88"/>
      <c r="ACS155" s="88"/>
      <c r="ACT155" s="88"/>
      <c r="ACU155" s="88"/>
      <c r="ACV155" s="88"/>
      <c r="ACW155" s="88"/>
      <c r="ACX155" s="116"/>
      <c r="ACY155" s="116"/>
      <c r="ACZ155" s="88"/>
      <c r="ADA155" s="88"/>
      <c r="ADB155" s="88"/>
      <c r="ADC155" s="88"/>
      <c r="ADD155" s="88"/>
      <c r="ADE155" s="88"/>
      <c r="ADF155" s="88"/>
      <c r="ADG155" s="88"/>
      <c r="ADH155" s="88"/>
      <c r="ADI155" s="88"/>
      <c r="ADJ155" s="116"/>
      <c r="ADK155" s="116"/>
      <c r="ADL155" s="88"/>
      <c r="ADM155" s="88"/>
      <c r="ADN155" s="88"/>
      <c r="ADO155" s="88"/>
      <c r="ADP155" s="88"/>
      <c r="ADQ155" s="88"/>
      <c r="ADR155" s="88"/>
      <c r="ADS155" s="88"/>
      <c r="ADT155" s="88"/>
      <c r="ADU155" s="88"/>
      <c r="ADV155" s="88"/>
      <c r="ADW155" s="116"/>
      <c r="ADX155" s="88"/>
      <c r="ADY155" s="88"/>
      <c r="ADZ155" s="88"/>
      <c r="AEA155" s="88"/>
      <c r="AEB155" s="88"/>
      <c r="AEC155" s="88"/>
      <c r="AED155" s="88"/>
      <c r="AEE155" s="88"/>
      <c r="AEF155" s="88"/>
      <c r="AEG155" s="88"/>
      <c r="AEH155" s="116"/>
      <c r="AEI155" s="116"/>
      <c r="AEJ155" s="88"/>
      <c r="AEK155" s="88"/>
      <c r="AEL155" s="88"/>
      <c r="AEM155" s="88"/>
      <c r="AEN155" s="88"/>
      <c r="AEO155" s="88"/>
      <c r="AEP155" s="88"/>
      <c r="AEQ155" s="88"/>
      <c r="AER155" s="88"/>
      <c r="AES155" s="88"/>
      <c r="AET155" s="116"/>
      <c r="AEU155" s="116"/>
      <c r="AEV155" s="88"/>
      <c r="AEW155" s="88"/>
      <c r="AEX155" s="88"/>
      <c r="AEY155" s="88"/>
      <c r="AEZ155" s="88"/>
      <c r="AFA155" s="88"/>
      <c r="AFB155" s="88"/>
      <c r="AFC155" s="88"/>
      <c r="AFD155" s="88"/>
      <c r="AFE155" s="88"/>
      <c r="AFF155" s="88"/>
      <c r="AFG155" s="116"/>
      <c r="AFH155" s="88"/>
      <c r="AFI155" s="88"/>
      <c r="AFJ155" s="88"/>
      <c r="AFK155" s="88"/>
      <c r="AFL155" s="88"/>
      <c r="AFM155" s="88"/>
      <c r="AFN155" s="88"/>
      <c r="AFO155" s="88"/>
      <c r="AFP155" s="88"/>
      <c r="AFQ155" s="88"/>
      <c r="AFR155" s="116"/>
      <c r="AFS155" s="116"/>
      <c r="AFT155" s="88"/>
      <c r="AFU155" s="88"/>
      <c r="AFV155" s="88"/>
      <c r="AFW155" s="88"/>
      <c r="AFX155" s="88"/>
      <c r="AFY155" s="88"/>
      <c r="AFZ155" s="88"/>
      <c r="AGA155" s="88"/>
      <c r="AGB155" s="88"/>
      <c r="AGC155" s="88"/>
      <c r="AGD155" s="116"/>
      <c r="AGE155" s="116"/>
      <c r="AGF155" s="88"/>
      <c r="AGG155" s="88"/>
      <c r="AGH155" s="88"/>
      <c r="AGI155" s="88"/>
      <c r="AGJ155" s="88"/>
      <c r="AGK155" s="88"/>
      <c r="AGL155" s="88"/>
      <c r="AGM155" s="88"/>
      <c r="AGN155" s="88">
        <v>5470</v>
      </c>
      <c r="AGO155" s="88"/>
      <c r="AGP155" s="88"/>
      <c r="AGQ155" s="116"/>
      <c r="AGR155" s="88"/>
      <c r="AGS155" s="88">
        <v>2630</v>
      </c>
      <c r="AGT155" s="88"/>
      <c r="AGU155" s="88"/>
      <c r="AGV155" s="88"/>
      <c r="AGW155" s="88"/>
      <c r="AGX155" s="88"/>
      <c r="AGY155" s="88"/>
      <c r="AGZ155" s="88"/>
      <c r="AHA155" s="88"/>
      <c r="AHB155" s="116"/>
      <c r="AHC155" s="116"/>
      <c r="AHD155" s="88"/>
      <c r="AHE155" s="88"/>
      <c r="AHF155" s="88"/>
      <c r="AHG155" s="88"/>
      <c r="AHH155" s="88"/>
      <c r="AHI155" s="88"/>
      <c r="AHJ155" s="88"/>
      <c r="AHK155" s="88"/>
      <c r="AHL155" s="88"/>
      <c r="AHM155" s="88"/>
      <c r="AHN155" s="116"/>
      <c r="AHO155" s="116"/>
      <c r="AHP155" s="88"/>
      <c r="AHQ155" s="88"/>
      <c r="AHR155" s="88"/>
      <c r="AHS155" s="88"/>
      <c r="AHT155" s="88"/>
      <c r="AHU155" s="88"/>
      <c r="AHV155" s="88"/>
      <c r="AHW155" s="88"/>
      <c r="AHX155" s="88"/>
      <c r="AHY155" s="88"/>
      <c r="AHZ155" s="88"/>
      <c r="AIA155" s="116"/>
      <c r="AIB155" s="88"/>
      <c r="AIC155" s="88"/>
      <c r="AID155" s="88"/>
      <c r="AIE155" s="88"/>
      <c r="AIF155" s="88"/>
      <c r="AIG155" s="88"/>
      <c r="AIH155" s="88"/>
      <c r="AII155" s="88"/>
      <c r="AIJ155" s="88"/>
      <c r="AIK155" s="88"/>
      <c r="AIL155" s="116"/>
      <c r="AIM155" s="116"/>
      <c r="AIN155" s="88"/>
      <c r="AIO155" s="88"/>
      <c r="AIP155" s="88"/>
      <c r="AIQ155" s="88"/>
      <c r="AIR155" s="88"/>
      <c r="AIS155" s="88"/>
      <c r="AIT155" s="88"/>
      <c r="AIU155" s="88"/>
      <c r="AIV155" s="88"/>
      <c r="AIW155" s="88"/>
      <c r="AIX155" s="116"/>
      <c r="AIY155" s="116"/>
      <c r="AIZ155" s="88"/>
      <c r="AJA155" s="88"/>
      <c r="AJB155" s="88"/>
      <c r="AJC155" s="88"/>
      <c r="AJD155" s="88"/>
      <c r="AJE155" s="88"/>
      <c r="AJF155" s="88"/>
      <c r="AJG155" s="88"/>
      <c r="AJH155" s="88"/>
      <c r="AJI155" s="88"/>
      <c r="AJJ155" s="88"/>
      <c r="AJK155" s="116"/>
      <c r="AJL155" s="88"/>
      <c r="AJM155" s="88"/>
      <c r="AJN155" s="88"/>
      <c r="AJO155" s="88"/>
      <c r="AJP155" s="88"/>
      <c r="AJQ155" s="88"/>
      <c r="AJR155" s="88"/>
      <c r="AJS155" s="88"/>
      <c r="AJT155" s="88"/>
      <c r="AJU155" s="88"/>
      <c r="AJV155" s="116"/>
      <c r="AJW155" s="116"/>
      <c r="AJX155" s="88"/>
      <c r="AJY155" s="88"/>
      <c r="AJZ155" s="88"/>
      <c r="AKA155" s="88"/>
      <c r="AKB155" s="88"/>
      <c r="AKC155" s="88"/>
      <c r="AKD155" s="88"/>
      <c r="AKE155" s="88"/>
      <c r="AKF155" s="88"/>
      <c r="AKG155" s="88"/>
      <c r="AKH155" s="116"/>
      <c r="AKI155" s="116"/>
      <c r="AKJ155" s="88"/>
      <c r="AKK155" s="88"/>
      <c r="AKL155" s="88"/>
      <c r="AKM155" s="88">
        <v>3580</v>
      </c>
      <c r="AKN155" s="88"/>
      <c r="AKO155" s="88"/>
      <c r="AKP155" s="88"/>
      <c r="AKQ155" s="88"/>
      <c r="AKR155" s="88">
        <v>7310</v>
      </c>
      <c r="AKS155" s="88">
        <v>2960</v>
      </c>
      <c r="AKT155" s="88"/>
      <c r="AKU155" s="116"/>
      <c r="AKV155" s="88"/>
      <c r="AKW155" s="88">
        <v>2030</v>
      </c>
      <c r="AKX155" s="88"/>
      <c r="AKY155" s="88"/>
      <c r="AKZ155" s="88"/>
      <c r="ALA155" s="88"/>
      <c r="ALB155" s="88"/>
      <c r="ALC155" s="88"/>
      <c r="ALD155" s="88"/>
      <c r="ALE155" s="88"/>
      <c r="ALF155" s="116"/>
      <c r="ALG155" s="116"/>
      <c r="ALH155" s="88"/>
      <c r="ALI155" s="88"/>
      <c r="ALJ155" s="88"/>
      <c r="ALK155" s="88"/>
      <c r="ALL155" s="88"/>
      <c r="ALM155" s="88"/>
      <c r="ALN155" s="88"/>
      <c r="ALO155" s="88"/>
      <c r="ALP155" s="88"/>
      <c r="ALQ155" s="88"/>
      <c r="ALR155" s="116"/>
      <c r="ALS155" s="116"/>
      <c r="ALT155" s="88"/>
      <c r="ALU155" s="88"/>
      <c r="ALV155" s="88"/>
      <c r="ALW155" s="88"/>
      <c r="ALX155" s="88"/>
      <c r="ALY155" s="88"/>
      <c r="ALZ155" s="88"/>
      <c r="AMA155" s="88"/>
      <c r="AMB155" s="88"/>
      <c r="AMC155" s="88"/>
      <c r="AMD155" s="88"/>
      <c r="AME155" s="116"/>
      <c r="AMF155" s="88"/>
      <c r="AMG155" s="88"/>
      <c r="AMH155" s="88"/>
      <c r="AMI155" s="88"/>
      <c r="AMJ155" s="88"/>
      <c r="AMK155" s="88"/>
      <c r="AML155" s="88"/>
      <c r="AMM155" s="88"/>
      <c r="AMN155" s="88"/>
      <c r="AMO155" s="88"/>
      <c r="AMP155" s="116"/>
      <c r="AMQ155" s="116"/>
      <c r="AMR155" s="88"/>
      <c r="AMS155" s="88"/>
      <c r="AMT155" s="88"/>
      <c r="AMU155" s="88"/>
      <c r="AMV155" s="88"/>
      <c r="AMW155" s="88"/>
      <c r="AMX155" s="88"/>
      <c r="AMY155" s="88"/>
      <c r="AMZ155" s="88"/>
      <c r="ANA155" s="88"/>
      <c r="ANB155" s="116"/>
      <c r="ANC155" s="116"/>
      <c r="AND155" s="88"/>
      <c r="ANE155" s="88"/>
      <c r="ANF155" s="88"/>
      <c r="ANG155" s="88"/>
      <c r="ANH155" s="88"/>
      <c r="ANI155" s="88"/>
      <c r="ANJ155" s="88"/>
      <c r="ANK155" s="88"/>
      <c r="ANL155" s="88"/>
      <c r="ANM155" s="88"/>
      <c r="ANN155" s="88"/>
      <c r="ANO155" s="116"/>
      <c r="ANP155" s="88"/>
      <c r="ANQ155" s="88"/>
      <c r="ANR155" s="88"/>
      <c r="ANS155" s="88"/>
      <c r="ANT155" s="88"/>
      <c r="ANU155" s="88"/>
      <c r="ANV155" s="88"/>
      <c r="ANW155" s="88"/>
      <c r="ANX155" s="88"/>
      <c r="ANY155" s="88"/>
      <c r="ANZ155" s="116"/>
      <c r="AOA155" s="116"/>
      <c r="AOB155" s="88"/>
      <c r="AOC155" s="88"/>
      <c r="AOD155" s="88"/>
      <c r="AOE155" s="88"/>
      <c r="AOF155" s="88"/>
      <c r="AOG155" s="88"/>
      <c r="AOH155" s="88"/>
      <c r="AOI155" s="88"/>
      <c r="AOJ155" s="88"/>
      <c r="AOK155" s="88"/>
      <c r="AOL155" s="116"/>
      <c r="AOM155" s="116"/>
      <c r="AON155" s="88"/>
      <c r="AOO155" s="88"/>
      <c r="AOP155" s="88"/>
    </row>
    <row r="156" spans="1:1082">
      <c r="A156" s="310"/>
      <c r="B156" s="85" t="s">
        <v>137</v>
      </c>
      <c r="C156" s="88">
        <v>80080</v>
      </c>
      <c r="D156" s="88"/>
      <c r="E156" s="88">
        <v>75190</v>
      </c>
      <c r="F156" s="88">
        <v>75000</v>
      </c>
      <c r="G156" s="88">
        <v>342072.22</v>
      </c>
      <c r="H156" s="88">
        <v>4200</v>
      </c>
      <c r="I156" s="88">
        <v>76480</v>
      </c>
      <c r="J156" s="88">
        <v>90899.54</v>
      </c>
      <c r="K156" s="116">
        <v>35120</v>
      </c>
      <c r="L156" s="88">
        <v>243144.67</v>
      </c>
      <c r="M156" s="88">
        <v>830</v>
      </c>
      <c r="N156" s="88"/>
      <c r="O156" s="88"/>
      <c r="P156" s="88"/>
      <c r="Q156" s="88"/>
      <c r="R156" s="88"/>
      <c r="S156" s="88"/>
      <c r="T156" s="88"/>
      <c r="U156" s="88"/>
      <c r="V156" s="116"/>
      <c r="W156" s="116"/>
      <c r="X156" s="88"/>
      <c r="Y156" s="88"/>
      <c r="Z156" s="88"/>
      <c r="AA156" s="88"/>
      <c r="AB156" s="88"/>
      <c r="AC156" s="88"/>
      <c r="AD156" s="88"/>
      <c r="AE156" s="88"/>
      <c r="AF156" s="88"/>
      <c r="AG156" s="88"/>
      <c r="AH156" s="116"/>
      <c r="AI156" s="116"/>
      <c r="AJ156" s="88"/>
      <c r="AK156" s="88"/>
      <c r="AL156" s="88"/>
      <c r="AM156" s="88"/>
      <c r="AN156" s="88"/>
      <c r="AO156" s="88"/>
      <c r="AP156" s="88"/>
      <c r="AQ156" s="88"/>
      <c r="AR156" s="88">
        <v>3560</v>
      </c>
      <c r="AS156" s="88"/>
      <c r="AT156" s="88"/>
      <c r="AU156" s="116"/>
      <c r="AV156" s="88"/>
      <c r="AW156" s="88">
        <v>900</v>
      </c>
      <c r="AX156" s="88"/>
      <c r="AY156" s="88"/>
      <c r="AZ156" s="88"/>
      <c r="BA156" s="88"/>
      <c r="BB156" s="88"/>
      <c r="BC156" s="88"/>
      <c r="BD156" s="88"/>
      <c r="BE156" s="88"/>
      <c r="BF156" s="116"/>
      <c r="BG156" s="116"/>
      <c r="BH156" s="88"/>
      <c r="BI156" s="88"/>
      <c r="BJ156" s="88"/>
      <c r="BK156" s="88"/>
      <c r="BL156" s="88"/>
      <c r="BM156" s="88"/>
      <c r="BN156" s="88"/>
      <c r="BO156" s="88"/>
      <c r="BP156" s="88"/>
      <c r="BQ156" s="88"/>
      <c r="BR156" s="116"/>
      <c r="BS156" s="116"/>
      <c r="BT156" s="88"/>
      <c r="BU156" s="88"/>
      <c r="BV156" s="88"/>
      <c r="BW156" s="88"/>
      <c r="BX156" s="88"/>
      <c r="BY156" s="88"/>
      <c r="BZ156" s="88"/>
      <c r="CA156" s="88"/>
      <c r="CB156" s="88"/>
      <c r="CC156" s="88"/>
      <c r="CD156" s="88"/>
      <c r="CE156" s="116"/>
      <c r="CF156" s="88"/>
      <c r="CG156" s="88"/>
      <c r="CH156" s="88"/>
      <c r="CI156" s="88"/>
      <c r="CJ156" s="88"/>
      <c r="CK156" s="88"/>
      <c r="CL156" s="88"/>
      <c r="CM156" s="88"/>
      <c r="CN156" s="88"/>
      <c r="CO156" s="88"/>
      <c r="CP156" s="116"/>
      <c r="CQ156" s="116"/>
      <c r="CR156" s="88"/>
      <c r="CS156" s="88"/>
      <c r="CT156" s="88"/>
      <c r="CU156" s="88"/>
      <c r="CV156" s="88"/>
      <c r="CW156" s="88"/>
      <c r="CX156" s="88"/>
      <c r="CY156" s="88"/>
      <c r="CZ156" s="88"/>
      <c r="DA156" s="88"/>
      <c r="DB156" s="116"/>
      <c r="DC156" s="116"/>
      <c r="DD156" s="88"/>
      <c r="DE156" s="88"/>
      <c r="DF156" s="88"/>
      <c r="DG156" s="88">
        <v>5380</v>
      </c>
      <c r="DH156" s="88"/>
      <c r="DI156" s="88"/>
      <c r="DJ156" s="88"/>
      <c r="DK156" s="88"/>
      <c r="DL156" s="88">
        <v>7350</v>
      </c>
      <c r="DM156" s="88"/>
      <c r="DN156" s="88"/>
      <c r="DO156" s="116">
        <v>5220</v>
      </c>
      <c r="DP156" s="88"/>
      <c r="DQ156" s="88">
        <v>790</v>
      </c>
      <c r="DR156" s="88"/>
      <c r="DS156" s="88"/>
      <c r="DT156" s="88"/>
      <c r="DU156" s="88"/>
      <c r="DV156" s="88"/>
      <c r="DW156" s="88"/>
      <c r="DX156" s="88"/>
      <c r="DY156" s="88"/>
      <c r="DZ156" s="116"/>
      <c r="EA156" s="116"/>
      <c r="EB156" s="88"/>
      <c r="EC156" s="88"/>
      <c r="ED156" s="88"/>
      <c r="EE156" s="88"/>
      <c r="EF156" s="88"/>
      <c r="EG156" s="88"/>
      <c r="EH156" s="88"/>
      <c r="EI156" s="88"/>
      <c r="EJ156" s="88"/>
      <c r="EK156" s="88"/>
      <c r="EL156" s="116"/>
      <c r="EM156" s="116"/>
      <c r="EN156" s="88"/>
      <c r="EO156" s="88"/>
      <c r="EP156" s="88"/>
      <c r="EQ156" s="88"/>
      <c r="ER156" s="88"/>
      <c r="ES156" s="88"/>
      <c r="ET156" s="88"/>
      <c r="EU156" s="88"/>
      <c r="EV156" s="88"/>
      <c r="EW156" s="88"/>
      <c r="EX156" s="88"/>
      <c r="EY156" s="116"/>
      <c r="EZ156" s="88"/>
      <c r="FA156" s="88"/>
      <c r="FB156" s="88"/>
      <c r="FC156" s="88"/>
      <c r="FD156" s="88"/>
      <c r="FE156" s="88"/>
      <c r="FF156" s="88"/>
      <c r="FG156" s="88"/>
      <c r="FH156" s="88"/>
      <c r="FI156" s="88"/>
      <c r="FJ156" s="116"/>
      <c r="FK156" s="116"/>
      <c r="FL156" s="88"/>
      <c r="FM156" s="88"/>
      <c r="FN156" s="88"/>
      <c r="FO156" s="88"/>
      <c r="FP156" s="88"/>
      <c r="FQ156" s="88"/>
      <c r="FR156" s="88"/>
      <c r="FS156" s="88"/>
      <c r="FT156" s="88"/>
      <c r="FU156" s="88"/>
      <c r="FV156" s="116"/>
      <c r="FW156" s="116"/>
      <c r="FX156" s="88"/>
      <c r="FY156" s="88"/>
      <c r="FZ156" s="88"/>
      <c r="GA156" s="88"/>
      <c r="GB156" s="88"/>
      <c r="GC156" s="88"/>
      <c r="GD156" s="88"/>
      <c r="GE156" s="88"/>
      <c r="GF156" s="88"/>
      <c r="GG156" s="88"/>
      <c r="GH156" s="88"/>
      <c r="GI156" s="116"/>
      <c r="GJ156" s="88"/>
      <c r="GK156" s="88"/>
      <c r="GL156" s="88"/>
      <c r="GM156" s="88"/>
      <c r="GN156" s="88"/>
      <c r="GO156" s="88"/>
      <c r="GP156" s="88"/>
      <c r="GQ156" s="88"/>
      <c r="GR156" s="88"/>
      <c r="GS156" s="88"/>
      <c r="GT156" s="116"/>
      <c r="GU156" s="116"/>
      <c r="GV156" s="88"/>
      <c r="GW156" s="88"/>
      <c r="GX156" s="88"/>
      <c r="GY156" s="88"/>
      <c r="GZ156" s="88"/>
      <c r="HA156" s="88"/>
      <c r="HB156" s="88"/>
      <c r="HC156" s="88"/>
      <c r="HD156" s="88"/>
      <c r="HE156" s="88"/>
      <c r="HF156" s="116"/>
      <c r="HG156" s="116"/>
      <c r="HH156" s="88"/>
      <c r="HI156" s="88"/>
      <c r="HJ156" s="88"/>
      <c r="HK156" s="88"/>
      <c r="HL156" s="88"/>
      <c r="HM156" s="88"/>
      <c r="HN156" s="88"/>
      <c r="HO156" s="88"/>
      <c r="HP156" s="88"/>
      <c r="HQ156" s="88"/>
      <c r="HR156" s="88"/>
      <c r="HS156" s="116"/>
      <c r="HT156" s="88"/>
      <c r="HU156" s="88"/>
      <c r="HV156" s="88"/>
      <c r="HW156" s="88"/>
      <c r="HX156" s="88"/>
      <c r="HY156" s="88"/>
      <c r="HZ156" s="88"/>
      <c r="IA156" s="88"/>
      <c r="IB156" s="88"/>
      <c r="IC156" s="88"/>
      <c r="ID156" s="116"/>
      <c r="IE156" s="116"/>
      <c r="IF156" s="88"/>
      <c r="IG156" s="88"/>
      <c r="IH156" s="88"/>
      <c r="II156" s="88"/>
      <c r="IJ156" s="88"/>
      <c r="IK156" s="88"/>
      <c r="IL156" s="88"/>
      <c r="IM156" s="88"/>
      <c r="IN156" s="88"/>
      <c r="IO156" s="88"/>
      <c r="IP156" s="116"/>
      <c r="IQ156" s="116"/>
      <c r="IR156" s="88"/>
      <c r="IS156" s="88"/>
      <c r="IT156" s="88"/>
      <c r="IU156" s="88"/>
      <c r="IV156" s="88"/>
      <c r="IW156" s="88"/>
      <c r="IX156" s="88"/>
      <c r="IY156" s="88"/>
      <c r="IZ156" s="88"/>
      <c r="JA156" s="88"/>
      <c r="JB156" s="88"/>
      <c r="JC156" s="116"/>
      <c r="JD156" s="88"/>
      <c r="JE156" s="88"/>
      <c r="JF156" s="88"/>
      <c r="JG156" s="88"/>
      <c r="JH156" s="88"/>
      <c r="JI156" s="88"/>
      <c r="JJ156" s="88"/>
      <c r="JK156" s="88"/>
      <c r="JL156" s="88"/>
      <c r="JM156" s="88"/>
      <c r="JN156" s="116"/>
      <c r="JO156" s="116"/>
      <c r="JP156" s="88"/>
      <c r="JQ156" s="88"/>
      <c r="JR156" s="88"/>
      <c r="JS156" s="88"/>
      <c r="JT156" s="88"/>
      <c r="JU156" s="88"/>
      <c r="JV156" s="88"/>
      <c r="JW156" s="88"/>
      <c r="JX156" s="88"/>
      <c r="JY156" s="88"/>
      <c r="JZ156" s="116"/>
      <c r="KA156" s="116"/>
      <c r="KB156" s="88"/>
      <c r="KC156" s="88"/>
      <c r="KD156" s="88"/>
      <c r="KE156" s="88"/>
      <c r="KF156" s="88"/>
      <c r="KG156" s="88"/>
      <c r="KH156" s="88"/>
      <c r="KI156" s="88"/>
      <c r="KJ156" s="88"/>
      <c r="KK156" s="88"/>
      <c r="KL156" s="88"/>
      <c r="KM156" s="116"/>
      <c r="KN156" s="88"/>
      <c r="KO156" s="88"/>
      <c r="KP156" s="88"/>
      <c r="KQ156" s="88"/>
      <c r="KR156" s="88"/>
      <c r="KS156" s="88"/>
      <c r="KT156" s="88"/>
      <c r="KU156" s="88"/>
      <c r="KV156" s="88"/>
      <c r="KW156" s="88"/>
      <c r="KX156" s="116"/>
      <c r="KY156" s="116"/>
      <c r="KZ156" s="88"/>
      <c r="LA156" s="88"/>
      <c r="LB156" s="88"/>
      <c r="LC156" s="88"/>
      <c r="LD156" s="88"/>
      <c r="LE156" s="88"/>
      <c r="LF156" s="88"/>
      <c r="LG156" s="88"/>
      <c r="LH156" s="88"/>
      <c r="LI156" s="88"/>
      <c r="LJ156" s="116"/>
      <c r="LK156" s="116"/>
      <c r="LL156" s="88"/>
      <c r="LM156" s="88"/>
      <c r="LN156" s="88"/>
      <c r="LO156" s="88"/>
      <c r="LP156" s="88"/>
      <c r="LQ156" s="88"/>
      <c r="LR156" s="88"/>
      <c r="LS156" s="88"/>
      <c r="LT156" s="88"/>
      <c r="LU156" s="88"/>
      <c r="LV156" s="88"/>
      <c r="LW156" s="116"/>
      <c r="LX156" s="88"/>
      <c r="LY156" s="88"/>
      <c r="LZ156" s="88"/>
      <c r="MA156" s="88"/>
      <c r="MB156" s="88"/>
      <c r="MC156" s="88"/>
      <c r="MD156" s="88"/>
      <c r="ME156" s="88"/>
      <c r="MF156" s="88"/>
      <c r="MG156" s="88"/>
      <c r="MH156" s="116"/>
      <c r="MI156" s="116"/>
      <c r="MJ156" s="88"/>
      <c r="MK156" s="88"/>
      <c r="ML156" s="88"/>
      <c r="MM156" s="88"/>
      <c r="MN156" s="88"/>
      <c r="MO156" s="88"/>
      <c r="MP156" s="88"/>
      <c r="MQ156" s="88"/>
      <c r="MR156" s="88"/>
      <c r="MS156" s="88"/>
      <c r="MT156" s="116"/>
      <c r="MU156" s="116"/>
      <c r="MV156" s="88"/>
      <c r="MW156" s="88"/>
      <c r="MX156" s="88"/>
      <c r="MY156" s="88"/>
      <c r="MZ156" s="88"/>
      <c r="NA156" s="88"/>
      <c r="NB156" s="88"/>
      <c r="NC156" s="88"/>
      <c r="ND156" s="88">
        <v>27210</v>
      </c>
      <c r="NE156" s="88"/>
      <c r="NF156" s="88"/>
      <c r="NG156" s="116"/>
      <c r="NH156" s="88"/>
      <c r="NI156" s="88">
        <v>690</v>
      </c>
      <c r="NJ156" s="88"/>
      <c r="NK156" s="88"/>
      <c r="NL156" s="88"/>
      <c r="NM156" s="88"/>
      <c r="NN156" s="88"/>
      <c r="NO156" s="88"/>
      <c r="NP156" s="88"/>
      <c r="NQ156" s="88"/>
      <c r="NR156" s="116"/>
      <c r="NS156" s="116"/>
      <c r="NT156" s="88"/>
      <c r="NU156" s="88"/>
      <c r="NV156" s="88"/>
      <c r="NW156" s="88"/>
      <c r="NX156" s="88"/>
      <c r="NY156" s="88"/>
      <c r="NZ156" s="88"/>
      <c r="OA156" s="88"/>
      <c r="OB156" s="88"/>
      <c r="OC156" s="88"/>
      <c r="OD156" s="116"/>
      <c r="OE156" s="116"/>
      <c r="OF156" s="88"/>
      <c r="OG156" s="88"/>
      <c r="OH156" s="88"/>
      <c r="OI156" s="88"/>
      <c r="OJ156" s="88"/>
      <c r="OK156" s="88"/>
      <c r="OL156" s="88"/>
      <c r="OM156" s="88"/>
      <c r="ON156" s="88"/>
      <c r="OO156" s="88"/>
      <c r="OP156" s="88"/>
      <c r="OQ156" s="116"/>
      <c r="OR156" s="88"/>
      <c r="OS156" s="88"/>
      <c r="OT156" s="88"/>
      <c r="OU156" s="88"/>
      <c r="OV156" s="88"/>
      <c r="OW156" s="88"/>
      <c r="OX156" s="88"/>
      <c r="OY156" s="88"/>
      <c r="OZ156" s="88"/>
      <c r="PA156" s="88"/>
      <c r="PB156" s="116"/>
      <c r="PC156" s="116"/>
      <c r="PD156" s="88"/>
      <c r="PE156" s="88"/>
      <c r="PF156" s="88"/>
      <c r="PG156" s="88"/>
      <c r="PH156" s="88"/>
      <c r="PI156" s="88"/>
      <c r="PJ156" s="88"/>
      <c r="PK156" s="88"/>
      <c r="PL156" s="88"/>
      <c r="PM156" s="88"/>
      <c r="PN156" s="116"/>
      <c r="PO156" s="116"/>
      <c r="PP156" s="88"/>
      <c r="PQ156" s="88"/>
      <c r="PR156" s="88"/>
      <c r="PS156" s="88"/>
      <c r="PT156" s="88"/>
      <c r="PU156" s="88"/>
      <c r="PV156" s="88"/>
      <c r="PW156" s="88"/>
      <c r="PX156" s="88">
        <v>8860</v>
      </c>
      <c r="PY156" s="88"/>
      <c r="PZ156" s="88"/>
      <c r="QA156" s="116"/>
      <c r="QB156" s="88"/>
      <c r="QC156" s="88">
        <v>1070</v>
      </c>
      <c r="QD156" s="88"/>
      <c r="QE156" s="88"/>
      <c r="QF156" s="88"/>
      <c r="QG156" s="88"/>
      <c r="QH156" s="88"/>
      <c r="QI156" s="88"/>
      <c r="QJ156" s="88"/>
      <c r="QK156" s="88"/>
      <c r="QL156" s="116"/>
      <c r="QM156" s="116"/>
      <c r="QN156" s="88"/>
      <c r="QO156" s="88"/>
      <c r="QP156" s="88"/>
      <c r="QQ156" s="88"/>
      <c r="QR156" s="88"/>
      <c r="QS156" s="88"/>
      <c r="QT156" s="88"/>
      <c r="QU156" s="88"/>
      <c r="QV156" s="88"/>
      <c r="QW156" s="88"/>
      <c r="QX156" s="116"/>
      <c r="QY156" s="116"/>
      <c r="QZ156" s="88"/>
      <c r="RA156" s="88"/>
      <c r="RB156" s="88"/>
      <c r="RC156" s="88"/>
      <c r="RD156" s="88"/>
      <c r="RE156" s="88"/>
      <c r="RF156" s="88"/>
      <c r="RG156" s="88"/>
      <c r="RH156" s="88"/>
      <c r="RI156" s="88"/>
      <c r="RJ156" s="88"/>
      <c r="RK156" s="116"/>
      <c r="RL156" s="88"/>
      <c r="RM156" s="88">
        <v>1110</v>
      </c>
      <c r="RN156" s="88"/>
      <c r="RO156" s="88"/>
      <c r="RP156" s="88"/>
      <c r="RQ156" s="88"/>
      <c r="RR156" s="88"/>
      <c r="RS156" s="88"/>
      <c r="RT156" s="88"/>
      <c r="RU156" s="88"/>
      <c r="RV156" s="116"/>
      <c r="RW156" s="116"/>
      <c r="RX156" s="88"/>
      <c r="RY156" s="88"/>
      <c r="RZ156" s="88"/>
      <c r="SA156" s="88"/>
      <c r="SB156" s="88"/>
      <c r="SC156" s="88"/>
      <c r="SD156" s="88"/>
      <c r="SE156" s="88"/>
      <c r="SF156" s="88"/>
      <c r="SG156" s="88"/>
      <c r="SH156" s="116"/>
      <c r="SI156" s="116"/>
      <c r="SJ156" s="88"/>
      <c r="SK156" s="88"/>
      <c r="SL156" s="88"/>
      <c r="SM156" s="88"/>
      <c r="SN156" s="88"/>
      <c r="SO156" s="88"/>
      <c r="SP156" s="88"/>
      <c r="SQ156" s="88"/>
      <c r="SR156" s="88">
        <v>10680</v>
      </c>
      <c r="SS156" s="88"/>
      <c r="ST156" s="88"/>
      <c r="SU156" s="116"/>
      <c r="SV156" s="88"/>
      <c r="SW156" s="88">
        <v>2360</v>
      </c>
      <c r="SX156" s="88"/>
      <c r="SY156" s="88"/>
      <c r="SZ156" s="88"/>
      <c r="TA156" s="88"/>
      <c r="TB156" s="88"/>
      <c r="TC156" s="88"/>
      <c r="TD156" s="88"/>
      <c r="TE156" s="88"/>
      <c r="TF156" s="116"/>
      <c r="TG156" s="116"/>
      <c r="TH156" s="88"/>
      <c r="TI156" s="88"/>
      <c r="TJ156" s="88"/>
      <c r="TK156" s="88"/>
      <c r="TL156" s="88"/>
      <c r="TM156" s="88"/>
      <c r="TN156" s="88"/>
      <c r="TO156" s="88"/>
      <c r="TP156" s="88"/>
      <c r="TQ156" s="88"/>
      <c r="TR156" s="116"/>
      <c r="TS156" s="116"/>
      <c r="TT156" s="88"/>
      <c r="TU156" s="88"/>
      <c r="TV156" s="88"/>
      <c r="TW156" s="88"/>
      <c r="TX156" s="88"/>
      <c r="TY156" s="88"/>
      <c r="TZ156" s="88"/>
      <c r="UA156" s="88"/>
      <c r="UB156" s="88"/>
      <c r="UC156" s="88"/>
      <c r="UD156" s="88"/>
      <c r="UE156" s="116"/>
      <c r="UF156" s="88"/>
      <c r="UG156" s="88"/>
      <c r="UH156" s="88"/>
      <c r="UI156" s="88"/>
      <c r="UJ156" s="88"/>
      <c r="UK156" s="88"/>
      <c r="UL156" s="88"/>
      <c r="UM156" s="88"/>
      <c r="UN156" s="88"/>
      <c r="UO156" s="88"/>
      <c r="UP156" s="116"/>
      <c r="UQ156" s="116"/>
      <c r="UR156" s="88"/>
      <c r="US156" s="88"/>
      <c r="UT156" s="88"/>
      <c r="UU156" s="88"/>
      <c r="UV156" s="88"/>
      <c r="UW156" s="88"/>
      <c r="UX156" s="88"/>
      <c r="UY156" s="88"/>
      <c r="UZ156" s="88"/>
      <c r="VA156" s="88"/>
      <c r="VB156" s="116"/>
      <c r="VC156" s="116"/>
      <c r="VD156" s="88"/>
      <c r="VE156" s="88"/>
      <c r="VF156" s="88"/>
      <c r="VG156" s="88"/>
      <c r="VH156" s="88"/>
      <c r="VI156" s="88"/>
      <c r="VJ156" s="88"/>
      <c r="VK156" s="88"/>
      <c r="VL156" s="88"/>
      <c r="VM156" s="88"/>
      <c r="VN156" s="88"/>
      <c r="VO156" s="116"/>
      <c r="VP156" s="88"/>
      <c r="VQ156" s="88"/>
      <c r="VR156" s="88"/>
      <c r="VS156" s="88"/>
      <c r="VT156" s="88"/>
      <c r="VU156" s="88"/>
      <c r="VV156" s="88"/>
      <c r="VW156" s="88"/>
      <c r="VX156" s="88"/>
      <c r="VY156" s="88"/>
      <c r="VZ156" s="116"/>
      <c r="WA156" s="116"/>
      <c r="WB156" s="88"/>
      <c r="WC156" s="88"/>
      <c r="WD156" s="88"/>
      <c r="WE156" s="88"/>
      <c r="WF156" s="88"/>
      <c r="WG156" s="88"/>
      <c r="WH156" s="88"/>
      <c r="WI156" s="88"/>
      <c r="WJ156" s="88"/>
      <c r="WK156" s="88"/>
      <c r="WL156" s="116"/>
      <c r="WM156" s="116"/>
      <c r="WN156" s="88"/>
      <c r="WO156" s="88"/>
      <c r="WP156" s="88"/>
      <c r="WQ156" s="88"/>
      <c r="WR156" s="88"/>
      <c r="WS156" s="88"/>
      <c r="WT156" s="88"/>
      <c r="WU156" s="88"/>
      <c r="WV156" s="88"/>
      <c r="WW156" s="88"/>
      <c r="WX156" s="88"/>
      <c r="WY156" s="116"/>
      <c r="WZ156" s="88"/>
      <c r="XA156" s="88"/>
      <c r="XB156" s="88"/>
      <c r="XC156" s="88"/>
      <c r="XD156" s="88"/>
      <c r="XE156" s="88"/>
      <c r="XF156" s="88"/>
      <c r="XG156" s="88"/>
      <c r="XH156" s="88"/>
      <c r="XI156" s="88"/>
      <c r="XJ156" s="116"/>
      <c r="XK156" s="116"/>
      <c r="XL156" s="88"/>
      <c r="XM156" s="88"/>
      <c r="XN156" s="88"/>
      <c r="XO156" s="88"/>
      <c r="XP156" s="88"/>
      <c r="XQ156" s="88"/>
      <c r="XR156" s="88"/>
      <c r="XS156" s="88"/>
      <c r="XT156" s="88"/>
      <c r="XU156" s="88"/>
      <c r="XV156" s="116"/>
      <c r="XW156" s="116"/>
      <c r="XX156" s="88"/>
      <c r="XY156" s="88"/>
      <c r="XZ156" s="88"/>
      <c r="YA156" s="88"/>
      <c r="YB156" s="88"/>
      <c r="YC156" s="88"/>
      <c r="YD156" s="88"/>
      <c r="YE156" s="88"/>
      <c r="YF156" s="88"/>
      <c r="YG156" s="88"/>
      <c r="YH156" s="88"/>
      <c r="YI156" s="116"/>
      <c r="YJ156" s="88"/>
      <c r="YK156" s="88"/>
      <c r="YL156" s="88"/>
      <c r="YM156" s="88"/>
      <c r="YN156" s="88"/>
      <c r="YO156" s="88"/>
      <c r="YP156" s="88"/>
      <c r="YQ156" s="88"/>
      <c r="YR156" s="88"/>
      <c r="YS156" s="88"/>
      <c r="YT156" s="116"/>
      <c r="YU156" s="116"/>
      <c r="YV156" s="88"/>
      <c r="YW156" s="88"/>
      <c r="YX156" s="88"/>
      <c r="YY156" s="88"/>
      <c r="YZ156" s="88"/>
      <c r="ZA156" s="88"/>
      <c r="ZB156" s="88"/>
      <c r="ZC156" s="88"/>
      <c r="ZD156" s="88"/>
      <c r="ZE156" s="88"/>
      <c r="ZF156" s="116"/>
      <c r="ZG156" s="116"/>
      <c r="ZH156" s="88"/>
      <c r="ZI156" s="88"/>
      <c r="ZJ156" s="88"/>
      <c r="ZK156" s="88"/>
      <c r="ZL156" s="88"/>
      <c r="ZM156" s="88"/>
      <c r="ZN156" s="88"/>
      <c r="ZO156" s="88"/>
      <c r="ZP156" s="88">
        <v>1120</v>
      </c>
      <c r="ZQ156" s="88"/>
      <c r="ZR156" s="88"/>
      <c r="ZS156" s="116"/>
      <c r="ZT156" s="88"/>
      <c r="ZU156" s="88"/>
      <c r="ZV156" s="88"/>
      <c r="ZW156" s="88"/>
      <c r="ZX156" s="88"/>
      <c r="ZY156" s="88"/>
      <c r="ZZ156" s="88"/>
      <c r="AAA156" s="88"/>
      <c r="AAB156" s="88"/>
      <c r="AAC156" s="88"/>
      <c r="AAD156" s="116"/>
      <c r="AAE156" s="116"/>
      <c r="AAF156" s="88"/>
      <c r="AAG156" s="88"/>
      <c r="AAH156" s="88"/>
      <c r="AAI156" s="88"/>
      <c r="AAJ156" s="88"/>
      <c r="AAK156" s="88"/>
      <c r="AAL156" s="88"/>
      <c r="AAM156" s="88"/>
      <c r="AAN156" s="88"/>
      <c r="AAO156" s="88"/>
      <c r="AAP156" s="116"/>
      <c r="AAQ156" s="116"/>
      <c r="AAR156" s="88"/>
      <c r="AAS156" s="88"/>
      <c r="AAT156" s="88"/>
      <c r="AAU156" s="88">
        <v>30560</v>
      </c>
      <c r="AAV156" s="88"/>
      <c r="AAW156" s="88">
        <v>1390</v>
      </c>
      <c r="AAX156" s="88">
        <v>1240</v>
      </c>
      <c r="AAY156" s="88">
        <v>11060.31</v>
      </c>
      <c r="AAZ156" s="88">
        <v>15770</v>
      </c>
      <c r="ABA156" s="88">
        <v>26530</v>
      </c>
      <c r="ABB156" s="88">
        <v>1091.98</v>
      </c>
      <c r="ABC156" s="116">
        <v>14860</v>
      </c>
      <c r="ABD156" s="88"/>
      <c r="ABE156" s="88">
        <v>2170</v>
      </c>
      <c r="ABF156" s="88"/>
      <c r="ABG156" s="88"/>
      <c r="ABH156" s="88"/>
      <c r="ABI156" s="88"/>
      <c r="ABJ156" s="88"/>
      <c r="ABK156" s="88"/>
      <c r="ABL156" s="88"/>
      <c r="ABM156" s="88"/>
      <c r="ABN156" s="116"/>
      <c r="ABO156" s="116"/>
      <c r="ABP156" s="88"/>
      <c r="ABQ156" s="88"/>
      <c r="ABR156" s="88"/>
      <c r="ABS156" s="88"/>
      <c r="ABT156" s="88"/>
      <c r="ABU156" s="88"/>
      <c r="ABV156" s="88"/>
      <c r="ABW156" s="88"/>
      <c r="ABX156" s="88"/>
      <c r="ABY156" s="88"/>
      <c r="ABZ156" s="116"/>
      <c r="ACA156" s="116"/>
      <c r="ACB156" s="88"/>
      <c r="ACC156" s="88"/>
      <c r="ACD156" s="88"/>
      <c r="ACE156" s="88">
        <v>34420</v>
      </c>
      <c r="ACF156" s="88"/>
      <c r="ACG156" s="88">
        <v>11480</v>
      </c>
      <c r="ACH156" s="88">
        <v>11120</v>
      </c>
      <c r="ACI156" s="88">
        <v>163200.99</v>
      </c>
      <c r="ACJ156" s="88">
        <v>11670</v>
      </c>
      <c r="ACK156" s="88">
        <v>15000</v>
      </c>
      <c r="ACL156" s="88">
        <v>1254</v>
      </c>
      <c r="ACM156" s="116">
        <v>16750</v>
      </c>
      <c r="ACN156" s="88">
        <v>160782.10999999999</v>
      </c>
      <c r="ACO156" s="88">
        <v>560</v>
      </c>
      <c r="ACP156" s="88"/>
      <c r="ACQ156" s="88"/>
      <c r="ACR156" s="88"/>
      <c r="ACS156" s="88"/>
      <c r="ACT156" s="88"/>
      <c r="ACU156" s="88"/>
      <c r="ACV156" s="88"/>
      <c r="ACW156" s="88"/>
      <c r="ACX156" s="116"/>
      <c r="ACY156" s="116"/>
      <c r="ACZ156" s="88"/>
      <c r="ADA156" s="88"/>
      <c r="ADB156" s="88"/>
      <c r="ADC156" s="88"/>
      <c r="ADD156" s="88"/>
      <c r="ADE156" s="88"/>
      <c r="ADF156" s="88"/>
      <c r="ADG156" s="88"/>
      <c r="ADH156" s="88"/>
      <c r="ADI156" s="88"/>
      <c r="ADJ156" s="116"/>
      <c r="ADK156" s="116"/>
      <c r="ADL156" s="88"/>
      <c r="ADM156" s="88"/>
      <c r="ADN156" s="88"/>
      <c r="ADO156" s="88"/>
      <c r="ADP156" s="88"/>
      <c r="ADQ156" s="88"/>
      <c r="ADR156" s="88"/>
      <c r="ADS156" s="88"/>
      <c r="ADT156" s="88">
        <v>29010</v>
      </c>
      <c r="ADU156" s="88"/>
      <c r="ADV156" s="88"/>
      <c r="ADW156" s="116"/>
      <c r="ADX156" s="88"/>
      <c r="ADY156" s="88">
        <v>380</v>
      </c>
      <c r="ADZ156" s="88"/>
      <c r="AEA156" s="88"/>
      <c r="AEB156" s="88"/>
      <c r="AEC156" s="88"/>
      <c r="AED156" s="88"/>
      <c r="AEE156" s="88"/>
      <c r="AEF156" s="88"/>
      <c r="AEG156" s="88"/>
      <c r="AEH156" s="116"/>
      <c r="AEI156" s="116"/>
      <c r="AEJ156" s="88"/>
      <c r="AEK156" s="88"/>
      <c r="AEL156" s="88"/>
      <c r="AEM156" s="88"/>
      <c r="AEN156" s="88"/>
      <c r="AEO156" s="88"/>
      <c r="AEP156" s="88"/>
      <c r="AEQ156" s="88"/>
      <c r="AER156" s="88"/>
      <c r="AES156" s="88"/>
      <c r="AET156" s="116"/>
      <c r="AEU156" s="116"/>
      <c r="AEV156" s="88"/>
      <c r="AEW156" s="88"/>
      <c r="AEX156" s="88"/>
      <c r="AEY156" s="88"/>
      <c r="AEZ156" s="88"/>
      <c r="AFA156" s="88"/>
      <c r="AFB156" s="88"/>
      <c r="AFC156" s="88"/>
      <c r="AFD156" s="88"/>
      <c r="AFE156" s="88"/>
      <c r="AFF156" s="88"/>
      <c r="AFG156" s="116"/>
      <c r="AFH156" s="88"/>
      <c r="AFI156" s="88"/>
      <c r="AFJ156" s="88"/>
      <c r="AFK156" s="88"/>
      <c r="AFL156" s="88"/>
      <c r="AFM156" s="88"/>
      <c r="AFN156" s="88"/>
      <c r="AFO156" s="88"/>
      <c r="AFP156" s="88"/>
      <c r="AFQ156" s="88"/>
      <c r="AFR156" s="116"/>
      <c r="AFS156" s="116"/>
      <c r="AFT156" s="88"/>
      <c r="AFU156" s="88"/>
      <c r="AFV156" s="88"/>
      <c r="AFW156" s="88"/>
      <c r="AFX156" s="88"/>
      <c r="AFY156" s="88"/>
      <c r="AFZ156" s="88"/>
      <c r="AGA156" s="88"/>
      <c r="AGB156" s="88"/>
      <c r="AGC156" s="88"/>
      <c r="AGD156" s="116"/>
      <c r="AGE156" s="116"/>
      <c r="AGF156" s="88"/>
      <c r="AGG156" s="88"/>
      <c r="AGH156" s="88"/>
      <c r="AGI156" s="88"/>
      <c r="AGJ156" s="88"/>
      <c r="AGK156" s="88"/>
      <c r="AGL156" s="88"/>
      <c r="AGM156" s="88"/>
      <c r="AGN156" s="88">
        <v>5470</v>
      </c>
      <c r="AGO156" s="88"/>
      <c r="AGP156" s="88"/>
      <c r="AGQ156" s="116"/>
      <c r="AGR156" s="88"/>
      <c r="AGS156" s="88">
        <v>2630</v>
      </c>
      <c r="AGT156" s="88"/>
      <c r="AGU156" s="88"/>
      <c r="AGV156" s="88"/>
      <c r="AGW156" s="88"/>
      <c r="AGX156" s="88"/>
      <c r="AGY156" s="88"/>
      <c r="AGZ156" s="88"/>
      <c r="AHA156" s="88"/>
      <c r="AHB156" s="116"/>
      <c r="AHC156" s="116"/>
      <c r="AHD156" s="88"/>
      <c r="AHE156" s="88"/>
      <c r="AHF156" s="88"/>
      <c r="AHG156" s="88"/>
      <c r="AHH156" s="88"/>
      <c r="AHI156" s="88"/>
      <c r="AHJ156" s="88"/>
      <c r="AHK156" s="88"/>
      <c r="AHL156" s="88"/>
      <c r="AHM156" s="88"/>
      <c r="AHN156" s="116"/>
      <c r="AHO156" s="116"/>
      <c r="AHP156" s="88"/>
      <c r="AHQ156" s="88"/>
      <c r="AHR156" s="88"/>
      <c r="AHS156" s="88"/>
      <c r="AHT156" s="88"/>
      <c r="AHU156" s="88"/>
      <c r="AHV156" s="88"/>
      <c r="AHW156" s="88"/>
      <c r="AHX156" s="88"/>
      <c r="AHY156" s="88"/>
      <c r="AHZ156" s="88"/>
      <c r="AIA156" s="116"/>
      <c r="AIB156" s="88"/>
      <c r="AIC156" s="88"/>
      <c r="AID156" s="88"/>
      <c r="AIE156" s="88"/>
      <c r="AIF156" s="88"/>
      <c r="AIG156" s="88"/>
      <c r="AIH156" s="88"/>
      <c r="AII156" s="88"/>
      <c r="AIJ156" s="88"/>
      <c r="AIK156" s="88"/>
      <c r="AIL156" s="116"/>
      <c r="AIM156" s="116"/>
      <c r="AIN156" s="88"/>
      <c r="AIO156" s="88"/>
      <c r="AIP156" s="88"/>
      <c r="AIQ156" s="88"/>
      <c r="AIR156" s="88"/>
      <c r="AIS156" s="88"/>
      <c r="AIT156" s="88"/>
      <c r="AIU156" s="88"/>
      <c r="AIV156" s="88"/>
      <c r="AIW156" s="88"/>
      <c r="AIX156" s="116"/>
      <c r="AIY156" s="116"/>
      <c r="AIZ156" s="88"/>
      <c r="AJA156" s="88"/>
      <c r="AJB156" s="88"/>
      <c r="AJC156" s="88"/>
      <c r="AJD156" s="88"/>
      <c r="AJE156" s="88"/>
      <c r="AJF156" s="88"/>
      <c r="AJG156" s="88"/>
      <c r="AJH156" s="88"/>
      <c r="AJI156" s="88"/>
      <c r="AJJ156" s="88"/>
      <c r="AJK156" s="116"/>
      <c r="AJL156" s="88"/>
      <c r="AJM156" s="88"/>
      <c r="AJN156" s="88"/>
      <c r="AJO156" s="88"/>
      <c r="AJP156" s="88"/>
      <c r="AJQ156" s="88"/>
      <c r="AJR156" s="88"/>
      <c r="AJS156" s="88"/>
      <c r="AJT156" s="88"/>
      <c r="AJU156" s="88"/>
      <c r="AJV156" s="116"/>
      <c r="AJW156" s="116"/>
      <c r="AJX156" s="88"/>
      <c r="AJY156" s="88"/>
      <c r="AJZ156" s="88"/>
      <c r="AKA156" s="88"/>
      <c r="AKB156" s="88"/>
      <c r="AKC156" s="88"/>
      <c r="AKD156" s="88"/>
      <c r="AKE156" s="88"/>
      <c r="AKF156" s="88"/>
      <c r="AKG156" s="88"/>
      <c r="AKH156" s="116"/>
      <c r="AKI156" s="116"/>
      <c r="AKJ156" s="88"/>
      <c r="AKK156" s="88"/>
      <c r="AKL156" s="88"/>
      <c r="AKM156" s="88">
        <v>3820</v>
      </c>
      <c r="AKN156" s="88"/>
      <c r="AKO156" s="88"/>
      <c r="AKP156" s="88"/>
      <c r="AKQ156" s="88"/>
      <c r="AKR156" s="88">
        <v>8610</v>
      </c>
      <c r="AKS156" s="88">
        <v>2960</v>
      </c>
      <c r="AKT156" s="88"/>
      <c r="AKU156" s="116"/>
      <c r="AKV156" s="88"/>
      <c r="AKW156" s="88">
        <v>1870</v>
      </c>
      <c r="AKX156" s="88"/>
      <c r="AKY156" s="88"/>
      <c r="AKZ156" s="88"/>
      <c r="ALA156" s="88"/>
      <c r="ALB156" s="88"/>
      <c r="ALC156" s="88"/>
      <c r="ALD156" s="88"/>
      <c r="ALE156" s="88"/>
      <c r="ALF156" s="116"/>
      <c r="ALG156" s="116"/>
      <c r="ALH156" s="88"/>
      <c r="ALI156" s="88"/>
      <c r="ALJ156" s="88"/>
      <c r="ALK156" s="88"/>
      <c r="ALL156" s="88"/>
      <c r="ALM156" s="88"/>
      <c r="ALN156" s="88"/>
      <c r="ALO156" s="88"/>
      <c r="ALP156" s="88"/>
      <c r="ALQ156" s="88"/>
      <c r="ALR156" s="116"/>
      <c r="ALS156" s="116"/>
      <c r="ALT156" s="88"/>
      <c r="ALU156" s="88"/>
      <c r="ALV156" s="88"/>
      <c r="ALW156" s="88"/>
      <c r="ALX156" s="88"/>
      <c r="ALY156" s="88"/>
      <c r="ALZ156" s="88"/>
      <c r="AMA156" s="88"/>
      <c r="AMB156" s="88"/>
      <c r="AMC156" s="88"/>
      <c r="AMD156" s="88"/>
      <c r="AME156" s="116"/>
      <c r="AMF156" s="88"/>
      <c r="AMG156" s="88"/>
      <c r="AMH156" s="88"/>
      <c r="AMI156" s="88"/>
      <c r="AMJ156" s="88"/>
      <c r="AMK156" s="88"/>
      <c r="AML156" s="88"/>
      <c r="AMM156" s="88"/>
      <c r="AMN156" s="88"/>
      <c r="AMO156" s="88"/>
      <c r="AMP156" s="116"/>
      <c r="AMQ156" s="116"/>
      <c r="AMR156" s="88"/>
      <c r="AMS156" s="88"/>
      <c r="AMT156" s="88"/>
      <c r="AMU156" s="88"/>
      <c r="AMV156" s="88"/>
      <c r="AMW156" s="88"/>
      <c r="AMX156" s="88"/>
      <c r="AMY156" s="88"/>
      <c r="AMZ156" s="88"/>
      <c r="ANA156" s="88"/>
      <c r="ANB156" s="116"/>
      <c r="ANC156" s="116"/>
      <c r="AND156" s="88"/>
      <c r="ANE156" s="88"/>
      <c r="ANF156" s="88"/>
      <c r="ANG156" s="88"/>
      <c r="ANH156" s="88"/>
      <c r="ANI156" s="88"/>
      <c r="ANJ156" s="88"/>
      <c r="ANK156" s="88"/>
      <c r="ANL156" s="88"/>
      <c r="ANM156" s="88"/>
      <c r="ANN156" s="88"/>
      <c r="ANO156" s="116"/>
      <c r="ANP156" s="88"/>
      <c r="ANQ156" s="88"/>
      <c r="ANR156" s="88"/>
      <c r="ANS156" s="88"/>
      <c r="ANT156" s="88"/>
      <c r="ANU156" s="88"/>
      <c r="ANV156" s="88"/>
      <c r="ANW156" s="88"/>
      <c r="ANX156" s="88"/>
      <c r="ANY156" s="88"/>
      <c r="ANZ156" s="116"/>
      <c r="AOA156" s="116"/>
      <c r="AOB156" s="88"/>
      <c r="AOC156" s="88"/>
      <c r="AOD156" s="88"/>
      <c r="AOE156" s="88"/>
      <c r="AOF156" s="88"/>
      <c r="AOG156" s="88"/>
      <c r="AOH156" s="88"/>
      <c r="AOI156" s="88"/>
      <c r="AOJ156" s="88"/>
      <c r="AOK156" s="88"/>
      <c r="AOL156" s="116"/>
      <c r="AOM156" s="116"/>
      <c r="AON156" s="88"/>
      <c r="AOO156" s="88"/>
      <c r="AOP156" s="88"/>
    </row>
    <row r="157" spans="1:1082" hidden="1">
      <c r="A157" s="305" t="s">
        <v>101</v>
      </c>
      <c r="B157" s="85" t="s">
        <v>561</v>
      </c>
      <c r="C157" s="88"/>
      <c r="D157" s="88"/>
      <c r="E157" s="88"/>
      <c r="F157" s="88"/>
      <c r="G157" s="88"/>
      <c r="H157" s="88">
        <v>2870</v>
      </c>
      <c r="I157" s="88"/>
      <c r="J157" s="88"/>
      <c r="K157" s="116"/>
      <c r="L157" s="88"/>
      <c r="M157" s="88">
        <v>1170</v>
      </c>
      <c r="N157" s="88"/>
      <c r="O157" s="88"/>
      <c r="P157" s="88"/>
      <c r="Q157" s="88"/>
      <c r="R157" s="88"/>
      <c r="S157" s="88"/>
      <c r="T157" s="88"/>
      <c r="U157" s="88"/>
      <c r="V157" s="116"/>
      <c r="W157" s="116"/>
      <c r="X157" s="88"/>
      <c r="Y157" s="88"/>
      <c r="Z157" s="88"/>
      <c r="AA157" s="88"/>
      <c r="AB157" s="88"/>
      <c r="AC157" s="88"/>
      <c r="AD157" s="88"/>
      <c r="AE157" s="88"/>
      <c r="AF157" s="88"/>
      <c r="AG157" s="88"/>
      <c r="AH157" s="116"/>
      <c r="AI157" s="116"/>
      <c r="AJ157" s="88"/>
      <c r="AK157" s="88"/>
      <c r="AL157" s="88"/>
      <c r="AM157" s="88"/>
      <c r="AN157" s="88"/>
      <c r="AO157" s="88"/>
      <c r="AP157" s="88"/>
      <c r="AQ157" s="88"/>
      <c r="AR157" s="88"/>
      <c r="AS157" s="88"/>
      <c r="AT157" s="88"/>
      <c r="AU157" s="116"/>
      <c r="AV157" s="88"/>
      <c r="AW157" s="88"/>
      <c r="AX157" s="88"/>
      <c r="AY157" s="88"/>
      <c r="AZ157" s="88"/>
      <c r="BA157" s="88"/>
      <c r="BB157" s="88"/>
      <c r="BC157" s="88"/>
      <c r="BD157" s="88"/>
      <c r="BE157" s="88"/>
      <c r="BF157" s="116"/>
      <c r="BG157" s="116"/>
      <c r="BH157" s="88"/>
      <c r="BI157" s="88"/>
      <c r="BJ157" s="88"/>
      <c r="BK157" s="88"/>
      <c r="BL157" s="88"/>
      <c r="BM157" s="88"/>
      <c r="BN157" s="88"/>
      <c r="BO157" s="88"/>
      <c r="BP157" s="88"/>
      <c r="BQ157" s="88"/>
      <c r="BR157" s="116"/>
      <c r="BS157" s="116"/>
      <c r="BT157" s="88"/>
      <c r="BU157" s="88"/>
      <c r="BV157" s="88"/>
      <c r="BW157" s="88"/>
      <c r="BX157" s="88"/>
      <c r="BY157" s="88"/>
      <c r="BZ157" s="88"/>
      <c r="CA157" s="88"/>
      <c r="CB157" s="88"/>
      <c r="CC157" s="88"/>
      <c r="CD157" s="88"/>
      <c r="CE157" s="116"/>
      <c r="CF157" s="88"/>
      <c r="CG157" s="88"/>
      <c r="CH157" s="88"/>
      <c r="CI157" s="88"/>
      <c r="CJ157" s="88"/>
      <c r="CK157" s="88"/>
      <c r="CL157" s="88"/>
      <c r="CM157" s="88"/>
      <c r="CN157" s="88"/>
      <c r="CO157" s="88"/>
      <c r="CP157" s="116"/>
      <c r="CQ157" s="116"/>
      <c r="CR157" s="88"/>
      <c r="CS157" s="88"/>
      <c r="CT157" s="88"/>
      <c r="CU157" s="88"/>
      <c r="CV157" s="88"/>
      <c r="CW157" s="88"/>
      <c r="CX157" s="88"/>
      <c r="CY157" s="88"/>
      <c r="CZ157" s="88"/>
      <c r="DA157" s="88"/>
      <c r="DB157" s="116"/>
      <c r="DC157" s="116"/>
      <c r="DD157" s="88"/>
      <c r="DE157" s="88"/>
      <c r="DF157" s="88"/>
      <c r="DG157" s="88"/>
      <c r="DH157" s="88"/>
      <c r="DI157" s="88"/>
      <c r="DJ157" s="88"/>
      <c r="DK157" s="88"/>
      <c r="DL157" s="88"/>
      <c r="DM157" s="88"/>
      <c r="DN157" s="88"/>
      <c r="DO157" s="116"/>
      <c r="DP157" s="88"/>
      <c r="DQ157" s="88"/>
      <c r="DR157" s="88"/>
      <c r="DS157" s="88"/>
      <c r="DT157" s="88"/>
      <c r="DU157" s="88"/>
      <c r="DV157" s="88"/>
      <c r="DW157" s="88"/>
      <c r="DX157" s="88"/>
      <c r="DY157" s="88"/>
      <c r="DZ157" s="116"/>
      <c r="EA157" s="116"/>
      <c r="EB157" s="88"/>
      <c r="EC157" s="88"/>
      <c r="ED157" s="88"/>
      <c r="EE157" s="88"/>
      <c r="EF157" s="88"/>
      <c r="EG157" s="88"/>
      <c r="EH157" s="88"/>
      <c r="EI157" s="88"/>
      <c r="EJ157" s="88"/>
      <c r="EK157" s="88"/>
      <c r="EL157" s="116"/>
      <c r="EM157" s="116"/>
      <c r="EN157" s="88"/>
      <c r="EO157" s="88"/>
      <c r="EP157" s="88"/>
      <c r="EQ157" s="88"/>
      <c r="ER157" s="88"/>
      <c r="ES157" s="88"/>
      <c r="ET157" s="88"/>
      <c r="EU157" s="88"/>
      <c r="EV157" s="88"/>
      <c r="EW157" s="88"/>
      <c r="EX157" s="88"/>
      <c r="EY157" s="116"/>
      <c r="EZ157" s="88"/>
      <c r="FA157" s="88"/>
      <c r="FB157" s="88"/>
      <c r="FC157" s="88"/>
      <c r="FD157" s="88"/>
      <c r="FE157" s="88"/>
      <c r="FF157" s="88"/>
      <c r="FG157" s="88"/>
      <c r="FH157" s="88"/>
      <c r="FI157" s="88"/>
      <c r="FJ157" s="116"/>
      <c r="FK157" s="116"/>
      <c r="FL157" s="88"/>
      <c r="FM157" s="88"/>
      <c r="FN157" s="88"/>
      <c r="FO157" s="88"/>
      <c r="FP157" s="88"/>
      <c r="FQ157" s="88"/>
      <c r="FR157" s="88"/>
      <c r="FS157" s="88"/>
      <c r="FT157" s="88"/>
      <c r="FU157" s="88"/>
      <c r="FV157" s="116"/>
      <c r="FW157" s="116"/>
      <c r="FX157" s="88"/>
      <c r="FY157" s="88"/>
      <c r="FZ157" s="88"/>
      <c r="GA157" s="88"/>
      <c r="GB157" s="88"/>
      <c r="GC157" s="88"/>
      <c r="GD157" s="88"/>
      <c r="GE157" s="88"/>
      <c r="GF157" s="88"/>
      <c r="GG157" s="88"/>
      <c r="GH157" s="88"/>
      <c r="GI157" s="116"/>
      <c r="GJ157" s="88"/>
      <c r="GK157" s="88"/>
      <c r="GL157" s="88"/>
      <c r="GM157" s="88"/>
      <c r="GN157" s="88"/>
      <c r="GO157" s="88"/>
      <c r="GP157" s="88"/>
      <c r="GQ157" s="88"/>
      <c r="GR157" s="88"/>
      <c r="GS157" s="88"/>
      <c r="GT157" s="116"/>
      <c r="GU157" s="116"/>
      <c r="GV157" s="88"/>
      <c r="GW157" s="88"/>
      <c r="GX157" s="88"/>
      <c r="GY157" s="88"/>
      <c r="GZ157" s="88"/>
      <c r="HA157" s="88"/>
      <c r="HB157" s="88"/>
      <c r="HC157" s="88"/>
      <c r="HD157" s="88"/>
      <c r="HE157" s="88"/>
      <c r="HF157" s="116"/>
      <c r="HG157" s="116"/>
      <c r="HH157" s="88"/>
      <c r="HI157" s="88"/>
      <c r="HJ157" s="88"/>
      <c r="HK157" s="88"/>
      <c r="HL157" s="88"/>
      <c r="HM157" s="88"/>
      <c r="HN157" s="88"/>
      <c r="HO157" s="88"/>
      <c r="HP157" s="88"/>
      <c r="HQ157" s="88"/>
      <c r="HR157" s="88"/>
      <c r="HS157" s="116"/>
      <c r="HT157" s="88"/>
      <c r="HU157" s="88"/>
      <c r="HV157" s="88"/>
      <c r="HW157" s="88"/>
      <c r="HX157" s="88"/>
      <c r="HY157" s="88"/>
      <c r="HZ157" s="88"/>
      <c r="IA157" s="88"/>
      <c r="IB157" s="88"/>
      <c r="IC157" s="88"/>
      <c r="ID157" s="116"/>
      <c r="IE157" s="116"/>
      <c r="IF157" s="88"/>
      <c r="IG157" s="88"/>
      <c r="IH157" s="88"/>
      <c r="II157" s="88"/>
      <c r="IJ157" s="88"/>
      <c r="IK157" s="88"/>
      <c r="IL157" s="88"/>
      <c r="IM157" s="88"/>
      <c r="IN157" s="88"/>
      <c r="IO157" s="88"/>
      <c r="IP157" s="116"/>
      <c r="IQ157" s="116"/>
      <c r="IR157" s="88"/>
      <c r="IS157" s="88"/>
      <c r="IT157" s="88"/>
      <c r="IU157" s="88"/>
      <c r="IV157" s="88"/>
      <c r="IW157" s="88"/>
      <c r="IX157" s="88"/>
      <c r="IY157" s="88"/>
      <c r="IZ157" s="88"/>
      <c r="JA157" s="88"/>
      <c r="JB157" s="88"/>
      <c r="JC157" s="116"/>
      <c r="JD157" s="88"/>
      <c r="JE157" s="88"/>
      <c r="JF157" s="88"/>
      <c r="JG157" s="88"/>
      <c r="JH157" s="88"/>
      <c r="JI157" s="88"/>
      <c r="JJ157" s="88"/>
      <c r="JK157" s="88"/>
      <c r="JL157" s="88"/>
      <c r="JM157" s="88"/>
      <c r="JN157" s="116"/>
      <c r="JO157" s="116"/>
      <c r="JP157" s="88"/>
      <c r="JQ157" s="88"/>
      <c r="JR157" s="88"/>
      <c r="JS157" s="88"/>
      <c r="JT157" s="88"/>
      <c r="JU157" s="88"/>
      <c r="JV157" s="88"/>
      <c r="JW157" s="88"/>
      <c r="JX157" s="88"/>
      <c r="JY157" s="88"/>
      <c r="JZ157" s="116"/>
      <c r="KA157" s="116"/>
      <c r="KB157" s="88"/>
      <c r="KC157" s="88"/>
      <c r="KD157" s="88"/>
      <c r="KE157" s="88"/>
      <c r="KF157" s="88"/>
      <c r="KG157" s="88"/>
      <c r="KH157" s="88"/>
      <c r="KI157" s="88"/>
      <c r="KJ157" s="88"/>
      <c r="KK157" s="88"/>
      <c r="KL157" s="88"/>
      <c r="KM157" s="116"/>
      <c r="KN157" s="88"/>
      <c r="KO157" s="88"/>
      <c r="KP157" s="88"/>
      <c r="KQ157" s="88"/>
      <c r="KR157" s="88"/>
      <c r="KS157" s="88"/>
      <c r="KT157" s="88"/>
      <c r="KU157" s="88"/>
      <c r="KV157" s="88"/>
      <c r="KW157" s="88"/>
      <c r="KX157" s="116"/>
      <c r="KY157" s="116"/>
      <c r="KZ157" s="88"/>
      <c r="LA157" s="88"/>
      <c r="LB157" s="88"/>
      <c r="LC157" s="88"/>
      <c r="LD157" s="88"/>
      <c r="LE157" s="88"/>
      <c r="LF157" s="88"/>
      <c r="LG157" s="88"/>
      <c r="LH157" s="88"/>
      <c r="LI157" s="88"/>
      <c r="LJ157" s="116"/>
      <c r="LK157" s="116"/>
      <c r="LL157" s="88"/>
      <c r="LM157" s="88"/>
      <c r="LN157" s="88"/>
      <c r="LO157" s="88"/>
      <c r="LP157" s="88"/>
      <c r="LQ157" s="88"/>
      <c r="LR157" s="88"/>
      <c r="LS157" s="88"/>
      <c r="LT157" s="88"/>
      <c r="LU157" s="88"/>
      <c r="LV157" s="88"/>
      <c r="LW157" s="116"/>
      <c r="LX157" s="88"/>
      <c r="LY157" s="88"/>
      <c r="LZ157" s="88"/>
      <c r="MA157" s="88"/>
      <c r="MB157" s="88"/>
      <c r="MC157" s="88"/>
      <c r="MD157" s="88"/>
      <c r="ME157" s="88"/>
      <c r="MF157" s="88"/>
      <c r="MG157" s="88"/>
      <c r="MH157" s="116"/>
      <c r="MI157" s="116"/>
      <c r="MJ157" s="88"/>
      <c r="MK157" s="88"/>
      <c r="ML157" s="88"/>
      <c r="MM157" s="88"/>
      <c r="MN157" s="88"/>
      <c r="MO157" s="88"/>
      <c r="MP157" s="88"/>
      <c r="MQ157" s="88"/>
      <c r="MR157" s="88"/>
      <c r="MS157" s="88"/>
      <c r="MT157" s="116"/>
      <c r="MU157" s="116"/>
      <c r="MV157" s="88"/>
      <c r="MW157" s="88"/>
      <c r="MX157" s="88"/>
      <c r="MY157" s="88"/>
      <c r="MZ157" s="88"/>
      <c r="NA157" s="88"/>
      <c r="NB157" s="88"/>
      <c r="NC157" s="88"/>
      <c r="ND157" s="88"/>
      <c r="NE157" s="88"/>
      <c r="NF157" s="88"/>
      <c r="NG157" s="116"/>
      <c r="NH157" s="88"/>
      <c r="NI157" s="88"/>
      <c r="NJ157" s="88"/>
      <c r="NK157" s="88"/>
      <c r="NL157" s="88"/>
      <c r="NM157" s="88"/>
      <c r="NN157" s="88"/>
      <c r="NO157" s="88"/>
      <c r="NP157" s="88"/>
      <c r="NQ157" s="88"/>
      <c r="NR157" s="116"/>
      <c r="NS157" s="116"/>
      <c r="NT157" s="88"/>
      <c r="NU157" s="88"/>
      <c r="NV157" s="88"/>
      <c r="NW157" s="88"/>
      <c r="NX157" s="88"/>
      <c r="NY157" s="88"/>
      <c r="NZ157" s="88"/>
      <c r="OA157" s="88"/>
      <c r="OB157" s="88"/>
      <c r="OC157" s="88"/>
      <c r="OD157" s="116"/>
      <c r="OE157" s="116"/>
      <c r="OF157" s="88"/>
      <c r="OG157" s="88"/>
      <c r="OH157" s="88"/>
      <c r="OI157" s="88"/>
      <c r="OJ157" s="88"/>
      <c r="OK157" s="88"/>
      <c r="OL157" s="88"/>
      <c r="OM157" s="88"/>
      <c r="ON157" s="88"/>
      <c r="OO157" s="88"/>
      <c r="OP157" s="88"/>
      <c r="OQ157" s="116"/>
      <c r="OR157" s="88"/>
      <c r="OS157" s="88"/>
      <c r="OT157" s="88"/>
      <c r="OU157" s="88"/>
      <c r="OV157" s="88"/>
      <c r="OW157" s="88"/>
      <c r="OX157" s="88"/>
      <c r="OY157" s="88"/>
      <c r="OZ157" s="88"/>
      <c r="PA157" s="88"/>
      <c r="PB157" s="116"/>
      <c r="PC157" s="116"/>
      <c r="PD157" s="88"/>
      <c r="PE157" s="88"/>
      <c r="PF157" s="88"/>
      <c r="PG157" s="88"/>
      <c r="PH157" s="88"/>
      <c r="PI157" s="88"/>
      <c r="PJ157" s="88"/>
      <c r="PK157" s="88"/>
      <c r="PL157" s="88"/>
      <c r="PM157" s="88"/>
      <c r="PN157" s="116"/>
      <c r="PO157" s="116"/>
      <c r="PP157" s="88"/>
      <c r="PQ157" s="88"/>
      <c r="PR157" s="88"/>
      <c r="PS157" s="88"/>
      <c r="PT157" s="88"/>
      <c r="PU157" s="88"/>
      <c r="PV157" s="88"/>
      <c r="PW157" s="88"/>
      <c r="PX157" s="88"/>
      <c r="PY157" s="88"/>
      <c r="PZ157" s="88"/>
      <c r="QA157" s="116"/>
      <c r="QB157" s="88"/>
      <c r="QC157" s="88"/>
      <c r="QD157" s="88"/>
      <c r="QE157" s="88"/>
      <c r="QF157" s="88"/>
      <c r="QG157" s="88"/>
      <c r="QH157" s="88"/>
      <c r="QI157" s="88"/>
      <c r="QJ157" s="88"/>
      <c r="QK157" s="88"/>
      <c r="QL157" s="116"/>
      <c r="QM157" s="116"/>
      <c r="QN157" s="88"/>
      <c r="QO157" s="88"/>
      <c r="QP157" s="88"/>
      <c r="QQ157" s="88"/>
      <c r="QR157" s="88"/>
      <c r="QS157" s="88"/>
      <c r="QT157" s="88"/>
      <c r="QU157" s="88"/>
      <c r="QV157" s="88"/>
      <c r="QW157" s="88"/>
      <c r="QX157" s="116"/>
      <c r="QY157" s="116"/>
      <c r="QZ157" s="88"/>
      <c r="RA157" s="88"/>
      <c r="RB157" s="88"/>
      <c r="RC157" s="88"/>
      <c r="RD157" s="88"/>
      <c r="RE157" s="88"/>
      <c r="RF157" s="88"/>
      <c r="RG157" s="88"/>
      <c r="RH157" s="88"/>
      <c r="RI157" s="88"/>
      <c r="RJ157" s="88"/>
      <c r="RK157" s="116"/>
      <c r="RL157" s="88"/>
      <c r="RM157" s="88"/>
      <c r="RN157" s="88"/>
      <c r="RO157" s="88"/>
      <c r="RP157" s="88"/>
      <c r="RQ157" s="88"/>
      <c r="RR157" s="88"/>
      <c r="RS157" s="88"/>
      <c r="RT157" s="88"/>
      <c r="RU157" s="88"/>
      <c r="RV157" s="116"/>
      <c r="RW157" s="116"/>
      <c r="RX157" s="88"/>
      <c r="RY157" s="88"/>
      <c r="RZ157" s="88"/>
      <c r="SA157" s="88"/>
      <c r="SB157" s="88"/>
      <c r="SC157" s="88"/>
      <c r="SD157" s="88"/>
      <c r="SE157" s="88"/>
      <c r="SF157" s="88"/>
      <c r="SG157" s="88"/>
      <c r="SH157" s="116"/>
      <c r="SI157" s="116"/>
      <c r="SJ157" s="88"/>
      <c r="SK157" s="88"/>
      <c r="SL157" s="88"/>
      <c r="SM157" s="88"/>
      <c r="SN157" s="88"/>
      <c r="SO157" s="88"/>
      <c r="SP157" s="88"/>
      <c r="SQ157" s="88"/>
      <c r="SR157" s="88"/>
      <c r="SS157" s="88"/>
      <c r="ST157" s="88"/>
      <c r="SU157" s="116"/>
      <c r="SV157" s="88"/>
      <c r="SW157" s="88"/>
      <c r="SX157" s="88"/>
      <c r="SY157" s="88"/>
      <c r="SZ157" s="88"/>
      <c r="TA157" s="88"/>
      <c r="TB157" s="88"/>
      <c r="TC157" s="88"/>
      <c r="TD157" s="88"/>
      <c r="TE157" s="88"/>
      <c r="TF157" s="116"/>
      <c r="TG157" s="116"/>
      <c r="TH157" s="88"/>
      <c r="TI157" s="88"/>
      <c r="TJ157" s="88"/>
      <c r="TK157" s="88"/>
      <c r="TL157" s="88"/>
      <c r="TM157" s="88"/>
      <c r="TN157" s="88"/>
      <c r="TO157" s="88"/>
      <c r="TP157" s="88"/>
      <c r="TQ157" s="88"/>
      <c r="TR157" s="116"/>
      <c r="TS157" s="116"/>
      <c r="TT157" s="88"/>
      <c r="TU157" s="88"/>
      <c r="TV157" s="88"/>
      <c r="TW157" s="88"/>
      <c r="TX157" s="88"/>
      <c r="TY157" s="88"/>
      <c r="TZ157" s="88"/>
      <c r="UA157" s="88"/>
      <c r="UB157" s="88"/>
      <c r="UC157" s="88"/>
      <c r="UD157" s="88"/>
      <c r="UE157" s="116"/>
      <c r="UF157" s="88"/>
      <c r="UG157" s="88"/>
      <c r="UH157" s="88"/>
      <c r="UI157" s="88"/>
      <c r="UJ157" s="88"/>
      <c r="UK157" s="88"/>
      <c r="UL157" s="88"/>
      <c r="UM157" s="88"/>
      <c r="UN157" s="88"/>
      <c r="UO157" s="88"/>
      <c r="UP157" s="116"/>
      <c r="UQ157" s="116"/>
      <c r="UR157" s="88"/>
      <c r="US157" s="88"/>
      <c r="UT157" s="88"/>
      <c r="UU157" s="88"/>
      <c r="UV157" s="88"/>
      <c r="UW157" s="88"/>
      <c r="UX157" s="88"/>
      <c r="UY157" s="88"/>
      <c r="UZ157" s="88"/>
      <c r="VA157" s="88"/>
      <c r="VB157" s="116"/>
      <c r="VC157" s="116"/>
      <c r="VD157" s="88"/>
      <c r="VE157" s="88"/>
      <c r="VF157" s="88"/>
      <c r="VG157" s="88"/>
      <c r="VH157" s="88"/>
      <c r="VI157" s="88"/>
      <c r="VJ157" s="88"/>
      <c r="VK157" s="88"/>
      <c r="VL157" s="88"/>
      <c r="VM157" s="88"/>
      <c r="VN157" s="88"/>
      <c r="VO157" s="116"/>
      <c r="VP157" s="88"/>
      <c r="VQ157" s="88"/>
      <c r="VR157" s="88"/>
      <c r="VS157" s="88"/>
      <c r="VT157" s="88"/>
      <c r="VU157" s="88"/>
      <c r="VV157" s="88"/>
      <c r="VW157" s="88"/>
      <c r="VX157" s="88"/>
      <c r="VY157" s="88"/>
      <c r="VZ157" s="116"/>
      <c r="WA157" s="116"/>
      <c r="WB157" s="88"/>
      <c r="WC157" s="88"/>
      <c r="WD157" s="88"/>
      <c r="WE157" s="88"/>
      <c r="WF157" s="88"/>
      <c r="WG157" s="88"/>
      <c r="WH157" s="88"/>
      <c r="WI157" s="88"/>
      <c r="WJ157" s="88"/>
      <c r="WK157" s="88"/>
      <c r="WL157" s="116"/>
      <c r="WM157" s="116"/>
      <c r="WN157" s="88"/>
      <c r="WO157" s="88"/>
      <c r="WP157" s="88"/>
      <c r="WQ157" s="88"/>
      <c r="WR157" s="88"/>
      <c r="WS157" s="88"/>
      <c r="WT157" s="88"/>
      <c r="WU157" s="88"/>
      <c r="WV157" s="88"/>
      <c r="WW157" s="88"/>
      <c r="WX157" s="88"/>
      <c r="WY157" s="116"/>
      <c r="WZ157" s="88"/>
      <c r="XA157" s="88"/>
      <c r="XB157" s="88"/>
      <c r="XC157" s="88"/>
      <c r="XD157" s="88"/>
      <c r="XE157" s="88"/>
      <c r="XF157" s="88"/>
      <c r="XG157" s="88"/>
      <c r="XH157" s="88"/>
      <c r="XI157" s="88"/>
      <c r="XJ157" s="116"/>
      <c r="XK157" s="116"/>
      <c r="XL157" s="88"/>
      <c r="XM157" s="88"/>
      <c r="XN157" s="88"/>
      <c r="XO157" s="88"/>
      <c r="XP157" s="88"/>
      <c r="XQ157" s="88"/>
      <c r="XR157" s="88"/>
      <c r="XS157" s="88"/>
      <c r="XT157" s="88"/>
      <c r="XU157" s="88"/>
      <c r="XV157" s="116"/>
      <c r="XW157" s="116"/>
      <c r="XX157" s="88"/>
      <c r="XY157" s="88"/>
      <c r="XZ157" s="88"/>
      <c r="YA157" s="88"/>
      <c r="YB157" s="88"/>
      <c r="YC157" s="88"/>
      <c r="YD157" s="88"/>
      <c r="YE157" s="88"/>
      <c r="YF157" s="88"/>
      <c r="YG157" s="88"/>
      <c r="YH157" s="88"/>
      <c r="YI157" s="116"/>
      <c r="YJ157" s="88"/>
      <c r="YK157" s="88"/>
      <c r="YL157" s="88"/>
      <c r="YM157" s="88"/>
      <c r="YN157" s="88"/>
      <c r="YO157" s="88"/>
      <c r="YP157" s="88"/>
      <c r="YQ157" s="88"/>
      <c r="YR157" s="88"/>
      <c r="YS157" s="88"/>
      <c r="YT157" s="116"/>
      <c r="YU157" s="116"/>
      <c r="YV157" s="88"/>
      <c r="YW157" s="88"/>
      <c r="YX157" s="88"/>
      <c r="YY157" s="88"/>
      <c r="YZ157" s="88"/>
      <c r="ZA157" s="88"/>
      <c r="ZB157" s="88"/>
      <c r="ZC157" s="88"/>
      <c r="ZD157" s="88"/>
      <c r="ZE157" s="88"/>
      <c r="ZF157" s="116"/>
      <c r="ZG157" s="116"/>
      <c r="ZH157" s="88"/>
      <c r="ZI157" s="88"/>
      <c r="ZJ157" s="88"/>
      <c r="ZK157" s="88"/>
      <c r="ZL157" s="88"/>
      <c r="ZM157" s="88"/>
      <c r="ZN157" s="88"/>
      <c r="ZO157" s="88"/>
      <c r="ZP157" s="88"/>
      <c r="ZQ157" s="88"/>
      <c r="ZR157" s="88"/>
      <c r="ZS157" s="116"/>
      <c r="ZT157" s="88"/>
      <c r="ZU157" s="88"/>
      <c r="ZV157" s="88"/>
      <c r="ZW157" s="88"/>
      <c r="ZX157" s="88"/>
      <c r="ZY157" s="88"/>
      <c r="ZZ157" s="88"/>
      <c r="AAA157" s="88"/>
      <c r="AAB157" s="88"/>
      <c r="AAC157" s="88"/>
      <c r="AAD157" s="116"/>
      <c r="AAE157" s="116"/>
      <c r="AAF157" s="88"/>
      <c r="AAG157" s="88"/>
      <c r="AAH157" s="88"/>
      <c r="AAI157" s="88"/>
      <c r="AAJ157" s="88"/>
      <c r="AAK157" s="88"/>
      <c r="AAL157" s="88"/>
      <c r="AAM157" s="88"/>
      <c r="AAN157" s="88"/>
      <c r="AAO157" s="88"/>
      <c r="AAP157" s="116"/>
      <c r="AAQ157" s="116"/>
      <c r="AAR157" s="88"/>
      <c r="AAS157" s="88"/>
      <c r="AAT157" s="88"/>
      <c r="AAU157" s="88"/>
      <c r="AAV157" s="88"/>
      <c r="AAW157" s="88"/>
      <c r="AAX157" s="88"/>
      <c r="AAY157" s="88"/>
      <c r="AAZ157" s="88">
        <v>7470</v>
      </c>
      <c r="ABA157" s="88"/>
      <c r="ABB157" s="88"/>
      <c r="ABC157" s="116"/>
      <c r="ABD157" s="88"/>
      <c r="ABE157" s="88">
        <v>2220</v>
      </c>
      <c r="ABF157" s="88"/>
      <c r="ABG157" s="88"/>
      <c r="ABH157" s="88"/>
      <c r="ABI157" s="88"/>
      <c r="ABJ157" s="88"/>
      <c r="ABK157" s="88"/>
      <c r="ABL157" s="88"/>
      <c r="ABM157" s="88"/>
      <c r="ABN157" s="116"/>
      <c r="ABO157" s="116"/>
      <c r="ABP157" s="88"/>
      <c r="ABQ157" s="88"/>
      <c r="ABR157" s="88"/>
      <c r="ABS157" s="88"/>
      <c r="ABT157" s="88"/>
      <c r="ABU157" s="88"/>
      <c r="ABV157" s="88"/>
      <c r="ABW157" s="88"/>
      <c r="ABX157" s="88"/>
      <c r="ABY157" s="88"/>
      <c r="ABZ157" s="116"/>
      <c r="ACA157" s="116"/>
      <c r="ACB157" s="88"/>
      <c r="ACC157" s="88"/>
      <c r="ACD157" s="88"/>
      <c r="ACE157" s="88"/>
      <c r="ACF157" s="88"/>
      <c r="ACG157" s="88"/>
      <c r="ACH157" s="88"/>
      <c r="ACI157" s="88"/>
      <c r="ACJ157" s="88"/>
      <c r="ACK157" s="88"/>
      <c r="ACL157" s="88"/>
      <c r="ACM157" s="116"/>
      <c r="ACN157" s="88"/>
      <c r="ACO157" s="88">
        <v>740</v>
      </c>
      <c r="ACP157" s="88"/>
      <c r="ACQ157" s="88"/>
      <c r="ACR157" s="88"/>
      <c r="ACS157" s="88"/>
      <c r="ACT157" s="88"/>
      <c r="ACU157" s="88"/>
      <c r="ACV157" s="88"/>
      <c r="ACW157" s="88"/>
      <c r="ACX157" s="116"/>
      <c r="ACY157" s="116"/>
      <c r="ACZ157" s="88"/>
      <c r="ADA157" s="88"/>
      <c r="ADB157" s="88"/>
      <c r="ADC157" s="88"/>
      <c r="ADD157" s="88"/>
      <c r="ADE157" s="88"/>
      <c r="ADF157" s="88"/>
      <c r="ADG157" s="88"/>
      <c r="ADH157" s="88"/>
      <c r="ADI157" s="88"/>
      <c r="ADJ157" s="116"/>
      <c r="ADK157" s="116"/>
      <c r="ADL157" s="88"/>
      <c r="ADM157" s="88"/>
      <c r="ADN157" s="88"/>
      <c r="ADO157" s="88"/>
      <c r="ADP157" s="88"/>
      <c r="ADQ157" s="88"/>
      <c r="ADR157" s="88"/>
      <c r="ADS157" s="88"/>
      <c r="ADT157" s="88"/>
      <c r="ADU157" s="88"/>
      <c r="ADV157" s="88"/>
      <c r="ADW157" s="116"/>
      <c r="ADX157" s="88"/>
      <c r="ADY157" s="88"/>
      <c r="ADZ157" s="88"/>
      <c r="AEA157" s="88"/>
      <c r="AEB157" s="88"/>
      <c r="AEC157" s="88"/>
      <c r="AED157" s="88"/>
      <c r="AEE157" s="88"/>
      <c r="AEF157" s="88"/>
      <c r="AEG157" s="88"/>
      <c r="AEH157" s="116"/>
      <c r="AEI157" s="116"/>
      <c r="AEJ157" s="88"/>
      <c r="AEK157" s="88"/>
      <c r="AEL157" s="88"/>
      <c r="AEM157" s="88"/>
      <c r="AEN157" s="88"/>
      <c r="AEO157" s="88"/>
      <c r="AEP157" s="88"/>
      <c r="AEQ157" s="88"/>
      <c r="AER157" s="88"/>
      <c r="AES157" s="88"/>
      <c r="AET157" s="116"/>
      <c r="AEU157" s="116"/>
      <c r="AEV157" s="88"/>
      <c r="AEW157" s="88"/>
      <c r="AEX157" s="88"/>
      <c r="AEY157" s="88"/>
      <c r="AEZ157" s="88"/>
      <c r="AFA157" s="88"/>
      <c r="AFB157" s="88"/>
      <c r="AFC157" s="88"/>
      <c r="AFD157" s="88"/>
      <c r="AFE157" s="88"/>
      <c r="AFF157" s="88"/>
      <c r="AFG157" s="116"/>
      <c r="AFH157" s="88"/>
      <c r="AFI157" s="88"/>
      <c r="AFJ157" s="88"/>
      <c r="AFK157" s="88"/>
      <c r="AFL157" s="88"/>
      <c r="AFM157" s="88"/>
      <c r="AFN157" s="88"/>
      <c r="AFO157" s="88"/>
      <c r="AFP157" s="88"/>
      <c r="AFQ157" s="88"/>
      <c r="AFR157" s="116"/>
      <c r="AFS157" s="116"/>
      <c r="AFT157" s="88"/>
      <c r="AFU157" s="88"/>
      <c r="AFV157" s="88"/>
      <c r="AFW157" s="88"/>
      <c r="AFX157" s="88"/>
      <c r="AFY157" s="88"/>
      <c r="AFZ157" s="88"/>
      <c r="AGA157" s="88"/>
      <c r="AGB157" s="88"/>
      <c r="AGC157" s="88"/>
      <c r="AGD157" s="116"/>
      <c r="AGE157" s="116"/>
      <c r="AGF157" s="88"/>
      <c r="AGG157" s="88"/>
      <c r="AGH157" s="88"/>
      <c r="AGI157" s="88"/>
      <c r="AGJ157" s="88"/>
      <c r="AGK157" s="88"/>
      <c r="AGL157" s="88"/>
      <c r="AGM157" s="88"/>
      <c r="AGN157" s="88"/>
      <c r="AGO157" s="88"/>
      <c r="AGP157" s="88"/>
      <c r="AGQ157" s="116"/>
      <c r="AGR157" s="88"/>
      <c r="AGS157" s="88"/>
      <c r="AGT157" s="88"/>
      <c r="AGU157" s="88"/>
      <c r="AGV157" s="88"/>
      <c r="AGW157" s="88"/>
      <c r="AGX157" s="88"/>
      <c r="AGY157" s="88"/>
      <c r="AGZ157" s="88"/>
      <c r="AHA157" s="88"/>
      <c r="AHB157" s="116"/>
      <c r="AHC157" s="116"/>
      <c r="AHD157" s="88"/>
      <c r="AHE157" s="88"/>
      <c r="AHF157" s="88"/>
      <c r="AHG157" s="88"/>
      <c r="AHH157" s="88"/>
      <c r="AHI157" s="88"/>
      <c r="AHJ157" s="88"/>
      <c r="AHK157" s="88"/>
      <c r="AHL157" s="88"/>
      <c r="AHM157" s="88"/>
      <c r="AHN157" s="116"/>
      <c r="AHO157" s="116"/>
      <c r="AHP157" s="88"/>
      <c r="AHQ157" s="88"/>
      <c r="AHR157" s="88"/>
      <c r="AHS157" s="88"/>
      <c r="AHT157" s="88"/>
      <c r="AHU157" s="88"/>
      <c r="AHV157" s="88"/>
      <c r="AHW157" s="88"/>
      <c r="AHX157" s="88"/>
      <c r="AHY157" s="88"/>
      <c r="AHZ157" s="88"/>
      <c r="AIA157" s="116"/>
      <c r="AIB157" s="88"/>
      <c r="AIC157" s="88"/>
      <c r="AID157" s="88"/>
      <c r="AIE157" s="88"/>
      <c r="AIF157" s="88"/>
      <c r="AIG157" s="88"/>
      <c r="AIH157" s="88"/>
      <c r="AII157" s="88"/>
      <c r="AIJ157" s="88"/>
      <c r="AIK157" s="88"/>
      <c r="AIL157" s="116"/>
      <c r="AIM157" s="116"/>
      <c r="AIN157" s="88"/>
      <c r="AIO157" s="88"/>
      <c r="AIP157" s="88"/>
      <c r="AIQ157" s="88"/>
      <c r="AIR157" s="88"/>
      <c r="AIS157" s="88"/>
      <c r="AIT157" s="88"/>
      <c r="AIU157" s="88"/>
      <c r="AIV157" s="88"/>
      <c r="AIW157" s="88"/>
      <c r="AIX157" s="116"/>
      <c r="AIY157" s="116"/>
      <c r="AIZ157" s="88"/>
      <c r="AJA157" s="88"/>
      <c r="AJB157" s="88"/>
      <c r="AJC157" s="88"/>
      <c r="AJD157" s="88"/>
      <c r="AJE157" s="88"/>
      <c r="AJF157" s="88"/>
      <c r="AJG157" s="88"/>
      <c r="AJH157" s="88"/>
      <c r="AJI157" s="88"/>
      <c r="AJJ157" s="88"/>
      <c r="AJK157" s="116"/>
      <c r="AJL157" s="88"/>
      <c r="AJM157" s="88"/>
      <c r="AJN157" s="88"/>
      <c r="AJO157" s="88"/>
      <c r="AJP157" s="88"/>
      <c r="AJQ157" s="88"/>
      <c r="AJR157" s="88"/>
      <c r="AJS157" s="88"/>
      <c r="AJT157" s="88"/>
      <c r="AJU157" s="88"/>
      <c r="AJV157" s="116"/>
      <c r="AJW157" s="116"/>
      <c r="AJX157" s="88"/>
      <c r="AJY157" s="88"/>
      <c r="AJZ157" s="88"/>
      <c r="AKA157" s="88"/>
      <c r="AKB157" s="88"/>
      <c r="AKC157" s="88"/>
      <c r="AKD157" s="88"/>
      <c r="AKE157" s="88"/>
      <c r="AKF157" s="88"/>
      <c r="AKG157" s="88"/>
      <c r="AKH157" s="116"/>
      <c r="AKI157" s="116"/>
      <c r="AKJ157" s="88"/>
      <c r="AKK157" s="88"/>
      <c r="AKL157" s="88"/>
      <c r="AKM157" s="88"/>
      <c r="AKN157" s="88"/>
      <c r="AKO157" s="88"/>
      <c r="AKP157" s="88"/>
      <c r="AKQ157" s="88"/>
      <c r="AKR157" s="88"/>
      <c r="AKS157" s="88"/>
      <c r="AKT157" s="88"/>
      <c r="AKU157" s="116"/>
      <c r="AKV157" s="88"/>
      <c r="AKW157" s="88"/>
      <c r="AKX157" s="88"/>
      <c r="AKY157" s="88"/>
      <c r="AKZ157" s="88"/>
      <c r="ALA157" s="88"/>
      <c r="ALB157" s="88"/>
      <c r="ALC157" s="88"/>
      <c r="ALD157" s="88"/>
      <c r="ALE157" s="88"/>
      <c r="ALF157" s="116"/>
      <c r="ALG157" s="116"/>
      <c r="ALH157" s="88"/>
      <c r="ALI157" s="88"/>
      <c r="ALJ157" s="88"/>
      <c r="ALK157" s="88"/>
      <c r="ALL157" s="88"/>
      <c r="ALM157" s="88"/>
      <c r="ALN157" s="88"/>
      <c r="ALO157" s="88"/>
      <c r="ALP157" s="88"/>
      <c r="ALQ157" s="88"/>
      <c r="ALR157" s="116"/>
      <c r="ALS157" s="116"/>
      <c r="ALT157" s="88"/>
      <c r="ALU157" s="88"/>
      <c r="ALV157" s="88"/>
      <c r="ALW157" s="88"/>
      <c r="ALX157" s="88"/>
      <c r="ALY157" s="88"/>
      <c r="ALZ157" s="88"/>
      <c r="AMA157" s="88"/>
      <c r="AMB157" s="88"/>
      <c r="AMC157" s="88"/>
      <c r="AMD157" s="88"/>
      <c r="AME157" s="116"/>
      <c r="AMF157" s="88"/>
      <c r="AMG157" s="88"/>
      <c r="AMH157" s="88"/>
      <c r="AMI157" s="88"/>
      <c r="AMJ157" s="88"/>
      <c r="AMK157" s="88"/>
      <c r="AML157" s="88"/>
      <c r="AMM157" s="88"/>
      <c r="AMN157" s="88"/>
      <c r="AMO157" s="88"/>
      <c r="AMP157" s="116"/>
      <c r="AMQ157" s="116"/>
      <c r="AMR157" s="88"/>
      <c r="AMS157" s="88"/>
      <c r="AMT157" s="88"/>
      <c r="AMU157" s="88"/>
      <c r="AMV157" s="88"/>
      <c r="AMW157" s="88"/>
      <c r="AMX157" s="88"/>
      <c r="AMY157" s="88"/>
      <c r="AMZ157" s="88"/>
      <c r="ANA157" s="88"/>
      <c r="ANB157" s="116"/>
      <c r="ANC157" s="116"/>
      <c r="AND157" s="88"/>
      <c r="ANE157" s="88"/>
      <c r="ANF157" s="88"/>
      <c r="ANG157" s="88"/>
      <c r="ANH157" s="88"/>
      <c r="ANI157" s="88"/>
      <c r="ANJ157" s="88"/>
      <c r="ANK157" s="88"/>
      <c r="ANL157" s="88"/>
      <c r="ANM157" s="88"/>
      <c r="ANN157" s="88"/>
      <c r="ANO157" s="116"/>
      <c r="ANP157" s="88"/>
      <c r="ANQ157" s="88"/>
      <c r="ANR157" s="88"/>
      <c r="ANS157" s="88"/>
      <c r="ANT157" s="88"/>
      <c r="ANU157" s="88"/>
      <c r="ANV157" s="88"/>
      <c r="ANW157" s="88"/>
      <c r="ANX157" s="88"/>
      <c r="ANY157" s="88"/>
      <c r="ANZ157" s="116"/>
      <c r="AOA157" s="116"/>
      <c r="AOB157" s="88"/>
      <c r="AOC157" s="88"/>
      <c r="AOD157" s="88"/>
      <c r="AOE157" s="88"/>
      <c r="AOF157" s="88"/>
      <c r="AOG157" s="88"/>
      <c r="AOH157" s="88"/>
      <c r="AOI157" s="88"/>
      <c r="AOJ157" s="88"/>
      <c r="AOK157" s="88"/>
      <c r="AOL157" s="116"/>
      <c r="AOM157" s="116"/>
      <c r="AON157" s="88"/>
      <c r="AOO157" s="88"/>
      <c r="AOP157" s="88"/>
    </row>
    <row r="158" spans="1:1082">
      <c r="A158" s="306"/>
      <c r="B158" s="85" t="s">
        <v>562</v>
      </c>
      <c r="C158" s="88"/>
      <c r="D158" s="88"/>
      <c r="E158" s="88"/>
      <c r="F158" s="88"/>
      <c r="G158" s="88"/>
      <c r="H158" s="88"/>
      <c r="I158" s="88"/>
      <c r="J158" s="88"/>
      <c r="K158" s="116"/>
      <c r="L158" s="88"/>
      <c r="M158" s="88"/>
      <c r="N158" s="88"/>
      <c r="O158" s="88"/>
      <c r="P158" s="88"/>
      <c r="Q158" s="88"/>
      <c r="R158" s="88"/>
      <c r="S158" s="88"/>
      <c r="T158" s="88"/>
      <c r="U158" s="88"/>
      <c r="V158" s="116"/>
      <c r="W158" s="116"/>
      <c r="X158" s="88"/>
      <c r="Y158" s="88"/>
      <c r="Z158" s="88"/>
      <c r="AA158" s="88"/>
      <c r="AB158" s="88"/>
      <c r="AC158" s="88"/>
      <c r="AD158" s="88"/>
      <c r="AE158" s="88"/>
      <c r="AF158" s="88"/>
      <c r="AG158" s="88"/>
      <c r="AH158" s="116"/>
      <c r="AI158" s="116"/>
      <c r="AJ158" s="88"/>
      <c r="AK158" s="88"/>
      <c r="AL158" s="88"/>
      <c r="AM158" s="88"/>
      <c r="AN158" s="88"/>
      <c r="AO158" s="88"/>
      <c r="AP158" s="88"/>
      <c r="AQ158" s="88"/>
      <c r="AR158" s="88"/>
      <c r="AS158" s="88"/>
      <c r="AT158" s="88"/>
      <c r="AU158" s="116"/>
      <c r="AV158" s="88"/>
      <c r="AW158" s="88"/>
      <c r="AX158" s="88"/>
      <c r="AY158" s="88"/>
      <c r="AZ158" s="88"/>
      <c r="BA158" s="88"/>
      <c r="BB158" s="88"/>
      <c r="BC158" s="88"/>
      <c r="BD158" s="88"/>
      <c r="BE158" s="88"/>
      <c r="BF158" s="116"/>
      <c r="BG158" s="116"/>
      <c r="BH158" s="88"/>
      <c r="BI158" s="88"/>
      <c r="BJ158" s="88"/>
      <c r="BK158" s="88"/>
      <c r="BL158" s="88"/>
      <c r="BM158" s="88"/>
      <c r="BN158" s="88"/>
      <c r="BO158" s="88"/>
      <c r="BP158" s="88"/>
      <c r="BQ158" s="88"/>
      <c r="BR158" s="116"/>
      <c r="BS158" s="116"/>
      <c r="BT158" s="88"/>
      <c r="BU158" s="88"/>
      <c r="BV158" s="88"/>
      <c r="BW158" s="88"/>
      <c r="BX158" s="88"/>
      <c r="BY158" s="88"/>
      <c r="BZ158" s="88"/>
      <c r="CA158" s="88"/>
      <c r="CB158" s="88"/>
      <c r="CC158" s="88"/>
      <c r="CD158" s="88"/>
      <c r="CE158" s="116"/>
      <c r="CF158" s="88"/>
      <c r="CG158" s="88"/>
      <c r="CH158" s="88"/>
      <c r="CI158" s="88"/>
      <c r="CJ158" s="88"/>
      <c r="CK158" s="88"/>
      <c r="CL158" s="88"/>
      <c r="CM158" s="88"/>
      <c r="CN158" s="88"/>
      <c r="CO158" s="88"/>
      <c r="CP158" s="116"/>
      <c r="CQ158" s="116"/>
      <c r="CR158" s="88"/>
      <c r="CS158" s="88"/>
      <c r="CT158" s="88"/>
      <c r="CU158" s="88"/>
      <c r="CV158" s="88"/>
      <c r="CW158" s="88"/>
      <c r="CX158" s="88"/>
      <c r="CY158" s="88"/>
      <c r="CZ158" s="88"/>
      <c r="DA158" s="88"/>
      <c r="DB158" s="116"/>
      <c r="DC158" s="116"/>
      <c r="DD158" s="88"/>
      <c r="DE158" s="88"/>
      <c r="DF158" s="88"/>
      <c r="DG158" s="88"/>
      <c r="DH158" s="88"/>
      <c r="DI158" s="88"/>
      <c r="DJ158" s="88"/>
      <c r="DK158" s="88"/>
      <c r="DL158" s="88"/>
      <c r="DM158" s="88"/>
      <c r="DN158" s="88"/>
      <c r="DO158" s="116"/>
      <c r="DP158" s="88"/>
      <c r="DQ158" s="88"/>
      <c r="DR158" s="88"/>
      <c r="DS158" s="88"/>
      <c r="DT158" s="88"/>
      <c r="DU158" s="88"/>
      <c r="DV158" s="88"/>
      <c r="DW158" s="88"/>
      <c r="DX158" s="88"/>
      <c r="DY158" s="88"/>
      <c r="DZ158" s="116"/>
      <c r="EA158" s="116"/>
      <c r="EB158" s="88"/>
      <c r="EC158" s="88"/>
      <c r="ED158" s="88"/>
      <c r="EE158" s="88"/>
      <c r="EF158" s="88"/>
      <c r="EG158" s="88"/>
      <c r="EH158" s="88"/>
      <c r="EI158" s="88"/>
      <c r="EJ158" s="88"/>
      <c r="EK158" s="88"/>
      <c r="EL158" s="116"/>
      <c r="EM158" s="116"/>
      <c r="EN158" s="88"/>
      <c r="EO158" s="88"/>
      <c r="EP158" s="88"/>
      <c r="EQ158" s="88"/>
      <c r="ER158" s="88"/>
      <c r="ES158" s="88"/>
      <c r="ET158" s="88"/>
      <c r="EU158" s="88"/>
      <c r="EV158" s="88"/>
      <c r="EW158" s="88"/>
      <c r="EX158" s="88"/>
      <c r="EY158" s="116"/>
      <c r="EZ158" s="88"/>
      <c r="FA158" s="88"/>
      <c r="FB158" s="88"/>
      <c r="FC158" s="88"/>
      <c r="FD158" s="88"/>
      <c r="FE158" s="88"/>
      <c r="FF158" s="88"/>
      <c r="FG158" s="88"/>
      <c r="FH158" s="88"/>
      <c r="FI158" s="88"/>
      <c r="FJ158" s="116"/>
      <c r="FK158" s="116"/>
      <c r="FL158" s="88"/>
      <c r="FM158" s="88"/>
      <c r="FN158" s="88"/>
      <c r="FO158" s="88"/>
      <c r="FP158" s="88"/>
      <c r="FQ158" s="88"/>
      <c r="FR158" s="88"/>
      <c r="FS158" s="88"/>
      <c r="FT158" s="88"/>
      <c r="FU158" s="88"/>
      <c r="FV158" s="116"/>
      <c r="FW158" s="116"/>
      <c r="FX158" s="88"/>
      <c r="FY158" s="88"/>
      <c r="FZ158" s="88"/>
      <c r="GA158" s="88"/>
      <c r="GB158" s="88"/>
      <c r="GC158" s="88"/>
      <c r="GD158" s="88"/>
      <c r="GE158" s="88"/>
      <c r="GF158" s="88"/>
      <c r="GG158" s="88"/>
      <c r="GH158" s="88"/>
      <c r="GI158" s="116"/>
      <c r="GJ158" s="88"/>
      <c r="GK158" s="88"/>
      <c r="GL158" s="88"/>
      <c r="GM158" s="88"/>
      <c r="GN158" s="88"/>
      <c r="GO158" s="88"/>
      <c r="GP158" s="88"/>
      <c r="GQ158" s="88"/>
      <c r="GR158" s="88"/>
      <c r="GS158" s="88"/>
      <c r="GT158" s="116"/>
      <c r="GU158" s="116"/>
      <c r="GV158" s="88"/>
      <c r="GW158" s="88"/>
      <c r="GX158" s="88"/>
      <c r="GY158" s="88"/>
      <c r="GZ158" s="88"/>
      <c r="HA158" s="88"/>
      <c r="HB158" s="88"/>
      <c r="HC158" s="88"/>
      <c r="HD158" s="88"/>
      <c r="HE158" s="88"/>
      <c r="HF158" s="116"/>
      <c r="HG158" s="116"/>
      <c r="HH158" s="88"/>
      <c r="HI158" s="88"/>
      <c r="HJ158" s="88"/>
      <c r="HK158" s="88"/>
      <c r="HL158" s="88"/>
      <c r="HM158" s="88"/>
      <c r="HN158" s="88"/>
      <c r="HO158" s="88"/>
      <c r="HP158" s="88"/>
      <c r="HQ158" s="88"/>
      <c r="HR158" s="88"/>
      <c r="HS158" s="116"/>
      <c r="HT158" s="88"/>
      <c r="HU158" s="88"/>
      <c r="HV158" s="88"/>
      <c r="HW158" s="88"/>
      <c r="HX158" s="88"/>
      <c r="HY158" s="88"/>
      <c r="HZ158" s="88"/>
      <c r="IA158" s="88"/>
      <c r="IB158" s="88"/>
      <c r="IC158" s="88"/>
      <c r="ID158" s="116"/>
      <c r="IE158" s="116"/>
      <c r="IF158" s="88"/>
      <c r="IG158" s="88"/>
      <c r="IH158" s="88"/>
      <c r="II158" s="88"/>
      <c r="IJ158" s="88"/>
      <c r="IK158" s="88"/>
      <c r="IL158" s="88"/>
      <c r="IM158" s="88"/>
      <c r="IN158" s="88"/>
      <c r="IO158" s="88"/>
      <c r="IP158" s="116"/>
      <c r="IQ158" s="116"/>
      <c r="IR158" s="88"/>
      <c r="IS158" s="88"/>
      <c r="IT158" s="88"/>
      <c r="IU158" s="88"/>
      <c r="IV158" s="88"/>
      <c r="IW158" s="88"/>
      <c r="IX158" s="88"/>
      <c r="IY158" s="88"/>
      <c r="IZ158" s="88"/>
      <c r="JA158" s="88"/>
      <c r="JB158" s="88"/>
      <c r="JC158" s="116"/>
      <c r="JD158" s="88"/>
      <c r="JE158" s="88"/>
      <c r="JF158" s="88"/>
      <c r="JG158" s="88"/>
      <c r="JH158" s="88"/>
      <c r="JI158" s="88"/>
      <c r="JJ158" s="88"/>
      <c r="JK158" s="88"/>
      <c r="JL158" s="88"/>
      <c r="JM158" s="88"/>
      <c r="JN158" s="116"/>
      <c r="JO158" s="116"/>
      <c r="JP158" s="88"/>
      <c r="JQ158" s="88"/>
      <c r="JR158" s="88"/>
      <c r="JS158" s="88"/>
      <c r="JT158" s="88"/>
      <c r="JU158" s="88"/>
      <c r="JV158" s="88"/>
      <c r="JW158" s="88"/>
      <c r="JX158" s="88"/>
      <c r="JY158" s="88"/>
      <c r="JZ158" s="116"/>
      <c r="KA158" s="116"/>
      <c r="KB158" s="88"/>
      <c r="KC158" s="88"/>
      <c r="KD158" s="88"/>
      <c r="KE158" s="88"/>
      <c r="KF158" s="88"/>
      <c r="KG158" s="88"/>
      <c r="KH158" s="88"/>
      <c r="KI158" s="88"/>
      <c r="KJ158" s="88"/>
      <c r="KK158" s="88"/>
      <c r="KL158" s="88"/>
      <c r="KM158" s="116"/>
      <c r="KN158" s="88"/>
      <c r="KO158" s="88"/>
      <c r="KP158" s="88"/>
      <c r="KQ158" s="88"/>
      <c r="KR158" s="88"/>
      <c r="KS158" s="88"/>
      <c r="KT158" s="88"/>
      <c r="KU158" s="88"/>
      <c r="KV158" s="88"/>
      <c r="KW158" s="88"/>
      <c r="KX158" s="116"/>
      <c r="KY158" s="116"/>
      <c r="KZ158" s="88"/>
      <c r="LA158" s="88"/>
      <c r="LB158" s="88"/>
      <c r="LC158" s="88"/>
      <c r="LD158" s="88"/>
      <c r="LE158" s="88"/>
      <c r="LF158" s="88"/>
      <c r="LG158" s="88"/>
      <c r="LH158" s="88"/>
      <c r="LI158" s="88"/>
      <c r="LJ158" s="116"/>
      <c r="LK158" s="116"/>
      <c r="LL158" s="88"/>
      <c r="LM158" s="88"/>
      <c r="LN158" s="88"/>
      <c r="LO158" s="88"/>
      <c r="LP158" s="88"/>
      <c r="LQ158" s="88"/>
      <c r="LR158" s="88"/>
      <c r="LS158" s="88"/>
      <c r="LT158" s="88"/>
      <c r="LU158" s="88"/>
      <c r="LV158" s="88"/>
      <c r="LW158" s="116"/>
      <c r="LX158" s="88"/>
      <c r="LY158" s="88"/>
      <c r="LZ158" s="88"/>
      <c r="MA158" s="88"/>
      <c r="MB158" s="88"/>
      <c r="MC158" s="88"/>
      <c r="MD158" s="88"/>
      <c r="ME158" s="88"/>
      <c r="MF158" s="88"/>
      <c r="MG158" s="88"/>
      <c r="MH158" s="116"/>
      <c r="MI158" s="116"/>
      <c r="MJ158" s="88"/>
      <c r="MK158" s="88"/>
      <c r="ML158" s="88"/>
      <c r="MM158" s="88"/>
      <c r="MN158" s="88"/>
      <c r="MO158" s="88"/>
      <c r="MP158" s="88"/>
      <c r="MQ158" s="88"/>
      <c r="MR158" s="88"/>
      <c r="MS158" s="88"/>
      <c r="MT158" s="116"/>
      <c r="MU158" s="116"/>
      <c r="MV158" s="88"/>
      <c r="MW158" s="88"/>
      <c r="MX158" s="88"/>
      <c r="MY158" s="88"/>
      <c r="MZ158" s="88"/>
      <c r="NA158" s="88"/>
      <c r="NB158" s="88"/>
      <c r="NC158" s="88"/>
      <c r="ND158" s="88"/>
      <c r="NE158" s="88"/>
      <c r="NF158" s="88"/>
      <c r="NG158" s="116"/>
      <c r="NH158" s="88"/>
      <c r="NI158" s="88"/>
      <c r="NJ158" s="88"/>
      <c r="NK158" s="88"/>
      <c r="NL158" s="88"/>
      <c r="NM158" s="88"/>
      <c r="NN158" s="88"/>
      <c r="NO158" s="88"/>
      <c r="NP158" s="88"/>
      <c r="NQ158" s="88"/>
      <c r="NR158" s="116"/>
      <c r="NS158" s="116"/>
      <c r="NT158" s="88"/>
      <c r="NU158" s="88"/>
      <c r="NV158" s="88"/>
      <c r="NW158" s="88"/>
      <c r="NX158" s="88"/>
      <c r="NY158" s="88"/>
      <c r="NZ158" s="88"/>
      <c r="OA158" s="88"/>
      <c r="OB158" s="88"/>
      <c r="OC158" s="88"/>
      <c r="OD158" s="116"/>
      <c r="OE158" s="116"/>
      <c r="OF158" s="88"/>
      <c r="OG158" s="88"/>
      <c r="OH158" s="88"/>
      <c r="OI158" s="88"/>
      <c r="OJ158" s="88"/>
      <c r="OK158" s="88"/>
      <c r="OL158" s="88"/>
      <c r="OM158" s="88"/>
      <c r="ON158" s="88"/>
      <c r="OO158" s="88"/>
      <c r="OP158" s="88"/>
      <c r="OQ158" s="116"/>
      <c r="OR158" s="88"/>
      <c r="OS158" s="88"/>
      <c r="OT158" s="88"/>
      <c r="OU158" s="88"/>
      <c r="OV158" s="88"/>
      <c r="OW158" s="88"/>
      <c r="OX158" s="88"/>
      <c r="OY158" s="88"/>
      <c r="OZ158" s="88"/>
      <c r="PA158" s="88"/>
      <c r="PB158" s="116"/>
      <c r="PC158" s="116"/>
      <c r="PD158" s="88"/>
      <c r="PE158" s="88"/>
      <c r="PF158" s="88"/>
      <c r="PG158" s="88"/>
      <c r="PH158" s="88"/>
      <c r="PI158" s="88"/>
      <c r="PJ158" s="88"/>
      <c r="PK158" s="88"/>
      <c r="PL158" s="88"/>
      <c r="PM158" s="88"/>
      <c r="PN158" s="116"/>
      <c r="PO158" s="116"/>
      <c r="PP158" s="88"/>
      <c r="PQ158" s="88"/>
      <c r="PR158" s="88"/>
      <c r="PS158" s="88"/>
      <c r="PT158" s="88"/>
      <c r="PU158" s="88"/>
      <c r="PV158" s="88"/>
      <c r="PW158" s="88"/>
      <c r="PX158" s="88"/>
      <c r="PY158" s="88"/>
      <c r="PZ158" s="88"/>
      <c r="QA158" s="116"/>
      <c r="QB158" s="88"/>
      <c r="QC158" s="88"/>
      <c r="QD158" s="88"/>
      <c r="QE158" s="88"/>
      <c r="QF158" s="88"/>
      <c r="QG158" s="88"/>
      <c r="QH158" s="88"/>
      <c r="QI158" s="88"/>
      <c r="QJ158" s="88"/>
      <c r="QK158" s="88"/>
      <c r="QL158" s="116"/>
      <c r="QM158" s="116"/>
      <c r="QN158" s="88"/>
      <c r="QO158" s="88"/>
      <c r="QP158" s="88"/>
      <c r="QQ158" s="88"/>
      <c r="QR158" s="88"/>
      <c r="QS158" s="88"/>
      <c r="QT158" s="88"/>
      <c r="QU158" s="88"/>
      <c r="QV158" s="88"/>
      <c r="QW158" s="88"/>
      <c r="QX158" s="116"/>
      <c r="QY158" s="116"/>
      <c r="QZ158" s="88"/>
      <c r="RA158" s="88"/>
      <c r="RB158" s="88"/>
      <c r="RC158" s="88"/>
      <c r="RD158" s="88"/>
      <c r="RE158" s="88"/>
      <c r="RF158" s="88"/>
      <c r="RG158" s="88"/>
      <c r="RH158" s="88"/>
      <c r="RI158" s="88"/>
      <c r="RJ158" s="88"/>
      <c r="RK158" s="116"/>
      <c r="RL158" s="88"/>
      <c r="RM158" s="88"/>
      <c r="RN158" s="88"/>
      <c r="RO158" s="88"/>
      <c r="RP158" s="88"/>
      <c r="RQ158" s="88"/>
      <c r="RR158" s="88"/>
      <c r="RS158" s="88"/>
      <c r="RT158" s="88"/>
      <c r="RU158" s="88"/>
      <c r="RV158" s="116"/>
      <c r="RW158" s="116"/>
      <c r="RX158" s="88"/>
      <c r="RY158" s="88"/>
      <c r="RZ158" s="88"/>
      <c r="SA158" s="88"/>
      <c r="SB158" s="88"/>
      <c r="SC158" s="88"/>
      <c r="SD158" s="88"/>
      <c r="SE158" s="88"/>
      <c r="SF158" s="88"/>
      <c r="SG158" s="88"/>
      <c r="SH158" s="116"/>
      <c r="SI158" s="116"/>
      <c r="SJ158" s="88"/>
      <c r="SK158" s="88"/>
      <c r="SL158" s="88"/>
      <c r="SM158" s="88"/>
      <c r="SN158" s="88"/>
      <c r="SO158" s="88"/>
      <c r="SP158" s="88"/>
      <c r="SQ158" s="88"/>
      <c r="SR158" s="88"/>
      <c r="SS158" s="88"/>
      <c r="ST158" s="88"/>
      <c r="SU158" s="116"/>
      <c r="SV158" s="88"/>
      <c r="SW158" s="88"/>
      <c r="SX158" s="88"/>
      <c r="SY158" s="88"/>
      <c r="SZ158" s="88"/>
      <c r="TA158" s="88"/>
      <c r="TB158" s="88"/>
      <c r="TC158" s="88"/>
      <c r="TD158" s="88"/>
      <c r="TE158" s="88"/>
      <c r="TF158" s="116"/>
      <c r="TG158" s="116"/>
      <c r="TH158" s="88"/>
      <c r="TI158" s="88"/>
      <c r="TJ158" s="88"/>
      <c r="TK158" s="88"/>
      <c r="TL158" s="88"/>
      <c r="TM158" s="88"/>
      <c r="TN158" s="88"/>
      <c r="TO158" s="88"/>
      <c r="TP158" s="88"/>
      <c r="TQ158" s="88"/>
      <c r="TR158" s="116"/>
      <c r="TS158" s="116"/>
      <c r="TT158" s="88"/>
      <c r="TU158" s="88"/>
      <c r="TV158" s="88"/>
      <c r="TW158" s="88"/>
      <c r="TX158" s="88"/>
      <c r="TY158" s="88"/>
      <c r="TZ158" s="88"/>
      <c r="UA158" s="88"/>
      <c r="UB158" s="88"/>
      <c r="UC158" s="88"/>
      <c r="UD158" s="88"/>
      <c r="UE158" s="116"/>
      <c r="UF158" s="88"/>
      <c r="UG158" s="88"/>
      <c r="UH158" s="88"/>
      <c r="UI158" s="88"/>
      <c r="UJ158" s="88"/>
      <c r="UK158" s="88"/>
      <c r="UL158" s="88"/>
      <c r="UM158" s="88"/>
      <c r="UN158" s="88"/>
      <c r="UO158" s="88"/>
      <c r="UP158" s="116"/>
      <c r="UQ158" s="116"/>
      <c r="UR158" s="88"/>
      <c r="US158" s="88"/>
      <c r="UT158" s="88"/>
      <c r="UU158" s="88"/>
      <c r="UV158" s="88"/>
      <c r="UW158" s="88"/>
      <c r="UX158" s="88"/>
      <c r="UY158" s="88"/>
      <c r="UZ158" s="88"/>
      <c r="VA158" s="88"/>
      <c r="VB158" s="116"/>
      <c r="VC158" s="116"/>
      <c r="VD158" s="88"/>
      <c r="VE158" s="88"/>
      <c r="VF158" s="88"/>
      <c r="VG158" s="88"/>
      <c r="VH158" s="88"/>
      <c r="VI158" s="88"/>
      <c r="VJ158" s="88"/>
      <c r="VK158" s="88"/>
      <c r="VL158" s="88"/>
      <c r="VM158" s="88"/>
      <c r="VN158" s="88"/>
      <c r="VO158" s="116"/>
      <c r="VP158" s="88"/>
      <c r="VQ158" s="88"/>
      <c r="VR158" s="88"/>
      <c r="VS158" s="88"/>
      <c r="VT158" s="88"/>
      <c r="VU158" s="88"/>
      <c r="VV158" s="88"/>
      <c r="VW158" s="88"/>
      <c r="VX158" s="88"/>
      <c r="VY158" s="88"/>
      <c r="VZ158" s="116"/>
      <c r="WA158" s="116"/>
      <c r="WB158" s="88"/>
      <c r="WC158" s="88"/>
      <c r="WD158" s="88"/>
      <c r="WE158" s="88"/>
      <c r="WF158" s="88"/>
      <c r="WG158" s="88"/>
      <c r="WH158" s="88"/>
      <c r="WI158" s="88"/>
      <c r="WJ158" s="88"/>
      <c r="WK158" s="88"/>
      <c r="WL158" s="116"/>
      <c r="WM158" s="116"/>
      <c r="WN158" s="88"/>
      <c r="WO158" s="88"/>
      <c r="WP158" s="88"/>
      <c r="WQ158" s="88"/>
      <c r="WR158" s="88"/>
      <c r="WS158" s="88"/>
      <c r="WT158" s="88"/>
      <c r="WU158" s="88"/>
      <c r="WV158" s="88"/>
      <c r="WW158" s="88"/>
      <c r="WX158" s="88"/>
      <c r="WY158" s="116"/>
      <c r="WZ158" s="88"/>
      <c r="XA158" s="88"/>
      <c r="XB158" s="88"/>
      <c r="XC158" s="88"/>
      <c r="XD158" s="88"/>
      <c r="XE158" s="88"/>
      <c r="XF158" s="88"/>
      <c r="XG158" s="88"/>
      <c r="XH158" s="88"/>
      <c r="XI158" s="88"/>
      <c r="XJ158" s="116"/>
      <c r="XK158" s="116"/>
      <c r="XL158" s="88"/>
      <c r="XM158" s="88"/>
      <c r="XN158" s="88"/>
      <c r="XO158" s="88"/>
      <c r="XP158" s="88"/>
      <c r="XQ158" s="88"/>
      <c r="XR158" s="88"/>
      <c r="XS158" s="88"/>
      <c r="XT158" s="88"/>
      <c r="XU158" s="88"/>
      <c r="XV158" s="116"/>
      <c r="XW158" s="116"/>
      <c r="XX158" s="88"/>
      <c r="XY158" s="88"/>
      <c r="XZ158" s="88"/>
      <c r="YA158" s="88"/>
      <c r="YB158" s="88"/>
      <c r="YC158" s="88"/>
      <c r="YD158" s="88"/>
      <c r="YE158" s="88"/>
      <c r="YF158" s="88"/>
      <c r="YG158" s="88"/>
      <c r="YH158" s="88"/>
      <c r="YI158" s="116"/>
      <c r="YJ158" s="88"/>
      <c r="YK158" s="88"/>
      <c r="YL158" s="88"/>
      <c r="YM158" s="88"/>
      <c r="YN158" s="88"/>
      <c r="YO158" s="88"/>
      <c r="YP158" s="88"/>
      <c r="YQ158" s="88"/>
      <c r="YR158" s="88"/>
      <c r="YS158" s="88"/>
      <c r="YT158" s="116"/>
      <c r="YU158" s="116"/>
      <c r="YV158" s="88"/>
      <c r="YW158" s="88"/>
      <c r="YX158" s="88"/>
      <c r="YY158" s="88"/>
      <c r="YZ158" s="88"/>
      <c r="ZA158" s="88"/>
      <c r="ZB158" s="88"/>
      <c r="ZC158" s="88"/>
      <c r="ZD158" s="88"/>
      <c r="ZE158" s="88"/>
      <c r="ZF158" s="116"/>
      <c r="ZG158" s="116"/>
      <c r="ZH158" s="88"/>
      <c r="ZI158" s="88"/>
      <c r="ZJ158" s="88"/>
      <c r="ZK158" s="88"/>
      <c r="ZL158" s="88"/>
      <c r="ZM158" s="88"/>
      <c r="ZN158" s="88"/>
      <c r="ZO158" s="88"/>
      <c r="ZP158" s="88"/>
      <c r="ZQ158" s="88"/>
      <c r="ZR158" s="88"/>
      <c r="ZS158" s="116"/>
      <c r="ZT158" s="88"/>
      <c r="ZU158" s="88"/>
      <c r="ZV158" s="88"/>
      <c r="ZW158" s="88"/>
      <c r="ZX158" s="88"/>
      <c r="ZY158" s="88"/>
      <c r="ZZ158" s="88"/>
      <c r="AAA158" s="88"/>
      <c r="AAB158" s="88"/>
      <c r="AAC158" s="88"/>
      <c r="AAD158" s="116"/>
      <c r="AAE158" s="116"/>
      <c r="AAF158" s="88"/>
      <c r="AAG158" s="88"/>
      <c r="AAH158" s="88"/>
      <c r="AAI158" s="88"/>
      <c r="AAJ158" s="88"/>
      <c r="AAK158" s="88"/>
      <c r="AAL158" s="88"/>
      <c r="AAM158" s="88"/>
      <c r="AAN158" s="88"/>
      <c r="AAO158" s="88"/>
      <c r="AAP158" s="116"/>
      <c r="AAQ158" s="116"/>
      <c r="AAR158" s="88"/>
      <c r="AAS158" s="88"/>
      <c r="AAT158" s="88"/>
      <c r="AAU158" s="88">
        <v>7260</v>
      </c>
      <c r="AAV158" s="88"/>
      <c r="AAW158" s="88">
        <v>70</v>
      </c>
      <c r="AAX158" s="88">
        <v>40</v>
      </c>
      <c r="AAY158" s="88">
        <v>408.69</v>
      </c>
      <c r="AAZ158" s="88">
        <v>11170</v>
      </c>
      <c r="ABA158" s="88">
        <v>7260</v>
      </c>
      <c r="ABB158" s="88">
        <v>292.82</v>
      </c>
      <c r="ABC158" s="116"/>
      <c r="ABD158" s="88"/>
      <c r="ABE158" s="88">
        <v>2400</v>
      </c>
      <c r="ABF158" s="88"/>
      <c r="ABG158" s="88"/>
      <c r="ABH158" s="88"/>
      <c r="ABI158" s="88"/>
      <c r="ABJ158" s="88"/>
      <c r="ABK158" s="88"/>
      <c r="ABL158" s="88"/>
      <c r="ABM158" s="88"/>
      <c r="ABN158" s="116"/>
      <c r="ABO158" s="116"/>
      <c r="ABP158" s="88"/>
      <c r="ABQ158" s="88"/>
      <c r="ABR158" s="88"/>
      <c r="ABS158" s="88"/>
      <c r="ABT158" s="88"/>
      <c r="ABU158" s="88"/>
      <c r="ABV158" s="88"/>
      <c r="ABW158" s="88"/>
      <c r="ABX158" s="88"/>
      <c r="ABY158" s="88"/>
      <c r="ABZ158" s="116"/>
      <c r="ACA158" s="116"/>
      <c r="ACB158" s="88"/>
      <c r="ACC158" s="88"/>
      <c r="ACD158" s="88"/>
      <c r="ACE158" s="88"/>
      <c r="ACF158" s="88"/>
      <c r="ACG158" s="88"/>
      <c r="ACH158" s="88"/>
      <c r="ACI158" s="88"/>
      <c r="ACJ158" s="88">
        <v>10570</v>
      </c>
      <c r="ACK158" s="88"/>
      <c r="ACL158" s="88"/>
      <c r="ACM158" s="116"/>
      <c r="ACN158" s="88"/>
      <c r="ACO158" s="88">
        <v>930</v>
      </c>
      <c r="ACP158" s="88"/>
      <c r="ACQ158" s="88"/>
      <c r="ACR158" s="88"/>
      <c r="ACS158" s="88"/>
      <c r="ACT158" s="88"/>
      <c r="ACU158" s="88"/>
      <c r="ACV158" s="88"/>
      <c r="ACW158" s="88"/>
      <c r="ACX158" s="116"/>
      <c r="ACY158" s="116"/>
      <c r="ACZ158" s="88"/>
      <c r="ADA158" s="88"/>
      <c r="ADB158" s="88"/>
      <c r="ADC158" s="88"/>
      <c r="ADD158" s="88"/>
      <c r="ADE158" s="88"/>
      <c r="ADF158" s="88"/>
      <c r="ADG158" s="88"/>
      <c r="ADH158" s="88"/>
      <c r="ADI158" s="88"/>
      <c r="ADJ158" s="116"/>
      <c r="ADK158" s="116"/>
      <c r="ADL158" s="88"/>
      <c r="ADM158" s="88"/>
      <c r="ADN158" s="88"/>
      <c r="ADO158" s="88"/>
      <c r="ADP158" s="88"/>
      <c r="ADQ158" s="88"/>
      <c r="ADR158" s="88"/>
      <c r="ADS158" s="88"/>
      <c r="ADT158" s="88"/>
      <c r="ADU158" s="88"/>
      <c r="ADV158" s="88"/>
      <c r="ADW158" s="116"/>
      <c r="ADX158" s="88"/>
      <c r="ADY158" s="88"/>
      <c r="ADZ158" s="88"/>
      <c r="AEA158" s="88"/>
      <c r="AEB158" s="88"/>
      <c r="AEC158" s="88"/>
      <c r="AED158" s="88"/>
      <c r="AEE158" s="88"/>
      <c r="AEF158" s="88"/>
      <c r="AEG158" s="88"/>
      <c r="AEH158" s="116"/>
      <c r="AEI158" s="116"/>
      <c r="AEJ158" s="88"/>
      <c r="AEK158" s="88"/>
      <c r="AEL158" s="88"/>
      <c r="AEM158" s="88"/>
      <c r="AEN158" s="88"/>
      <c r="AEO158" s="88"/>
      <c r="AEP158" s="88"/>
      <c r="AEQ158" s="88"/>
      <c r="AER158" s="88"/>
      <c r="AES158" s="88"/>
      <c r="AET158" s="116"/>
      <c r="AEU158" s="116"/>
      <c r="AEV158" s="88"/>
      <c r="AEW158" s="88"/>
      <c r="AEX158" s="88"/>
      <c r="AEY158" s="88"/>
      <c r="AEZ158" s="88"/>
      <c r="AFA158" s="88"/>
      <c r="AFB158" s="88"/>
      <c r="AFC158" s="88"/>
      <c r="AFD158" s="88"/>
      <c r="AFE158" s="88"/>
      <c r="AFF158" s="88"/>
      <c r="AFG158" s="116"/>
      <c r="AFH158" s="88"/>
      <c r="AFI158" s="88"/>
      <c r="AFJ158" s="88"/>
      <c r="AFK158" s="88"/>
      <c r="AFL158" s="88"/>
      <c r="AFM158" s="88"/>
      <c r="AFN158" s="88"/>
      <c r="AFO158" s="88"/>
      <c r="AFP158" s="88"/>
      <c r="AFQ158" s="88"/>
      <c r="AFR158" s="116"/>
      <c r="AFS158" s="116"/>
      <c r="AFT158" s="88"/>
      <c r="AFU158" s="88"/>
      <c r="AFV158" s="88"/>
      <c r="AFW158" s="88"/>
      <c r="AFX158" s="88"/>
      <c r="AFY158" s="88"/>
      <c r="AFZ158" s="88"/>
      <c r="AGA158" s="88"/>
      <c r="AGB158" s="88"/>
      <c r="AGC158" s="88"/>
      <c r="AGD158" s="116"/>
      <c r="AGE158" s="116"/>
      <c r="AGF158" s="88"/>
      <c r="AGG158" s="88"/>
      <c r="AGH158" s="88"/>
      <c r="AGI158" s="88"/>
      <c r="AGJ158" s="88"/>
      <c r="AGK158" s="88"/>
      <c r="AGL158" s="88"/>
      <c r="AGM158" s="88"/>
      <c r="AGN158" s="88">
        <v>4580</v>
      </c>
      <c r="AGO158" s="88"/>
      <c r="AGP158" s="88"/>
      <c r="AGQ158" s="116"/>
      <c r="AGR158" s="88"/>
      <c r="AGS158" s="88"/>
      <c r="AGT158" s="88"/>
      <c r="AGU158" s="88"/>
      <c r="AGV158" s="88"/>
      <c r="AGW158" s="88"/>
      <c r="AGX158" s="88"/>
      <c r="AGY158" s="88"/>
      <c r="AGZ158" s="88"/>
      <c r="AHA158" s="88"/>
      <c r="AHB158" s="116"/>
      <c r="AHC158" s="116"/>
      <c r="AHD158" s="88"/>
      <c r="AHE158" s="88"/>
      <c r="AHF158" s="88"/>
      <c r="AHG158" s="88"/>
      <c r="AHH158" s="88"/>
      <c r="AHI158" s="88"/>
      <c r="AHJ158" s="88"/>
      <c r="AHK158" s="88"/>
      <c r="AHL158" s="88"/>
      <c r="AHM158" s="88"/>
      <c r="AHN158" s="116"/>
      <c r="AHO158" s="116"/>
      <c r="AHP158" s="88"/>
      <c r="AHQ158" s="88"/>
      <c r="AHR158" s="88"/>
      <c r="AHS158" s="88"/>
      <c r="AHT158" s="88"/>
      <c r="AHU158" s="88"/>
      <c r="AHV158" s="88"/>
      <c r="AHW158" s="88"/>
      <c r="AHX158" s="88"/>
      <c r="AHY158" s="88"/>
      <c r="AHZ158" s="88"/>
      <c r="AIA158" s="116"/>
      <c r="AIB158" s="88"/>
      <c r="AIC158" s="88"/>
      <c r="AID158" s="88"/>
      <c r="AIE158" s="88"/>
      <c r="AIF158" s="88"/>
      <c r="AIG158" s="88"/>
      <c r="AIH158" s="88"/>
      <c r="AII158" s="88"/>
      <c r="AIJ158" s="88"/>
      <c r="AIK158" s="88"/>
      <c r="AIL158" s="116"/>
      <c r="AIM158" s="116"/>
      <c r="AIN158" s="88"/>
      <c r="AIO158" s="88"/>
      <c r="AIP158" s="88"/>
      <c r="AIQ158" s="88"/>
      <c r="AIR158" s="88"/>
      <c r="AIS158" s="88"/>
      <c r="AIT158" s="88"/>
      <c r="AIU158" s="88"/>
      <c r="AIV158" s="88"/>
      <c r="AIW158" s="88"/>
      <c r="AIX158" s="116"/>
      <c r="AIY158" s="116"/>
      <c r="AIZ158" s="88"/>
      <c r="AJA158" s="88"/>
      <c r="AJB158" s="88"/>
      <c r="AJC158" s="88"/>
      <c r="AJD158" s="88"/>
      <c r="AJE158" s="88"/>
      <c r="AJF158" s="88"/>
      <c r="AJG158" s="88"/>
      <c r="AJH158" s="88"/>
      <c r="AJI158" s="88"/>
      <c r="AJJ158" s="88"/>
      <c r="AJK158" s="116"/>
      <c r="AJL158" s="88"/>
      <c r="AJM158" s="88"/>
      <c r="AJN158" s="88"/>
      <c r="AJO158" s="88"/>
      <c r="AJP158" s="88"/>
      <c r="AJQ158" s="88"/>
      <c r="AJR158" s="88"/>
      <c r="AJS158" s="88"/>
      <c r="AJT158" s="88"/>
      <c r="AJU158" s="88"/>
      <c r="AJV158" s="116"/>
      <c r="AJW158" s="116"/>
      <c r="AJX158" s="88"/>
      <c r="AJY158" s="88"/>
      <c r="AJZ158" s="88"/>
      <c r="AKA158" s="88"/>
      <c r="AKB158" s="88"/>
      <c r="AKC158" s="88"/>
      <c r="AKD158" s="88"/>
      <c r="AKE158" s="88"/>
      <c r="AKF158" s="88"/>
      <c r="AKG158" s="88"/>
      <c r="AKH158" s="116"/>
      <c r="AKI158" s="116"/>
      <c r="AKJ158" s="88"/>
      <c r="AKK158" s="88"/>
      <c r="AKL158" s="88"/>
      <c r="AKM158" s="88"/>
      <c r="AKN158" s="88"/>
      <c r="AKO158" s="88"/>
      <c r="AKP158" s="88"/>
      <c r="AKQ158" s="88"/>
      <c r="AKR158" s="88">
        <v>12870</v>
      </c>
      <c r="AKS158" s="88"/>
      <c r="AKT158" s="88"/>
      <c r="AKU158" s="116"/>
      <c r="AKV158" s="88"/>
      <c r="AKW158" s="88">
        <v>2000</v>
      </c>
      <c r="AKX158" s="88"/>
      <c r="AKY158" s="88"/>
      <c r="AKZ158" s="88"/>
      <c r="ALA158" s="88"/>
      <c r="ALB158" s="88"/>
      <c r="ALC158" s="88"/>
      <c r="ALD158" s="88"/>
      <c r="ALE158" s="88"/>
      <c r="ALF158" s="116"/>
      <c r="ALG158" s="116"/>
      <c r="ALH158" s="88"/>
      <c r="ALI158" s="88"/>
      <c r="ALJ158" s="88"/>
      <c r="ALK158" s="88"/>
      <c r="ALL158" s="88"/>
      <c r="ALM158" s="88"/>
      <c r="ALN158" s="88"/>
      <c r="ALO158" s="88"/>
      <c r="ALP158" s="88"/>
      <c r="ALQ158" s="88"/>
      <c r="ALR158" s="116"/>
      <c r="ALS158" s="116"/>
      <c r="ALT158" s="88"/>
      <c r="ALU158" s="88"/>
      <c r="ALV158" s="88"/>
      <c r="ALW158" s="88"/>
      <c r="ALX158" s="88"/>
      <c r="ALY158" s="88"/>
      <c r="ALZ158" s="88"/>
      <c r="AMA158" s="88"/>
      <c r="AMB158" s="88"/>
      <c r="AMC158" s="88"/>
      <c r="AMD158" s="88"/>
      <c r="AME158" s="116"/>
      <c r="AMF158" s="88"/>
      <c r="AMG158" s="88"/>
      <c r="AMH158" s="88"/>
      <c r="AMI158" s="88"/>
      <c r="AMJ158" s="88"/>
      <c r="AMK158" s="88"/>
      <c r="AML158" s="88"/>
      <c r="AMM158" s="88"/>
      <c r="AMN158" s="88"/>
      <c r="AMO158" s="88"/>
      <c r="AMP158" s="116"/>
      <c r="AMQ158" s="116"/>
      <c r="AMR158" s="88"/>
      <c r="AMS158" s="88"/>
      <c r="AMT158" s="88"/>
      <c r="AMU158" s="88"/>
      <c r="AMV158" s="88"/>
      <c r="AMW158" s="88"/>
      <c r="AMX158" s="88"/>
      <c r="AMY158" s="88"/>
      <c r="AMZ158" s="88"/>
      <c r="ANA158" s="88"/>
      <c r="ANB158" s="116"/>
      <c r="ANC158" s="116"/>
      <c r="AND158" s="88"/>
      <c r="ANE158" s="88"/>
      <c r="ANF158" s="88"/>
      <c r="ANG158" s="88"/>
      <c r="ANH158" s="88"/>
      <c r="ANI158" s="88"/>
      <c r="ANJ158" s="88"/>
      <c r="ANK158" s="88"/>
      <c r="ANL158" s="88"/>
      <c r="ANM158" s="88"/>
      <c r="ANN158" s="88"/>
      <c r="ANO158" s="116"/>
      <c r="ANP158" s="88"/>
      <c r="ANQ158" s="88"/>
      <c r="ANR158" s="88"/>
      <c r="ANS158" s="88"/>
      <c r="ANT158" s="88"/>
      <c r="ANU158" s="88"/>
      <c r="ANV158" s="88"/>
      <c r="ANW158" s="88"/>
      <c r="ANX158" s="88"/>
      <c r="ANY158" s="88"/>
      <c r="ANZ158" s="116"/>
      <c r="AOA158" s="116"/>
      <c r="AOB158" s="88"/>
      <c r="AOC158" s="88"/>
      <c r="AOD158" s="88"/>
      <c r="AOE158" s="88"/>
      <c r="AOF158" s="88"/>
      <c r="AOG158" s="88"/>
      <c r="AOH158" s="88"/>
      <c r="AOI158" s="88"/>
      <c r="AOJ158" s="88"/>
      <c r="AOK158" s="88"/>
      <c r="AOL158" s="116"/>
      <c r="AOM158" s="116"/>
      <c r="AON158" s="88"/>
      <c r="AOO158" s="88"/>
      <c r="AOP158" s="88"/>
    </row>
    <row r="159" spans="1:1082">
      <c r="A159" s="310"/>
      <c r="B159" s="85" t="s">
        <v>137</v>
      </c>
      <c r="C159" s="88"/>
      <c r="D159" s="88"/>
      <c r="E159" s="88"/>
      <c r="F159" s="88"/>
      <c r="G159" s="88"/>
      <c r="H159" s="88">
        <v>2870</v>
      </c>
      <c r="I159" s="88"/>
      <c r="J159" s="88"/>
      <c r="K159" s="116"/>
      <c r="L159" s="88"/>
      <c r="M159" s="88">
        <v>1170</v>
      </c>
      <c r="N159" s="88"/>
      <c r="O159" s="88"/>
      <c r="P159" s="88"/>
      <c r="Q159" s="88"/>
      <c r="R159" s="88"/>
      <c r="S159" s="88"/>
      <c r="T159" s="88"/>
      <c r="U159" s="88"/>
      <c r="V159" s="116"/>
      <c r="W159" s="116"/>
      <c r="X159" s="88"/>
      <c r="Y159" s="88"/>
      <c r="Z159" s="88"/>
      <c r="AA159" s="88"/>
      <c r="AB159" s="88"/>
      <c r="AC159" s="88"/>
      <c r="AD159" s="88"/>
      <c r="AE159" s="88"/>
      <c r="AF159" s="88"/>
      <c r="AG159" s="88"/>
      <c r="AH159" s="116"/>
      <c r="AI159" s="116"/>
      <c r="AJ159" s="88"/>
      <c r="AK159" s="88"/>
      <c r="AL159" s="88"/>
      <c r="AM159" s="88"/>
      <c r="AN159" s="88"/>
      <c r="AO159" s="88"/>
      <c r="AP159" s="88"/>
      <c r="AQ159" s="88"/>
      <c r="AR159" s="88"/>
      <c r="AS159" s="88"/>
      <c r="AT159" s="88"/>
      <c r="AU159" s="116"/>
      <c r="AV159" s="88"/>
      <c r="AW159" s="88"/>
      <c r="AX159" s="88"/>
      <c r="AY159" s="88"/>
      <c r="AZ159" s="88"/>
      <c r="BA159" s="88"/>
      <c r="BB159" s="88"/>
      <c r="BC159" s="88"/>
      <c r="BD159" s="88"/>
      <c r="BE159" s="88"/>
      <c r="BF159" s="116"/>
      <c r="BG159" s="116"/>
      <c r="BH159" s="88"/>
      <c r="BI159" s="88"/>
      <c r="BJ159" s="88"/>
      <c r="BK159" s="88"/>
      <c r="BL159" s="88"/>
      <c r="BM159" s="88"/>
      <c r="BN159" s="88"/>
      <c r="BO159" s="88"/>
      <c r="BP159" s="88"/>
      <c r="BQ159" s="88"/>
      <c r="BR159" s="116"/>
      <c r="BS159" s="116"/>
      <c r="BT159" s="88"/>
      <c r="BU159" s="88"/>
      <c r="BV159" s="88"/>
      <c r="BW159" s="88"/>
      <c r="BX159" s="88"/>
      <c r="BY159" s="88"/>
      <c r="BZ159" s="88"/>
      <c r="CA159" s="88"/>
      <c r="CB159" s="88"/>
      <c r="CC159" s="88"/>
      <c r="CD159" s="88"/>
      <c r="CE159" s="116"/>
      <c r="CF159" s="88"/>
      <c r="CG159" s="88"/>
      <c r="CH159" s="88"/>
      <c r="CI159" s="88"/>
      <c r="CJ159" s="88"/>
      <c r="CK159" s="88"/>
      <c r="CL159" s="88"/>
      <c r="CM159" s="88"/>
      <c r="CN159" s="88"/>
      <c r="CO159" s="88"/>
      <c r="CP159" s="116"/>
      <c r="CQ159" s="116"/>
      <c r="CR159" s="88"/>
      <c r="CS159" s="88"/>
      <c r="CT159" s="88"/>
      <c r="CU159" s="88"/>
      <c r="CV159" s="88"/>
      <c r="CW159" s="88"/>
      <c r="CX159" s="88"/>
      <c r="CY159" s="88"/>
      <c r="CZ159" s="88"/>
      <c r="DA159" s="88"/>
      <c r="DB159" s="116"/>
      <c r="DC159" s="116"/>
      <c r="DD159" s="88"/>
      <c r="DE159" s="88"/>
      <c r="DF159" s="88"/>
      <c r="DG159" s="88"/>
      <c r="DH159" s="88"/>
      <c r="DI159" s="88"/>
      <c r="DJ159" s="88"/>
      <c r="DK159" s="88"/>
      <c r="DL159" s="88"/>
      <c r="DM159" s="88"/>
      <c r="DN159" s="88"/>
      <c r="DO159" s="116"/>
      <c r="DP159" s="88"/>
      <c r="DQ159" s="88"/>
      <c r="DR159" s="88"/>
      <c r="DS159" s="88"/>
      <c r="DT159" s="88"/>
      <c r="DU159" s="88"/>
      <c r="DV159" s="88"/>
      <c r="DW159" s="88"/>
      <c r="DX159" s="88"/>
      <c r="DY159" s="88"/>
      <c r="DZ159" s="116"/>
      <c r="EA159" s="116"/>
      <c r="EB159" s="88"/>
      <c r="EC159" s="88"/>
      <c r="ED159" s="88"/>
      <c r="EE159" s="88"/>
      <c r="EF159" s="88"/>
      <c r="EG159" s="88"/>
      <c r="EH159" s="88"/>
      <c r="EI159" s="88"/>
      <c r="EJ159" s="88"/>
      <c r="EK159" s="88"/>
      <c r="EL159" s="116"/>
      <c r="EM159" s="116"/>
      <c r="EN159" s="88"/>
      <c r="EO159" s="88"/>
      <c r="EP159" s="88"/>
      <c r="EQ159" s="88"/>
      <c r="ER159" s="88"/>
      <c r="ES159" s="88"/>
      <c r="ET159" s="88"/>
      <c r="EU159" s="88"/>
      <c r="EV159" s="88"/>
      <c r="EW159" s="88"/>
      <c r="EX159" s="88"/>
      <c r="EY159" s="116"/>
      <c r="EZ159" s="88"/>
      <c r="FA159" s="88"/>
      <c r="FB159" s="88"/>
      <c r="FC159" s="88"/>
      <c r="FD159" s="88"/>
      <c r="FE159" s="88"/>
      <c r="FF159" s="88"/>
      <c r="FG159" s="88"/>
      <c r="FH159" s="88"/>
      <c r="FI159" s="88"/>
      <c r="FJ159" s="116"/>
      <c r="FK159" s="116"/>
      <c r="FL159" s="88"/>
      <c r="FM159" s="88"/>
      <c r="FN159" s="88"/>
      <c r="FO159" s="88"/>
      <c r="FP159" s="88"/>
      <c r="FQ159" s="88"/>
      <c r="FR159" s="88"/>
      <c r="FS159" s="88"/>
      <c r="FT159" s="88"/>
      <c r="FU159" s="88"/>
      <c r="FV159" s="116"/>
      <c r="FW159" s="116"/>
      <c r="FX159" s="88"/>
      <c r="FY159" s="88"/>
      <c r="FZ159" s="88"/>
      <c r="GA159" s="88"/>
      <c r="GB159" s="88"/>
      <c r="GC159" s="88"/>
      <c r="GD159" s="88"/>
      <c r="GE159" s="88"/>
      <c r="GF159" s="88"/>
      <c r="GG159" s="88"/>
      <c r="GH159" s="88"/>
      <c r="GI159" s="116"/>
      <c r="GJ159" s="88"/>
      <c r="GK159" s="88"/>
      <c r="GL159" s="88"/>
      <c r="GM159" s="88"/>
      <c r="GN159" s="88"/>
      <c r="GO159" s="88"/>
      <c r="GP159" s="88"/>
      <c r="GQ159" s="88"/>
      <c r="GR159" s="88"/>
      <c r="GS159" s="88"/>
      <c r="GT159" s="116"/>
      <c r="GU159" s="116"/>
      <c r="GV159" s="88"/>
      <c r="GW159" s="88"/>
      <c r="GX159" s="88"/>
      <c r="GY159" s="88"/>
      <c r="GZ159" s="88"/>
      <c r="HA159" s="88"/>
      <c r="HB159" s="88"/>
      <c r="HC159" s="88"/>
      <c r="HD159" s="88"/>
      <c r="HE159" s="88"/>
      <c r="HF159" s="116"/>
      <c r="HG159" s="116"/>
      <c r="HH159" s="88"/>
      <c r="HI159" s="88"/>
      <c r="HJ159" s="88"/>
      <c r="HK159" s="88"/>
      <c r="HL159" s="88"/>
      <c r="HM159" s="88"/>
      <c r="HN159" s="88"/>
      <c r="HO159" s="88"/>
      <c r="HP159" s="88"/>
      <c r="HQ159" s="88"/>
      <c r="HR159" s="88"/>
      <c r="HS159" s="116"/>
      <c r="HT159" s="88"/>
      <c r="HU159" s="88"/>
      <c r="HV159" s="88"/>
      <c r="HW159" s="88"/>
      <c r="HX159" s="88"/>
      <c r="HY159" s="88"/>
      <c r="HZ159" s="88"/>
      <c r="IA159" s="88"/>
      <c r="IB159" s="88"/>
      <c r="IC159" s="88"/>
      <c r="ID159" s="116"/>
      <c r="IE159" s="116"/>
      <c r="IF159" s="88"/>
      <c r="IG159" s="88"/>
      <c r="IH159" s="88"/>
      <c r="II159" s="88"/>
      <c r="IJ159" s="88"/>
      <c r="IK159" s="88"/>
      <c r="IL159" s="88"/>
      <c r="IM159" s="88"/>
      <c r="IN159" s="88"/>
      <c r="IO159" s="88"/>
      <c r="IP159" s="116"/>
      <c r="IQ159" s="116"/>
      <c r="IR159" s="88"/>
      <c r="IS159" s="88"/>
      <c r="IT159" s="88"/>
      <c r="IU159" s="88"/>
      <c r="IV159" s="88"/>
      <c r="IW159" s="88"/>
      <c r="IX159" s="88"/>
      <c r="IY159" s="88"/>
      <c r="IZ159" s="88"/>
      <c r="JA159" s="88"/>
      <c r="JB159" s="88"/>
      <c r="JC159" s="116"/>
      <c r="JD159" s="88"/>
      <c r="JE159" s="88"/>
      <c r="JF159" s="88"/>
      <c r="JG159" s="88"/>
      <c r="JH159" s="88"/>
      <c r="JI159" s="88"/>
      <c r="JJ159" s="88"/>
      <c r="JK159" s="88"/>
      <c r="JL159" s="88"/>
      <c r="JM159" s="88"/>
      <c r="JN159" s="116"/>
      <c r="JO159" s="116"/>
      <c r="JP159" s="88"/>
      <c r="JQ159" s="88"/>
      <c r="JR159" s="88"/>
      <c r="JS159" s="88"/>
      <c r="JT159" s="88"/>
      <c r="JU159" s="88"/>
      <c r="JV159" s="88"/>
      <c r="JW159" s="88"/>
      <c r="JX159" s="88"/>
      <c r="JY159" s="88"/>
      <c r="JZ159" s="116"/>
      <c r="KA159" s="116"/>
      <c r="KB159" s="88"/>
      <c r="KC159" s="88"/>
      <c r="KD159" s="88"/>
      <c r="KE159" s="88"/>
      <c r="KF159" s="88"/>
      <c r="KG159" s="88"/>
      <c r="KH159" s="88"/>
      <c r="KI159" s="88"/>
      <c r="KJ159" s="88"/>
      <c r="KK159" s="88"/>
      <c r="KL159" s="88"/>
      <c r="KM159" s="116"/>
      <c r="KN159" s="88"/>
      <c r="KO159" s="88"/>
      <c r="KP159" s="88"/>
      <c r="KQ159" s="88"/>
      <c r="KR159" s="88"/>
      <c r="KS159" s="88"/>
      <c r="KT159" s="88"/>
      <c r="KU159" s="88"/>
      <c r="KV159" s="88"/>
      <c r="KW159" s="88"/>
      <c r="KX159" s="116"/>
      <c r="KY159" s="116"/>
      <c r="KZ159" s="88"/>
      <c r="LA159" s="88"/>
      <c r="LB159" s="88"/>
      <c r="LC159" s="88"/>
      <c r="LD159" s="88"/>
      <c r="LE159" s="88"/>
      <c r="LF159" s="88"/>
      <c r="LG159" s="88"/>
      <c r="LH159" s="88"/>
      <c r="LI159" s="88"/>
      <c r="LJ159" s="116"/>
      <c r="LK159" s="116"/>
      <c r="LL159" s="88"/>
      <c r="LM159" s="88"/>
      <c r="LN159" s="88"/>
      <c r="LO159" s="88"/>
      <c r="LP159" s="88"/>
      <c r="LQ159" s="88"/>
      <c r="LR159" s="88"/>
      <c r="LS159" s="88"/>
      <c r="LT159" s="88"/>
      <c r="LU159" s="88"/>
      <c r="LV159" s="88"/>
      <c r="LW159" s="116"/>
      <c r="LX159" s="88"/>
      <c r="LY159" s="88"/>
      <c r="LZ159" s="88"/>
      <c r="MA159" s="88"/>
      <c r="MB159" s="88"/>
      <c r="MC159" s="88"/>
      <c r="MD159" s="88"/>
      <c r="ME159" s="88"/>
      <c r="MF159" s="88"/>
      <c r="MG159" s="88"/>
      <c r="MH159" s="116"/>
      <c r="MI159" s="116"/>
      <c r="MJ159" s="88"/>
      <c r="MK159" s="88"/>
      <c r="ML159" s="88"/>
      <c r="MM159" s="88"/>
      <c r="MN159" s="88"/>
      <c r="MO159" s="88"/>
      <c r="MP159" s="88"/>
      <c r="MQ159" s="88"/>
      <c r="MR159" s="88"/>
      <c r="MS159" s="88"/>
      <c r="MT159" s="116"/>
      <c r="MU159" s="116"/>
      <c r="MV159" s="88"/>
      <c r="MW159" s="88"/>
      <c r="MX159" s="88"/>
      <c r="MY159" s="88"/>
      <c r="MZ159" s="88"/>
      <c r="NA159" s="88"/>
      <c r="NB159" s="88"/>
      <c r="NC159" s="88"/>
      <c r="ND159" s="88"/>
      <c r="NE159" s="88"/>
      <c r="NF159" s="88"/>
      <c r="NG159" s="116"/>
      <c r="NH159" s="88"/>
      <c r="NI159" s="88"/>
      <c r="NJ159" s="88"/>
      <c r="NK159" s="88"/>
      <c r="NL159" s="88"/>
      <c r="NM159" s="88"/>
      <c r="NN159" s="88"/>
      <c r="NO159" s="88"/>
      <c r="NP159" s="88"/>
      <c r="NQ159" s="88"/>
      <c r="NR159" s="116"/>
      <c r="NS159" s="116"/>
      <c r="NT159" s="88"/>
      <c r="NU159" s="88"/>
      <c r="NV159" s="88"/>
      <c r="NW159" s="88"/>
      <c r="NX159" s="88"/>
      <c r="NY159" s="88"/>
      <c r="NZ159" s="88"/>
      <c r="OA159" s="88"/>
      <c r="OB159" s="88"/>
      <c r="OC159" s="88"/>
      <c r="OD159" s="116"/>
      <c r="OE159" s="116"/>
      <c r="OF159" s="88"/>
      <c r="OG159" s="88"/>
      <c r="OH159" s="88"/>
      <c r="OI159" s="88"/>
      <c r="OJ159" s="88"/>
      <c r="OK159" s="88"/>
      <c r="OL159" s="88"/>
      <c r="OM159" s="88"/>
      <c r="ON159" s="88"/>
      <c r="OO159" s="88"/>
      <c r="OP159" s="88"/>
      <c r="OQ159" s="116"/>
      <c r="OR159" s="88"/>
      <c r="OS159" s="88"/>
      <c r="OT159" s="88"/>
      <c r="OU159" s="88"/>
      <c r="OV159" s="88"/>
      <c r="OW159" s="88"/>
      <c r="OX159" s="88"/>
      <c r="OY159" s="88"/>
      <c r="OZ159" s="88"/>
      <c r="PA159" s="88"/>
      <c r="PB159" s="116"/>
      <c r="PC159" s="116"/>
      <c r="PD159" s="88"/>
      <c r="PE159" s="88"/>
      <c r="PF159" s="88"/>
      <c r="PG159" s="88"/>
      <c r="PH159" s="88"/>
      <c r="PI159" s="88"/>
      <c r="PJ159" s="88"/>
      <c r="PK159" s="88"/>
      <c r="PL159" s="88"/>
      <c r="PM159" s="88"/>
      <c r="PN159" s="116"/>
      <c r="PO159" s="116"/>
      <c r="PP159" s="88"/>
      <c r="PQ159" s="88"/>
      <c r="PR159" s="88"/>
      <c r="PS159" s="88"/>
      <c r="PT159" s="88"/>
      <c r="PU159" s="88"/>
      <c r="PV159" s="88"/>
      <c r="PW159" s="88"/>
      <c r="PX159" s="88"/>
      <c r="PY159" s="88"/>
      <c r="PZ159" s="88"/>
      <c r="QA159" s="116"/>
      <c r="QB159" s="88"/>
      <c r="QC159" s="88"/>
      <c r="QD159" s="88"/>
      <c r="QE159" s="88"/>
      <c r="QF159" s="88"/>
      <c r="QG159" s="88"/>
      <c r="QH159" s="88"/>
      <c r="QI159" s="88"/>
      <c r="QJ159" s="88"/>
      <c r="QK159" s="88"/>
      <c r="QL159" s="116"/>
      <c r="QM159" s="116"/>
      <c r="QN159" s="88"/>
      <c r="QO159" s="88"/>
      <c r="QP159" s="88"/>
      <c r="QQ159" s="88"/>
      <c r="QR159" s="88"/>
      <c r="QS159" s="88"/>
      <c r="QT159" s="88"/>
      <c r="QU159" s="88"/>
      <c r="QV159" s="88"/>
      <c r="QW159" s="88"/>
      <c r="QX159" s="116"/>
      <c r="QY159" s="116"/>
      <c r="QZ159" s="88"/>
      <c r="RA159" s="88"/>
      <c r="RB159" s="88"/>
      <c r="RC159" s="88"/>
      <c r="RD159" s="88"/>
      <c r="RE159" s="88"/>
      <c r="RF159" s="88"/>
      <c r="RG159" s="88"/>
      <c r="RH159" s="88"/>
      <c r="RI159" s="88"/>
      <c r="RJ159" s="88"/>
      <c r="RK159" s="116"/>
      <c r="RL159" s="88"/>
      <c r="RM159" s="88"/>
      <c r="RN159" s="88"/>
      <c r="RO159" s="88"/>
      <c r="RP159" s="88"/>
      <c r="RQ159" s="88"/>
      <c r="RR159" s="88"/>
      <c r="RS159" s="88"/>
      <c r="RT159" s="88"/>
      <c r="RU159" s="88"/>
      <c r="RV159" s="116"/>
      <c r="RW159" s="116"/>
      <c r="RX159" s="88"/>
      <c r="RY159" s="88"/>
      <c r="RZ159" s="88"/>
      <c r="SA159" s="88"/>
      <c r="SB159" s="88"/>
      <c r="SC159" s="88"/>
      <c r="SD159" s="88"/>
      <c r="SE159" s="88"/>
      <c r="SF159" s="88"/>
      <c r="SG159" s="88"/>
      <c r="SH159" s="116"/>
      <c r="SI159" s="116"/>
      <c r="SJ159" s="88"/>
      <c r="SK159" s="88"/>
      <c r="SL159" s="88"/>
      <c r="SM159" s="88"/>
      <c r="SN159" s="88"/>
      <c r="SO159" s="88"/>
      <c r="SP159" s="88"/>
      <c r="SQ159" s="88"/>
      <c r="SR159" s="88"/>
      <c r="SS159" s="88"/>
      <c r="ST159" s="88"/>
      <c r="SU159" s="116"/>
      <c r="SV159" s="88"/>
      <c r="SW159" s="88"/>
      <c r="SX159" s="88"/>
      <c r="SY159" s="88"/>
      <c r="SZ159" s="88"/>
      <c r="TA159" s="88"/>
      <c r="TB159" s="88"/>
      <c r="TC159" s="88"/>
      <c r="TD159" s="88"/>
      <c r="TE159" s="88"/>
      <c r="TF159" s="116"/>
      <c r="TG159" s="116"/>
      <c r="TH159" s="88"/>
      <c r="TI159" s="88"/>
      <c r="TJ159" s="88"/>
      <c r="TK159" s="88"/>
      <c r="TL159" s="88"/>
      <c r="TM159" s="88"/>
      <c r="TN159" s="88"/>
      <c r="TO159" s="88"/>
      <c r="TP159" s="88"/>
      <c r="TQ159" s="88"/>
      <c r="TR159" s="116"/>
      <c r="TS159" s="116"/>
      <c r="TT159" s="88"/>
      <c r="TU159" s="88"/>
      <c r="TV159" s="88"/>
      <c r="TW159" s="88"/>
      <c r="TX159" s="88"/>
      <c r="TY159" s="88"/>
      <c r="TZ159" s="88"/>
      <c r="UA159" s="88"/>
      <c r="UB159" s="88">
        <v>15000</v>
      </c>
      <c r="UC159" s="88"/>
      <c r="UD159" s="88"/>
      <c r="UE159" s="116"/>
      <c r="UF159" s="88"/>
      <c r="UG159" s="88">
        <v>3000</v>
      </c>
      <c r="UH159" s="88"/>
      <c r="UI159" s="88"/>
      <c r="UJ159" s="88"/>
      <c r="UK159" s="88"/>
      <c r="UL159" s="88"/>
      <c r="UM159" s="88"/>
      <c r="UN159" s="88"/>
      <c r="UO159" s="88"/>
      <c r="UP159" s="116"/>
      <c r="UQ159" s="116"/>
      <c r="UR159" s="88"/>
      <c r="US159" s="88"/>
      <c r="UT159" s="88"/>
      <c r="UU159" s="88"/>
      <c r="UV159" s="88"/>
      <c r="UW159" s="88"/>
      <c r="UX159" s="88"/>
      <c r="UY159" s="88"/>
      <c r="UZ159" s="88"/>
      <c r="VA159" s="88"/>
      <c r="VB159" s="116"/>
      <c r="VC159" s="116"/>
      <c r="VD159" s="88"/>
      <c r="VE159" s="88"/>
      <c r="VF159" s="88"/>
      <c r="VG159" s="88"/>
      <c r="VH159" s="88"/>
      <c r="VI159" s="88"/>
      <c r="VJ159" s="88"/>
      <c r="VK159" s="88"/>
      <c r="VL159" s="88"/>
      <c r="VM159" s="88"/>
      <c r="VN159" s="88"/>
      <c r="VO159" s="116"/>
      <c r="VP159" s="88"/>
      <c r="VQ159" s="88"/>
      <c r="VR159" s="88"/>
      <c r="VS159" s="88"/>
      <c r="VT159" s="88"/>
      <c r="VU159" s="88"/>
      <c r="VV159" s="88"/>
      <c r="VW159" s="88"/>
      <c r="VX159" s="88"/>
      <c r="VY159" s="88"/>
      <c r="VZ159" s="116"/>
      <c r="WA159" s="116"/>
      <c r="WB159" s="88"/>
      <c r="WC159" s="88"/>
      <c r="WD159" s="88"/>
      <c r="WE159" s="88"/>
      <c r="WF159" s="88"/>
      <c r="WG159" s="88"/>
      <c r="WH159" s="88"/>
      <c r="WI159" s="88"/>
      <c r="WJ159" s="88"/>
      <c r="WK159" s="88"/>
      <c r="WL159" s="116"/>
      <c r="WM159" s="116"/>
      <c r="WN159" s="88"/>
      <c r="WO159" s="88"/>
      <c r="WP159" s="88"/>
      <c r="WQ159" s="88"/>
      <c r="WR159" s="88"/>
      <c r="WS159" s="88"/>
      <c r="WT159" s="88"/>
      <c r="WU159" s="88"/>
      <c r="WV159" s="88"/>
      <c r="WW159" s="88"/>
      <c r="WX159" s="88"/>
      <c r="WY159" s="116"/>
      <c r="WZ159" s="88"/>
      <c r="XA159" s="88"/>
      <c r="XB159" s="88"/>
      <c r="XC159" s="88"/>
      <c r="XD159" s="88"/>
      <c r="XE159" s="88"/>
      <c r="XF159" s="88"/>
      <c r="XG159" s="88"/>
      <c r="XH159" s="88"/>
      <c r="XI159" s="88"/>
      <c r="XJ159" s="116"/>
      <c r="XK159" s="116"/>
      <c r="XL159" s="88"/>
      <c r="XM159" s="88"/>
      <c r="XN159" s="88"/>
      <c r="XO159" s="88"/>
      <c r="XP159" s="88"/>
      <c r="XQ159" s="88"/>
      <c r="XR159" s="88"/>
      <c r="XS159" s="88"/>
      <c r="XT159" s="88"/>
      <c r="XU159" s="88"/>
      <c r="XV159" s="116"/>
      <c r="XW159" s="116"/>
      <c r="XX159" s="88"/>
      <c r="XY159" s="88"/>
      <c r="XZ159" s="88"/>
      <c r="YA159" s="88"/>
      <c r="YB159" s="88"/>
      <c r="YC159" s="88"/>
      <c r="YD159" s="88"/>
      <c r="YE159" s="88"/>
      <c r="YF159" s="88"/>
      <c r="YG159" s="88"/>
      <c r="YH159" s="88"/>
      <c r="YI159" s="116"/>
      <c r="YJ159" s="88"/>
      <c r="YK159" s="88"/>
      <c r="YL159" s="88"/>
      <c r="YM159" s="88"/>
      <c r="YN159" s="88"/>
      <c r="YO159" s="88"/>
      <c r="YP159" s="88"/>
      <c r="YQ159" s="88"/>
      <c r="YR159" s="88"/>
      <c r="YS159" s="88"/>
      <c r="YT159" s="116"/>
      <c r="YU159" s="116"/>
      <c r="YV159" s="88"/>
      <c r="YW159" s="88"/>
      <c r="YX159" s="88"/>
      <c r="YY159" s="88"/>
      <c r="YZ159" s="88"/>
      <c r="ZA159" s="88"/>
      <c r="ZB159" s="88"/>
      <c r="ZC159" s="88"/>
      <c r="ZD159" s="88"/>
      <c r="ZE159" s="88"/>
      <c r="ZF159" s="116"/>
      <c r="ZG159" s="116"/>
      <c r="ZH159" s="88"/>
      <c r="ZI159" s="88"/>
      <c r="ZJ159" s="88"/>
      <c r="ZK159" s="88"/>
      <c r="ZL159" s="88"/>
      <c r="ZM159" s="88"/>
      <c r="ZN159" s="88"/>
      <c r="ZO159" s="88"/>
      <c r="ZP159" s="88"/>
      <c r="ZQ159" s="88"/>
      <c r="ZR159" s="88"/>
      <c r="ZS159" s="116"/>
      <c r="ZT159" s="88"/>
      <c r="ZU159" s="88"/>
      <c r="ZV159" s="88"/>
      <c r="ZW159" s="88"/>
      <c r="ZX159" s="88"/>
      <c r="ZY159" s="88"/>
      <c r="ZZ159" s="88"/>
      <c r="AAA159" s="88"/>
      <c r="AAB159" s="88"/>
      <c r="AAC159" s="88"/>
      <c r="AAD159" s="116"/>
      <c r="AAE159" s="116"/>
      <c r="AAF159" s="88"/>
      <c r="AAG159" s="88"/>
      <c r="AAH159" s="88"/>
      <c r="AAI159" s="88"/>
      <c r="AAJ159" s="88"/>
      <c r="AAK159" s="88"/>
      <c r="AAL159" s="88"/>
      <c r="AAM159" s="88"/>
      <c r="AAN159" s="88"/>
      <c r="AAO159" s="88"/>
      <c r="AAP159" s="116"/>
      <c r="AAQ159" s="116"/>
      <c r="AAR159" s="88"/>
      <c r="AAS159" s="88"/>
      <c r="AAT159" s="88"/>
      <c r="AAU159" s="88">
        <v>7930</v>
      </c>
      <c r="AAV159" s="88"/>
      <c r="AAW159" s="88">
        <v>90</v>
      </c>
      <c r="AAX159" s="88">
        <v>50</v>
      </c>
      <c r="AAY159" s="88">
        <v>563.41999999999996</v>
      </c>
      <c r="AAZ159" s="88">
        <v>10830</v>
      </c>
      <c r="ABA159" s="88">
        <v>7730</v>
      </c>
      <c r="ABB159" s="88">
        <v>315.95999999999998</v>
      </c>
      <c r="ABC159" s="116"/>
      <c r="ABD159" s="88"/>
      <c r="ABE159" s="88">
        <v>2290</v>
      </c>
      <c r="ABF159" s="88"/>
      <c r="ABG159" s="88"/>
      <c r="ABH159" s="88"/>
      <c r="ABI159" s="88"/>
      <c r="ABJ159" s="88"/>
      <c r="ABK159" s="88"/>
      <c r="ABL159" s="88"/>
      <c r="ABM159" s="88"/>
      <c r="ABN159" s="116"/>
      <c r="ABO159" s="116"/>
      <c r="ABP159" s="88"/>
      <c r="ABQ159" s="88"/>
      <c r="ABR159" s="88"/>
      <c r="ABS159" s="88"/>
      <c r="ABT159" s="88"/>
      <c r="ABU159" s="88"/>
      <c r="ABV159" s="88"/>
      <c r="ABW159" s="88"/>
      <c r="ABX159" s="88"/>
      <c r="ABY159" s="88"/>
      <c r="ABZ159" s="116"/>
      <c r="ACA159" s="116"/>
      <c r="ACB159" s="88"/>
      <c r="ACC159" s="88"/>
      <c r="ACD159" s="88"/>
      <c r="ACE159" s="88"/>
      <c r="ACF159" s="88"/>
      <c r="ACG159" s="88"/>
      <c r="ACH159" s="88"/>
      <c r="ACI159" s="88"/>
      <c r="ACJ159" s="88">
        <v>9570</v>
      </c>
      <c r="ACK159" s="88"/>
      <c r="ACL159" s="88"/>
      <c r="ACM159" s="116"/>
      <c r="ACN159" s="88"/>
      <c r="ACO159" s="88">
        <v>820</v>
      </c>
      <c r="ACP159" s="88"/>
      <c r="ACQ159" s="88"/>
      <c r="ACR159" s="88"/>
      <c r="ACS159" s="88"/>
      <c r="ACT159" s="88"/>
      <c r="ACU159" s="88"/>
      <c r="ACV159" s="88"/>
      <c r="ACW159" s="88"/>
      <c r="ACX159" s="116"/>
      <c r="ACY159" s="116"/>
      <c r="ACZ159" s="88"/>
      <c r="ADA159" s="88"/>
      <c r="ADB159" s="88"/>
      <c r="ADC159" s="88"/>
      <c r="ADD159" s="88"/>
      <c r="ADE159" s="88"/>
      <c r="ADF159" s="88"/>
      <c r="ADG159" s="88"/>
      <c r="ADH159" s="88"/>
      <c r="ADI159" s="88"/>
      <c r="ADJ159" s="116"/>
      <c r="ADK159" s="116"/>
      <c r="ADL159" s="88"/>
      <c r="ADM159" s="88"/>
      <c r="ADN159" s="88"/>
      <c r="ADO159" s="88"/>
      <c r="ADP159" s="88"/>
      <c r="ADQ159" s="88"/>
      <c r="ADR159" s="88"/>
      <c r="ADS159" s="88"/>
      <c r="ADT159" s="88"/>
      <c r="ADU159" s="88"/>
      <c r="ADV159" s="88"/>
      <c r="ADW159" s="116"/>
      <c r="ADX159" s="88"/>
      <c r="ADY159" s="88"/>
      <c r="ADZ159" s="88"/>
      <c r="AEA159" s="88"/>
      <c r="AEB159" s="88"/>
      <c r="AEC159" s="88"/>
      <c r="AED159" s="88"/>
      <c r="AEE159" s="88"/>
      <c r="AEF159" s="88"/>
      <c r="AEG159" s="88"/>
      <c r="AEH159" s="116"/>
      <c r="AEI159" s="116"/>
      <c r="AEJ159" s="88"/>
      <c r="AEK159" s="88"/>
      <c r="AEL159" s="88"/>
      <c r="AEM159" s="88"/>
      <c r="AEN159" s="88"/>
      <c r="AEO159" s="88"/>
      <c r="AEP159" s="88"/>
      <c r="AEQ159" s="88"/>
      <c r="AER159" s="88"/>
      <c r="AES159" s="88"/>
      <c r="AET159" s="116"/>
      <c r="AEU159" s="116"/>
      <c r="AEV159" s="88"/>
      <c r="AEW159" s="88"/>
      <c r="AEX159" s="88"/>
      <c r="AEY159" s="88"/>
      <c r="AEZ159" s="88"/>
      <c r="AFA159" s="88"/>
      <c r="AFB159" s="88"/>
      <c r="AFC159" s="88"/>
      <c r="AFD159" s="88"/>
      <c r="AFE159" s="88"/>
      <c r="AFF159" s="88"/>
      <c r="AFG159" s="116"/>
      <c r="AFH159" s="88"/>
      <c r="AFI159" s="88"/>
      <c r="AFJ159" s="88"/>
      <c r="AFK159" s="88"/>
      <c r="AFL159" s="88"/>
      <c r="AFM159" s="88"/>
      <c r="AFN159" s="88"/>
      <c r="AFO159" s="88"/>
      <c r="AFP159" s="88"/>
      <c r="AFQ159" s="88"/>
      <c r="AFR159" s="116"/>
      <c r="AFS159" s="116"/>
      <c r="AFT159" s="88"/>
      <c r="AFU159" s="88"/>
      <c r="AFV159" s="88"/>
      <c r="AFW159" s="88"/>
      <c r="AFX159" s="88"/>
      <c r="AFY159" s="88"/>
      <c r="AFZ159" s="88"/>
      <c r="AGA159" s="88"/>
      <c r="AGB159" s="88"/>
      <c r="AGC159" s="88"/>
      <c r="AGD159" s="116"/>
      <c r="AGE159" s="116"/>
      <c r="AGF159" s="88"/>
      <c r="AGG159" s="88"/>
      <c r="AGH159" s="88"/>
      <c r="AGI159" s="88"/>
      <c r="AGJ159" s="88"/>
      <c r="AGK159" s="88"/>
      <c r="AGL159" s="88"/>
      <c r="AGM159" s="88"/>
      <c r="AGN159" s="88">
        <v>4580</v>
      </c>
      <c r="AGO159" s="88"/>
      <c r="AGP159" s="88"/>
      <c r="AGQ159" s="116"/>
      <c r="AGR159" s="88"/>
      <c r="AGS159" s="88"/>
      <c r="AGT159" s="88"/>
      <c r="AGU159" s="88"/>
      <c r="AGV159" s="88"/>
      <c r="AGW159" s="88"/>
      <c r="AGX159" s="88"/>
      <c r="AGY159" s="88"/>
      <c r="AGZ159" s="88"/>
      <c r="AHA159" s="88"/>
      <c r="AHB159" s="116"/>
      <c r="AHC159" s="116"/>
      <c r="AHD159" s="88"/>
      <c r="AHE159" s="88"/>
      <c r="AHF159" s="88"/>
      <c r="AHG159" s="88"/>
      <c r="AHH159" s="88"/>
      <c r="AHI159" s="88"/>
      <c r="AHJ159" s="88"/>
      <c r="AHK159" s="88"/>
      <c r="AHL159" s="88"/>
      <c r="AHM159" s="88"/>
      <c r="AHN159" s="116"/>
      <c r="AHO159" s="116"/>
      <c r="AHP159" s="88"/>
      <c r="AHQ159" s="88"/>
      <c r="AHR159" s="88"/>
      <c r="AHS159" s="88"/>
      <c r="AHT159" s="88"/>
      <c r="AHU159" s="88"/>
      <c r="AHV159" s="88"/>
      <c r="AHW159" s="88"/>
      <c r="AHX159" s="88"/>
      <c r="AHY159" s="88"/>
      <c r="AHZ159" s="88"/>
      <c r="AIA159" s="116"/>
      <c r="AIB159" s="88"/>
      <c r="AIC159" s="88"/>
      <c r="AID159" s="88"/>
      <c r="AIE159" s="88"/>
      <c r="AIF159" s="88"/>
      <c r="AIG159" s="88"/>
      <c r="AIH159" s="88"/>
      <c r="AII159" s="88"/>
      <c r="AIJ159" s="88"/>
      <c r="AIK159" s="88"/>
      <c r="AIL159" s="116"/>
      <c r="AIM159" s="116"/>
      <c r="AIN159" s="88"/>
      <c r="AIO159" s="88"/>
      <c r="AIP159" s="88"/>
      <c r="AIQ159" s="88"/>
      <c r="AIR159" s="88"/>
      <c r="AIS159" s="88"/>
      <c r="AIT159" s="88"/>
      <c r="AIU159" s="88"/>
      <c r="AIV159" s="88"/>
      <c r="AIW159" s="88"/>
      <c r="AIX159" s="116"/>
      <c r="AIY159" s="116"/>
      <c r="AIZ159" s="88"/>
      <c r="AJA159" s="88"/>
      <c r="AJB159" s="88"/>
      <c r="AJC159" s="88"/>
      <c r="AJD159" s="88"/>
      <c r="AJE159" s="88"/>
      <c r="AJF159" s="88"/>
      <c r="AJG159" s="88"/>
      <c r="AJH159" s="88"/>
      <c r="AJI159" s="88"/>
      <c r="AJJ159" s="88"/>
      <c r="AJK159" s="116"/>
      <c r="AJL159" s="88"/>
      <c r="AJM159" s="88"/>
      <c r="AJN159" s="88"/>
      <c r="AJO159" s="88"/>
      <c r="AJP159" s="88"/>
      <c r="AJQ159" s="88"/>
      <c r="AJR159" s="88"/>
      <c r="AJS159" s="88"/>
      <c r="AJT159" s="88"/>
      <c r="AJU159" s="88"/>
      <c r="AJV159" s="116"/>
      <c r="AJW159" s="116"/>
      <c r="AJX159" s="88"/>
      <c r="AJY159" s="88"/>
      <c r="AJZ159" s="88"/>
      <c r="AKA159" s="88"/>
      <c r="AKB159" s="88"/>
      <c r="AKC159" s="88"/>
      <c r="AKD159" s="88"/>
      <c r="AKE159" s="88"/>
      <c r="AKF159" s="88"/>
      <c r="AKG159" s="88"/>
      <c r="AKH159" s="116"/>
      <c r="AKI159" s="116"/>
      <c r="AKJ159" s="88"/>
      <c r="AKK159" s="88"/>
      <c r="AKL159" s="88"/>
      <c r="AKM159" s="88"/>
      <c r="AKN159" s="88"/>
      <c r="AKO159" s="88"/>
      <c r="AKP159" s="88"/>
      <c r="AKQ159" s="88"/>
      <c r="AKR159" s="88">
        <v>12510</v>
      </c>
      <c r="AKS159" s="88"/>
      <c r="AKT159" s="88"/>
      <c r="AKU159" s="116"/>
      <c r="AKV159" s="88"/>
      <c r="AKW159" s="88">
        <v>2220</v>
      </c>
      <c r="AKX159" s="88"/>
      <c r="AKY159" s="88"/>
      <c r="AKZ159" s="88"/>
      <c r="ALA159" s="88"/>
      <c r="ALB159" s="88"/>
      <c r="ALC159" s="88"/>
      <c r="ALD159" s="88"/>
      <c r="ALE159" s="88"/>
      <c r="ALF159" s="116"/>
      <c r="ALG159" s="116"/>
      <c r="ALH159" s="88"/>
      <c r="ALI159" s="88"/>
      <c r="ALJ159" s="88"/>
      <c r="ALK159" s="88"/>
      <c r="ALL159" s="88"/>
      <c r="ALM159" s="88"/>
      <c r="ALN159" s="88"/>
      <c r="ALO159" s="88"/>
      <c r="ALP159" s="88"/>
      <c r="ALQ159" s="88"/>
      <c r="ALR159" s="116"/>
      <c r="ALS159" s="116"/>
      <c r="ALT159" s="88"/>
      <c r="ALU159" s="88"/>
      <c r="ALV159" s="88"/>
      <c r="ALW159" s="88"/>
      <c r="ALX159" s="88"/>
      <c r="ALY159" s="88"/>
      <c r="ALZ159" s="88"/>
      <c r="AMA159" s="88"/>
      <c r="AMB159" s="88"/>
      <c r="AMC159" s="88"/>
      <c r="AMD159" s="88"/>
      <c r="AME159" s="116"/>
      <c r="AMF159" s="88"/>
      <c r="AMG159" s="88"/>
      <c r="AMH159" s="88"/>
      <c r="AMI159" s="88"/>
      <c r="AMJ159" s="88"/>
      <c r="AMK159" s="88"/>
      <c r="AML159" s="88"/>
      <c r="AMM159" s="88"/>
      <c r="AMN159" s="88"/>
      <c r="AMO159" s="88"/>
      <c r="AMP159" s="116"/>
      <c r="AMQ159" s="116"/>
      <c r="AMR159" s="88"/>
      <c r="AMS159" s="88"/>
      <c r="AMT159" s="88"/>
      <c r="AMU159" s="88"/>
      <c r="AMV159" s="88"/>
      <c r="AMW159" s="88"/>
      <c r="AMX159" s="88"/>
      <c r="AMY159" s="88"/>
      <c r="AMZ159" s="88"/>
      <c r="ANA159" s="88"/>
      <c r="ANB159" s="116"/>
      <c r="ANC159" s="116"/>
      <c r="AND159" s="88"/>
      <c r="ANE159" s="88"/>
      <c r="ANF159" s="88"/>
      <c r="ANG159" s="88"/>
      <c r="ANH159" s="88"/>
      <c r="ANI159" s="88"/>
      <c r="ANJ159" s="88"/>
      <c r="ANK159" s="88"/>
      <c r="ANL159" s="88"/>
      <c r="ANM159" s="88"/>
      <c r="ANN159" s="88"/>
      <c r="ANO159" s="116"/>
      <c r="ANP159" s="88"/>
      <c r="ANQ159" s="88"/>
      <c r="ANR159" s="88"/>
      <c r="ANS159" s="88"/>
      <c r="ANT159" s="88"/>
      <c r="ANU159" s="88"/>
      <c r="ANV159" s="88"/>
      <c r="ANW159" s="88"/>
      <c r="ANX159" s="88"/>
      <c r="ANY159" s="88"/>
      <c r="ANZ159" s="116"/>
      <c r="AOA159" s="116"/>
      <c r="AOB159" s="88"/>
      <c r="AOC159" s="88"/>
      <c r="AOD159" s="88"/>
      <c r="AOE159" s="88"/>
      <c r="AOF159" s="88"/>
      <c r="AOG159" s="88"/>
      <c r="AOH159" s="88"/>
      <c r="AOI159" s="88"/>
      <c r="AOJ159" s="88"/>
      <c r="AOK159" s="88"/>
      <c r="AOL159" s="116"/>
      <c r="AOM159" s="116"/>
      <c r="AON159" s="88"/>
      <c r="AOO159" s="88"/>
      <c r="AOP159" s="88"/>
    </row>
    <row r="160" spans="1:1082" hidden="1">
      <c r="A160" s="305" t="s">
        <v>102</v>
      </c>
      <c r="B160" s="85" t="s">
        <v>561</v>
      </c>
      <c r="C160" s="88">
        <v>171080</v>
      </c>
      <c r="D160" s="88"/>
      <c r="E160" s="88">
        <v>347200</v>
      </c>
      <c r="F160" s="88">
        <v>345890</v>
      </c>
      <c r="G160" s="88">
        <v>1273723.93</v>
      </c>
      <c r="H160" s="88">
        <v>3260</v>
      </c>
      <c r="I160" s="88">
        <v>166520</v>
      </c>
      <c r="J160" s="88">
        <v>282268.71000000002</v>
      </c>
      <c r="K160" s="116">
        <v>103590</v>
      </c>
      <c r="L160" s="88">
        <v>899133.74</v>
      </c>
      <c r="M160" s="88">
        <v>860</v>
      </c>
      <c r="N160" s="88"/>
      <c r="O160" s="88"/>
      <c r="P160" s="88"/>
      <c r="Q160" s="88"/>
      <c r="R160" s="88">
        <v>12130</v>
      </c>
      <c r="S160" s="88">
        <v>2984.94</v>
      </c>
      <c r="T160" s="88">
        <v>42580</v>
      </c>
      <c r="U160" s="88">
        <v>36695.730000000003</v>
      </c>
      <c r="V160" s="116"/>
      <c r="W160" s="116"/>
      <c r="X160" s="88"/>
      <c r="Y160" s="88"/>
      <c r="Z160" s="88"/>
      <c r="AA160" s="88"/>
      <c r="AB160" s="88"/>
      <c r="AC160" s="88"/>
      <c r="AD160" s="88"/>
      <c r="AE160" s="88"/>
      <c r="AF160" s="88"/>
      <c r="AG160" s="88"/>
      <c r="AH160" s="116"/>
      <c r="AI160" s="116"/>
      <c r="AJ160" s="88"/>
      <c r="AK160" s="88"/>
      <c r="AL160" s="88"/>
      <c r="AM160" s="88">
        <v>39830</v>
      </c>
      <c r="AN160" s="88"/>
      <c r="AO160" s="88">
        <v>52500</v>
      </c>
      <c r="AP160" s="88">
        <v>52250</v>
      </c>
      <c r="AQ160" s="88">
        <v>124657.76</v>
      </c>
      <c r="AR160" s="88">
        <v>2400</v>
      </c>
      <c r="AS160" s="88">
        <v>38310</v>
      </c>
      <c r="AT160" s="88">
        <v>54398.05</v>
      </c>
      <c r="AU160" s="116">
        <v>21670</v>
      </c>
      <c r="AV160" s="88">
        <v>59296.98</v>
      </c>
      <c r="AW160" s="88">
        <v>1000</v>
      </c>
      <c r="AX160" s="88"/>
      <c r="AY160" s="88"/>
      <c r="AZ160" s="88"/>
      <c r="BA160" s="88"/>
      <c r="BB160" s="88"/>
      <c r="BC160" s="88"/>
      <c r="BD160" s="88">
        <v>10590</v>
      </c>
      <c r="BE160" s="88">
        <v>3843.23</v>
      </c>
      <c r="BF160" s="116"/>
      <c r="BG160" s="116"/>
      <c r="BH160" s="88"/>
      <c r="BI160" s="88"/>
      <c r="BJ160" s="88"/>
      <c r="BK160" s="88"/>
      <c r="BL160" s="88"/>
      <c r="BM160" s="88"/>
      <c r="BN160" s="88"/>
      <c r="BO160" s="88"/>
      <c r="BP160" s="88"/>
      <c r="BQ160" s="88"/>
      <c r="BR160" s="116"/>
      <c r="BS160" s="116"/>
      <c r="BT160" s="88"/>
      <c r="BU160" s="88"/>
      <c r="BV160" s="88"/>
      <c r="BW160" s="88"/>
      <c r="BX160" s="88"/>
      <c r="BY160" s="88"/>
      <c r="BZ160" s="88"/>
      <c r="CA160" s="88"/>
      <c r="CB160" s="88">
        <v>3120</v>
      </c>
      <c r="CC160" s="88"/>
      <c r="CD160" s="88"/>
      <c r="CE160" s="116"/>
      <c r="CF160" s="88"/>
      <c r="CG160" s="88">
        <v>950</v>
      </c>
      <c r="CH160" s="88"/>
      <c r="CI160" s="88"/>
      <c r="CJ160" s="88"/>
      <c r="CK160" s="88"/>
      <c r="CL160" s="88"/>
      <c r="CM160" s="88"/>
      <c r="CN160" s="88"/>
      <c r="CO160" s="88"/>
      <c r="CP160" s="116"/>
      <c r="CQ160" s="116"/>
      <c r="CR160" s="88"/>
      <c r="CS160" s="88"/>
      <c r="CT160" s="88"/>
      <c r="CU160" s="88"/>
      <c r="CV160" s="88"/>
      <c r="CW160" s="88"/>
      <c r="CX160" s="88"/>
      <c r="CY160" s="88"/>
      <c r="CZ160" s="88"/>
      <c r="DA160" s="88"/>
      <c r="DB160" s="116"/>
      <c r="DC160" s="116"/>
      <c r="DD160" s="88"/>
      <c r="DE160" s="88"/>
      <c r="DF160" s="88"/>
      <c r="DG160" s="88"/>
      <c r="DH160" s="88"/>
      <c r="DI160" s="88"/>
      <c r="DJ160" s="88"/>
      <c r="DK160" s="88"/>
      <c r="DL160" s="88">
        <v>5050</v>
      </c>
      <c r="DM160" s="88"/>
      <c r="DN160" s="88"/>
      <c r="DO160" s="116"/>
      <c r="DP160" s="88"/>
      <c r="DQ160" s="88">
        <v>780</v>
      </c>
      <c r="DR160" s="88"/>
      <c r="DS160" s="88"/>
      <c r="DT160" s="88"/>
      <c r="DU160" s="88"/>
      <c r="DV160" s="88"/>
      <c r="DW160" s="88"/>
      <c r="DX160" s="88"/>
      <c r="DY160" s="88"/>
      <c r="DZ160" s="116"/>
      <c r="EA160" s="116"/>
      <c r="EB160" s="88"/>
      <c r="EC160" s="88"/>
      <c r="ED160" s="88"/>
      <c r="EE160" s="88"/>
      <c r="EF160" s="88"/>
      <c r="EG160" s="88"/>
      <c r="EH160" s="88"/>
      <c r="EI160" s="88"/>
      <c r="EJ160" s="88"/>
      <c r="EK160" s="88"/>
      <c r="EL160" s="116"/>
      <c r="EM160" s="116"/>
      <c r="EN160" s="88"/>
      <c r="EO160" s="88"/>
      <c r="EP160" s="88"/>
      <c r="EQ160" s="88"/>
      <c r="ER160" s="88"/>
      <c r="ES160" s="88"/>
      <c r="ET160" s="88"/>
      <c r="EU160" s="88"/>
      <c r="EV160" s="88"/>
      <c r="EW160" s="88"/>
      <c r="EX160" s="88"/>
      <c r="EY160" s="116"/>
      <c r="EZ160" s="88"/>
      <c r="FA160" s="88"/>
      <c r="FB160" s="88"/>
      <c r="FC160" s="88"/>
      <c r="FD160" s="88"/>
      <c r="FE160" s="88"/>
      <c r="FF160" s="88"/>
      <c r="FG160" s="88"/>
      <c r="FH160" s="88"/>
      <c r="FI160" s="88"/>
      <c r="FJ160" s="116"/>
      <c r="FK160" s="116"/>
      <c r="FL160" s="88"/>
      <c r="FM160" s="88"/>
      <c r="FN160" s="88"/>
      <c r="FO160" s="88"/>
      <c r="FP160" s="88"/>
      <c r="FQ160" s="88"/>
      <c r="FR160" s="88"/>
      <c r="FS160" s="88"/>
      <c r="FT160" s="88"/>
      <c r="FU160" s="88"/>
      <c r="FV160" s="116"/>
      <c r="FW160" s="116"/>
      <c r="FX160" s="88"/>
      <c r="FY160" s="88"/>
      <c r="FZ160" s="88"/>
      <c r="GA160" s="88"/>
      <c r="GB160" s="88"/>
      <c r="GC160" s="88"/>
      <c r="GD160" s="88"/>
      <c r="GE160" s="88"/>
      <c r="GF160" s="88"/>
      <c r="GG160" s="88"/>
      <c r="GH160" s="88"/>
      <c r="GI160" s="116"/>
      <c r="GJ160" s="88"/>
      <c r="GK160" s="88"/>
      <c r="GL160" s="88"/>
      <c r="GM160" s="88"/>
      <c r="GN160" s="88"/>
      <c r="GO160" s="88"/>
      <c r="GP160" s="88"/>
      <c r="GQ160" s="88"/>
      <c r="GR160" s="88"/>
      <c r="GS160" s="88"/>
      <c r="GT160" s="116"/>
      <c r="GU160" s="116"/>
      <c r="GV160" s="88"/>
      <c r="GW160" s="88"/>
      <c r="GX160" s="88"/>
      <c r="GY160" s="88"/>
      <c r="GZ160" s="88"/>
      <c r="HA160" s="88"/>
      <c r="HB160" s="88"/>
      <c r="HC160" s="88"/>
      <c r="HD160" s="88"/>
      <c r="HE160" s="88"/>
      <c r="HF160" s="116"/>
      <c r="HG160" s="116"/>
      <c r="HH160" s="88"/>
      <c r="HI160" s="88"/>
      <c r="HJ160" s="88"/>
      <c r="HK160" s="88"/>
      <c r="HL160" s="88"/>
      <c r="HM160" s="88"/>
      <c r="HN160" s="88"/>
      <c r="HO160" s="88"/>
      <c r="HP160" s="88"/>
      <c r="HQ160" s="88"/>
      <c r="HR160" s="88"/>
      <c r="HS160" s="116"/>
      <c r="HT160" s="88"/>
      <c r="HU160" s="88"/>
      <c r="HV160" s="88"/>
      <c r="HW160" s="88"/>
      <c r="HX160" s="88"/>
      <c r="HY160" s="88"/>
      <c r="HZ160" s="88"/>
      <c r="IA160" s="88"/>
      <c r="IB160" s="88"/>
      <c r="IC160" s="88"/>
      <c r="ID160" s="116"/>
      <c r="IE160" s="116"/>
      <c r="IF160" s="88"/>
      <c r="IG160" s="88"/>
      <c r="IH160" s="88"/>
      <c r="II160" s="88"/>
      <c r="IJ160" s="88"/>
      <c r="IK160" s="88"/>
      <c r="IL160" s="88"/>
      <c r="IM160" s="88"/>
      <c r="IN160" s="88"/>
      <c r="IO160" s="88"/>
      <c r="IP160" s="116"/>
      <c r="IQ160" s="116"/>
      <c r="IR160" s="88"/>
      <c r="IS160" s="88"/>
      <c r="IT160" s="88"/>
      <c r="IU160" s="88"/>
      <c r="IV160" s="88"/>
      <c r="IW160" s="88"/>
      <c r="IX160" s="88"/>
      <c r="IY160" s="88"/>
      <c r="IZ160" s="88"/>
      <c r="JA160" s="88"/>
      <c r="JB160" s="88"/>
      <c r="JC160" s="116"/>
      <c r="JD160" s="88"/>
      <c r="JE160" s="88"/>
      <c r="JF160" s="88"/>
      <c r="JG160" s="88"/>
      <c r="JH160" s="88"/>
      <c r="JI160" s="88"/>
      <c r="JJ160" s="88"/>
      <c r="JK160" s="88"/>
      <c r="JL160" s="88"/>
      <c r="JM160" s="88"/>
      <c r="JN160" s="116"/>
      <c r="JO160" s="116"/>
      <c r="JP160" s="88"/>
      <c r="JQ160" s="88"/>
      <c r="JR160" s="88"/>
      <c r="JS160" s="88"/>
      <c r="JT160" s="88"/>
      <c r="JU160" s="88"/>
      <c r="JV160" s="88"/>
      <c r="JW160" s="88"/>
      <c r="JX160" s="88"/>
      <c r="JY160" s="88"/>
      <c r="JZ160" s="116"/>
      <c r="KA160" s="116"/>
      <c r="KB160" s="88"/>
      <c r="KC160" s="88"/>
      <c r="KD160" s="88"/>
      <c r="KE160" s="88"/>
      <c r="KF160" s="88"/>
      <c r="KG160" s="88"/>
      <c r="KH160" s="88"/>
      <c r="KI160" s="88"/>
      <c r="KJ160" s="88"/>
      <c r="KK160" s="88"/>
      <c r="KL160" s="88"/>
      <c r="KM160" s="116"/>
      <c r="KN160" s="88"/>
      <c r="KO160" s="88"/>
      <c r="KP160" s="88"/>
      <c r="KQ160" s="88"/>
      <c r="KR160" s="88"/>
      <c r="KS160" s="88"/>
      <c r="KT160" s="88"/>
      <c r="KU160" s="88"/>
      <c r="KV160" s="88"/>
      <c r="KW160" s="88"/>
      <c r="KX160" s="116"/>
      <c r="KY160" s="116"/>
      <c r="KZ160" s="88"/>
      <c r="LA160" s="88"/>
      <c r="LB160" s="88"/>
      <c r="LC160" s="88"/>
      <c r="LD160" s="88"/>
      <c r="LE160" s="88"/>
      <c r="LF160" s="88"/>
      <c r="LG160" s="88"/>
      <c r="LH160" s="88"/>
      <c r="LI160" s="88"/>
      <c r="LJ160" s="116"/>
      <c r="LK160" s="116"/>
      <c r="LL160" s="88"/>
      <c r="LM160" s="88"/>
      <c r="LN160" s="88"/>
      <c r="LO160" s="88"/>
      <c r="LP160" s="88"/>
      <c r="LQ160" s="88"/>
      <c r="LR160" s="88"/>
      <c r="LS160" s="88"/>
      <c r="LT160" s="88"/>
      <c r="LU160" s="88"/>
      <c r="LV160" s="88"/>
      <c r="LW160" s="116"/>
      <c r="LX160" s="88"/>
      <c r="LY160" s="88"/>
      <c r="LZ160" s="88"/>
      <c r="MA160" s="88"/>
      <c r="MB160" s="88"/>
      <c r="MC160" s="88"/>
      <c r="MD160" s="88"/>
      <c r="ME160" s="88"/>
      <c r="MF160" s="88"/>
      <c r="MG160" s="88"/>
      <c r="MH160" s="116"/>
      <c r="MI160" s="116"/>
      <c r="MJ160" s="88"/>
      <c r="MK160" s="88"/>
      <c r="ML160" s="88"/>
      <c r="MM160" s="88"/>
      <c r="MN160" s="88"/>
      <c r="MO160" s="88"/>
      <c r="MP160" s="88"/>
      <c r="MQ160" s="88"/>
      <c r="MR160" s="88"/>
      <c r="MS160" s="88"/>
      <c r="MT160" s="116"/>
      <c r="MU160" s="116"/>
      <c r="MV160" s="88"/>
      <c r="MW160" s="88"/>
      <c r="MX160" s="88"/>
      <c r="MY160" s="88"/>
      <c r="MZ160" s="88"/>
      <c r="NA160" s="88"/>
      <c r="NB160" s="88"/>
      <c r="NC160" s="88"/>
      <c r="ND160" s="88"/>
      <c r="NE160" s="88"/>
      <c r="NF160" s="88"/>
      <c r="NG160" s="116"/>
      <c r="NH160" s="88"/>
      <c r="NI160" s="88"/>
      <c r="NJ160" s="88"/>
      <c r="NK160" s="88"/>
      <c r="NL160" s="88"/>
      <c r="NM160" s="88"/>
      <c r="NN160" s="88"/>
      <c r="NO160" s="88"/>
      <c r="NP160" s="88"/>
      <c r="NQ160" s="88"/>
      <c r="NR160" s="116"/>
      <c r="NS160" s="116"/>
      <c r="NT160" s="88"/>
      <c r="NU160" s="88"/>
      <c r="NV160" s="88"/>
      <c r="NW160" s="88"/>
      <c r="NX160" s="88"/>
      <c r="NY160" s="88"/>
      <c r="NZ160" s="88"/>
      <c r="OA160" s="88"/>
      <c r="OB160" s="88"/>
      <c r="OC160" s="88"/>
      <c r="OD160" s="116"/>
      <c r="OE160" s="116"/>
      <c r="OF160" s="88"/>
      <c r="OG160" s="88"/>
      <c r="OH160" s="88"/>
      <c r="OI160" s="88"/>
      <c r="OJ160" s="88"/>
      <c r="OK160" s="88"/>
      <c r="OL160" s="88"/>
      <c r="OM160" s="88"/>
      <c r="ON160" s="88"/>
      <c r="OO160" s="88"/>
      <c r="OP160" s="88"/>
      <c r="OQ160" s="116"/>
      <c r="OR160" s="88"/>
      <c r="OS160" s="88"/>
      <c r="OT160" s="88"/>
      <c r="OU160" s="88"/>
      <c r="OV160" s="88"/>
      <c r="OW160" s="88"/>
      <c r="OX160" s="88"/>
      <c r="OY160" s="88"/>
      <c r="OZ160" s="88"/>
      <c r="PA160" s="88"/>
      <c r="PB160" s="116"/>
      <c r="PC160" s="116"/>
      <c r="PD160" s="88"/>
      <c r="PE160" s="88"/>
      <c r="PF160" s="88"/>
      <c r="PG160" s="88"/>
      <c r="PH160" s="88"/>
      <c r="PI160" s="88"/>
      <c r="PJ160" s="88"/>
      <c r="PK160" s="88"/>
      <c r="PL160" s="88"/>
      <c r="PM160" s="88"/>
      <c r="PN160" s="116"/>
      <c r="PO160" s="116"/>
      <c r="PP160" s="88"/>
      <c r="PQ160" s="88"/>
      <c r="PR160" s="88"/>
      <c r="PS160" s="88"/>
      <c r="PT160" s="88"/>
      <c r="PU160" s="88"/>
      <c r="PV160" s="88"/>
      <c r="PW160" s="88"/>
      <c r="PX160" s="88"/>
      <c r="PY160" s="88"/>
      <c r="PZ160" s="88"/>
      <c r="QA160" s="116"/>
      <c r="QB160" s="88"/>
      <c r="QC160" s="88"/>
      <c r="QD160" s="88"/>
      <c r="QE160" s="88"/>
      <c r="QF160" s="88"/>
      <c r="QG160" s="88"/>
      <c r="QH160" s="88"/>
      <c r="QI160" s="88"/>
      <c r="QJ160" s="88"/>
      <c r="QK160" s="88"/>
      <c r="QL160" s="116"/>
      <c r="QM160" s="116"/>
      <c r="QN160" s="88"/>
      <c r="QO160" s="88"/>
      <c r="QP160" s="88"/>
      <c r="QQ160" s="88"/>
      <c r="QR160" s="88"/>
      <c r="QS160" s="88"/>
      <c r="QT160" s="88"/>
      <c r="QU160" s="88"/>
      <c r="QV160" s="88"/>
      <c r="QW160" s="88"/>
      <c r="QX160" s="116"/>
      <c r="QY160" s="116"/>
      <c r="QZ160" s="88"/>
      <c r="RA160" s="88"/>
      <c r="RB160" s="88"/>
      <c r="RC160" s="88"/>
      <c r="RD160" s="88"/>
      <c r="RE160" s="88"/>
      <c r="RF160" s="88"/>
      <c r="RG160" s="88"/>
      <c r="RH160" s="88">
        <v>15120</v>
      </c>
      <c r="RI160" s="88"/>
      <c r="RJ160" s="88"/>
      <c r="RK160" s="116"/>
      <c r="RL160" s="88"/>
      <c r="RM160" s="88">
        <v>1250</v>
      </c>
      <c r="RN160" s="88"/>
      <c r="RO160" s="88"/>
      <c r="RP160" s="88"/>
      <c r="RQ160" s="88"/>
      <c r="RR160" s="88"/>
      <c r="RS160" s="88"/>
      <c r="RT160" s="88"/>
      <c r="RU160" s="88"/>
      <c r="RV160" s="116"/>
      <c r="RW160" s="116"/>
      <c r="RX160" s="88"/>
      <c r="RY160" s="88"/>
      <c r="RZ160" s="88"/>
      <c r="SA160" s="88"/>
      <c r="SB160" s="88"/>
      <c r="SC160" s="88"/>
      <c r="SD160" s="88"/>
      <c r="SE160" s="88"/>
      <c r="SF160" s="88"/>
      <c r="SG160" s="88"/>
      <c r="SH160" s="116"/>
      <c r="SI160" s="116"/>
      <c r="SJ160" s="88"/>
      <c r="SK160" s="88"/>
      <c r="SL160" s="88"/>
      <c r="SM160" s="88"/>
      <c r="SN160" s="88"/>
      <c r="SO160" s="88"/>
      <c r="SP160" s="88"/>
      <c r="SQ160" s="88"/>
      <c r="SR160" s="88"/>
      <c r="SS160" s="88"/>
      <c r="ST160" s="88"/>
      <c r="SU160" s="116"/>
      <c r="SV160" s="88"/>
      <c r="SW160" s="88"/>
      <c r="SX160" s="88"/>
      <c r="SY160" s="88"/>
      <c r="SZ160" s="88"/>
      <c r="TA160" s="88"/>
      <c r="TB160" s="88"/>
      <c r="TC160" s="88"/>
      <c r="TD160" s="88"/>
      <c r="TE160" s="88"/>
      <c r="TF160" s="116"/>
      <c r="TG160" s="116"/>
      <c r="TH160" s="88"/>
      <c r="TI160" s="88"/>
      <c r="TJ160" s="88"/>
      <c r="TK160" s="88"/>
      <c r="TL160" s="88"/>
      <c r="TM160" s="88"/>
      <c r="TN160" s="88"/>
      <c r="TO160" s="88"/>
      <c r="TP160" s="88"/>
      <c r="TQ160" s="88"/>
      <c r="TR160" s="116"/>
      <c r="TS160" s="116"/>
      <c r="TT160" s="88"/>
      <c r="TU160" s="88"/>
      <c r="TV160" s="88"/>
      <c r="TW160" s="88"/>
      <c r="TX160" s="88"/>
      <c r="TY160" s="88"/>
      <c r="TZ160" s="88"/>
      <c r="UA160" s="88"/>
      <c r="UB160" s="88"/>
      <c r="UC160" s="88"/>
      <c r="UD160" s="88"/>
      <c r="UE160" s="116"/>
      <c r="UF160" s="88"/>
      <c r="UG160" s="88"/>
      <c r="UH160" s="88"/>
      <c r="UI160" s="88"/>
      <c r="UJ160" s="88"/>
      <c r="UK160" s="88"/>
      <c r="UL160" s="88"/>
      <c r="UM160" s="88"/>
      <c r="UN160" s="88"/>
      <c r="UO160" s="88"/>
      <c r="UP160" s="116"/>
      <c r="UQ160" s="116"/>
      <c r="UR160" s="88"/>
      <c r="US160" s="88"/>
      <c r="UT160" s="88"/>
      <c r="UU160" s="88"/>
      <c r="UV160" s="88"/>
      <c r="UW160" s="88"/>
      <c r="UX160" s="88"/>
      <c r="UY160" s="88"/>
      <c r="UZ160" s="88"/>
      <c r="VA160" s="88"/>
      <c r="VB160" s="116"/>
      <c r="VC160" s="116"/>
      <c r="VD160" s="88"/>
      <c r="VE160" s="88"/>
      <c r="VF160" s="88"/>
      <c r="VG160" s="88"/>
      <c r="VH160" s="88"/>
      <c r="VI160" s="88"/>
      <c r="VJ160" s="88"/>
      <c r="VK160" s="88"/>
      <c r="VL160" s="88"/>
      <c r="VM160" s="88"/>
      <c r="VN160" s="88"/>
      <c r="VO160" s="116"/>
      <c r="VP160" s="88"/>
      <c r="VQ160" s="88"/>
      <c r="VR160" s="88"/>
      <c r="VS160" s="88"/>
      <c r="VT160" s="88"/>
      <c r="VU160" s="88"/>
      <c r="VV160" s="88"/>
      <c r="VW160" s="88"/>
      <c r="VX160" s="88"/>
      <c r="VY160" s="88"/>
      <c r="VZ160" s="116"/>
      <c r="WA160" s="116"/>
      <c r="WB160" s="88"/>
      <c r="WC160" s="88"/>
      <c r="WD160" s="88"/>
      <c r="WE160" s="88"/>
      <c r="WF160" s="88"/>
      <c r="WG160" s="88"/>
      <c r="WH160" s="88"/>
      <c r="WI160" s="88"/>
      <c r="WJ160" s="88"/>
      <c r="WK160" s="88"/>
      <c r="WL160" s="116"/>
      <c r="WM160" s="116"/>
      <c r="WN160" s="88"/>
      <c r="WO160" s="88"/>
      <c r="WP160" s="88"/>
      <c r="WQ160" s="88"/>
      <c r="WR160" s="88"/>
      <c r="WS160" s="88"/>
      <c r="WT160" s="88"/>
      <c r="WU160" s="88"/>
      <c r="WV160" s="88"/>
      <c r="WW160" s="88"/>
      <c r="WX160" s="88"/>
      <c r="WY160" s="116"/>
      <c r="WZ160" s="88"/>
      <c r="XA160" s="88"/>
      <c r="XB160" s="88"/>
      <c r="XC160" s="88"/>
      <c r="XD160" s="88"/>
      <c r="XE160" s="88"/>
      <c r="XF160" s="88"/>
      <c r="XG160" s="88"/>
      <c r="XH160" s="88"/>
      <c r="XI160" s="88"/>
      <c r="XJ160" s="116"/>
      <c r="XK160" s="116"/>
      <c r="XL160" s="88"/>
      <c r="XM160" s="88"/>
      <c r="XN160" s="88"/>
      <c r="XO160" s="88"/>
      <c r="XP160" s="88"/>
      <c r="XQ160" s="88"/>
      <c r="XR160" s="88"/>
      <c r="XS160" s="88"/>
      <c r="XT160" s="88"/>
      <c r="XU160" s="88"/>
      <c r="XV160" s="116"/>
      <c r="XW160" s="116"/>
      <c r="XX160" s="88"/>
      <c r="XY160" s="88"/>
      <c r="XZ160" s="88"/>
      <c r="YA160" s="88"/>
      <c r="YB160" s="88"/>
      <c r="YC160" s="88"/>
      <c r="YD160" s="88"/>
      <c r="YE160" s="88"/>
      <c r="YF160" s="88"/>
      <c r="YG160" s="88"/>
      <c r="YH160" s="88"/>
      <c r="YI160" s="116"/>
      <c r="YJ160" s="88"/>
      <c r="YK160" s="88"/>
      <c r="YL160" s="88"/>
      <c r="YM160" s="88"/>
      <c r="YN160" s="88"/>
      <c r="YO160" s="88"/>
      <c r="YP160" s="88"/>
      <c r="YQ160" s="88"/>
      <c r="YR160" s="88"/>
      <c r="YS160" s="88"/>
      <c r="YT160" s="116"/>
      <c r="YU160" s="116"/>
      <c r="YV160" s="88"/>
      <c r="YW160" s="88"/>
      <c r="YX160" s="88"/>
      <c r="YY160" s="88"/>
      <c r="YZ160" s="88"/>
      <c r="ZA160" s="88"/>
      <c r="ZB160" s="88"/>
      <c r="ZC160" s="88"/>
      <c r="ZD160" s="88"/>
      <c r="ZE160" s="88"/>
      <c r="ZF160" s="116"/>
      <c r="ZG160" s="116"/>
      <c r="ZH160" s="88"/>
      <c r="ZI160" s="88"/>
      <c r="ZJ160" s="88"/>
      <c r="ZK160" s="88"/>
      <c r="ZL160" s="88"/>
      <c r="ZM160" s="88"/>
      <c r="ZN160" s="88"/>
      <c r="ZO160" s="88"/>
      <c r="ZP160" s="88"/>
      <c r="ZQ160" s="88"/>
      <c r="ZR160" s="88"/>
      <c r="ZS160" s="116"/>
      <c r="ZT160" s="88"/>
      <c r="ZU160" s="88"/>
      <c r="ZV160" s="88"/>
      <c r="ZW160" s="88"/>
      <c r="ZX160" s="88"/>
      <c r="ZY160" s="88"/>
      <c r="ZZ160" s="88"/>
      <c r="AAA160" s="88"/>
      <c r="AAB160" s="88"/>
      <c r="AAC160" s="88"/>
      <c r="AAD160" s="116"/>
      <c r="AAE160" s="116"/>
      <c r="AAF160" s="88"/>
      <c r="AAG160" s="88"/>
      <c r="AAH160" s="88"/>
      <c r="AAI160" s="88"/>
      <c r="AAJ160" s="88"/>
      <c r="AAK160" s="88"/>
      <c r="AAL160" s="88"/>
      <c r="AAM160" s="88"/>
      <c r="AAN160" s="88"/>
      <c r="AAO160" s="88"/>
      <c r="AAP160" s="116"/>
      <c r="AAQ160" s="116"/>
      <c r="AAR160" s="88"/>
      <c r="AAS160" s="88"/>
      <c r="AAT160" s="88"/>
      <c r="AAU160" s="88"/>
      <c r="AAV160" s="88"/>
      <c r="AAW160" s="88"/>
      <c r="AAX160" s="88"/>
      <c r="AAY160" s="88"/>
      <c r="AAZ160" s="88">
        <v>14330</v>
      </c>
      <c r="ABA160" s="88"/>
      <c r="ABB160" s="88"/>
      <c r="ABC160" s="116"/>
      <c r="ABD160" s="88"/>
      <c r="ABE160" s="88">
        <v>1330</v>
      </c>
      <c r="ABF160" s="88"/>
      <c r="ABG160" s="88"/>
      <c r="ABH160" s="88"/>
      <c r="ABI160" s="88"/>
      <c r="ABJ160" s="88"/>
      <c r="ABK160" s="88"/>
      <c r="ABL160" s="88"/>
      <c r="ABM160" s="88"/>
      <c r="ABN160" s="116"/>
      <c r="ABO160" s="116"/>
      <c r="ABP160" s="88"/>
      <c r="ABQ160" s="88"/>
      <c r="ABR160" s="88"/>
      <c r="ABS160" s="88"/>
      <c r="ABT160" s="88"/>
      <c r="ABU160" s="88"/>
      <c r="ABV160" s="88"/>
      <c r="ABW160" s="88"/>
      <c r="ABX160" s="88"/>
      <c r="ABY160" s="88"/>
      <c r="ABZ160" s="116"/>
      <c r="ACA160" s="116"/>
      <c r="ACB160" s="88"/>
      <c r="ACC160" s="88"/>
      <c r="ACD160" s="88"/>
      <c r="ACE160" s="88"/>
      <c r="ACF160" s="88"/>
      <c r="ACG160" s="88"/>
      <c r="ACH160" s="88"/>
      <c r="ACI160" s="88"/>
      <c r="ACJ160" s="88">
        <v>3150</v>
      </c>
      <c r="ACK160" s="88"/>
      <c r="ACL160" s="88"/>
      <c r="ACM160" s="116"/>
      <c r="ACN160" s="88"/>
      <c r="ACO160" s="88">
        <v>660</v>
      </c>
      <c r="ACP160" s="88"/>
      <c r="ACQ160" s="88"/>
      <c r="ACR160" s="88"/>
      <c r="ACS160" s="88"/>
      <c r="ACT160" s="88"/>
      <c r="ACU160" s="88"/>
      <c r="ACV160" s="88"/>
      <c r="ACW160" s="88"/>
      <c r="ACX160" s="116"/>
      <c r="ACY160" s="116"/>
      <c r="ACZ160" s="88"/>
      <c r="ADA160" s="88"/>
      <c r="ADB160" s="88"/>
      <c r="ADC160" s="88"/>
      <c r="ADD160" s="88"/>
      <c r="ADE160" s="88"/>
      <c r="ADF160" s="88"/>
      <c r="ADG160" s="88"/>
      <c r="ADH160" s="88"/>
      <c r="ADI160" s="88"/>
      <c r="ADJ160" s="116"/>
      <c r="ADK160" s="116"/>
      <c r="ADL160" s="88"/>
      <c r="ADM160" s="88"/>
      <c r="ADN160" s="88"/>
      <c r="ADO160" s="88"/>
      <c r="ADP160" s="88"/>
      <c r="ADQ160" s="88"/>
      <c r="ADR160" s="88"/>
      <c r="ADS160" s="88"/>
      <c r="ADT160" s="88"/>
      <c r="ADU160" s="88"/>
      <c r="ADV160" s="88"/>
      <c r="ADW160" s="116"/>
      <c r="ADX160" s="88"/>
      <c r="ADY160" s="88"/>
      <c r="ADZ160" s="88"/>
      <c r="AEA160" s="88"/>
      <c r="AEB160" s="88"/>
      <c r="AEC160" s="88"/>
      <c r="AED160" s="88"/>
      <c r="AEE160" s="88"/>
      <c r="AEF160" s="88"/>
      <c r="AEG160" s="88"/>
      <c r="AEH160" s="116"/>
      <c r="AEI160" s="116"/>
      <c r="AEJ160" s="88"/>
      <c r="AEK160" s="88"/>
      <c r="AEL160" s="88"/>
      <c r="AEM160" s="88"/>
      <c r="AEN160" s="88"/>
      <c r="AEO160" s="88"/>
      <c r="AEP160" s="88"/>
      <c r="AEQ160" s="88"/>
      <c r="AER160" s="88"/>
      <c r="AES160" s="88"/>
      <c r="AET160" s="116"/>
      <c r="AEU160" s="116"/>
      <c r="AEV160" s="88"/>
      <c r="AEW160" s="88"/>
      <c r="AEX160" s="88"/>
      <c r="AEY160" s="88"/>
      <c r="AEZ160" s="88"/>
      <c r="AFA160" s="88"/>
      <c r="AFB160" s="88"/>
      <c r="AFC160" s="88"/>
      <c r="AFD160" s="88"/>
      <c r="AFE160" s="88"/>
      <c r="AFF160" s="88"/>
      <c r="AFG160" s="116"/>
      <c r="AFH160" s="88"/>
      <c r="AFI160" s="88"/>
      <c r="AFJ160" s="88"/>
      <c r="AFK160" s="88"/>
      <c r="AFL160" s="88"/>
      <c r="AFM160" s="88"/>
      <c r="AFN160" s="88"/>
      <c r="AFO160" s="88"/>
      <c r="AFP160" s="88"/>
      <c r="AFQ160" s="88"/>
      <c r="AFR160" s="116"/>
      <c r="AFS160" s="116"/>
      <c r="AFT160" s="88"/>
      <c r="AFU160" s="88"/>
      <c r="AFV160" s="88"/>
      <c r="AFW160" s="88"/>
      <c r="AFX160" s="88"/>
      <c r="AFY160" s="88"/>
      <c r="AFZ160" s="88"/>
      <c r="AGA160" s="88"/>
      <c r="AGB160" s="88"/>
      <c r="AGC160" s="88"/>
      <c r="AGD160" s="116"/>
      <c r="AGE160" s="116"/>
      <c r="AGF160" s="88"/>
      <c r="AGG160" s="88"/>
      <c r="AGH160" s="88"/>
      <c r="AGI160" s="88"/>
      <c r="AGJ160" s="88"/>
      <c r="AGK160" s="88"/>
      <c r="AGL160" s="88"/>
      <c r="AGM160" s="88"/>
      <c r="AGN160" s="88"/>
      <c r="AGO160" s="88"/>
      <c r="AGP160" s="88"/>
      <c r="AGQ160" s="116"/>
      <c r="AGR160" s="88"/>
      <c r="AGS160" s="88"/>
      <c r="AGT160" s="88"/>
      <c r="AGU160" s="88"/>
      <c r="AGV160" s="88"/>
      <c r="AGW160" s="88"/>
      <c r="AGX160" s="88"/>
      <c r="AGY160" s="88"/>
      <c r="AGZ160" s="88"/>
      <c r="AHA160" s="88"/>
      <c r="AHB160" s="116"/>
      <c r="AHC160" s="116"/>
      <c r="AHD160" s="88"/>
      <c r="AHE160" s="88"/>
      <c r="AHF160" s="88"/>
      <c r="AHG160" s="88"/>
      <c r="AHH160" s="88"/>
      <c r="AHI160" s="88"/>
      <c r="AHJ160" s="88"/>
      <c r="AHK160" s="88"/>
      <c r="AHL160" s="88"/>
      <c r="AHM160" s="88"/>
      <c r="AHN160" s="116"/>
      <c r="AHO160" s="116"/>
      <c r="AHP160" s="88"/>
      <c r="AHQ160" s="88"/>
      <c r="AHR160" s="88"/>
      <c r="AHS160" s="88"/>
      <c r="AHT160" s="88"/>
      <c r="AHU160" s="88"/>
      <c r="AHV160" s="88"/>
      <c r="AHW160" s="88"/>
      <c r="AHX160" s="88"/>
      <c r="AHY160" s="88"/>
      <c r="AHZ160" s="88"/>
      <c r="AIA160" s="116"/>
      <c r="AIB160" s="88"/>
      <c r="AIC160" s="88"/>
      <c r="AID160" s="88"/>
      <c r="AIE160" s="88"/>
      <c r="AIF160" s="88"/>
      <c r="AIG160" s="88"/>
      <c r="AIH160" s="88"/>
      <c r="AII160" s="88"/>
      <c r="AIJ160" s="88"/>
      <c r="AIK160" s="88"/>
      <c r="AIL160" s="116"/>
      <c r="AIM160" s="116"/>
      <c r="AIN160" s="88"/>
      <c r="AIO160" s="88"/>
      <c r="AIP160" s="88"/>
      <c r="AIQ160" s="88"/>
      <c r="AIR160" s="88"/>
      <c r="AIS160" s="88"/>
      <c r="AIT160" s="88"/>
      <c r="AIU160" s="88"/>
      <c r="AIV160" s="88"/>
      <c r="AIW160" s="88"/>
      <c r="AIX160" s="116"/>
      <c r="AIY160" s="116"/>
      <c r="AIZ160" s="88"/>
      <c r="AJA160" s="88"/>
      <c r="AJB160" s="88"/>
      <c r="AJC160" s="88"/>
      <c r="AJD160" s="88"/>
      <c r="AJE160" s="88"/>
      <c r="AJF160" s="88"/>
      <c r="AJG160" s="88"/>
      <c r="AJH160" s="88"/>
      <c r="AJI160" s="88"/>
      <c r="AJJ160" s="88"/>
      <c r="AJK160" s="116"/>
      <c r="AJL160" s="88"/>
      <c r="AJM160" s="88"/>
      <c r="AJN160" s="88"/>
      <c r="AJO160" s="88"/>
      <c r="AJP160" s="88"/>
      <c r="AJQ160" s="88"/>
      <c r="AJR160" s="88"/>
      <c r="AJS160" s="88"/>
      <c r="AJT160" s="88"/>
      <c r="AJU160" s="88"/>
      <c r="AJV160" s="116"/>
      <c r="AJW160" s="116"/>
      <c r="AJX160" s="88"/>
      <c r="AJY160" s="88"/>
      <c r="AJZ160" s="88"/>
      <c r="AKA160" s="88"/>
      <c r="AKB160" s="88"/>
      <c r="AKC160" s="88"/>
      <c r="AKD160" s="88"/>
      <c r="AKE160" s="88"/>
      <c r="AKF160" s="88"/>
      <c r="AKG160" s="88"/>
      <c r="AKH160" s="116"/>
      <c r="AKI160" s="116"/>
      <c r="AKJ160" s="88"/>
      <c r="AKK160" s="88"/>
      <c r="AKL160" s="88"/>
      <c r="AKM160" s="88"/>
      <c r="AKN160" s="88"/>
      <c r="AKO160" s="88"/>
      <c r="AKP160" s="88"/>
      <c r="AKQ160" s="88"/>
      <c r="AKR160" s="88"/>
      <c r="AKS160" s="88"/>
      <c r="AKT160" s="88"/>
      <c r="AKU160" s="116"/>
      <c r="AKV160" s="88"/>
      <c r="AKW160" s="88"/>
      <c r="AKX160" s="88"/>
      <c r="AKY160" s="88"/>
      <c r="AKZ160" s="88"/>
      <c r="ALA160" s="88"/>
      <c r="ALB160" s="88"/>
      <c r="ALC160" s="88"/>
      <c r="ALD160" s="88"/>
      <c r="ALE160" s="88"/>
      <c r="ALF160" s="116"/>
      <c r="ALG160" s="116"/>
      <c r="ALH160" s="88"/>
      <c r="ALI160" s="88"/>
      <c r="ALJ160" s="88"/>
      <c r="ALK160" s="88"/>
      <c r="ALL160" s="88"/>
      <c r="ALM160" s="88"/>
      <c r="ALN160" s="88"/>
      <c r="ALO160" s="88"/>
      <c r="ALP160" s="88"/>
      <c r="ALQ160" s="88"/>
      <c r="ALR160" s="116"/>
      <c r="ALS160" s="116"/>
      <c r="ALT160" s="88"/>
      <c r="ALU160" s="88"/>
      <c r="ALV160" s="88"/>
      <c r="ALW160" s="88"/>
      <c r="ALX160" s="88"/>
      <c r="ALY160" s="88"/>
      <c r="ALZ160" s="88"/>
      <c r="AMA160" s="88"/>
      <c r="AMB160" s="88"/>
      <c r="AMC160" s="88"/>
      <c r="AMD160" s="88"/>
      <c r="AME160" s="116"/>
      <c r="AMF160" s="88"/>
      <c r="AMG160" s="88"/>
      <c r="AMH160" s="88"/>
      <c r="AMI160" s="88"/>
      <c r="AMJ160" s="88"/>
      <c r="AMK160" s="88"/>
      <c r="AML160" s="88"/>
      <c r="AMM160" s="88"/>
      <c r="AMN160" s="88"/>
      <c r="AMO160" s="88"/>
      <c r="AMP160" s="116"/>
      <c r="AMQ160" s="116"/>
      <c r="AMR160" s="88"/>
      <c r="AMS160" s="88"/>
      <c r="AMT160" s="88"/>
      <c r="AMU160" s="88"/>
      <c r="AMV160" s="88"/>
      <c r="AMW160" s="88"/>
      <c r="AMX160" s="88"/>
      <c r="AMY160" s="88"/>
      <c r="AMZ160" s="88"/>
      <c r="ANA160" s="88"/>
      <c r="ANB160" s="116"/>
      <c r="ANC160" s="116"/>
      <c r="AND160" s="88"/>
      <c r="ANE160" s="88"/>
      <c r="ANF160" s="88"/>
      <c r="ANG160" s="88"/>
      <c r="ANH160" s="88"/>
      <c r="ANI160" s="88"/>
      <c r="ANJ160" s="88"/>
      <c r="ANK160" s="88"/>
      <c r="ANL160" s="88"/>
      <c r="ANM160" s="88"/>
      <c r="ANN160" s="88"/>
      <c r="ANO160" s="116"/>
      <c r="ANP160" s="88"/>
      <c r="ANQ160" s="88"/>
      <c r="ANR160" s="88"/>
      <c r="ANS160" s="88"/>
      <c r="ANT160" s="88"/>
      <c r="ANU160" s="88"/>
      <c r="ANV160" s="88"/>
      <c r="ANW160" s="88"/>
      <c r="ANX160" s="88"/>
      <c r="ANY160" s="88"/>
      <c r="ANZ160" s="116"/>
      <c r="AOA160" s="116"/>
      <c r="AOB160" s="88"/>
      <c r="AOC160" s="88"/>
      <c r="AOD160" s="88"/>
      <c r="AOE160" s="88"/>
      <c r="AOF160" s="88"/>
      <c r="AOG160" s="88"/>
      <c r="AOH160" s="88"/>
      <c r="AOI160" s="88"/>
      <c r="AOJ160" s="88"/>
      <c r="AOK160" s="88"/>
      <c r="AOL160" s="116"/>
      <c r="AOM160" s="116"/>
      <c r="AON160" s="88"/>
      <c r="AOO160" s="88"/>
      <c r="AOP160" s="88"/>
    </row>
    <row r="161" spans="1:1082" hidden="1">
      <c r="A161" s="306"/>
      <c r="B161" s="85" t="s">
        <v>562</v>
      </c>
      <c r="C161" s="88"/>
      <c r="D161" s="88"/>
      <c r="E161" s="88"/>
      <c r="F161" s="88"/>
      <c r="G161" s="88"/>
      <c r="H161" s="88"/>
      <c r="I161" s="88"/>
      <c r="J161" s="88"/>
      <c r="K161" s="116"/>
      <c r="L161" s="88"/>
      <c r="M161" s="88"/>
      <c r="N161" s="88"/>
      <c r="O161" s="88"/>
      <c r="P161" s="88"/>
      <c r="Q161" s="88"/>
      <c r="R161" s="88"/>
      <c r="S161" s="88"/>
      <c r="T161" s="88"/>
      <c r="U161" s="88"/>
      <c r="V161" s="116"/>
      <c r="W161" s="116"/>
      <c r="X161" s="88"/>
      <c r="Y161" s="88"/>
      <c r="Z161" s="88"/>
      <c r="AA161" s="88"/>
      <c r="AB161" s="88"/>
      <c r="AC161" s="88"/>
      <c r="AD161" s="88"/>
      <c r="AE161" s="88"/>
      <c r="AF161" s="88"/>
      <c r="AG161" s="88"/>
      <c r="AH161" s="116"/>
      <c r="AI161" s="116"/>
      <c r="AJ161" s="88"/>
      <c r="AK161" s="88"/>
      <c r="AL161" s="88"/>
      <c r="AM161" s="88"/>
      <c r="AN161" s="88"/>
      <c r="AO161" s="88"/>
      <c r="AP161" s="88"/>
      <c r="AQ161" s="88"/>
      <c r="AR161" s="88"/>
      <c r="AS161" s="88"/>
      <c r="AT161" s="88"/>
      <c r="AU161" s="116"/>
      <c r="AV161" s="88"/>
      <c r="AW161" s="88"/>
      <c r="AX161" s="88"/>
      <c r="AY161" s="88"/>
      <c r="AZ161" s="88"/>
      <c r="BA161" s="88"/>
      <c r="BB161" s="88"/>
      <c r="BC161" s="88"/>
      <c r="BD161" s="88"/>
      <c r="BE161" s="88"/>
      <c r="BF161" s="116"/>
      <c r="BG161" s="116"/>
      <c r="BH161" s="88"/>
      <c r="BI161" s="88"/>
      <c r="BJ161" s="88"/>
      <c r="BK161" s="88"/>
      <c r="BL161" s="88"/>
      <c r="BM161" s="88"/>
      <c r="BN161" s="88"/>
      <c r="BO161" s="88"/>
      <c r="BP161" s="88"/>
      <c r="BQ161" s="88"/>
      <c r="BR161" s="116"/>
      <c r="BS161" s="116"/>
      <c r="BT161" s="88"/>
      <c r="BU161" s="88"/>
      <c r="BV161" s="88"/>
      <c r="BW161" s="88"/>
      <c r="BX161" s="88"/>
      <c r="BY161" s="88"/>
      <c r="BZ161" s="88"/>
      <c r="CA161" s="88"/>
      <c r="CB161" s="88"/>
      <c r="CC161" s="88"/>
      <c r="CD161" s="88"/>
      <c r="CE161" s="116"/>
      <c r="CF161" s="88"/>
      <c r="CG161" s="88"/>
      <c r="CH161" s="88"/>
      <c r="CI161" s="88"/>
      <c r="CJ161" s="88"/>
      <c r="CK161" s="88"/>
      <c r="CL161" s="88"/>
      <c r="CM161" s="88"/>
      <c r="CN161" s="88"/>
      <c r="CO161" s="88"/>
      <c r="CP161" s="116"/>
      <c r="CQ161" s="116"/>
      <c r="CR161" s="88"/>
      <c r="CS161" s="88"/>
      <c r="CT161" s="88"/>
      <c r="CU161" s="88"/>
      <c r="CV161" s="88"/>
      <c r="CW161" s="88"/>
      <c r="CX161" s="88"/>
      <c r="CY161" s="88"/>
      <c r="CZ161" s="88"/>
      <c r="DA161" s="88"/>
      <c r="DB161" s="116"/>
      <c r="DC161" s="116"/>
      <c r="DD161" s="88"/>
      <c r="DE161" s="88"/>
      <c r="DF161" s="88"/>
      <c r="DG161" s="88"/>
      <c r="DH161" s="88"/>
      <c r="DI161" s="88"/>
      <c r="DJ161" s="88"/>
      <c r="DK161" s="88"/>
      <c r="DL161" s="88"/>
      <c r="DM161" s="88"/>
      <c r="DN161" s="88"/>
      <c r="DO161" s="116"/>
      <c r="DP161" s="88"/>
      <c r="DQ161" s="88"/>
      <c r="DR161" s="88"/>
      <c r="DS161" s="88"/>
      <c r="DT161" s="88"/>
      <c r="DU161" s="88"/>
      <c r="DV161" s="88"/>
      <c r="DW161" s="88"/>
      <c r="DX161" s="88"/>
      <c r="DY161" s="88"/>
      <c r="DZ161" s="116"/>
      <c r="EA161" s="116"/>
      <c r="EB161" s="88"/>
      <c r="EC161" s="88"/>
      <c r="ED161" s="88"/>
      <c r="EE161" s="88"/>
      <c r="EF161" s="88"/>
      <c r="EG161" s="88"/>
      <c r="EH161" s="88"/>
      <c r="EI161" s="88"/>
      <c r="EJ161" s="88"/>
      <c r="EK161" s="88"/>
      <c r="EL161" s="116"/>
      <c r="EM161" s="116"/>
      <c r="EN161" s="88"/>
      <c r="EO161" s="88"/>
      <c r="EP161" s="88"/>
      <c r="EQ161" s="88"/>
      <c r="ER161" s="88"/>
      <c r="ES161" s="88"/>
      <c r="ET161" s="88"/>
      <c r="EU161" s="88"/>
      <c r="EV161" s="88"/>
      <c r="EW161" s="88"/>
      <c r="EX161" s="88"/>
      <c r="EY161" s="116"/>
      <c r="EZ161" s="88"/>
      <c r="FA161" s="88"/>
      <c r="FB161" s="88"/>
      <c r="FC161" s="88"/>
      <c r="FD161" s="88"/>
      <c r="FE161" s="88"/>
      <c r="FF161" s="88"/>
      <c r="FG161" s="88"/>
      <c r="FH161" s="88"/>
      <c r="FI161" s="88"/>
      <c r="FJ161" s="116"/>
      <c r="FK161" s="116"/>
      <c r="FL161" s="88"/>
      <c r="FM161" s="88"/>
      <c r="FN161" s="88"/>
      <c r="FO161" s="88"/>
      <c r="FP161" s="88"/>
      <c r="FQ161" s="88"/>
      <c r="FR161" s="88"/>
      <c r="FS161" s="88"/>
      <c r="FT161" s="88"/>
      <c r="FU161" s="88"/>
      <c r="FV161" s="116"/>
      <c r="FW161" s="116"/>
      <c r="FX161" s="88"/>
      <c r="FY161" s="88"/>
      <c r="FZ161" s="88"/>
      <c r="GA161" s="88"/>
      <c r="GB161" s="88"/>
      <c r="GC161" s="88"/>
      <c r="GD161" s="88"/>
      <c r="GE161" s="88"/>
      <c r="GF161" s="88"/>
      <c r="GG161" s="88"/>
      <c r="GH161" s="88"/>
      <c r="GI161" s="116"/>
      <c r="GJ161" s="88"/>
      <c r="GK161" s="88"/>
      <c r="GL161" s="88"/>
      <c r="GM161" s="88"/>
      <c r="GN161" s="88"/>
      <c r="GO161" s="88"/>
      <c r="GP161" s="88"/>
      <c r="GQ161" s="88"/>
      <c r="GR161" s="88"/>
      <c r="GS161" s="88"/>
      <c r="GT161" s="116"/>
      <c r="GU161" s="116"/>
      <c r="GV161" s="88"/>
      <c r="GW161" s="88"/>
      <c r="GX161" s="88"/>
      <c r="GY161" s="88"/>
      <c r="GZ161" s="88"/>
      <c r="HA161" s="88"/>
      <c r="HB161" s="88"/>
      <c r="HC161" s="88"/>
      <c r="HD161" s="88"/>
      <c r="HE161" s="88"/>
      <c r="HF161" s="116"/>
      <c r="HG161" s="116"/>
      <c r="HH161" s="88"/>
      <c r="HI161" s="88"/>
      <c r="HJ161" s="88"/>
      <c r="HK161" s="88"/>
      <c r="HL161" s="88"/>
      <c r="HM161" s="88"/>
      <c r="HN161" s="88"/>
      <c r="HO161" s="88"/>
      <c r="HP161" s="88"/>
      <c r="HQ161" s="88"/>
      <c r="HR161" s="88"/>
      <c r="HS161" s="116"/>
      <c r="HT161" s="88"/>
      <c r="HU161" s="88"/>
      <c r="HV161" s="88"/>
      <c r="HW161" s="88"/>
      <c r="HX161" s="88"/>
      <c r="HY161" s="88"/>
      <c r="HZ161" s="88"/>
      <c r="IA161" s="88"/>
      <c r="IB161" s="88"/>
      <c r="IC161" s="88"/>
      <c r="ID161" s="116"/>
      <c r="IE161" s="116"/>
      <c r="IF161" s="88"/>
      <c r="IG161" s="88"/>
      <c r="IH161" s="88"/>
      <c r="II161" s="88"/>
      <c r="IJ161" s="88"/>
      <c r="IK161" s="88"/>
      <c r="IL161" s="88"/>
      <c r="IM161" s="88"/>
      <c r="IN161" s="88"/>
      <c r="IO161" s="88"/>
      <c r="IP161" s="116"/>
      <c r="IQ161" s="116"/>
      <c r="IR161" s="88"/>
      <c r="IS161" s="88"/>
      <c r="IT161" s="88"/>
      <c r="IU161" s="88"/>
      <c r="IV161" s="88"/>
      <c r="IW161" s="88"/>
      <c r="IX161" s="88"/>
      <c r="IY161" s="88"/>
      <c r="IZ161" s="88"/>
      <c r="JA161" s="88"/>
      <c r="JB161" s="88"/>
      <c r="JC161" s="116"/>
      <c r="JD161" s="88"/>
      <c r="JE161" s="88"/>
      <c r="JF161" s="88"/>
      <c r="JG161" s="88"/>
      <c r="JH161" s="88"/>
      <c r="JI161" s="88"/>
      <c r="JJ161" s="88"/>
      <c r="JK161" s="88"/>
      <c r="JL161" s="88"/>
      <c r="JM161" s="88"/>
      <c r="JN161" s="116"/>
      <c r="JO161" s="116"/>
      <c r="JP161" s="88"/>
      <c r="JQ161" s="88"/>
      <c r="JR161" s="88"/>
      <c r="JS161" s="88"/>
      <c r="JT161" s="88"/>
      <c r="JU161" s="88"/>
      <c r="JV161" s="88"/>
      <c r="JW161" s="88"/>
      <c r="JX161" s="88"/>
      <c r="JY161" s="88"/>
      <c r="JZ161" s="116"/>
      <c r="KA161" s="116"/>
      <c r="KB161" s="88"/>
      <c r="KC161" s="88"/>
      <c r="KD161" s="88"/>
      <c r="KE161" s="88"/>
      <c r="KF161" s="88"/>
      <c r="KG161" s="88"/>
      <c r="KH161" s="88"/>
      <c r="KI161" s="88"/>
      <c r="KJ161" s="88"/>
      <c r="KK161" s="88"/>
      <c r="KL161" s="88"/>
      <c r="KM161" s="116"/>
      <c r="KN161" s="88"/>
      <c r="KO161" s="88"/>
      <c r="KP161" s="88"/>
      <c r="KQ161" s="88"/>
      <c r="KR161" s="88"/>
      <c r="KS161" s="88"/>
      <c r="KT161" s="88"/>
      <c r="KU161" s="88"/>
      <c r="KV161" s="88"/>
      <c r="KW161" s="88"/>
      <c r="KX161" s="116"/>
      <c r="KY161" s="116"/>
      <c r="KZ161" s="88"/>
      <c r="LA161" s="88"/>
      <c r="LB161" s="88"/>
      <c r="LC161" s="88"/>
      <c r="LD161" s="88"/>
      <c r="LE161" s="88"/>
      <c r="LF161" s="88"/>
      <c r="LG161" s="88"/>
      <c r="LH161" s="88"/>
      <c r="LI161" s="88"/>
      <c r="LJ161" s="116"/>
      <c r="LK161" s="116"/>
      <c r="LL161" s="88"/>
      <c r="LM161" s="88"/>
      <c r="LN161" s="88"/>
      <c r="LO161" s="88"/>
      <c r="LP161" s="88"/>
      <c r="LQ161" s="88"/>
      <c r="LR161" s="88"/>
      <c r="LS161" s="88"/>
      <c r="LT161" s="88"/>
      <c r="LU161" s="88"/>
      <c r="LV161" s="88"/>
      <c r="LW161" s="116"/>
      <c r="LX161" s="88"/>
      <c r="LY161" s="88"/>
      <c r="LZ161" s="88"/>
      <c r="MA161" s="88"/>
      <c r="MB161" s="88"/>
      <c r="MC161" s="88"/>
      <c r="MD161" s="88"/>
      <c r="ME161" s="88"/>
      <c r="MF161" s="88"/>
      <c r="MG161" s="88"/>
      <c r="MH161" s="116"/>
      <c r="MI161" s="116"/>
      <c r="MJ161" s="88"/>
      <c r="MK161" s="88"/>
      <c r="ML161" s="88"/>
      <c r="MM161" s="88"/>
      <c r="MN161" s="88"/>
      <c r="MO161" s="88"/>
      <c r="MP161" s="88"/>
      <c r="MQ161" s="88"/>
      <c r="MR161" s="88"/>
      <c r="MS161" s="88"/>
      <c r="MT161" s="116"/>
      <c r="MU161" s="116"/>
      <c r="MV161" s="88"/>
      <c r="MW161" s="88"/>
      <c r="MX161" s="88"/>
      <c r="MY161" s="88"/>
      <c r="MZ161" s="88"/>
      <c r="NA161" s="88"/>
      <c r="NB161" s="88"/>
      <c r="NC161" s="88"/>
      <c r="ND161" s="88"/>
      <c r="NE161" s="88"/>
      <c r="NF161" s="88"/>
      <c r="NG161" s="116"/>
      <c r="NH161" s="88"/>
      <c r="NI161" s="88">
        <v>740</v>
      </c>
      <c r="NJ161" s="88"/>
      <c r="NK161" s="88"/>
      <c r="NL161" s="88"/>
      <c r="NM161" s="88"/>
      <c r="NN161" s="88"/>
      <c r="NO161" s="88"/>
      <c r="NP161" s="88"/>
      <c r="NQ161" s="88"/>
      <c r="NR161" s="116"/>
      <c r="NS161" s="116"/>
      <c r="NT161" s="88"/>
      <c r="NU161" s="88"/>
      <c r="NV161" s="88"/>
      <c r="NW161" s="88"/>
      <c r="NX161" s="88"/>
      <c r="NY161" s="88"/>
      <c r="NZ161" s="88"/>
      <c r="OA161" s="88"/>
      <c r="OB161" s="88"/>
      <c r="OC161" s="88"/>
      <c r="OD161" s="116"/>
      <c r="OE161" s="116"/>
      <c r="OF161" s="88"/>
      <c r="OG161" s="88"/>
      <c r="OH161" s="88"/>
      <c r="OI161" s="88"/>
      <c r="OJ161" s="88"/>
      <c r="OK161" s="88"/>
      <c r="OL161" s="88"/>
      <c r="OM161" s="88"/>
      <c r="ON161" s="88"/>
      <c r="OO161" s="88"/>
      <c r="OP161" s="88"/>
      <c r="OQ161" s="116"/>
      <c r="OR161" s="88"/>
      <c r="OS161" s="88"/>
      <c r="OT161" s="88"/>
      <c r="OU161" s="88"/>
      <c r="OV161" s="88"/>
      <c r="OW161" s="88"/>
      <c r="OX161" s="88"/>
      <c r="OY161" s="88"/>
      <c r="OZ161" s="88"/>
      <c r="PA161" s="88"/>
      <c r="PB161" s="116"/>
      <c r="PC161" s="116"/>
      <c r="PD161" s="88"/>
      <c r="PE161" s="88"/>
      <c r="PF161" s="88"/>
      <c r="PG161" s="88"/>
      <c r="PH161" s="88"/>
      <c r="PI161" s="88"/>
      <c r="PJ161" s="88"/>
      <c r="PK161" s="88"/>
      <c r="PL161" s="88"/>
      <c r="PM161" s="88"/>
      <c r="PN161" s="116"/>
      <c r="PO161" s="116"/>
      <c r="PP161" s="88"/>
      <c r="PQ161" s="88"/>
      <c r="PR161" s="88"/>
      <c r="PS161" s="88"/>
      <c r="PT161" s="88"/>
      <c r="PU161" s="88"/>
      <c r="PV161" s="88"/>
      <c r="PW161" s="88"/>
      <c r="PX161" s="88"/>
      <c r="PY161" s="88"/>
      <c r="PZ161" s="88"/>
      <c r="QA161" s="116"/>
      <c r="QB161" s="88"/>
      <c r="QC161" s="88"/>
      <c r="QD161" s="88"/>
      <c r="QE161" s="88"/>
      <c r="QF161" s="88"/>
      <c r="QG161" s="88"/>
      <c r="QH161" s="88"/>
      <c r="QI161" s="88"/>
      <c r="QJ161" s="88"/>
      <c r="QK161" s="88"/>
      <c r="QL161" s="116"/>
      <c r="QM161" s="116"/>
      <c r="QN161" s="88"/>
      <c r="QO161" s="88"/>
      <c r="QP161" s="88"/>
      <c r="QQ161" s="88"/>
      <c r="QR161" s="88"/>
      <c r="QS161" s="88"/>
      <c r="QT161" s="88"/>
      <c r="QU161" s="88"/>
      <c r="QV161" s="88"/>
      <c r="QW161" s="88"/>
      <c r="QX161" s="116"/>
      <c r="QY161" s="116"/>
      <c r="QZ161" s="88"/>
      <c r="RA161" s="88"/>
      <c r="RB161" s="88"/>
      <c r="RC161" s="88"/>
      <c r="RD161" s="88"/>
      <c r="RE161" s="88"/>
      <c r="RF161" s="88"/>
      <c r="RG161" s="88"/>
      <c r="RH161" s="88">
        <v>16300</v>
      </c>
      <c r="RI161" s="88"/>
      <c r="RJ161" s="88"/>
      <c r="RK161" s="116"/>
      <c r="RL161" s="88"/>
      <c r="RM161" s="88">
        <v>2200</v>
      </c>
      <c r="RN161" s="88"/>
      <c r="RO161" s="88"/>
      <c r="RP161" s="88"/>
      <c r="RQ161" s="88"/>
      <c r="RR161" s="88"/>
      <c r="RS161" s="88"/>
      <c r="RT161" s="88"/>
      <c r="RU161" s="88"/>
      <c r="RV161" s="116"/>
      <c r="RW161" s="116"/>
      <c r="RX161" s="88"/>
      <c r="RY161" s="88"/>
      <c r="RZ161" s="88"/>
      <c r="SA161" s="88"/>
      <c r="SB161" s="88"/>
      <c r="SC161" s="88"/>
      <c r="SD161" s="88"/>
      <c r="SE161" s="88"/>
      <c r="SF161" s="88"/>
      <c r="SG161" s="88"/>
      <c r="SH161" s="116"/>
      <c r="SI161" s="116"/>
      <c r="SJ161" s="88"/>
      <c r="SK161" s="88"/>
      <c r="SL161" s="88"/>
      <c r="SM161" s="88"/>
      <c r="SN161" s="88"/>
      <c r="SO161" s="88"/>
      <c r="SP161" s="88"/>
      <c r="SQ161" s="88"/>
      <c r="SR161" s="88">
        <v>18690</v>
      </c>
      <c r="SS161" s="88"/>
      <c r="ST161" s="88"/>
      <c r="SU161" s="116"/>
      <c r="SV161" s="88"/>
      <c r="SW161" s="88">
        <v>3000</v>
      </c>
      <c r="SX161" s="88"/>
      <c r="SY161" s="88"/>
      <c r="SZ161" s="88"/>
      <c r="TA161" s="88"/>
      <c r="TB161" s="88"/>
      <c r="TC161" s="88"/>
      <c r="TD161" s="88"/>
      <c r="TE161" s="88"/>
      <c r="TF161" s="116"/>
      <c r="TG161" s="116"/>
      <c r="TH161" s="88"/>
      <c r="TI161" s="88"/>
      <c r="TJ161" s="88"/>
      <c r="TK161" s="88"/>
      <c r="TL161" s="88"/>
      <c r="TM161" s="88"/>
      <c r="TN161" s="88"/>
      <c r="TO161" s="88"/>
      <c r="TP161" s="88"/>
      <c r="TQ161" s="88"/>
      <c r="TR161" s="116"/>
      <c r="TS161" s="116"/>
      <c r="TT161" s="88"/>
      <c r="TU161" s="88"/>
      <c r="TV161" s="88"/>
      <c r="TW161" s="88"/>
      <c r="TX161" s="88"/>
      <c r="TY161" s="88"/>
      <c r="TZ161" s="88"/>
      <c r="UA161" s="88"/>
      <c r="UB161" s="88"/>
      <c r="UC161" s="88"/>
      <c r="UD161" s="88"/>
      <c r="UE161" s="116"/>
      <c r="UF161" s="88"/>
      <c r="UG161" s="88"/>
      <c r="UH161" s="88"/>
      <c r="UI161" s="88"/>
      <c r="UJ161" s="88"/>
      <c r="UK161" s="88"/>
      <c r="UL161" s="88"/>
      <c r="UM161" s="88"/>
      <c r="UN161" s="88"/>
      <c r="UO161" s="88"/>
      <c r="UP161" s="116"/>
      <c r="UQ161" s="116"/>
      <c r="UR161" s="88"/>
      <c r="US161" s="88"/>
      <c r="UT161" s="88"/>
      <c r="UU161" s="88"/>
      <c r="UV161" s="88"/>
      <c r="UW161" s="88"/>
      <c r="UX161" s="88"/>
      <c r="UY161" s="88"/>
      <c r="UZ161" s="88"/>
      <c r="VA161" s="88"/>
      <c r="VB161" s="116"/>
      <c r="VC161" s="116"/>
      <c r="VD161" s="88"/>
      <c r="VE161" s="88"/>
      <c r="VF161" s="88"/>
      <c r="VG161" s="88"/>
      <c r="VH161" s="88"/>
      <c r="VI161" s="88"/>
      <c r="VJ161" s="88"/>
      <c r="VK161" s="88"/>
      <c r="VL161" s="88"/>
      <c r="VM161" s="88"/>
      <c r="VN161" s="88"/>
      <c r="VO161" s="116"/>
      <c r="VP161" s="88"/>
      <c r="VQ161" s="88"/>
      <c r="VR161" s="88"/>
      <c r="VS161" s="88"/>
      <c r="VT161" s="88"/>
      <c r="VU161" s="88"/>
      <c r="VV161" s="88"/>
      <c r="VW161" s="88"/>
      <c r="VX161" s="88"/>
      <c r="VY161" s="88"/>
      <c r="VZ161" s="116"/>
      <c r="WA161" s="116"/>
      <c r="WB161" s="88"/>
      <c r="WC161" s="88"/>
      <c r="WD161" s="88"/>
      <c r="WE161" s="88"/>
      <c r="WF161" s="88"/>
      <c r="WG161" s="88"/>
      <c r="WH161" s="88"/>
      <c r="WI161" s="88"/>
      <c r="WJ161" s="88"/>
      <c r="WK161" s="88"/>
      <c r="WL161" s="116"/>
      <c r="WM161" s="116"/>
      <c r="WN161" s="88"/>
      <c r="WO161" s="88"/>
      <c r="WP161" s="88"/>
      <c r="WQ161" s="88"/>
      <c r="WR161" s="88"/>
      <c r="WS161" s="88"/>
      <c r="WT161" s="88"/>
      <c r="WU161" s="88"/>
      <c r="WV161" s="88"/>
      <c r="WW161" s="88"/>
      <c r="WX161" s="88"/>
      <c r="WY161" s="116"/>
      <c r="WZ161" s="88"/>
      <c r="XA161" s="88"/>
      <c r="XB161" s="88"/>
      <c r="XC161" s="88"/>
      <c r="XD161" s="88"/>
      <c r="XE161" s="88"/>
      <c r="XF161" s="88"/>
      <c r="XG161" s="88"/>
      <c r="XH161" s="88"/>
      <c r="XI161" s="88"/>
      <c r="XJ161" s="116"/>
      <c r="XK161" s="116"/>
      <c r="XL161" s="88"/>
      <c r="XM161" s="88"/>
      <c r="XN161" s="88"/>
      <c r="XO161" s="88"/>
      <c r="XP161" s="88"/>
      <c r="XQ161" s="88"/>
      <c r="XR161" s="88"/>
      <c r="XS161" s="88"/>
      <c r="XT161" s="88"/>
      <c r="XU161" s="88"/>
      <c r="XV161" s="116"/>
      <c r="XW161" s="116"/>
      <c r="XX161" s="88"/>
      <c r="XY161" s="88"/>
      <c r="XZ161" s="88"/>
      <c r="YA161" s="88"/>
      <c r="YB161" s="88"/>
      <c r="YC161" s="88"/>
      <c r="YD161" s="88"/>
      <c r="YE161" s="88"/>
      <c r="YF161" s="88"/>
      <c r="YG161" s="88"/>
      <c r="YH161" s="88"/>
      <c r="YI161" s="116"/>
      <c r="YJ161" s="88"/>
      <c r="YK161" s="88"/>
      <c r="YL161" s="88"/>
      <c r="YM161" s="88"/>
      <c r="YN161" s="88"/>
      <c r="YO161" s="88"/>
      <c r="YP161" s="88"/>
      <c r="YQ161" s="88"/>
      <c r="YR161" s="88"/>
      <c r="YS161" s="88"/>
      <c r="YT161" s="116"/>
      <c r="YU161" s="116"/>
      <c r="YV161" s="88"/>
      <c r="YW161" s="88"/>
      <c r="YX161" s="88"/>
      <c r="YY161" s="88"/>
      <c r="YZ161" s="88"/>
      <c r="ZA161" s="88"/>
      <c r="ZB161" s="88"/>
      <c r="ZC161" s="88"/>
      <c r="ZD161" s="88"/>
      <c r="ZE161" s="88"/>
      <c r="ZF161" s="116"/>
      <c r="ZG161" s="116"/>
      <c r="ZH161" s="88"/>
      <c r="ZI161" s="88"/>
      <c r="ZJ161" s="88"/>
      <c r="ZK161" s="88"/>
      <c r="ZL161" s="88"/>
      <c r="ZM161" s="88"/>
      <c r="ZN161" s="88"/>
      <c r="ZO161" s="88"/>
      <c r="ZP161" s="88"/>
      <c r="ZQ161" s="88"/>
      <c r="ZR161" s="88"/>
      <c r="ZS161" s="116"/>
      <c r="ZT161" s="88"/>
      <c r="ZU161" s="88"/>
      <c r="ZV161" s="88"/>
      <c r="ZW161" s="88"/>
      <c r="ZX161" s="88"/>
      <c r="ZY161" s="88"/>
      <c r="ZZ161" s="88"/>
      <c r="AAA161" s="88"/>
      <c r="AAB161" s="88"/>
      <c r="AAC161" s="88"/>
      <c r="AAD161" s="116"/>
      <c r="AAE161" s="116"/>
      <c r="AAF161" s="88"/>
      <c r="AAG161" s="88"/>
      <c r="AAH161" s="88"/>
      <c r="AAI161" s="88"/>
      <c r="AAJ161" s="88"/>
      <c r="AAK161" s="88"/>
      <c r="AAL161" s="88"/>
      <c r="AAM161" s="88"/>
      <c r="AAN161" s="88"/>
      <c r="AAO161" s="88"/>
      <c r="AAP161" s="116"/>
      <c r="AAQ161" s="116"/>
      <c r="AAR161" s="88"/>
      <c r="AAS161" s="88"/>
      <c r="AAT161" s="88"/>
      <c r="AAU161" s="88">
        <v>44870</v>
      </c>
      <c r="AAV161" s="88"/>
      <c r="AAW161" s="88">
        <v>500</v>
      </c>
      <c r="AAX161" s="88">
        <v>230</v>
      </c>
      <c r="AAY161" s="88">
        <v>2318.9499999999998</v>
      </c>
      <c r="AAZ161" s="88">
        <v>9910</v>
      </c>
      <c r="ABA161" s="88">
        <v>38120</v>
      </c>
      <c r="ABB161" s="88">
        <v>1542.09</v>
      </c>
      <c r="ABC161" s="116">
        <v>3650</v>
      </c>
      <c r="ABD161" s="88"/>
      <c r="ABE161" s="88">
        <v>1660</v>
      </c>
      <c r="ABF161" s="88"/>
      <c r="ABG161" s="88"/>
      <c r="ABH161" s="88"/>
      <c r="ABI161" s="88"/>
      <c r="ABJ161" s="88"/>
      <c r="ABK161" s="88"/>
      <c r="ABL161" s="88"/>
      <c r="ABM161" s="88"/>
      <c r="ABN161" s="116"/>
      <c r="ABO161" s="116"/>
      <c r="ABP161" s="88"/>
      <c r="ABQ161" s="88"/>
      <c r="ABR161" s="88"/>
      <c r="ABS161" s="88"/>
      <c r="ABT161" s="88"/>
      <c r="ABU161" s="88"/>
      <c r="ABV161" s="88"/>
      <c r="ABW161" s="88"/>
      <c r="ABX161" s="88"/>
      <c r="ABY161" s="88"/>
      <c r="ABZ161" s="116"/>
      <c r="ACA161" s="116"/>
      <c r="ACB161" s="88"/>
      <c r="ACC161" s="88"/>
      <c r="ACD161" s="88"/>
      <c r="ACE161" s="88">
        <v>36660</v>
      </c>
      <c r="ACF161" s="88"/>
      <c r="ACG161" s="88">
        <v>1190</v>
      </c>
      <c r="ACH161" s="88">
        <v>790</v>
      </c>
      <c r="ACI161" s="88">
        <v>2803.95</v>
      </c>
      <c r="ACJ161" s="88">
        <v>3710</v>
      </c>
      <c r="ACK161" s="88">
        <v>32490</v>
      </c>
      <c r="ACL161" s="88">
        <v>1992.19</v>
      </c>
      <c r="ACM161" s="116"/>
      <c r="ACN161" s="88"/>
      <c r="ACO161" s="88">
        <v>1100</v>
      </c>
      <c r="ACP161" s="88"/>
      <c r="ACQ161" s="88"/>
      <c r="ACR161" s="88"/>
      <c r="ACS161" s="88"/>
      <c r="ACT161" s="88"/>
      <c r="ACU161" s="88"/>
      <c r="ACV161" s="88"/>
      <c r="ACW161" s="88"/>
      <c r="ACX161" s="116"/>
      <c r="ACY161" s="116"/>
      <c r="ACZ161" s="88"/>
      <c r="ADA161" s="88"/>
      <c r="ADB161" s="88"/>
      <c r="ADC161" s="88"/>
      <c r="ADD161" s="88"/>
      <c r="ADE161" s="88"/>
      <c r="ADF161" s="88"/>
      <c r="ADG161" s="88"/>
      <c r="ADH161" s="88"/>
      <c r="ADI161" s="88"/>
      <c r="ADJ161" s="116"/>
      <c r="ADK161" s="116"/>
      <c r="ADL161" s="88"/>
      <c r="ADM161" s="88"/>
      <c r="ADN161" s="88"/>
      <c r="ADO161" s="88">
        <v>2680</v>
      </c>
      <c r="ADP161" s="88"/>
      <c r="ADQ161" s="88"/>
      <c r="ADR161" s="88"/>
      <c r="ADS161" s="88"/>
      <c r="ADT161" s="88">
        <v>31040</v>
      </c>
      <c r="ADU161" s="88">
        <v>2260</v>
      </c>
      <c r="ADV161" s="88"/>
      <c r="ADW161" s="116"/>
      <c r="ADX161" s="88"/>
      <c r="ADY161" s="88"/>
      <c r="ADZ161" s="88"/>
      <c r="AEA161" s="88"/>
      <c r="AEB161" s="88"/>
      <c r="AEC161" s="88"/>
      <c r="AED161" s="88"/>
      <c r="AEE161" s="88"/>
      <c r="AEF161" s="88"/>
      <c r="AEG161" s="88"/>
      <c r="AEH161" s="116"/>
      <c r="AEI161" s="116"/>
      <c r="AEJ161" s="88"/>
      <c r="AEK161" s="88"/>
      <c r="AEL161" s="88"/>
      <c r="AEM161" s="88"/>
      <c r="AEN161" s="88"/>
      <c r="AEO161" s="88"/>
      <c r="AEP161" s="88"/>
      <c r="AEQ161" s="88"/>
      <c r="AER161" s="88"/>
      <c r="AES161" s="88"/>
      <c r="AET161" s="116"/>
      <c r="AEU161" s="116"/>
      <c r="AEV161" s="88"/>
      <c r="AEW161" s="88"/>
      <c r="AEX161" s="88"/>
      <c r="AEY161" s="88"/>
      <c r="AEZ161" s="88"/>
      <c r="AFA161" s="88"/>
      <c r="AFB161" s="88"/>
      <c r="AFC161" s="88"/>
      <c r="AFD161" s="88"/>
      <c r="AFE161" s="88"/>
      <c r="AFF161" s="88"/>
      <c r="AFG161" s="116"/>
      <c r="AFH161" s="88"/>
      <c r="AFI161" s="88"/>
      <c r="AFJ161" s="88"/>
      <c r="AFK161" s="88"/>
      <c r="AFL161" s="88"/>
      <c r="AFM161" s="88"/>
      <c r="AFN161" s="88"/>
      <c r="AFO161" s="88"/>
      <c r="AFP161" s="88"/>
      <c r="AFQ161" s="88"/>
      <c r="AFR161" s="116"/>
      <c r="AFS161" s="116"/>
      <c r="AFT161" s="88"/>
      <c r="AFU161" s="88"/>
      <c r="AFV161" s="88"/>
      <c r="AFW161" s="88"/>
      <c r="AFX161" s="88"/>
      <c r="AFY161" s="88"/>
      <c r="AFZ161" s="88"/>
      <c r="AGA161" s="88"/>
      <c r="AGB161" s="88"/>
      <c r="AGC161" s="88"/>
      <c r="AGD161" s="116"/>
      <c r="AGE161" s="116"/>
      <c r="AGF161" s="88"/>
      <c r="AGG161" s="88"/>
      <c r="AGH161" s="88"/>
      <c r="AGI161" s="88">
        <v>5040</v>
      </c>
      <c r="AGJ161" s="88"/>
      <c r="AGK161" s="88">
        <v>120</v>
      </c>
      <c r="AGL161" s="88">
        <v>50</v>
      </c>
      <c r="AGM161" s="88"/>
      <c r="AGN161" s="88">
        <v>3450</v>
      </c>
      <c r="AGO161" s="88">
        <v>2810</v>
      </c>
      <c r="AGP161" s="88"/>
      <c r="AGQ161" s="116"/>
      <c r="AGR161" s="88"/>
      <c r="AGS161" s="88"/>
      <c r="AGT161" s="88"/>
      <c r="AGU161" s="88"/>
      <c r="AGV161" s="88"/>
      <c r="AGW161" s="88"/>
      <c r="AGX161" s="88"/>
      <c r="AGY161" s="88"/>
      <c r="AGZ161" s="88"/>
      <c r="AHA161" s="88"/>
      <c r="AHB161" s="116"/>
      <c r="AHC161" s="116"/>
      <c r="AHD161" s="88"/>
      <c r="AHE161" s="88"/>
      <c r="AHF161" s="88"/>
      <c r="AHG161" s="88"/>
      <c r="AHH161" s="88"/>
      <c r="AHI161" s="88"/>
      <c r="AHJ161" s="88"/>
      <c r="AHK161" s="88"/>
      <c r="AHL161" s="88"/>
      <c r="AHM161" s="88"/>
      <c r="AHN161" s="116"/>
      <c r="AHO161" s="116"/>
      <c r="AHP161" s="88"/>
      <c r="AHQ161" s="88"/>
      <c r="AHR161" s="88"/>
      <c r="AHS161" s="88"/>
      <c r="AHT161" s="88"/>
      <c r="AHU161" s="88"/>
      <c r="AHV161" s="88"/>
      <c r="AHW161" s="88"/>
      <c r="AHX161" s="88"/>
      <c r="AHY161" s="88"/>
      <c r="AHZ161" s="88"/>
      <c r="AIA161" s="116"/>
      <c r="AIB161" s="88"/>
      <c r="AIC161" s="88"/>
      <c r="AID161" s="88"/>
      <c r="AIE161" s="88"/>
      <c r="AIF161" s="88"/>
      <c r="AIG161" s="88"/>
      <c r="AIH161" s="88"/>
      <c r="AII161" s="88"/>
      <c r="AIJ161" s="88"/>
      <c r="AIK161" s="88"/>
      <c r="AIL161" s="116"/>
      <c r="AIM161" s="116"/>
      <c r="AIN161" s="88"/>
      <c r="AIO161" s="88"/>
      <c r="AIP161" s="88"/>
      <c r="AIQ161" s="88"/>
      <c r="AIR161" s="88"/>
      <c r="AIS161" s="88"/>
      <c r="AIT161" s="88"/>
      <c r="AIU161" s="88"/>
      <c r="AIV161" s="88"/>
      <c r="AIW161" s="88"/>
      <c r="AIX161" s="116"/>
      <c r="AIY161" s="116"/>
      <c r="AIZ161" s="88"/>
      <c r="AJA161" s="88"/>
      <c r="AJB161" s="88"/>
      <c r="AJC161" s="88"/>
      <c r="AJD161" s="88"/>
      <c r="AJE161" s="88"/>
      <c r="AJF161" s="88"/>
      <c r="AJG161" s="88"/>
      <c r="AJH161" s="88">
        <v>1410</v>
      </c>
      <c r="AJI161" s="88"/>
      <c r="AJJ161" s="88"/>
      <c r="AJK161" s="116"/>
      <c r="AJL161" s="88"/>
      <c r="AJM161" s="88">
        <v>3790</v>
      </c>
      <c r="AJN161" s="88"/>
      <c r="AJO161" s="88"/>
      <c r="AJP161" s="88"/>
      <c r="AJQ161" s="88"/>
      <c r="AJR161" s="88"/>
      <c r="AJS161" s="88"/>
      <c r="AJT161" s="88"/>
      <c r="AJU161" s="88"/>
      <c r="AJV161" s="116"/>
      <c r="AJW161" s="116"/>
      <c r="AJX161" s="88"/>
      <c r="AJY161" s="88"/>
      <c r="AJZ161" s="88"/>
      <c r="AKA161" s="88"/>
      <c r="AKB161" s="88"/>
      <c r="AKC161" s="88"/>
      <c r="AKD161" s="88"/>
      <c r="AKE161" s="88"/>
      <c r="AKF161" s="88"/>
      <c r="AKG161" s="88"/>
      <c r="AKH161" s="116"/>
      <c r="AKI161" s="116"/>
      <c r="AKJ161" s="88"/>
      <c r="AKK161" s="88"/>
      <c r="AKL161" s="88"/>
      <c r="AKM161" s="88">
        <v>17360</v>
      </c>
      <c r="AKN161" s="88"/>
      <c r="AKO161" s="88">
        <v>500</v>
      </c>
      <c r="AKP161" s="88">
        <v>130</v>
      </c>
      <c r="AKQ161" s="88">
        <v>615.26</v>
      </c>
      <c r="AKR161" s="88">
        <v>6220</v>
      </c>
      <c r="AKS161" s="88">
        <v>10170</v>
      </c>
      <c r="AKT161" s="88">
        <v>524.89</v>
      </c>
      <c r="AKU161" s="116"/>
      <c r="AKV161" s="88"/>
      <c r="AKW161" s="88">
        <v>1410</v>
      </c>
      <c r="AKX161" s="88"/>
      <c r="AKY161" s="88"/>
      <c r="AKZ161" s="88"/>
      <c r="ALA161" s="88"/>
      <c r="ALB161" s="88"/>
      <c r="ALC161" s="88"/>
      <c r="ALD161" s="88"/>
      <c r="ALE161" s="88"/>
      <c r="ALF161" s="116"/>
      <c r="ALG161" s="116"/>
      <c r="ALH161" s="88"/>
      <c r="ALI161" s="88"/>
      <c r="ALJ161" s="88"/>
      <c r="ALK161" s="88"/>
      <c r="ALL161" s="88"/>
      <c r="ALM161" s="88"/>
      <c r="ALN161" s="88"/>
      <c r="ALO161" s="88"/>
      <c r="ALP161" s="88"/>
      <c r="ALQ161" s="88"/>
      <c r="ALR161" s="116"/>
      <c r="ALS161" s="116"/>
      <c r="ALT161" s="88"/>
      <c r="ALU161" s="88"/>
      <c r="ALV161" s="88"/>
      <c r="ALW161" s="88"/>
      <c r="ALX161" s="88"/>
      <c r="ALY161" s="88"/>
      <c r="ALZ161" s="88"/>
      <c r="AMA161" s="88"/>
      <c r="AMB161" s="88"/>
      <c r="AMC161" s="88"/>
      <c r="AMD161" s="88"/>
      <c r="AME161" s="116"/>
      <c r="AMF161" s="88"/>
      <c r="AMG161" s="88"/>
      <c r="AMH161" s="88"/>
      <c r="AMI161" s="88"/>
      <c r="AMJ161" s="88"/>
      <c r="AMK161" s="88"/>
      <c r="AML161" s="88"/>
      <c r="AMM161" s="88"/>
      <c r="AMN161" s="88"/>
      <c r="AMO161" s="88"/>
      <c r="AMP161" s="116"/>
      <c r="AMQ161" s="116"/>
      <c r="AMR161" s="88"/>
      <c r="AMS161" s="88"/>
      <c r="AMT161" s="88"/>
      <c r="AMU161" s="88"/>
      <c r="AMV161" s="88"/>
      <c r="AMW161" s="88"/>
      <c r="AMX161" s="88"/>
      <c r="AMY161" s="88"/>
      <c r="AMZ161" s="88"/>
      <c r="ANA161" s="88"/>
      <c r="ANB161" s="116"/>
      <c r="ANC161" s="116"/>
      <c r="AND161" s="88"/>
      <c r="ANE161" s="88"/>
      <c r="ANF161" s="88"/>
      <c r="ANG161" s="88"/>
      <c r="ANH161" s="88"/>
      <c r="ANI161" s="88"/>
      <c r="ANJ161" s="88"/>
      <c r="ANK161" s="88"/>
      <c r="ANL161" s="88"/>
      <c r="ANM161" s="88"/>
      <c r="ANN161" s="88"/>
      <c r="ANO161" s="116"/>
      <c r="ANP161" s="88"/>
      <c r="ANQ161" s="88"/>
      <c r="ANR161" s="88"/>
      <c r="ANS161" s="88"/>
      <c r="ANT161" s="88"/>
      <c r="ANU161" s="88"/>
      <c r="ANV161" s="88"/>
      <c r="ANW161" s="88"/>
      <c r="ANX161" s="88"/>
      <c r="ANY161" s="88"/>
      <c r="ANZ161" s="116"/>
      <c r="AOA161" s="116"/>
      <c r="AOB161" s="88"/>
      <c r="AOC161" s="88"/>
      <c r="AOD161" s="88"/>
      <c r="AOE161" s="88"/>
      <c r="AOF161" s="88"/>
      <c r="AOG161" s="88"/>
      <c r="AOH161" s="88"/>
      <c r="AOI161" s="88"/>
      <c r="AOJ161" s="88"/>
      <c r="AOK161" s="88"/>
      <c r="AOL161" s="116"/>
      <c r="AOM161" s="116"/>
      <c r="AON161" s="88"/>
      <c r="AOO161" s="88"/>
      <c r="AOP161" s="88"/>
    </row>
    <row r="162" spans="1:1082">
      <c r="A162" s="310"/>
      <c r="B162" s="85" t="s">
        <v>137</v>
      </c>
      <c r="C162" s="88">
        <v>171230</v>
      </c>
      <c r="D162" s="88"/>
      <c r="E162" s="88">
        <v>347220</v>
      </c>
      <c r="F162" s="88">
        <v>345910</v>
      </c>
      <c r="G162" s="88">
        <v>1273761.23</v>
      </c>
      <c r="H162" s="88">
        <v>3260</v>
      </c>
      <c r="I162" s="88">
        <v>166670</v>
      </c>
      <c r="J162" s="88">
        <v>282306.01</v>
      </c>
      <c r="K162" s="116">
        <v>103590</v>
      </c>
      <c r="L162" s="88">
        <v>899133.74</v>
      </c>
      <c r="M162" s="88">
        <v>860</v>
      </c>
      <c r="N162" s="88"/>
      <c r="O162" s="88"/>
      <c r="P162" s="88"/>
      <c r="Q162" s="88"/>
      <c r="R162" s="88">
        <v>12130</v>
      </c>
      <c r="S162" s="88">
        <v>2984.94</v>
      </c>
      <c r="T162" s="88">
        <v>42580</v>
      </c>
      <c r="U162" s="88">
        <v>36695.730000000003</v>
      </c>
      <c r="V162" s="116"/>
      <c r="W162" s="116"/>
      <c r="X162" s="88"/>
      <c r="Y162" s="88"/>
      <c r="Z162" s="88"/>
      <c r="AA162" s="88"/>
      <c r="AB162" s="88"/>
      <c r="AC162" s="88"/>
      <c r="AD162" s="88"/>
      <c r="AE162" s="88"/>
      <c r="AF162" s="88"/>
      <c r="AG162" s="88"/>
      <c r="AH162" s="116"/>
      <c r="AI162" s="116"/>
      <c r="AJ162" s="88"/>
      <c r="AK162" s="88"/>
      <c r="AL162" s="88"/>
      <c r="AM162" s="88">
        <v>39830</v>
      </c>
      <c r="AN162" s="88"/>
      <c r="AO162" s="88">
        <v>52600</v>
      </c>
      <c r="AP162" s="88">
        <v>52350</v>
      </c>
      <c r="AQ162" s="88">
        <v>124950.41</v>
      </c>
      <c r="AR162" s="88">
        <v>2410</v>
      </c>
      <c r="AS162" s="88">
        <v>38310</v>
      </c>
      <c r="AT162" s="88">
        <v>54525.29</v>
      </c>
      <c r="AU162" s="116">
        <v>21670</v>
      </c>
      <c r="AV162" s="88">
        <v>59462.39</v>
      </c>
      <c r="AW162" s="88">
        <v>1000</v>
      </c>
      <c r="AX162" s="88"/>
      <c r="AY162" s="88"/>
      <c r="AZ162" s="88"/>
      <c r="BA162" s="88"/>
      <c r="BB162" s="88"/>
      <c r="BC162" s="88"/>
      <c r="BD162" s="88">
        <v>10590</v>
      </c>
      <c r="BE162" s="88">
        <v>3843.23</v>
      </c>
      <c r="BF162" s="116"/>
      <c r="BG162" s="116"/>
      <c r="BH162" s="88"/>
      <c r="BI162" s="88"/>
      <c r="BJ162" s="88"/>
      <c r="BK162" s="88"/>
      <c r="BL162" s="88"/>
      <c r="BM162" s="88"/>
      <c r="BN162" s="88"/>
      <c r="BO162" s="88"/>
      <c r="BP162" s="88"/>
      <c r="BQ162" s="88"/>
      <c r="BR162" s="116"/>
      <c r="BS162" s="116"/>
      <c r="BT162" s="88"/>
      <c r="BU162" s="88"/>
      <c r="BV162" s="88"/>
      <c r="BW162" s="88"/>
      <c r="BX162" s="88"/>
      <c r="BY162" s="88"/>
      <c r="BZ162" s="88"/>
      <c r="CA162" s="88"/>
      <c r="CB162" s="88">
        <v>3120</v>
      </c>
      <c r="CC162" s="88"/>
      <c r="CD162" s="88"/>
      <c r="CE162" s="116"/>
      <c r="CF162" s="88"/>
      <c r="CG162" s="88">
        <v>950</v>
      </c>
      <c r="CH162" s="88"/>
      <c r="CI162" s="88"/>
      <c r="CJ162" s="88"/>
      <c r="CK162" s="88"/>
      <c r="CL162" s="88"/>
      <c r="CM162" s="88"/>
      <c r="CN162" s="88"/>
      <c r="CO162" s="88"/>
      <c r="CP162" s="116"/>
      <c r="CQ162" s="116"/>
      <c r="CR162" s="88"/>
      <c r="CS162" s="88"/>
      <c r="CT162" s="88"/>
      <c r="CU162" s="88"/>
      <c r="CV162" s="88"/>
      <c r="CW162" s="88"/>
      <c r="CX162" s="88"/>
      <c r="CY162" s="88"/>
      <c r="CZ162" s="88"/>
      <c r="DA162" s="88"/>
      <c r="DB162" s="116"/>
      <c r="DC162" s="116"/>
      <c r="DD162" s="88"/>
      <c r="DE162" s="88"/>
      <c r="DF162" s="88"/>
      <c r="DG162" s="88"/>
      <c r="DH162" s="88"/>
      <c r="DI162" s="88"/>
      <c r="DJ162" s="88"/>
      <c r="DK162" s="88"/>
      <c r="DL162" s="88">
        <v>5040</v>
      </c>
      <c r="DM162" s="88"/>
      <c r="DN162" s="88"/>
      <c r="DO162" s="116"/>
      <c r="DP162" s="88"/>
      <c r="DQ162" s="88">
        <v>820</v>
      </c>
      <c r="DR162" s="88"/>
      <c r="DS162" s="88"/>
      <c r="DT162" s="88"/>
      <c r="DU162" s="88"/>
      <c r="DV162" s="88"/>
      <c r="DW162" s="88"/>
      <c r="DX162" s="88"/>
      <c r="DY162" s="88"/>
      <c r="DZ162" s="116"/>
      <c r="EA162" s="116"/>
      <c r="EB162" s="88"/>
      <c r="EC162" s="88"/>
      <c r="ED162" s="88"/>
      <c r="EE162" s="88"/>
      <c r="EF162" s="88"/>
      <c r="EG162" s="88"/>
      <c r="EH162" s="88"/>
      <c r="EI162" s="88"/>
      <c r="EJ162" s="88"/>
      <c r="EK162" s="88"/>
      <c r="EL162" s="116"/>
      <c r="EM162" s="116"/>
      <c r="EN162" s="88"/>
      <c r="EO162" s="88"/>
      <c r="EP162" s="88"/>
      <c r="EQ162" s="88"/>
      <c r="ER162" s="88"/>
      <c r="ES162" s="88"/>
      <c r="ET162" s="88"/>
      <c r="EU162" s="88"/>
      <c r="EV162" s="88"/>
      <c r="EW162" s="88"/>
      <c r="EX162" s="88"/>
      <c r="EY162" s="116"/>
      <c r="EZ162" s="88"/>
      <c r="FA162" s="88"/>
      <c r="FB162" s="88"/>
      <c r="FC162" s="88"/>
      <c r="FD162" s="88"/>
      <c r="FE162" s="88"/>
      <c r="FF162" s="88"/>
      <c r="FG162" s="88"/>
      <c r="FH162" s="88"/>
      <c r="FI162" s="88"/>
      <c r="FJ162" s="116"/>
      <c r="FK162" s="116"/>
      <c r="FL162" s="88"/>
      <c r="FM162" s="88"/>
      <c r="FN162" s="88"/>
      <c r="FO162" s="88"/>
      <c r="FP162" s="88"/>
      <c r="FQ162" s="88"/>
      <c r="FR162" s="88"/>
      <c r="FS162" s="88"/>
      <c r="FT162" s="88"/>
      <c r="FU162" s="88"/>
      <c r="FV162" s="116"/>
      <c r="FW162" s="116"/>
      <c r="FX162" s="88"/>
      <c r="FY162" s="88"/>
      <c r="FZ162" s="88"/>
      <c r="GA162" s="88"/>
      <c r="GB162" s="88"/>
      <c r="GC162" s="88"/>
      <c r="GD162" s="88"/>
      <c r="GE162" s="88"/>
      <c r="GF162" s="88"/>
      <c r="GG162" s="88"/>
      <c r="GH162" s="88"/>
      <c r="GI162" s="116"/>
      <c r="GJ162" s="88"/>
      <c r="GK162" s="88"/>
      <c r="GL162" s="88"/>
      <c r="GM162" s="88"/>
      <c r="GN162" s="88"/>
      <c r="GO162" s="88"/>
      <c r="GP162" s="88"/>
      <c r="GQ162" s="88"/>
      <c r="GR162" s="88"/>
      <c r="GS162" s="88"/>
      <c r="GT162" s="116"/>
      <c r="GU162" s="116"/>
      <c r="GV162" s="88"/>
      <c r="GW162" s="88"/>
      <c r="GX162" s="88"/>
      <c r="GY162" s="88"/>
      <c r="GZ162" s="88"/>
      <c r="HA162" s="88"/>
      <c r="HB162" s="88"/>
      <c r="HC162" s="88"/>
      <c r="HD162" s="88"/>
      <c r="HE162" s="88"/>
      <c r="HF162" s="116"/>
      <c r="HG162" s="116"/>
      <c r="HH162" s="88"/>
      <c r="HI162" s="88"/>
      <c r="HJ162" s="88"/>
      <c r="HK162" s="88"/>
      <c r="HL162" s="88"/>
      <c r="HM162" s="88"/>
      <c r="HN162" s="88"/>
      <c r="HO162" s="88"/>
      <c r="HP162" s="88"/>
      <c r="HQ162" s="88"/>
      <c r="HR162" s="88"/>
      <c r="HS162" s="116"/>
      <c r="HT162" s="88"/>
      <c r="HU162" s="88"/>
      <c r="HV162" s="88"/>
      <c r="HW162" s="88"/>
      <c r="HX162" s="88"/>
      <c r="HY162" s="88"/>
      <c r="HZ162" s="88"/>
      <c r="IA162" s="88"/>
      <c r="IB162" s="88"/>
      <c r="IC162" s="88"/>
      <c r="ID162" s="116"/>
      <c r="IE162" s="116"/>
      <c r="IF162" s="88"/>
      <c r="IG162" s="88"/>
      <c r="IH162" s="88"/>
      <c r="II162" s="88"/>
      <c r="IJ162" s="88"/>
      <c r="IK162" s="88"/>
      <c r="IL162" s="88"/>
      <c r="IM162" s="88"/>
      <c r="IN162" s="88"/>
      <c r="IO162" s="88"/>
      <c r="IP162" s="116"/>
      <c r="IQ162" s="116"/>
      <c r="IR162" s="88"/>
      <c r="IS162" s="88"/>
      <c r="IT162" s="88"/>
      <c r="IU162" s="88"/>
      <c r="IV162" s="88"/>
      <c r="IW162" s="88"/>
      <c r="IX162" s="88"/>
      <c r="IY162" s="88"/>
      <c r="IZ162" s="88"/>
      <c r="JA162" s="88"/>
      <c r="JB162" s="88"/>
      <c r="JC162" s="116"/>
      <c r="JD162" s="88"/>
      <c r="JE162" s="88"/>
      <c r="JF162" s="88"/>
      <c r="JG162" s="88"/>
      <c r="JH162" s="88"/>
      <c r="JI162" s="88"/>
      <c r="JJ162" s="88"/>
      <c r="JK162" s="88"/>
      <c r="JL162" s="88"/>
      <c r="JM162" s="88"/>
      <c r="JN162" s="116"/>
      <c r="JO162" s="116"/>
      <c r="JP162" s="88"/>
      <c r="JQ162" s="88"/>
      <c r="JR162" s="88"/>
      <c r="JS162" s="88"/>
      <c r="JT162" s="88"/>
      <c r="JU162" s="88"/>
      <c r="JV162" s="88"/>
      <c r="JW162" s="88"/>
      <c r="JX162" s="88"/>
      <c r="JY162" s="88"/>
      <c r="JZ162" s="116"/>
      <c r="KA162" s="116"/>
      <c r="KB162" s="88"/>
      <c r="KC162" s="88"/>
      <c r="KD162" s="88"/>
      <c r="KE162" s="88"/>
      <c r="KF162" s="88"/>
      <c r="KG162" s="88"/>
      <c r="KH162" s="88"/>
      <c r="KI162" s="88"/>
      <c r="KJ162" s="88"/>
      <c r="KK162" s="88"/>
      <c r="KL162" s="88"/>
      <c r="KM162" s="116"/>
      <c r="KN162" s="88"/>
      <c r="KO162" s="88"/>
      <c r="KP162" s="88"/>
      <c r="KQ162" s="88"/>
      <c r="KR162" s="88"/>
      <c r="KS162" s="88"/>
      <c r="KT162" s="88"/>
      <c r="KU162" s="88"/>
      <c r="KV162" s="88"/>
      <c r="KW162" s="88"/>
      <c r="KX162" s="116"/>
      <c r="KY162" s="116"/>
      <c r="KZ162" s="88"/>
      <c r="LA162" s="88"/>
      <c r="LB162" s="88"/>
      <c r="LC162" s="88"/>
      <c r="LD162" s="88"/>
      <c r="LE162" s="88"/>
      <c r="LF162" s="88"/>
      <c r="LG162" s="88"/>
      <c r="LH162" s="88"/>
      <c r="LI162" s="88"/>
      <c r="LJ162" s="116"/>
      <c r="LK162" s="116"/>
      <c r="LL162" s="88"/>
      <c r="LM162" s="88"/>
      <c r="LN162" s="88"/>
      <c r="LO162" s="88"/>
      <c r="LP162" s="88"/>
      <c r="LQ162" s="88"/>
      <c r="LR162" s="88"/>
      <c r="LS162" s="88"/>
      <c r="LT162" s="88"/>
      <c r="LU162" s="88"/>
      <c r="LV162" s="88"/>
      <c r="LW162" s="116"/>
      <c r="LX162" s="88"/>
      <c r="LY162" s="88"/>
      <c r="LZ162" s="88"/>
      <c r="MA162" s="88"/>
      <c r="MB162" s="88"/>
      <c r="MC162" s="88"/>
      <c r="MD162" s="88"/>
      <c r="ME162" s="88"/>
      <c r="MF162" s="88"/>
      <c r="MG162" s="88"/>
      <c r="MH162" s="116"/>
      <c r="MI162" s="116"/>
      <c r="MJ162" s="88"/>
      <c r="MK162" s="88"/>
      <c r="ML162" s="88"/>
      <c r="MM162" s="88"/>
      <c r="MN162" s="88"/>
      <c r="MO162" s="88"/>
      <c r="MP162" s="88"/>
      <c r="MQ162" s="88"/>
      <c r="MR162" s="88"/>
      <c r="MS162" s="88"/>
      <c r="MT162" s="116"/>
      <c r="MU162" s="116"/>
      <c r="MV162" s="88"/>
      <c r="MW162" s="88"/>
      <c r="MX162" s="88"/>
      <c r="MY162" s="88"/>
      <c r="MZ162" s="88"/>
      <c r="NA162" s="88"/>
      <c r="NB162" s="88"/>
      <c r="NC162" s="88"/>
      <c r="ND162" s="88"/>
      <c r="NE162" s="88"/>
      <c r="NF162" s="88"/>
      <c r="NG162" s="116"/>
      <c r="NH162" s="88"/>
      <c r="NI162" s="88">
        <v>740</v>
      </c>
      <c r="NJ162" s="88"/>
      <c r="NK162" s="88"/>
      <c r="NL162" s="88"/>
      <c r="NM162" s="88"/>
      <c r="NN162" s="88"/>
      <c r="NO162" s="88"/>
      <c r="NP162" s="88"/>
      <c r="NQ162" s="88"/>
      <c r="NR162" s="116"/>
      <c r="NS162" s="116"/>
      <c r="NT162" s="88"/>
      <c r="NU162" s="88"/>
      <c r="NV162" s="88"/>
      <c r="NW162" s="88"/>
      <c r="NX162" s="88"/>
      <c r="NY162" s="88"/>
      <c r="NZ162" s="88"/>
      <c r="OA162" s="88"/>
      <c r="OB162" s="88"/>
      <c r="OC162" s="88"/>
      <c r="OD162" s="116"/>
      <c r="OE162" s="116"/>
      <c r="OF162" s="88"/>
      <c r="OG162" s="88"/>
      <c r="OH162" s="88"/>
      <c r="OI162" s="88"/>
      <c r="OJ162" s="88"/>
      <c r="OK162" s="88"/>
      <c r="OL162" s="88"/>
      <c r="OM162" s="88"/>
      <c r="ON162" s="88"/>
      <c r="OO162" s="88"/>
      <c r="OP162" s="88"/>
      <c r="OQ162" s="116"/>
      <c r="OR162" s="88"/>
      <c r="OS162" s="88"/>
      <c r="OT162" s="88"/>
      <c r="OU162" s="88"/>
      <c r="OV162" s="88"/>
      <c r="OW162" s="88"/>
      <c r="OX162" s="88"/>
      <c r="OY162" s="88"/>
      <c r="OZ162" s="88"/>
      <c r="PA162" s="88"/>
      <c r="PB162" s="116"/>
      <c r="PC162" s="116"/>
      <c r="PD162" s="88"/>
      <c r="PE162" s="88"/>
      <c r="PF162" s="88"/>
      <c r="PG162" s="88"/>
      <c r="PH162" s="88"/>
      <c r="PI162" s="88"/>
      <c r="PJ162" s="88"/>
      <c r="PK162" s="88"/>
      <c r="PL162" s="88"/>
      <c r="PM162" s="88"/>
      <c r="PN162" s="116"/>
      <c r="PO162" s="116"/>
      <c r="PP162" s="88"/>
      <c r="PQ162" s="88"/>
      <c r="PR162" s="88"/>
      <c r="PS162" s="88"/>
      <c r="PT162" s="88"/>
      <c r="PU162" s="88"/>
      <c r="PV162" s="88"/>
      <c r="PW162" s="88"/>
      <c r="PX162" s="88"/>
      <c r="PY162" s="88"/>
      <c r="PZ162" s="88"/>
      <c r="QA162" s="116"/>
      <c r="QB162" s="88"/>
      <c r="QC162" s="88"/>
      <c r="QD162" s="88"/>
      <c r="QE162" s="88"/>
      <c r="QF162" s="88"/>
      <c r="QG162" s="88"/>
      <c r="QH162" s="88"/>
      <c r="QI162" s="88"/>
      <c r="QJ162" s="88"/>
      <c r="QK162" s="88"/>
      <c r="QL162" s="116"/>
      <c r="QM162" s="116"/>
      <c r="QN162" s="88"/>
      <c r="QO162" s="88"/>
      <c r="QP162" s="88"/>
      <c r="QQ162" s="88"/>
      <c r="QR162" s="88"/>
      <c r="QS162" s="88"/>
      <c r="QT162" s="88"/>
      <c r="QU162" s="88"/>
      <c r="QV162" s="88"/>
      <c r="QW162" s="88"/>
      <c r="QX162" s="116"/>
      <c r="QY162" s="116"/>
      <c r="QZ162" s="88"/>
      <c r="RA162" s="88"/>
      <c r="RB162" s="88"/>
      <c r="RC162" s="88"/>
      <c r="RD162" s="88"/>
      <c r="RE162" s="88"/>
      <c r="RF162" s="88"/>
      <c r="RG162" s="88"/>
      <c r="RH162" s="88">
        <v>15810</v>
      </c>
      <c r="RI162" s="88"/>
      <c r="RJ162" s="88"/>
      <c r="RK162" s="116"/>
      <c r="RL162" s="88"/>
      <c r="RM162" s="88">
        <v>1590</v>
      </c>
      <c r="RN162" s="88"/>
      <c r="RO162" s="88"/>
      <c r="RP162" s="88"/>
      <c r="RQ162" s="88"/>
      <c r="RR162" s="88"/>
      <c r="RS162" s="88"/>
      <c r="RT162" s="88"/>
      <c r="RU162" s="88"/>
      <c r="RV162" s="116"/>
      <c r="RW162" s="116"/>
      <c r="RX162" s="88"/>
      <c r="RY162" s="88"/>
      <c r="RZ162" s="88"/>
      <c r="SA162" s="88"/>
      <c r="SB162" s="88"/>
      <c r="SC162" s="88"/>
      <c r="SD162" s="88"/>
      <c r="SE162" s="88"/>
      <c r="SF162" s="88"/>
      <c r="SG162" s="88"/>
      <c r="SH162" s="116"/>
      <c r="SI162" s="116"/>
      <c r="SJ162" s="88"/>
      <c r="SK162" s="88"/>
      <c r="SL162" s="88"/>
      <c r="SM162" s="88"/>
      <c r="SN162" s="88"/>
      <c r="SO162" s="88"/>
      <c r="SP162" s="88"/>
      <c r="SQ162" s="88"/>
      <c r="SR162" s="88">
        <v>15860</v>
      </c>
      <c r="SS162" s="88"/>
      <c r="ST162" s="88"/>
      <c r="SU162" s="116"/>
      <c r="SV162" s="88"/>
      <c r="SW162" s="88">
        <v>2750</v>
      </c>
      <c r="SX162" s="88"/>
      <c r="SY162" s="88"/>
      <c r="SZ162" s="88"/>
      <c r="TA162" s="88"/>
      <c r="TB162" s="88"/>
      <c r="TC162" s="88"/>
      <c r="TD162" s="88"/>
      <c r="TE162" s="88"/>
      <c r="TF162" s="116"/>
      <c r="TG162" s="116"/>
      <c r="TH162" s="88"/>
      <c r="TI162" s="88"/>
      <c r="TJ162" s="88"/>
      <c r="TK162" s="88"/>
      <c r="TL162" s="88"/>
      <c r="TM162" s="88"/>
      <c r="TN162" s="88"/>
      <c r="TO162" s="88"/>
      <c r="TP162" s="88"/>
      <c r="TQ162" s="88"/>
      <c r="TR162" s="116"/>
      <c r="TS162" s="116"/>
      <c r="TT162" s="88"/>
      <c r="TU162" s="88"/>
      <c r="TV162" s="88"/>
      <c r="TW162" s="88"/>
      <c r="TX162" s="88"/>
      <c r="TY162" s="88"/>
      <c r="TZ162" s="88"/>
      <c r="UA162" s="88"/>
      <c r="UB162" s="88"/>
      <c r="UC162" s="88"/>
      <c r="UD162" s="88"/>
      <c r="UE162" s="116"/>
      <c r="UF162" s="88"/>
      <c r="UG162" s="88"/>
      <c r="UH162" s="88"/>
      <c r="UI162" s="88"/>
      <c r="UJ162" s="88"/>
      <c r="UK162" s="88"/>
      <c r="UL162" s="88"/>
      <c r="UM162" s="88"/>
      <c r="UN162" s="88"/>
      <c r="UO162" s="88"/>
      <c r="UP162" s="116"/>
      <c r="UQ162" s="116"/>
      <c r="UR162" s="88"/>
      <c r="US162" s="88"/>
      <c r="UT162" s="88"/>
      <c r="UU162" s="88"/>
      <c r="UV162" s="88"/>
      <c r="UW162" s="88"/>
      <c r="UX162" s="88"/>
      <c r="UY162" s="88"/>
      <c r="UZ162" s="88"/>
      <c r="VA162" s="88"/>
      <c r="VB162" s="116"/>
      <c r="VC162" s="116"/>
      <c r="VD162" s="88"/>
      <c r="VE162" s="88"/>
      <c r="VF162" s="88"/>
      <c r="VG162" s="88"/>
      <c r="VH162" s="88"/>
      <c r="VI162" s="88"/>
      <c r="VJ162" s="88"/>
      <c r="VK162" s="88"/>
      <c r="VL162" s="88"/>
      <c r="VM162" s="88"/>
      <c r="VN162" s="88"/>
      <c r="VO162" s="116"/>
      <c r="VP162" s="88"/>
      <c r="VQ162" s="88"/>
      <c r="VR162" s="88"/>
      <c r="VS162" s="88"/>
      <c r="VT162" s="88"/>
      <c r="VU162" s="88"/>
      <c r="VV162" s="88"/>
      <c r="VW162" s="88"/>
      <c r="VX162" s="88"/>
      <c r="VY162" s="88"/>
      <c r="VZ162" s="116"/>
      <c r="WA162" s="116"/>
      <c r="WB162" s="88"/>
      <c r="WC162" s="88"/>
      <c r="WD162" s="88"/>
      <c r="WE162" s="88"/>
      <c r="WF162" s="88"/>
      <c r="WG162" s="88"/>
      <c r="WH162" s="88"/>
      <c r="WI162" s="88"/>
      <c r="WJ162" s="88"/>
      <c r="WK162" s="88"/>
      <c r="WL162" s="116"/>
      <c r="WM162" s="116"/>
      <c r="WN162" s="88"/>
      <c r="WO162" s="88"/>
      <c r="WP162" s="88"/>
      <c r="WQ162" s="88"/>
      <c r="WR162" s="88"/>
      <c r="WS162" s="88"/>
      <c r="WT162" s="88"/>
      <c r="WU162" s="88"/>
      <c r="WV162" s="88"/>
      <c r="WW162" s="88"/>
      <c r="WX162" s="88"/>
      <c r="WY162" s="116"/>
      <c r="WZ162" s="88"/>
      <c r="XA162" s="88"/>
      <c r="XB162" s="88"/>
      <c r="XC162" s="88"/>
      <c r="XD162" s="88"/>
      <c r="XE162" s="88"/>
      <c r="XF162" s="88"/>
      <c r="XG162" s="88"/>
      <c r="XH162" s="88"/>
      <c r="XI162" s="88"/>
      <c r="XJ162" s="116"/>
      <c r="XK162" s="116"/>
      <c r="XL162" s="88"/>
      <c r="XM162" s="88"/>
      <c r="XN162" s="88"/>
      <c r="XO162" s="88"/>
      <c r="XP162" s="88"/>
      <c r="XQ162" s="88"/>
      <c r="XR162" s="88"/>
      <c r="XS162" s="88"/>
      <c r="XT162" s="88"/>
      <c r="XU162" s="88"/>
      <c r="XV162" s="116"/>
      <c r="XW162" s="116"/>
      <c r="XX162" s="88"/>
      <c r="XY162" s="88"/>
      <c r="XZ162" s="88"/>
      <c r="YA162" s="88"/>
      <c r="YB162" s="88"/>
      <c r="YC162" s="88"/>
      <c r="YD162" s="88"/>
      <c r="YE162" s="88"/>
      <c r="YF162" s="88"/>
      <c r="YG162" s="88"/>
      <c r="YH162" s="88"/>
      <c r="YI162" s="116"/>
      <c r="YJ162" s="88"/>
      <c r="YK162" s="88"/>
      <c r="YL162" s="88"/>
      <c r="YM162" s="88"/>
      <c r="YN162" s="88"/>
      <c r="YO162" s="88"/>
      <c r="YP162" s="88"/>
      <c r="YQ162" s="88"/>
      <c r="YR162" s="88"/>
      <c r="YS162" s="88"/>
      <c r="YT162" s="116"/>
      <c r="YU162" s="116"/>
      <c r="YV162" s="88"/>
      <c r="YW162" s="88"/>
      <c r="YX162" s="88"/>
      <c r="YY162" s="88"/>
      <c r="YZ162" s="88"/>
      <c r="ZA162" s="88"/>
      <c r="ZB162" s="88"/>
      <c r="ZC162" s="88"/>
      <c r="ZD162" s="88"/>
      <c r="ZE162" s="88"/>
      <c r="ZF162" s="116"/>
      <c r="ZG162" s="116"/>
      <c r="ZH162" s="88"/>
      <c r="ZI162" s="88"/>
      <c r="ZJ162" s="88"/>
      <c r="ZK162" s="88"/>
      <c r="ZL162" s="88"/>
      <c r="ZM162" s="88"/>
      <c r="ZN162" s="88"/>
      <c r="ZO162" s="88"/>
      <c r="ZP162" s="88"/>
      <c r="ZQ162" s="88"/>
      <c r="ZR162" s="88"/>
      <c r="ZS162" s="116"/>
      <c r="ZT162" s="88"/>
      <c r="ZU162" s="88"/>
      <c r="ZV162" s="88"/>
      <c r="ZW162" s="88"/>
      <c r="ZX162" s="88"/>
      <c r="ZY162" s="88"/>
      <c r="ZZ162" s="88"/>
      <c r="AAA162" s="88"/>
      <c r="AAB162" s="88"/>
      <c r="AAC162" s="88"/>
      <c r="AAD162" s="116"/>
      <c r="AAE162" s="116"/>
      <c r="AAF162" s="88"/>
      <c r="AAG162" s="88"/>
      <c r="AAH162" s="88"/>
      <c r="AAI162" s="88"/>
      <c r="AAJ162" s="88"/>
      <c r="AAK162" s="88"/>
      <c r="AAL162" s="88"/>
      <c r="AAM162" s="88"/>
      <c r="AAN162" s="88"/>
      <c r="AAO162" s="88"/>
      <c r="AAP162" s="116"/>
      <c r="AAQ162" s="116"/>
      <c r="AAR162" s="88"/>
      <c r="AAS162" s="88"/>
      <c r="AAT162" s="88"/>
      <c r="AAU162" s="88">
        <v>45280</v>
      </c>
      <c r="AAV162" s="88"/>
      <c r="AAW162" s="88">
        <v>580</v>
      </c>
      <c r="AAX162" s="88">
        <v>300</v>
      </c>
      <c r="AAY162" s="88">
        <v>3139.98</v>
      </c>
      <c r="AAZ162" s="88">
        <v>10030</v>
      </c>
      <c r="ABA162" s="88">
        <v>38120</v>
      </c>
      <c r="ABB162" s="88">
        <v>1575.04</v>
      </c>
      <c r="ABC162" s="116">
        <v>4010</v>
      </c>
      <c r="ABD162" s="88"/>
      <c r="ABE162" s="88">
        <v>1630</v>
      </c>
      <c r="ABF162" s="88"/>
      <c r="ABG162" s="88"/>
      <c r="ABH162" s="88"/>
      <c r="ABI162" s="88"/>
      <c r="ABJ162" s="88"/>
      <c r="ABK162" s="88"/>
      <c r="ABL162" s="88"/>
      <c r="ABM162" s="88"/>
      <c r="ABN162" s="116"/>
      <c r="ABO162" s="116"/>
      <c r="ABP162" s="88"/>
      <c r="ABQ162" s="88"/>
      <c r="ABR162" s="88"/>
      <c r="ABS162" s="88"/>
      <c r="ABT162" s="88"/>
      <c r="ABU162" s="88"/>
      <c r="ABV162" s="88"/>
      <c r="ABW162" s="88"/>
      <c r="ABX162" s="88"/>
      <c r="ABY162" s="88"/>
      <c r="ABZ162" s="116"/>
      <c r="ACA162" s="116"/>
      <c r="ACB162" s="88"/>
      <c r="ACC162" s="88"/>
      <c r="ACD162" s="88"/>
      <c r="ACE162" s="88">
        <v>37120</v>
      </c>
      <c r="ACF162" s="88"/>
      <c r="ACG162" s="88">
        <v>1370</v>
      </c>
      <c r="ACH162" s="88">
        <v>840</v>
      </c>
      <c r="ACI162" s="88">
        <v>3137.8</v>
      </c>
      <c r="ACJ162" s="88">
        <v>3700</v>
      </c>
      <c r="ACK162" s="88">
        <v>32620</v>
      </c>
      <c r="ACL162" s="88">
        <v>2009.29</v>
      </c>
      <c r="ACM162" s="116"/>
      <c r="ACN162" s="88"/>
      <c r="ACO162" s="88">
        <v>1040</v>
      </c>
      <c r="ACP162" s="88"/>
      <c r="ACQ162" s="88"/>
      <c r="ACR162" s="88"/>
      <c r="ACS162" s="88"/>
      <c r="ACT162" s="88"/>
      <c r="ACU162" s="88"/>
      <c r="ACV162" s="88"/>
      <c r="ACW162" s="88"/>
      <c r="ACX162" s="116"/>
      <c r="ACY162" s="116"/>
      <c r="ACZ162" s="88"/>
      <c r="ADA162" s="88"/>
      <c r="ADB162" s="88"/>
      <c r="ADC162" s="88"/>
      <c r="ADD162" s="88"/>
      <c r="ADE162" s="88"/>
      <c r="ADF162" s="88"/>
      <c r="ADG162" s="88"/>
      <c r="ADH162" s="88"/>
      <c r="ADI162" s="88"/>
      <c r="ADJ162" s="116"/>
      <c r="ADK162" s="116"/>
      <c r="ADL162" s="88"/>
      <c r="ADM162" s="88"/>
      <c r="ADN162" s="88"/>
      <c r="ADO162" s="88">
        <v>2680</v>
      </c>
      <c r="ADP162" s="88"/>
      <c r="ADQ162" s="88"/>
      <c r="ADR162" s="88"/>
      <c r="ADS162" s="88"/>
      <c r="ADT162" s="88">
        <v>31040</v>
      </c>
      <c r="ADU162" s="88">
        <v>2260</v>
      </c>
      <c r="ADV162" s="88"/>
      <c r="ADW162" s="116"/>
      <c r="ADX162" s="88"/>
      <c r="ADY162" s="88"/>
      <c r="ADZ162" s="88"/>
      <c r="AEA162" s="88"/>
      <c r="AEB162" s="88"/>
      <c r="AEC162" s="88"/>
      <c r="AED162" s="88"/>
      <c r="AEE162" s="88"/>
      <c r="AEF162" s="88"/>
      <c r="AEG162" s="88"/>
      <c r="AEH162" s="116"/>
      <c r="AEI162" s="116"/>
      <c r="AEJ162" s="88"/>
      <c r="AEK162" s="88"/>
      <c r="AEL162" s="88"/>
      <c r="AEM162" s="88"/>
      <c r="AEN162" s="88"/>
      <c r="AEO162" s="88"/>
      <c r="AEP162" s="88"/>
      <c r="AEQ162" s="88"/>
      <c r="AER162" s="88"/>
      <c r="AES162" s="88"/>
      <c r="AET162" s="116"/>
      <c r="AEU162" s="116"/>
      <c r="AEV162" s="88"/>
      <c r="AEW162" s="88"/>
      <c r="AEX162" s="88"/>
      <c r="AEY162" s="88"/>
      <c r="AEZ162" s="88"/>
      <c r="AFA162" s="88"/>
      <c r="AFB162" s="88"/>
      <c r="AFC162" s="88"/>
      <c r="AFD162" s="88"/>
      <c r="AFE162" s="88"/>
      <c r="AFF162" s="88"/>
      <c r="AFG162" s="116"/>
      <c r="AFH162" s="88"/>
      <c r="AFI162" s="88"/>
      <c r="AFJ162" s="88"/>
      <c r="AFK162" s="88"/>
      <c r="AFL162" s="88"/>
      <c r="AFM162" s="88"/>
      <c r="AFN162" s="88"/>
      <c r="AFO162" s="88"/>
      <c r="AFP162" s="88"/>
      <c r="AFQ162" s="88"/>
      <c r="AFR162" s="116"/>
      <c r="AFS162" s="116"/>
      <c r="AFT162" s="88"/>
      <c r="AFU162" s="88"/>
      <c r="AFV162" s="88"/>
      <c r="AFW162" s="88"/>
      <c r="AFX162" s="88"/>
      <c r="AFY162" s="88"/>
      <c r="AFZ162" s="88"/>
      <c r="AGA162" s="88"/>
      <c r="AGB162" s="88"/>
      <c r="AGC162" s="88"/>
      <c r="AGD162" s="116"/>
      <c r="AGE162" s="116"/>
      <c r="AGF162" s="88"/>
      <c r="AGG162" s="88"/>
      <c r="AGH162" s="88"/>
      <c r="AGI162" s="88">
        <v>5040</v>
      </c>
      <c r="AGJ162" s="88"/>
      <c r="AGK162" s="88">
        <v>120</v>
      </c>
      <c r="AGL162" s="88">
        <v>50</v>
      </c>
      <c r="AGM162" s="88"/>
      <c r="AGN162" s="88">
        <v>3450</v>
      </c>
      <c r="AGO162" s="88">
        <v>2810</v>
      </c>
      <c r="AGP162" s="88"/>
      <c r="AGQ162" s="116"/>
      <c r="AGR162" s="88"/>
      <c r="AGS162" s="88"/>
      <c r="AGT162" s="88"/>
      <c r="AGU162" s="88"/>
      <c r="AGV162" s="88"/>
      <c r="AGW162" s="88"/>
      <c r="AGX162" s="88"/>
      <c r="AGY162" s="88"/>
      <c r="AGZ162" s="88"/>
      <c r="AHA162" s="88"/>
      <c r="AHB162" s="116"/>
      <c r="AHC162" s="116"/>
      <c r="AHD162" s="88"/>
      <c r="AHE162" s="88"/>
      <c r="AHF162" s="88"/>
      <c r="AHG162" s="88"/>
      <c r="AHH162" s="88"/>
      <c r="AHI162" s="88"/>
      <c r="AHJ162" s="88"/>
      <c r="AHK162" s="88"/>
      <c r="AHL162" s="88"/>
      <c r="AHM162" s="88"/>
      <c r="AHN162" s="116"/>
      <c r="AHO162" s="116"/>
      <c r="AHP162" s="88"/>
      <c r="AHQ162" s="88"/>
      <c r="AHR162" s="88"/>
      <c r="AHS162" s="88"/>
      <c r="AHT162" s="88"/>
      <c r="AHU162" s="88"/>
      <c r="AHV162" s="88"/>
      <c r="AHW162" s="88"/>
      <c r="AHX162" s="88"/>
      <c r="AHY162" s="88"/>
      <c r="AHZ162" s="88"/>
      <c r="AIA162" s="116"/>
      <c r="AIB162" s="88"/>
      <c r="AIC162" s="88"/>
      <c r="AID162" s="88"/>
      <c r="AIE162" s="88"/>
      <c r="AIF162" s="88"/>
      <c r="AIG162" s="88"/>
      <c r="AIH162" s="88"/>
      <c r="AII162" s="88"/>
      <c r="AIJ162" s="88"/>
      <c r="AIK162" s="88"/>
      <c r="AIL162" s="116"/>
      <c r="AIM162" s="116"/>
      <c r="AIN162" s="88"/>
      <c r="AIO162" s="88"/>
      <c r="AIP162" s="88"/>
      <c r="AIQ162" s="88"/>
      <c r="AIR162" s="88"/>
      <c r="AIS162" s="88"/>
      <c r="AIT162" s="88"/>
      <c r="AIU162" s="88"/>
      <c r="AIV162" s="88"/>
      <c r="AIW162" s="88"/>
      <c r="AIX162" s="116"/>
      <c r="AIY162" s="116"/>
      <c r="AIZ162" s="88"/>
      <c r="AJA162" s="88"/>
      <c r="AJB162" s="88"/>
      <c r="AJC162" s="88"/>
      <c r="AJD162" s="88"/>
      <c r="AJE162" s="88"/>
      <c r="AJF162" s="88"/>
      <c r="AJG162" s="88"/>
      <c r="AJH162" s="88">
        <v>1410</v>
      </c>
      <c r="AJI162" s="88"/>
      <c r="AJJ162" s="88"/>
      <c r="AJK162" s="116"/>
      <c r="AJL162" s="88"/>
      <c r="AJM162" s="88">
        <v>3790</v>
      </c>
      <c r="AJN162" s="88"/>
      <c r="AJO162" s="88"/>
      <c r="AJP162" s="88"/>
      <c r="AJQ162" s="88"/>
      <c r="AJR162" s="88"/>
      <c r="AJS162" s="88"/>
      <c r="AJT162" s="88"/>
      <c r="AJU162" s="88"/>
      <c r="AJV162" s="116"/>
      <c r="AJW162" s="116"/>
      <c r="AJX162" s="88"/>
      <c r="AJY162" s="88"/>
      <c r="AJZ162" s="88"/>
      <c r="AKA162" s="88"/>
      <c r="AKB162" s="88"/>
      <c r="AKC162" s="88"/>
      <c r="AKD162" s="88"/>
      <c r="AKE162" s="88"/>
      <c r="AKF162" s="88"/>
      <c r="AKG162" s="88"/>
      <c r="AKH162" s="116"/>
      <c r="AKI162" s="116"/>
      <c r="AKJ162" s="88"/>
      <c r="AKK162" s="88"/>
      <c r="AKL162" s="88"/>
      <c r="AKM162" s="88">
        <v>17550</v>
      </c>
      <c r="AKN162" s="88"/>
      <c r="AKO162" s="88">
        <v>500</v>
      </c>
      <c r="AKP162" s="88">
        <v>130</v>
      </c>
      <c r="AKQ162" s="88">
        <v>619.79999999999995</v>
      </c>
      <c r="AKR162" s="88">
        <v>6160</v>
      </c>
      <c r="AKS162" s="88">
        <v>10350</v>
      </c>
      <c r="AKT162" s="88">
        <v>529.44000000000005</v>
      </c>
      <c r="AKU162" s="116"/>
      <c r="AKV162" s="88"/>
      <c r="AKW162" s="88">
        <v>1410</v>
      </c>
      <c r="AKX162" s="88"/>
      <c r="AKY162" s="88"/>
      <c r="AKZ162" s="88"/>
      <c r="ALA162" s="88"/>
      <c r="ALB162" s="88"/>
      <c r="ALC162" s="88"/>
      <c r="ALD162" s="88"/>
      <c r="ALE162" s="88"/>
      <c r="ALF162" s="116"/>
      <c r="ALG162" s="116"/>
      <c r="ALH162" s="88"/>
      <c r="ALI162" s="88"/>
      <c r="ALJ162" s="88"/>
      <c r="ALK162" s="88"/>
      <c r="ALL162" s="88"/>
      <c r="ALM162" s="88"/>
      <c r="ALN162" s="88"/>
      <c r="ALO162" s="88"/>
      <c r="ALP162" s="88"/>
      <c r="ALQ162" s="88"/>
      <c r="ALR162" s="116"/>
      <c r="ALS162" s="116"/>
      <c r="ALT162" s="88"/>
      <c r="ALU162" s="88"/>
      <c r="ALV162" s="88"/>
      <c r="ALW162" s="88"/>
      <c r="ALX162" s="88"/>
      <c r="ALY162" s="88"/>
      <c r="ALZ162" s="88"/>
      <c r="AMA162" s="88"/>
      <c r="AMB162" s="88"/>
      <c r="AMC162" s="88"/>
      <c r="AMD162" s="88"/>
      <c r="AME162" s="116"/>
      <c r="AMF162" s="88"/>
      <c r="AMG162" s="88"/>
      <c r="AMH162" s="88"/>
      <c r="AMI162" s="88"/>
      <c r="AMJ162" s="88"/>
      <c r="AMK162" s="88"/>
      <c r="AML162" s="88"/>
      <c r="AMM162" s="88"/>
      <c r="AMN162" s="88"/>
      <c r="AMO162" s="88"/>
      <c r="AMP162" s="116"/>
      <c r="AMQ162" s="116"/>
      <c r="AMR162" s="88"/>
      <c r="AMS162" s="88"/>
      <c r="AMT162" s="88"/>
      <c r="AMU162" s="88"/>
      <c r="AMV162" s="88"/>
      <c r="AMW162" s="88"/>
      <c r="AMX162" s="88"/>
      <c r="AMY162" s="88"/>
      <c r="AMZ162" s="88"/>
      <c r="ANA162" s="88"/>
      <c r="ANB162" s="116"/>
      <c r="ANC162" s="116"/>
      <c r="AND162" s="88"/>
      <c r="ANE162" s="88"/>
      <c r="ANF162" s="88"/>
      <c r="ANG162" s="88"/>
      <c r="ANH162" s="88"/>
      <c r="ANI162" s="88"/>
      <c r="ANJ162" s="88"/>
      <c r="ANK162" s="88"/>
      <c r="ANL162" s="88"/>
      <c r="ANM162" s="88"/>
      <c r="ANN162" s="88"/>
      <c r="ANO162" s="116"/>
      <c r="ANP162" s="88"/>
      <c r="ANQ162" s="88"/>
      <c r="ANR162" s="88"/>
      <c r="ANS162" s="88"/>
      <c r="ANT162" s="88"/>
      <c r="ANU162" s="88"/>
      <c r="ANV162" s="88"/>
      <c r="ANW162" s="88"/>
      <c r="ANX162" s="88"/>
      <c r="ANY162" s="88"/>
      <c r="ANZ162" s="116"/>
      <c r="AOA162" s="116"/>
      <c r="AOB162" s="88"/>
      <c r="AOC162" s="88"/>
      <c r="AOD162" s="88"/>
      <c r="AOE162" s="88"/>
      <c r="AOF162" s="88"/>
      <c r="AOG162" s="88"/>
      <c r="AOH162" s="88"/>
      <c r="AOI162" s="88"/>
      <c r="AOJ162" s="88"/>
      <c r="AOK162" s="88"/>
      <c r="AOL162" s="116"/>
      <c r="AOM162" s="116"/>
      <c r="AON162" s="88"/>
      <c r="AOO162" s="88"/>
      <c r="AOP162" s="88"/>
    </row>
    <row r="163" spans="1:1082">
      <c r="A163" s="305" t="s">
        <v>103</v>
      </c>
      <c r="B163" s="85" t="s">
        <v>561</v>
      </c>
      <c r="C163" s="88">
        <v>88340</v>
      </c>
      <c r="D163" s="88"/>
      <c r="E163" s="88">
        <v>105100</v>
      </c>
      <c r="F163" s="88">
        <v>105100</v>
      </c>
      <c r="G163" s="88">
        <v>247642.08</v>
      </c>
      <c r="H163" s="88">
        <v>2100</v>
      </c>
      <c r="I163" s="88">
        <v>86050</v>
      </c>
      <c r="J163" s="88">
        <v>137674.51</v>
      </c>
      <c r="K163" s="116">
        <v>21750</v>
      </c>
      <c r="L163" s="88">
        <v>99838.44</v>
      </c>
      <c r="M163" s="88">
        <v>860</v>
      </c>
      <c r="N163" s="88"/>
      <c r="O163" s="88"/>
      <c r="P163" s="88"/>
      <c r="Q163" s="88"/>
      <c r="R163" s="88"/>
      <c r="S163" s="88"/>
      <c r="T163" s="88">
        <v>4360</v>
      </c>
      <c r="U163" s="88"/>
      <c r="V163" s="116"/>
      <c r="W163" s="116"/>
      <c r="X163" s="88"/>
      <c r="Y163" s="88"/>
      <c r="Z163" s="88"/>
      <c r="AA163" s="88"/>
      <c r="AB163" s="88"/>
      <c r="AC163" s="88"/>
      <c r="AD163" s="88"/>
      <c r="AE163" s="88"/>
      <c r="AF163" s="88"/>
      <c r="AG163" s="88"/>
      <c r="AH163" s="116"/>
      <c r="AI163" s="116"/>
      <c r="AJ163" s="88"/>
      <c r="AK163" s="88"/>
      <c r="AL163" s="88"/>
      <c r="AM163" s="88"/>
      <c r="AN163" s="88"/>
      <c r="AO163" s="88"/>
      <c r="AP163" s="88"/>
      <c r="AQ163" s="88"/>
      <c r="AR163" s="88">
        <v>2520</v>
      </c>
      <c r="AS163" s="88"/>
      <c r="AT163" s="88"/>
      <c r="AU163" s="116"/>
      <c r="AV163" s="88"/>
      <c r="AW163" s="88"/>
      <c r="AX163" s="88"/>
      <c r="AY163" s="88"/>
      <c r="AZ163" s="88"/>
      <c r="BA163" s="88"/>
      <c r="BB163" s="88"/>
      <c r="BC163" s="88"/>
      <c r="BD163" s="88"/>
      <c r="BE163" s="88"/>
      <c r="BF163" s="116"/>
      <c r="BG163" s="116"/>
      <c r="BH163" s="88"/>
      <c r="BI163" s="88"/>
      <c r="BJ163" s="88"/>
      <c r="BK163" s="88"/>
      <c r="BL163" s="88"/>
      <c r="BM163" s="88"/>
      <c r="BN163" s="88"/>
      <c r="BO163" s="88"/>
      <c r="BP163" s="88"/>
      <c r="BQ163" s="88"/>
      <c r="BR163" s="116"/>
      <c r="BS163" s="116"/>
      <c r="BT163" s="88"/>
      <c r="BU163" s="88"/>
      <c r="BV163" s="88"/>
      <c r="BW163" s="88"/>
      <c r="BX163" s="88"/>
      <c r="BY163" s="88"/>
      <c r="BZ163" s="88"/>
      <c r="CA163" s="88"/>
      <c r="CB163" s="88">
        <v>4310</v>
      </c>
      <c r="CC163" s="88"/>
      <c r="CD163" s="88"/>
      <c r="CE163" s="116"/>
      <c r="CF163" s="88"/>
      <c r="CG163" s="88">
        <v>1090</v>
      </c>
      <c r="CH163" s="88"/>
      <c r="CI163" s="88"/>
      <c r="CJ163" s="88"/>
      <c r="CK163" s="88"/>
      <c r="CL163" s="88"/>
      <c r="CM163" s="88"/>
      <c r="CN163" s="88"/>
      <c r="CO163" s="88"/>
      <c r="CP163" s="116"/>
      <c r="CQ163" s="116"/>
      <c r="CR163" s="88"/>
      <c r="CS163" s="88"/>
      <c r="CT163" s="88"/>
      <c r="CU163" s="88"/>
      <c r="CV163" s="88"/>
      <c r="CW163" s="88"/>
      <c r="CX163" s="88"/>
      <c r="CY163" s="88"/>
      <c r="CZ163" s="88"/>
      <c r="DA163" s="88"/>
      <c r="DB163" s="116"/>
      <c r="DC163" s="116"/>
      <c r="DD163" s="88"/>
      <c r="DE163" s="88"/>
      <c r="DF163" s="88"/>
      <c r="DG163" s="88"/>
      <c r="DH163" s="88"/>
      <c r="DI163" s="88"/>
      <c r="DJ163" s="88"/>
      <c r="DK163" s="88"/>
      <c r="DL163" s="88"/>
      <c r="DM163" s="88"/>
      <c r="DN163" s="88"/>
      <c r="DO163" s="116"/>
      <c r="DP163" s="88"/>
      <c r="DQ163" s="88"/>
      <c r="DR163" s="88"/>
      <c r="DS163" s="88"/>
      <c r="DT163" s="88"/>
      <c r="DU163" s="88"/>
      <c r="DV163" s="88"/>
      <c r="DW163" s="88"/>
      <c r="DX163" s="88"/>
      <c r="DY163" s="88"/>
      <c r="DZ163" s="116"/>
      <c r="EA163" s="116"/>
      <c r="EB163" s="88"/>
      <c r="EC163" s="88"/>
      <c r="ED163" s="88"/>
      <c r="EE163" s="88"/>
      <c r="EF163" s="88"/>
      <c r="EG163" s="88"/>
      <c r="EH163" s="88"/>
      <c r="EI163" s="88"/>
      <c r="EJ163" s="88"/>
      <c r="EK163" s="88"/>
      <c r="EL163" s="116"/>
      <c r="EM163" s="116"/>
      <c r="EN163" s="88"/>
      <c r="EO163" s="88"/>
      <c r="EP163" s="88"/>
      <c r="EQ163" s="88"/>
      <c r="ER163" s="88"/>
      <c r="ES163" s="88"/>
      <c r="ET163" s="88"/>
      <c r="EU163" s="88"/>
      <c r="EV163" s="88"/>
      <c r="EW163" s="88"/>
      <c r="EX163" s="88"/>
      <c r="EY163" s="116"/>
      <c r="EZ163" s="88"/>
      <c r="FA163" s="88"/>
      <c r="FB163" s="88"/>
      <c r="FC163" s="88"/>
      <c r="FD163" s="88"/>
      <c r="FE163" s="88"/>
      <c r="FF163" s="88"/>
      <c r="FG163" s="88"/>
      <c r="FH163" s="88"/>
      <c r="FI163" s="88"/>
      <c r="FJ163" s="116"/>
      <c r="FK163" s="116"/>
      <c r="FL163" s="88"/>
      <c r="FM163" s="88"/>
      <c r="FN163" s="88"/>
      <c r="FO163" s="88"/>
      <c r="FP163" s="88"/>
      <c r="FQ163" s="88"/>
      <c r="FR163" s="88"/>
      <c r="FS163" s="88"/>
      <c r="FT163" s="88"/>
      <c r="FU163" s="88"/>
      <c r="FV163" s="116"/>
      <c r="FW163" s="116"/>
      <c r="FX163" s="88"/>
      <c r="FY163" s="88"/>
      <c r="FZ163" s="88"/>
      <c r="GA163" s="88"/>
      <c r="GB163" s="88"/>
      <c r="GC163" s="88"/>
      <c r="GD163" s="88"/>
      <c r="GE163" s="88"/>
      <c r="GF163" s="88"/>
      <c r="GG163" s="88"/>
      <c r="GH163" s="88"/>
      <c r="GI163" s="116"/>
      <c r="GJ163" s="88"/>
      <c r="GK163" s="88"/>
      <c r="GL163" s="88"/>
      <c r="GM163" s="88"/>
      <c r="GN163" s="88"/>
      <c r="GO163" s="88"/>
      <c r="GP163" s="88"/>
      <c r="GQ163" s="88"/>
      <c r="GR163" s="88"/>
      <c r="GS163" s="88"/>
      <c r="GT163" s="116"/>
      <c r="GU163" s="116"/>
      <c r="GV163" s="88"/>
      <c r="GW163" s="88"/>
      <c r="GX163" s="88"/>
      <c r="GY163" s="88"/>
      <c r="GZ163" s="88"/>
      <c r="HA163" s="88"/>
      <c r="HB163" s="88"/>
      <c r="HC163" s="88"/>
      <c r="HD163" s="88"/>
      <c r="HE163" s="88"/>
      <c r="HF163" s="116"/>
      <c r="HG163" s="116"/>
      <c r="HH163" s="88"/>
      <c r="HI163" s="88"/>
      <c r="HJ163" s="88"/>
      <c r="HK163" s="88"/>
      <c r="HL163" s="88"/>
      <c r="HM163" s="88"/>
      <c r="HN163" s="88"/>
      <c r="HO163" s="88"/>
      <c r="HP163" s="88"/>
      <c r="HQ163" s="88"/>
      <c r="HR163" s="88"/>
      <c r="HS163" s="116"/>
      <c r="HT163" s="88"/>
      <c r="HU163" s="88"/>
      <c r="HV163" s="88"/>
      <c r="HW163" s="88"/>
      <c r="HX163" s="88"/>
      <c r="HY163" s="88"/>
      <c r="HZ163" s="88"/>
      <c r="IA163" s="88"/>
      <c r="IB163" s="88"/>
      <c r="IC163" s="88"/>
      <c r="ID163" s="116"/>
      <c r="IE163" s="116"/>
      <c r="IF163" s="88"/>
      <c r="IG163" s="88"/>
      <c r="IH163" s="88"/>
      <c r="II163" s="88"/>
      <c r="IJ163" s="88"/>
      <c r="IK163" s="88"/>
      <c r="IL163" s="88"/>
      <c r="IM163" s="88"/>
      <c r="IN163" s="88"/>
      <c r="IO163" s="88"/>
      <c r="IP163" s="116"/>
      <c r="IQ163" s="116"/>
      <c r="IR163" s="88"/>
      <c r="IS163" s="88"/>
      <c r="IT163" s="88"/>
      <c r="IU163" s="88"/>
      <c r="IV163" s="88"/>
      <c r="IW163" s="88"/>
      <c r="IX163" s="88"/>
      <c r="IY163" s="88"/>
      <c r="IZ163" s="88"/>
      <c r="JA163" s="88"/>
      <c r="JB163" s="88"/>
      <c r="JC163" s="116"/>
      <c r="JD163" s="88"/>
      <c r="JE163" s="88"/>
      <c r="JF163" s="88"/>
      <c r="JG163" s="88"/>
      <c r="JH163" s="88"/>
      <c r="JI163" s="88"/>
      <c r="JJ163" s="88"/>
      <c r="JK163" s="88"/>
      <c r="JL163" s="88"/>
      <c r="JM163" s="88"/>
      <c r="JN163" s="116"/>
      <c r="JO163" s="116"/>
      <c r="JP163" s="88"/>
      <c r="JQ163" s="88"/>
      <c r="JR163" s="88"/>
      <c r="JS163" s="88"/>
      <c r="JT163" s="88"/>
      <c r="JU163" s="88"/>
      <c r="JV163" s="88"/>
      <c r="JW163" s="88"/>
      <c r="JX163" s="88"/>
      <c r="JY163" s="88"/>
      <c r="JZ163" s="116"/>
      <c r="KA163" s="116"/>
      <c r="KB163" s="88"/>
      <c r="KC163" s="88"/>
      <c r="KD163" s="88"/>
      <c r="KE163" s="88"/>
      <c r="KF163" s="88"/>
      <c r="KG163" s="88"/>
      <c r="KH163" s="88"/>
      <c r="KI163" s="88"/>
      <c r="KJ163" s="88"/>
      <c r="KK163" s="88"/>
      <c r="KL163" s="88"/>
      <c r="KM163" s="116"/>
      <c r="KN163" s="88"/>
      <c r="KO163" s="88"/>
      <c r="KP163" s="88"/>
      <c r="KQ163" s="88"/>
      <c r="KR163" s="88"/>
      <c r="KS163" s="88"/>
      <c r="KT163" s="88"/>
      <c r="KU163" s="88"/>
      <c r="KV163" s="88"/>
      <c r="KW163" s="88"/>
      <c r="KX163" s="116"/>
      <c r="KY163" s="116"/>
      <c r="KZ163" s="88"/>
      <c r="LA163" s="88"/>
      <c r="LB163" s="88"/>
      <c r="LC163" s="88"/>
      <c r="LD163" s="88"/>
      <c r="LE163" s="88"/>
      <c r="LF163" s="88"/>
      <c r="LG163" s="88"/>
      <c r="LH163" s="88"/>
      <c r="LI163" s="88"/>
      <c r="LJ163" s="116"/>
      <c r="LK163" s="116"/>
      <c r="LL163" s="88"/>
      <c r="LM163" s="88"/>
      <c r="LN163" s="88"/>
      <c r="LO163" s="88"/>
      <c r="LP163" s="88"/>
      <c r="LQ163" s="88"/>
      <c r="LR163" s="88"/>
      <c r="LS163" s="88"/>
      <c r="LT163" s="88"/>
      <c r="LU163" s="88"/>
      <c r="LV163" s="88"/>
      <c r="LW163" s="116"/>
      <c r="LX163" s="88"/>
      <c r="LY163" s="88"/>
      <c r="LZ163" s="88"/>
      <c r="MA163" s="88"/>
      <c r="MB163" s="88"/>
      <c r="MC163" s="88"/>
      <c r="MD163" s="88"/>
      <c r="ME163" s="88"/>
      <c r="MF163" s="88"/>
      <c r="MG163" s="88"/>
      <c r="MH163" s="116"/>
      <c r="MI163" s="116"/>
      <c r="MJ163" s="88"/>
      <c r="MK163" s="88"/>
      <c r="ML163" s="88"/>
      <c r="MM163" s="88"/>
      <c r="MN163" s="88"/>
      <c r="MO163" s="88"/>
      <c r="MP163" s="88"/>
      <c r="MQ163" s="88"/>
      <c r="MR163" s="88"/>
      <c r="MS163" s="88"/>
      <c r="MT163" s="116"/>
      <c r="MU163" s="116"/>
      <c r="MV163" s="88"/>
      <c r="MW163" s="88"/>
      <c r="MX163" s="88"/>
      <c r="MY163" s="88"/>
      <c r="MZ163" s="88"/>
      <c r="NA163" s="88"/>
      <c r="NB163" s="88"/>
      <c r="NC163" s="88"/>
      <c r="ND163" s="88"/>
      <c r="NE163" s="88"/>
      <c r="NF163" s="88"/>
      <c r="NG163" s="116"/>
      <c r="NH163" s="88"/>
      <c r="NI163" s="88"/>
      <c r="NJ163" s="88"/>
      <c r="NK163" s="88"/>
      <c r="NL163" s="88"/>
      <c r="NM163" s="88"/>
      <c r="NN163" s="88"/>
      <c r="NO163" s="88"/>
      <c r="NP163" s="88"/>
      <c r="NQ163" s="88"/>
      <c r="NR163" s="116"/>
      <c r="NS163" s="116"/>
      <c r="NT163" s="88"/>
      <c r="NU163" s="88"/>
      <c r="NV163" s="88"/>
      <c r="NW163" s="88"/>
      <c r="NX163" s="88"/>
      <c r="NY163" s="88"/>
      <c r="NZ163" s="88"/>
      <c r="OA163" s="88"/>
      <c r="OB163" s="88"/>
      <c r="OC163" s="88"/>
      <c r="OD163" s="116"/>
      <c r="OE163" s="116"/>
      <c r="OF163" s="88"/>
      <c r="OG163" s="88"/>
      <c r="OH163" s="88"/>
      <c r="OI163" s="88"/>
      <c r="OJ163" s="88"/>
      <c r="OK163" s="88"/>
      <c r="OL163" s="88"/>
      <c r="OM163" s="88"/>
      <c r="ON163" s="88"/>
      <c r="OO163" s="88"/>
      <c r="OP163" s="88"/>
      <c r="OQ163" s="116"/>
      <c r="OR163" s="88"/>
      <c r="OS163" s="88"/>
      <c r="OT163" s="88"/>
      <c r="OU163" s="88"/>
      <c r="OV163" s="88"/>
      <c r="OW163" s="88"/>
      <c r="OX163" s="88"/>
      <c r="OY163" s="88"/>
      <c r="OZ163" s="88"/>
      <c r="PA163" s="88"/>
      <c r="PB163" s="116"/>
      <c r="PC163" s="116"/>
      <c r="PD163" s="88"/>
      <c r="PE163" s="88"/>
      <c r="PF163" s="88"/>
      <c r="PG163" s="88"/>
      <c r="PH163" s="88"/>
      <c r="PI163" s="88"/>
      <c r="PJ163" s="88"/>
      <c r="PK163" s="88"/>
      <c r="PL163" s="88"/>
      <c r="PM163" s="88"/>
      <c r="PN163" s="116"/>
      <c r="PO163" s="116"/>
      <c r="PP163" s="88"/>
      <c r="PQ163" s="88"/>
      <c r="PR163" s="88"/>
      <c r="PS163" s="88"/>
      <c r="PT163" s="88"/>
      <c r="PU163" s="88"/>
      <c r="PV163" s="88"/>
      <c r="PW163" s="88"/>
      <c r="PX163" s="88"/>
      <c r="PY163" s="88"/>
      <c r="PZ163" s="88"/>
      <c r="QA163" s="116"/>
      <c r="QB163" s="88"/>
      <c r="QC163" s="88"/>
      <c r="QD163" s="88"/>
      <c r="QE163" s="88"/>
      <c r="QF163" s="88"/>
      <c r="QG163" s="88"/>
      <c r="QH163" s="88"/>
      <c r="QI163" s="88"/>
      <c r="QJ163" s="88"/>
      <c r="QK163" s="88"/>
      <c r="QL163" s="116"/>
      <c r="QM163" s="116"/>
      <c r="QN163" s="88"/>
      <c r="QO163" s="88"/>
      <c r="QP163" s="88"/>
      <c r="QQ163" s="88"/>
      <c r="QR163" s="88"/>
      <c r="QS163" s="88"/>
      <c r="QT163" s="88"/>
      <c r="QU163" s="88"/>
      <c r="QV163" s="88"/>
      <c r="QW163" s="88"/>
      <c r="QX163" s="116"/>
      <c r="QY163" s="116"/>
      <c r="QZ163" s="88"/>
      <c r="RA163" s="88"/>
      <c r="RB163" s="88"/>
      <c r="RC163" s="88"/>
      <c r="RD163" s="88"/>
      <c r="RE163" s="88"/>
      <c r="RF163" s="88"/>
      <c r="RG163" s="88"/>
      <c r="RH163" s="88"/>
      <c r="RI163" s="88"/>
      <c r="RJ163" s="88"/>
      <c r="RK163" s="116"/>
      <c r="RL163" s="88"/>
      <c r="RM163" s="88"/>
      <c r="RN163" s="88"/>
      <c r="RO163" s="88"/>
      <c r="RP163" s="88"/>
      <c r="RQ163" s="88"/>
      <c r="RR163" s="88"/>
      <c r="RS163" s="88"/>
      <c r="RT163" s="88"/>
      <c r="RU163" s="88"/>
      <c r="RV163" s="116"/>
      <c r="RW163" s="116"/>
      <c r="RX163" s="88"/>
      <c r="RY163" s="88"/>
      <c r="RZ163" s="88"/>
      <c r="SA163" s="88"/>
      <c r="SB163" s="88"/>
      <c r="SC163" s="88"/>
      <c r="SD163" s="88"/>
      <c r="SE163" s="88"/>
      <c r="SF163" s="88"/>
      <c r="SG163" s="88"/>
      <c r="SH163" s="116"/>
      <c r="SI163" s="116"/>
      <c r="SJ163" s="88"/>
      <c r="SK163" s="88"/>
      <c r="SL163" s="88"/>
      <c r="SM163" s="88"/>
      <c r="SN163" s="88"/>
      <c r="SO163" s="88"/>
      <c r="SP163" s="88"/>
      <c r="SQ163" s="88"/>
      <c r="SR163" s="88"/>
      <c r="SS163" s="88"/>
      <c r="ST163" s="88"/>
      <c r="SU163" s="116"/>
      <c r="SV163" s="88"/>
      <c r="SW163" s="88"/>
      <c r="SX163" s="88"/>
      <c r="SY163" s="88"/>
      <c r="SZ163" s="88"/>
      <c r="TA163" s="88"/>
      <c r="TB163" s="88"/>
      <c r="TC163" s="88"/>
      <c r="TD163" s="88"/>
      <c r="TE163" s="88"/>
      <c r="TF163" s="116"/>
      <c r="TG163" s="116"/>
      <c r="TH163" s="88"/>
      <c r="TI163" s="88"/>
      <c r="TJ163" s="88"/>
      <c r="TK163" s="88"/>
      <c r="TL163" s="88"/>
      <c r="TM163" s="88"/>
      <c r="TN163" s="88"/>
      <c r="TO163" s="88"/>
      <c r="TP163" s="88"/>
      <c r="TQ163" s="88"/>
      <c r="TR163" s="116"/>
      <c r="TS163" s="116"/>
      <c r="TT163" s="88"/>
      <c r="TU163" s="88"/>
      <c r="TV163" s="88"/>
      <c r="TW163" s="88"/>
      <c r="TX163" s="88"/>
      <c r="TY163" s="88"/>
      <c r="TZ163" s="88"/>
      <c r="UA163" s="88"/>
      <c r="UB163" s="88"/>
      <c r="UC163" s="88"/>
      <c r="UD163" s="88"/>
      <c r="UE163" s="116"/>
      <c r="UF163" s="88"/>
      <c r="UG163" s="88"/>
      <c r="UH163" s="88"/>
      <c r="UI163" s="88"/>
      <c r="UJ163" s="88"/>
      <c r="UK163" s="88"/>
      <c r="UL163" s="88"/>
      <c r="UM163" s="88"/>
      <c r="UN163" s="88"/>
      <c r="UO163" s="88"/>
      <c r="UP163" s="116"/>
      <c r="UQ163" s="116"/>
      <c r="UR163" s="88"/>
      <c r="US163" s="88"/>
      <c r="UT163" s="88"/>
      <c r="UU163" s="88"/>
      <c r="UV163" s="88"/>
      <c r="UW163" s="88"/>
      <c r="UX163" s="88"/>
      <c r="UY163" s="88"/>
      <c r="UZ163" s="88"/>
      <c r="VA163" s="88"/>
      <c r="VB163" s="116"/>
      <c r="VC163" s="116"/>
      <c r="VD163" s="88"/>
      <c r="VE163" s="88"/>
      <c r="VF163" s="88"/>
      <c r="VG163" s="88"/>
      <c r="VH163" s="88"/>
      <c r="VI163" s="88"/>
      <c r="VJ163" s="88"/>
      <c r="VK163" s="88"/>
      <c r="VL163" s="88"/>
      <c r="VM163" s="88"/>
      <c r="VN163" s="88"/>
      <c r="VO163" s="116"/>
      <c r="VP163" s="88"/>
      <c r="VQ163" s="88"/>
      <c r="VR163" s="88"/>
      <c r="VS163" s="88"/>
      <c r="VT163" s="88"/>
      <c r="VU163" s="88"/>
      <c r="VV163" s="88"/>
      <c r="VW163" s="88"/>
      <c r="VX163" s="88"/>
      <c r="VY163" s="88"/>
      <c r="VZ163" s="116"/>
      <c r="WA163" s="116"/>
      <c r="WB163" s="88"/>
      <c r="WC163" s="88"/>
      <c r="WD163" s="88"/>
      <c r="WE163" s="88"/>
      <c r="WF163" s="88"/>
      <c r="WG163" s="88"/>
      <c r="WH163" s="88"/>
      <c r="WI163" s="88"/>
      <c r="WJ163" s="88"/>
      <c r="WK163" s="88"/>
      <c r="WL163" s="116"/>
      <c r="WM163" s="116"/>
      <c r="WN163" s="88"/>
      <c r="WO163" s="88"/>
      <c r="WP163" s="88"/>
      <c r="WQ163" s="88"/>
      <c r="WR163" s="88"/>
      <c r="WS163" s="88"/>
      <c r="WT163" s="88"/>
      <c r="WU163" s="88"/>
      <c r="WV163" s="88"/>
      <c r="WW163" s="88"/>
      <c r="WX163" s="88"/>
      <c r="WY163" s="116"/>
      <c r="WZ163" s="88"/>
      <c r="XA163" s="88"/>
      <c r="XB163" s="88"/>
      <c r="XC163" s="88"/>
      <c r="XD163" s="88"/>
      <c r="XE163" s="88"/>
      <c r="XF163" s="88"/>
      <c r="XG163" s="88"/>
      <c r="XH163" s="88"/>
      <c r="XI163" s="88"/>
      <c r="XJ163" s="116"/>
      <c r="XK163" s="116"/>
      <c r="XL163" s="88"/>
      <c r="XM163" s="88"/>
      <c r="XN163" s="88"/>
      <c r="XO163" s="88"/>
      <c r="XP163" s="88"/>
      <c r="XQ163" s="88"/>
      <c r="XR163" s="88"/>
      <c r="XS163" s="88"/>
      <c r="XT163" s="88"/>
      <c r="XU163" s="88"/>
      <c r="XV163" s="116"/>
      <c r="XW163" s="116"/>
      <c r="XX163" s="88"/>
      <c r="XY163" s="88"/>
      <c r="XZ163" s="88"/>
      <c r="YA163" s="88"/>
      <c r="YB163" s="88"/>
      <c r="YC163" s="88"/>
      <c r="YD163" s="88"/>
      <c r="YE163" s="88"/>
      <c r="YF163" s="88"/>
      <c r="YG163" s="88"/>
      <c r="YH163" s="88"/>
      <c r="YI163" s="116"/>
      <c r="YJ163" s="88"/>
      <c r="YK163" s="88"/>
      <c r="YL163" s="88"/>
      <c r="YM163" s="88"/>
      <c r="YN163" s="88"/>
      <c r="YO163" s="88"/>
      <c r="YP163" s="88"/>
      <c r="YQ163" s="88"/>
      <c r="YR163" s="88"/>
      <c r="YS163" s="88"/>
      <c r="YT163" s="116"/>
      <c r="YU163" s="116"/>
      <c r="YV163" s="88"/>
      <c r="YW163" s="88"/>
      <c r="YX163" s="88"/>
      <c r="YY163" s="88"/>
      <c r="YZ163" s="88"/>
      <c r="ZA163" s="88"/>
      <c r="ZB163" s="88"/>
      <c r="ZC163" s="88"/>
      <c r="ZD163" s="88"/>
      <c r="ZE163" s="88"/>
      <c r="ZF163" s="116"/>
      <c r="ZG163" s="116"/>
      <c r="ZH163" s="88"/>
      <c r="ZI163" s="88"/>
      <c r="ZJ163" s="88"/>
      <c r="ZK163" s="88"/>
      <c r="ZL163" s="88"/>
      <c r="ZM163" s="88"/>
      <c r="ZN163" s="88"/>
      <c r="ZO163" s="88"/>
      <c r="ZP163" s="88"/>
      <c r="ZQ163" s="88"/>
      <c r="ZR163" s="88"/>
      <c r="ZS163" s="116"/>
      <c r="ZT163" s="88"/>
      <c r="ZU163" s="88"/>
      <c r="ZV163" s="88"/>
      <c r="ZW163" s="88"/>
      <c r="ZX163" s="88"/>
      <c r="ZY163" s="88"/>
      <c r="ZZ163" s="88"/>
      <c r="AAA163" s="88"/>
      <c r="AAB163" s="88"/>
      <c r="AAC163" s="88"/>
      <c r="AAD163" s="116"/>
      <c r="AAE163" s="116"/>
      <c r="AAF163" s="88"/>
      <c r="AAG163" s="88"/>
      <c r="AAH163" s="88"/>
      <c r="AAI163" s="88"/>
      <c r="AAJ163" s="88"/>
      <c r="AAK163" s="88"/>
      <c r="AAL163" s="88"/>
      <c r="AAM163" s="88"/>
      <c r="AAN163" s="88"/>
      <c r="AAO163" s="88"/>
      <c r="AAP163" s="116"/>
      <c r="AAQ163" s="116"/>
      <c r="AAR163" s="88"/>
      <c r="AAS163" s="88"/>
      <c r="AAT163" s="88"/>
      <c r="AAU163" s="88"/>
      <c r="AAV163" s="88"/>
      <c r="AAW163" s="88"/>
      <c r="AAX163" s="88"/>
      <c r="AAY163" s="88"/>
      <c r="AAZ163" s="88"/>
      <c r="ABA163" s="88"/>
      <c r="ABB163" s="88"/>
      <c r="ABC163" s="116"/>
      <c r="ABD163" s="88"/>
      <c r="ABE163" s="88"/>
      <c r="ABF163" s="88"/>
      <c r="ABG163" s="88"/>
      <c r="ABH163" s="88"/>
      <c r="ABI163" s="88"/>
      <c r="ABJ163" s="88"/>
      <c r="ABK163" s="88"/>
      <c r="ABL163" s="88"/>
      <c r="ABM163" s="88"/>
      <c r="ABN163" s="116"/>
      <c r="ABO163" s="116"/>
      <c r="ABP163" s="88"/>
      <c r="ABQ163" s="88"/>
      <c r="ABR163" s="88"/>
      <c r="ABS163" s="88"/>
      <c r="ABT163" s="88"/>
      <c r="ABU163" s="88"/>
      <c r="ABV163" s="88"/>
      <c r="ABW163" s="88"/>
      <c r="ABX163" s="88"/>
      <c r="ABY163" s="88"/>
      <c r="ABZ163" s="116"/>
      <c r="ACA163" s="116"/>
      <c r="ACB163" s="88"/>
      <c r="ACC163" s="88"/>
      <c r="ACD163" s="88"/>
      <c r="ACE163" s="88"/>
      <c r="ACF163" s="88"/>
      <c r="ACG163" s="88"/>
      <c r="ACH163" s="88"/>
      <c r="ACI163" s="88"/>
      <c r="ACJ163" s="88"/>
      <c r="ACK163" s="88"/>
      <c r="ACL163" s="88"/>
      <c r="ACM163" s="116"/>
      <c r="ACN163" s="88"/>
      <c r="ACO163" s="88"/>
      <c r="ACP163" s="88"/>
      <c r="ACQ163" s="88"/>
      <c r="ACR163" s="88"/>
      <c r="ACS163" s="88"/>
      <c r="ACT163" s="88"/>
      <c r="ACU163" s="88"/>
      <c r="ACV163" s="88"/>
      <c r="ACW163" s="88"/>
      <c r="ACX163" s="116"/>
      <c r="ACY163" s="116"/>
      <c r="ACZ163" s="88"/>
      <c r="ADA163" s="88"/>
      <c r="ADB163" s="88"/>
      <c r="ADC163" s="88"/>
      <c r="ADD163" s="88"/>
      <c r="ADE163" s="88"/>
      <c r="ADF163" s="88"/>
      <c r="ADG163" s="88"/>
      <c r="ADH163" s="88"/>
      <c r="ADI163" s="88"/>
      <c r="ADJ163" s="116"/>
      <c r="ADK163" s="116"/>
      <c r="ADL163" s="88"/>
      <c r="ADM163" s="88"/>
      <c r="ADN163" s="88"/>
      <c r="ADO163" s="88"/>
      <c r="ADP163" s="88"/>
      <c r="ADQ163" s="88"/>
      <c r="ADR163" s="88"/>
      <c r="ADS163" s="88"/>
      <c r="ADT163" s="88"/>
      <c r="ADU163" s="88"/>
      <c r="ADV163" s="88"/>
      <c r="ADW163" s="116"/>
      <c r="ADX163" s="88"/>
      <c r="ADY163" s="88"/>
      <c r="ADZ163" s="88"/>
      <c r="AEA163" s="88"/>
      <c r="AEB163" s="88"/>
      <c r="AEC163" s="88"/>
      <c r="AED163" s="88"/>
      <c r="AEE163" s="88"/>
      <c r="AEF163" s="88"/>
      <c r="AEG163" s="88"/>
      <c r="AEH163" s="116"/>
      <c r="AEI163" s="116"/>
      <c r="AEJ163" s="88"/>
      <c r="AEK163" s="88"/>
      <c r="AEL163" s="88"/>
      <c r="AEM163" s="88"/>
      <c r="AEN163" s="88"/>
      <c r="AEO163" s="88"/>
      <c r="AEP163" s="88"/>
      <c r="AEQ163" s="88"/>
      <c r="AER163" s="88"/>
      <c r="AES163" s="88"/>
      <c r="AET163" s="116"/>
      <c r="AEU163" s="116"/>
      <c r="AEV163" s="88"/>
      <c r="AEW163" s="88"/>
      <c r="AEX163" s="88"/>
      <c r="AEY163" s="88"/>
      <c r="AEZ163" s="88"/>
      <c r="AFA163" s="88"/>
      <c r="AFB163" s="88"/>
      <c r="AFC163" s="88"/>
      <c r="AFD163" s="88"/>
      <c r="AFE163" s="88"/>
      <c r="AFF163" s="88"/>
      <c r="AFG163" s="116"/>
      <c r="AFH163" s="88"/>
      <c r="AFI163" s="88"/>
      <c r="AFJ163" s="88"/>
      <c r="AFK163" s="88"/>
      <c r="AFL163" s="88"/>
      <c r="AFM163" s="88"/>
      <c r="AFN163" s="88"/>
      <c r="AFO163" s="88"/>
      <c r="AFP163" s="88"/>
      <c r="AFQ163" s="88"/>
      <c r="AFR163" s="116"/>
      <c r="AFS163" s="116"/>
      <c r="AFT163" s="88"/>
      <c r="AFU163" s="88"/>
      <c r="AFV163" s="88"/>
      <c r="AFW163" s="88"/>
      <c r="AFX163" s="88"/>
      <c r="AFY163" s="88"/>
      <c r="AFZ163" s="88"/>
      <c r="AGA163" s="88"/>
      <c r="AGB163" s="88"/>
      <c r="AGC163" s="88"/>
      <c r="AGD163" s="116"/>
      <c r="AGE163" s="116"/>
      <c r="AGF163" s="88"/>
      <c r="AGG163" s="88"/>
      <c r="AGH163" s="88"/>
      <c r="AGI163" s="88"/>
      <c r="AGJ163" s="88"/>
      <c r="AGK163" s="88"/>
      <c r="AGL163" s="88"/>
      <c r="AGM163" s="88"/>
      <c r="AGN163" s="88"/>
      <c r="AGO163" s="88"/>
      <c r="AGP163" s="88"/>
      <c r="AGQ163" s="116"/>
      <c r="AGR163" s="88"/>
      <c r="AGS163" s="88"/>
      <c r="AGT163" s="88"/>
      <c r="AGU163" s="88"/>
      <c r="AGV163" s="88"/>
      <c r="AGW163" s="88"/>
      <c r="AGX163" s="88"/>
      <c r="AGY163" s="88"/>
      <c r="AGZ163" s="88"/>
      <c r="AHA163" s="88"/>
      <c r="AHB163" s="116"/>
      <c r="AHC163" s="116"/>
      <c r="AHD163" s="88"/>
      <c r="AHE163" s="88"/>
      <c r="AHF163" s="88"/>
      <c r="AHG163" s="88"/>
      <c r="AHH163" s="88"/>
      <c r="AHI163" s="88"/>
      <c r="AHJ163" s="88"/>
      <c r="AHK163" s="88"/>
      <c r="AHL163" s="88"/>
      <c r="AHM163" s="88"/>
      <c r="AHN163" s="116"/>
      <c r="AHO163" s="116"/>
      <c r="AHP163" s="88"/>
      <c r="AHQ163" s="88"/>
      <c r="AHR163" s="88"/>
      <c r="AHS163" s="88"/>
      <c r="AHT163" s="88"/>
      <c r="AHU163" s="88"/>
      <c r="AHV163" s="88"/>
      <c r="AHW163" s="88"/>
      <c r="AHX163" s="88"/>
      <c r="AHY163" s="88"/>
      <c r="AHZ163" s="88"/>
      <c r="AIA163" s="116"/>
      <c r="AIB163" s="88"/>
      <c r="AIC163" s="88"/>
      <c r="AID163" s="88"/>
      <c r="AIE163" s="88"/>
      <c r="AIF163" s="88"/>
      <c r="AIG163" s="88"/>
      <c r="AIH163" s="88"/>
      <c r="AII163" s="88"/>
      <c r="AIJ163" s="88"/>
      <c r="AIK163" s="88"/>
      <c r="AIL163" s="116"/>
      <c r="AIM163" s="116"/>
      <c r="AIN163" s="88"/>
      <c r="AIO163" s="88"/>
      <c r="AIP163" s="88"/>
      <c r="AIQ163" s="88"/>
      <c r="AIR163" s="88"/>
      <c r="AIS163" s="88"/>
      <c r="AIT163" s="88"/>
      <c r="AIU163" s="88"/>
      <c r="AIV163" s="88"/>
      <c r="AIW163" s="88"/>
      <c r="AIX163" s="116"/>
      <c r="AIY163" s="116"/>
      <c r="AIZ163" s="88"/>
      <c r="AJA163" s="88"/>
      <c r="AJB163" s="88"/>
      <c r="AJC163" s="88"/>
      <c r="AJD163" s="88"/>
      <c r="AJE163" s="88"/>
      <c r="AJF163" s="88"/>
      <c r="AJG163" s="88"/>
      <c r="AJH163" s="88"/>
      <c r="AJI163" s="88"/>
      <c r="AJJ163" s="88"/>
      <c r="AJK163" s="116"/>
      <c r="AJL163" s="88"/>
      <c r="AJM163" s="88"/>
      <c r="AJN163" s="88"/>
      <c r="AJO163" s="88"/>
      <c r="AJP163" s="88"/>
      <c r="AJQ163" s="88"/>
      <c r="AJR163" s="88"/>
      <c r="AJS163" s="88"/>
      <c r="AJT163" s="88"/>
      <c r="AJU163" s="88"/>
      <c r="AJV163" s="116"/>
      <c r="AJW163" s="116"/>
      <c r="AJX163" s="88"/>
      <c r="AJY163" s="88"/>
      <c r="AJZ163" s="88"/>
      <c r="AKA163" s="88"/>
      <c r="AKB163" s="88"/>
      <c r="AKC163" s="88"/>
      <c r="AKD163" s="88"/>
      <c r="AKE163" s="88"/>
      <c r="AKF163" s="88"/>
      <c r="AKG163" s="88"/>
      <c r="AKH163" s="116"/>
      <c r="AKI163" s="116"/>
      <c r="AKJ163" s="88"/>
      <c r="AKK163" s="88"/>
      <c r="AKL163" s="88"/>
      <c r="AKM163" s="88"/>
      <c r="AKN163" s="88"/>
      <c r="AKO163" s="88"/>
      <c r="AKP163" s="88"/>
      <c r="AKQ163" s="88"/>
      <c r="AKR163" s="88"/>
      <c r="AKS163" s="88"/>
      <c r="AKT163" s="88"/>
      <c r="AKU163" s="116"/>
      <c r="AKV163" s="88"/>
      <c r="AKW163" s="88"/>
      <c r="AKX163" s="88"/>
      <c r="AKY163" s="88"/>
      <c r="AKZ163" s="88"/>
      <c r="ALA163" s="88"/>
      <c r="ALB163" s="88"/>
      <c r="ALC163" s="88"/>
      <c r="ALD163" s="88"/>
      <c r="ALE163" s="88"/>
      <c r="ALF163" s="116"/>
      <c r="ALG163" s="116"/>
      <c r="ALH163" s="88"/>
      <c r="ALI163" s="88"/>
      <c r="ALJ163" s="88"/>
      <c r="ALK163" s="88"/>
      <c r="ALL163" s="88"/>
      <c r="ALM163" s="88"/>
      <c r="ALN163" s="88"/>
      <c r="ALO163" s="88"/>
      <c r="ALP163" s="88"/>
      <c r="ALQ163" s="88"/>
      <c r="ALR163" s="116"/>
      <c r="ALS163" s="116"/>
      <c r="ALT163" s="88"/>
      <c r="ALU163" s="88"/>
      <c r="ALV163" s="88"/>
      <c r="ALW163" s="88"/>
      <c r="ALX163" s="88"/>
      <c r="ALY163" s="88"/>
      <c r="ALZ163" s="88"/>
      <c r="AMA163" s="88"/>
      <c r="AMB163" s="88"/>
      <c r="AMC163" s="88"/>
      <c r="AMD163" s="88"/>
      <c r="AME163" s="116"/>
      <c r="AMF163" s="88"/>
      <c r="AMG163" s="88"/>
      <c r="AMH163" s="88"/>
      <c r="AMI163" s="88"/>
      <c r="AMJ163" s="88"/>
      <c r="AMK163" s="88"/>
      <c r="AML163" s="88"/>
      <c r="AMM163" s="88"/>
      <c r="AMN163" s="88"/>
      <c r="AMO163" s="88"/>
      <c r="AMP163" s="116"/>
      <c r="AMQ163" s="116"/>
      <c r="AMR163" s="88"/>
      <c r="AMS163" s="88"/>
      <c r="AMT163" s="88"/>
      <c r="AMU163" s="88"/>
      <c r="AMV163" s="88"/>
      <c r="AMW163" s="88"/>
      <c r="AMX163" s="88"/>
      <c r="AMY163" s="88"/>
      <c r="AMZ163" s="88"/>
      <c r="ANA163" s="88"/>
      <c r="ANB163" s="116"/>
      <c r="ANC163" s="116"/>
      <c r="AND163" s="88"/>
      <c r="ANE163" s="88"/>
      <c r="ANF163" s="88"/>
      <c r="ANG163" s="88"/>
      <c r="ANH163" s="88"/>
      <c r="ANI163" s="88"/>
      <c r="ANJ163" s="88"/>
      <c r="ANK163" s="88"/>
      <c r="ANL163" s="88"/>
      <c r="ANM163" s="88"/>
      <c r="ANN163" s="88"/>
      <c r="ANO163" s="116"/>
      <c r="ANP163" s="88"/>
      <c r="ANQ163" s="88"/>
      <c r="ANR163" s="88"/>
      <c r="ANS163" s="88"/>
      <c r="ANT163" s="88"/>
      <c r="ANU163" s="88"/>
      <c r="ANV163" s="88"/>
      <c r="ANW163" s="88"/>
      <c r="ANX163" s="88"/>
      <c r="ANY163" s="88"/>
      <c r="ANZ163" s="116"/>
      <c r="AOA163" s="116"/>
      <c r="AOB163" s="88"/>
      <c r="AOC163" s="88"/>
      <c r="AOD163" s="88"/>
      <c r="AOE163" s="88"/>
      <c r="AOF163" s="88"/>
      <c r="AOG163" s="88"/>
      <c r="AOH163" s="88"/>
      <c r="AOI163" s="88"/>
      <c r="AOJ163" s="88"/>
      <c r="AOK163" s="88"/>
      <c r="AOL163" s="116"/>
      <c r="AOM163" s="116"/>
      <c r="AON163" s="88"/>
      <c r="AOO163" s="88"/>
      <c r="AOP163" s="88"/>
    </row>
    <row r="164" spans="1:1082">
      <c r="A164" s="306"/>
      <c r="B164" s="85" t="s">
        <v>562</v>
      </c>
      <c r="C164" s="88"/>
      <c r="D164" s="88"/>
      <c r="E164" s="88"/>
      <c r="F164" s="88"/>
      <c r="G164" s="88"/>
      <c r="H164" s="88"/>
      <c r="I164" s="88"/>
      <c r="J164" s="88"/>
      <c r="K164" s="116"/>
      <c r="L164" s="88"/>
      <c r="M164" s="88"/>
      <c r="N164" s="88"/>
      <c r="O164" s="88"/>
      <c r="P164" s="88"/>
      <c r="Q164" s="88"/>
      <c r="R164" s="88"/>
      <c r="S164" s="88"/>
      <c r="T164" s="88"/>
      <c r="U164" s="88"/>
      <c r="V164" s="116"/>
      <c r="W164" s="116"/>
      <c r="X164" s="88"/>
      <c r="Y164" s="88"/>
      <c r="Z164" s="88"/>
      <c r="AA164" s="88"/>
      <c r="AB164" s="88"/>
      <c r="AC164" s="88"/>
      <c r="AD164" s="88"/>
      <c r="AE164" s="88"/>
      <c r="AF164" s="88"/>
      <c r="AG164" s="88"/>
      <c r="AH164" s="116"/>
      <c r="AI164" s="116"/>
      <c r="AJ164" s="88"/>
      <c r="AK164" s="88"/>
      <c r="AL164" s="88"/>
      <c r="AM164" s="88"/>
      <c r="AN164" s="88"/>
      <c r="AO164" s="88"/>
      <c r="AP164" s="88"/>
      <c r="AQ164" s="88"/>
      <c r="AR164" s="88"/>
      <c r="AS164" s="88"/>
      <c r="AT164" s="88"/>
      <c r="AU164" s="116"/>
      <c r="AV164" s="88"/>
      <c r="AW164" s="88"/>
      <c r="AX164" s="88"/>
      <c r="AY164" s="88"/>
      <c r="AZ164" s="88"/>
      <c r="BA164" s="88"/>
      <c r="BB164" s="88"/>
      <c r="BC164" s="88"/>
      <c r="BD164" s="88"/>
      <c r="BE164" s="88"/>
      <c r="BF164" s="116"/>
      <c r="BG164" s="116"/>
      <c r="BH164" s="88"/>
      <c r="BI164" s="88"/>
      <c r="BJ164" s="88"/>
      <c r="BK164" s="88"/>
      <c r="BL164" s="88"/>
      <c r="BM164" s="88"/>
      <c r="BN164" s="88"/>
      <c r="BO164" s="88"/>
      <c r="BP164" s="88"/>
      <c r="BQ164" s="88"/>
      <c r="BR164" s="116"/>
      <c r="BS164" s="116"/>
      <c r="BT164" s="88"/>
      <c r="BU164" s="88"/>
      <c r="BV164" s="88"/>
      <c r="BW164" s="88"/>
      <c r="BX164" s="88"/>
      <c r="BY164" s="88"/>
      <c r="BZ164" s="88"/>
      <c r="CA164" s="88"/>
      <c r="CB164" s="88"/>
      <c r="CC164" s="88"/>
      <c r="CD164" s="88"/>
      <c r="CE164" s="116"/>
      <c r="CF164" s="88"/>
      <c r="CG164" s="88"/>
      <c r="CH164" s="88"/>
      <c r="CI164" s="88"/>
      <c r="CJ164" s="88"/>
      <c r="CK164" s="88"/>
      <c r="CL164" s="88"/>
      <c r="CM164" s="88"/>
      <c r="CN164" s="88"/>
      <c r="CO164" s="88"/>
      <c r="CP164" s="116"/>
      <c r="CQ164" s="116"/>
      <c r="CR164" s="88"/>
      <c r="CS164" s="88"/>
      <c r="CT164" s="88"/>
      <c r="CU164" s="88"/>
      <c r="CV164" s="88"/>
      <c r="CW164" s="88"/>
      <c r="CX164" s="88"/>
      <c r="CY164" s="88"/>
      <c r="CZ164" s="88"/>
      <c r="DA164" s="88"/>
      <c r="DB164" s="116"/>
      <c r="DC164" s="116"/>
      <c r="DD164" s="88"/>
      <c r="DE164" s="88"/>
      <c r="DF164" s="88"/>
      <c r="DG164" s="88"/>
      <c r="DH164" s="88"/>
      <c r="DI164" s="88"/>
      <c r="DJ164" s="88"/>
      <c r="DK164" s="88"/>
      <c r="DL164" s="88"/>
      <c r="DM164" s="88"/>
      <c r="DN164" s="88"/>
      <c r="DO164" s="116"/>
      <c r="DP164" s="88"/>
      <c r="DQ164" s="88"/>
      <c r="DR164" s="88"/>
      <c r="DS164" s="88"/>
      <c r="DT164" s="88"/>
      <c r="DU164" s="88"/>
      <c r="DV164" s="88"/>
      <c r="DW164" s="88"/>
      <c r="DX164" s="88"/>
      <c r="DY164" s="88"/>
      <c r="DZ164" s="116"/>
      <c r="EA164" s="116"/>
      <c r="EB164" s="88"/>
      <c r="EC164" s="88"/>
      <c r="ED164" s="88"/>
      <c r="EE164" s="88"/>
      <c r="EF164" s="88"/>
      <c r="EG164" s="88"/>
      <c r="EH164" s="88"/>
      <c r="EI164" s="88"/>
      <c r="EJ164" s="88"/>
      <c r="EK164" s="88"/>
      <c r="EL164" s="116"/>
      <c r="EM164" s="116"/>
      <c r="EN164" s="88"/>
      <c r="EO164" s="88"/>
      <c r="EP164" s="88"/>
      <c r="EQ164" s="88"/>
      <c r="ER164" s="88"/>
      <c r="ES164" s="88"/>
      <c r="ET164" s="88"/>
      <c r="EU164" s="88"/>
      <c r="EV164" s="88"/>
      <c r="EW164" s="88"/>
      <c r="EX164" s="88"/>
      <c r="EY164" s="116"/>
      <c r="EZ164" s="88"/>
      <c r="FA164" s="88"/>
      <c r="FB164" s="88"/>
      <c r="FC164" s="88"/>
      <c r="FD164" s="88"/>
      <c r="FE164" s="88"/>
      <c r="FF164" s="88"/>
      <c r="FG164" s="88"/>
      <c r="FH164" s="88"/>
      <c r="FI164" s="88"/>
      <c r="FJ164" s="116"/>
      <c r="FK164" s="116"/>
      <c r="FL164" s="88"/>
      <c r="FM164" s="88"/>
      <c r="FN164" s="88"/>
      <c r="FO164" s="88"/>
      <c r="FP164" s="88"/>
      <c r="FQ164" s="88"/>
      <c r="FR164" s="88"/>
      <c r="FS164" s="88"/>
      <c r="FT164" s="88"/>
      <c r="FU164" s="88"/>
      <c r="FV164" s="116"/>
      <c r="FW164" s="116"/>
      <c r="FX164" s="88"/>
      <c r="FY164" s="88"/>
      <c r="FZ164" s="88"/>
      <c r="GA164" s="88"/>
      <c r="GB164" s="88"/>
      <c r="GC164" s="88"/>
      <c r="GD164" s="88"/>
      <c r="GE164" s="88"/>
      <c r="GF164" s="88">
        <v>21100</v>
      </c>
      <c r="GG164" s="88"/>
      <c r="GH164" s="88"/>
      <c r="GI164" s="116"/>
      <c r="GJ164" s="88"/>
      <c r="GK164" s="88"/>
      <c r="GL164" s="88"/>
      <c r="GM164" s="88"/>
      <c r="GN164" s="88"/>
      <c r="GO164" s="88"/>
      <c r="GP164" s="88"/>
      <c r="GQ164" s="88"/>
      <c r="GR164" s="88"/>
      <c r="GS164" s="88"/>
      <c r="GT164" s="116"/>
      <c r="GU164" s="116"/>
      <c r="GV164" s="88"/>
      <c r="GW164" s="88"/>
      <c r="GX164" s="88"/>
      <c r="GY164" s="88"/>
      <c r="GZ164" s="88"/>
      <c r="HA164" s="88"/>
      <c r="HB164" s="88"/>
      <c r="HC164" s="88"/>
      <c r="HD164" s="88"/>
      <c r="HE164" s="88"/>
      <c r="HF164" s="116"/>
      <c r="HG164" s="116"/>
      <c r="HH164" s="88"/>
      <c r="HI164" s="88"/>
      <c r="HJ164" s="88"/>
      <c r="HK164" s="88"/>
      <c r="HL164" s="88"/>
      <c r="HM164" s="88"/>
      <c r="HN164" s="88"/>
      <c r="HO164" s="88"/>
      <c r="HP164" s="88"/>
      <c r="HQ164" s="88"/>
      <c r="HR164" s="88"/>
      <c r="HS164" s="116"/>
      <c r="HT164" s="88"/>
      <c r="HU164" s="88"/>
      <c r="HV164" s="88"/>
      <c r="HW164" s="88"/>
      <c r="HX164" s="88"/>
      <c r="HY164" s="88"/>
      <c r="HZ164" s="88"/>
      <c r="IA164" s="88"/>
      <c r="IB164" s="88"/>
      <c r="IC164" s="88"/>
      <c r="ID164" s="116"/>
      <c r="IE164" s="116"/>
      <c r="IF164" s="88"/>
      <c r="IG164" s="88"/>
      <c r="IH164" s="88"/>
      <c r="II164" s="88"/>
      <c r="IJ164" s="88"/>
      <c r="IK164" s="88"/>
      <c r="IL164" s="88"/>
      <c r="IM164" s="88"/>
      <c r="IN164" s="88"/>
      <c r="IO164" s="88"/>
      <c r="IP164" s="116"/>
      <c r="IQ164" s="116"/>
      <c r="IR164" s="88"/>
      <c r="IS164" s="88"/>
      <c r="IT164" s="88"/>
      <c r="IU164" s="88"/>
      <c r="IV164" s="88"/>
      <c r="IW164" s="88"/>
      <c r="IX164" s="88"/>
      <c r="IY164" s="88"/>
      <c r="IZ164" s="88"/>
      <c r="JA164" s="88"/>
      <c r="JB164" s="88"/>
      <c r="JC164" s="116"/>
      <c r="JD164" s="88"/>
      <c r="JE164" s="88"/>
      <c r="JF164" s="88"/>
      <c r="JG164" s="88"/>
      <c r="JH164" s="88"/>
      <c r="JI164" s="88"/>
      <c r="JJ164" s="88"/>
      <c r="JK164" s="88"/>
      <c r="JL164" s="88"/>
      <c r="JM164" s="88"/>
      <c r="JN164" s="116"/>
      <c r="JO164" s="116"/>
      <c r="JP164" s="88"/>
      <c r="JQ164" s="88"/>
      <c r="JR164" s="88"/>
      <c r="JS164" s="88"/>
      <c r="JT164" s="88"/>
      <c r="JU164" s="88"/>
      <c r="JV164" s="88"/>
      <c r="JW164" s="88"/>
      <c r="JX164" s="88"/>
      <c r="JY164" s="88"/>
      <c r="JZ164" s="116"/>
      <c r="KA164" s="116"/>
      <c r="KB164" s="88"/>
      <c r="KC164" s="88"/>
      <c r="KD164" s="88"/>
      <c r="KE164" s="88"/>
      <c r="KF164" s="88"/>
      <c r="KG164" s="88"/>
      <c r="KH164" s="88"/>
      <c r="KI164" s="88"/>
      <c r="KJ164" s="88"/>
      <c r="KK164" s="88"/>
      <c r="KL164" s="88"/>
      <c r="KM164" s="116"/>
      <c r="KN164" s="88"/>
      <c r="KO164" s="88"/>
      <c r="KP164" s="88"/>
      <c r="KQ164" s="88"/>
      <c r="KR164" s="88"/>
      <c r="KS164" s="88"/>
      <c r="KT164" s="88"/>
      <c r="KU164" s="88"/>
      <c r="KV164" s="88"/>
      <c r="KW164" s="88"/>
      <c r="KX164" s="116"/>
      <c r="KY164" s="116"/>
      <c r="KZ164" s="88"/>
      <c r="LA164" s="88"/>
      <c r="LB164" s="88"/>
      <c r="LC164" s="88"/>
      <c r="LD164" s="88"/>
      <c r="LE164" s="88"/>
      <c r="LF164" s="88"/>
      <c r="LG164" s="88"/>
      <c r="LH164" s="88"/>
      <c r="LI164" s="88"/>
      <c r="LJ164" s="116"/>
      <c r="LK164" s="116"/>
      <c r="LL164" s="88"/>
      <c r="LM164" s="88"/>
      <c r="LN164" s="88"/>
      <c r="LO164" s="88"/>
      <c r="LP164" s="88"/>
      <c r="LQ164" s="88"/>
      <c r="LR164" s="88"/>
      <c r="LS164" s="88"/>
      <c r="LT164" s="88"/>
      <c r="LU164" s="88"/>
      <c r="LV164" s="88"/>
      <c r="LW164" s="116"/>
      <c r="LX164" s="88"/>
      <c r="LY164" s="88"/>
      <c r="LZ164" s="88"/>
      <c r="MA164" s="88"/>
      <c r="MB164" s="88"/>
      <c r="MC164" s="88"/>
      <c r="MD164" s="88"/>
      <c r="ME164" s="88"/>
      <c r="MF164" s="88"/>
      <c r="MG164" s="88"/>
      <c r="MH164" s="116"/>
      <c r="MI164" s="116"/>
      <c r="MJ164" s="88"/>
      <c r="MK164" s="88"/>
      <c r="ML164" s="88"/>
      <c r="MM164" s="88"/>
      <c r="MN164" s="88"/>
      <c r="MO164" s="88"/>
      <c r="MP164" s="88"/>
      <c r="MQ164" s="88"/>
      <c r="MR164" s="88"/>
      <c r="MS164" s="88"/>
      <c r="MT164" s="116"/>
      <c r="MU164" s="116"/>
      <c r="MV164" s="88"/>
      <c r="MW164" s="88"/>
      <c r="MX164" s="88"/>
      <c r="MY164" s="88"/>
      <c r="MZ164" s="88"/>
      <c r="NA164" s="88"/>
      <c r="NB164" s="88"/>
      <c r="NC164" s="88"/>
      <c r="ND164" s="88"/>
      <c r="NE164" s="88"/>
      <c r="NF164" s="88"/>
      <c r="NG164" s="116"/>
      <c r="NH164" s="88"/>
      <c r="NI164" s="88">
        <v>1000</v>
      </c>
      <c r="NJ164" s="88"/>
      <c r="NK164" s="88"/>
      <c r="NL164" s="88"/>
      <c r="NM164" s="88"/>
      <c r="NN164" s="88"/>
      <c r="NO164" s="88"/>
      <c r="NP164" s="88"/>
      <c r="NQ164" s="88"/>
      <c r="NR164" s="116"/>
      <c r="NS164" s="116"/>
      <c r="NT164" s="88"/>
      <c r="NU164" s="88"/>
      <c r="NV164" s="88"/>
      <c r="NW164" s="88"/>
      <c r="NX164" s="88"/>
      <c r="NY164" s="88"/>
      <c r="NZ164" s="88"/>
      <c r="OA164" s="88"/>
      <c r="OB164" s="88"/>
      <c r="OC164" s="88"/>
      <c r="OD164" s="116"/>
      <c r="OE164" s="116"/>
      <c r="OF164" s="88"/>
      <c r="OG164" s="88"/>
      <c r="OH164" s="88"/>
      <c r="OI164" s="88"/>
      <c r="OJ164" s="88"/>
      <c r="OK164" s="88"/>
      <c r="OL164" s="88"/>
      <c r="OM164" s="88"/>
      <c r="ON164" s="88"/>
      <c r="OO164" s="88"/>
      <c r="OP164" s="88"/>
      <c r="OQ164" s="116"/>
      <c r="OR164" s="88"/>
      <c r="OS164" s="88"/>
      <c r="OT164" s="88"/>
      <c r="OU164" s="88"/>
      <c r="OV164" s="88"/>
      <c r="OW164" s="88"/>
      <c r="OX164" s="88"/>
      <c r="OY164" s="88"/>
      <c r="OZ164" s="88"/>
      <c r="PA164" s="88"/>
      <c r="PB164" s="116"/>
      <c r="PC164" s="116"/>
      <c r="PD164" s="88"/>
      <c r="PE164" s="88"/>
      <c r="PF164" s="88"/>
      <c r="PG164" s="88"/>
      <c r="PH164" s="88"/>
      <c r="PI164" s="88"/>
      <c r="PJ164" s="88"/>
      <c r="PK164" s="88"/>
      <c r="PL164" s="88"/>
      <c r="PM164" s="88"/>
      <c r="PN164" s="116"/>
      <c r="PO164" s="116"/>
      <c r="PP164" s="88"/>
      <c r="PQ164" s="88"/>
      <c r="PR164" s="88"/>
      <c r="PS164" s="88"/>
      <c r="PT164" s="88"/>
      <c r="PU164" s="88"/>
      <c r="PV164" s="88"/>
      <c r="PW164" s="88"/>
      <c r="PX164" s="88"/>
      <c r="PY164" s="88"/>
      <c r="PZ164" s="88"/>
      <c r="QA164" s="116"/>
      <c r="QB164" s="88"/>
      <c r="QC164" s="88"/>
      <c r="QD164" s="88"/>
      <c r="QE164" s="88"/>
      <c r="QF164" s="88"/>
      <c r="QG164" s="88"/>
      <c r="QH164" s="88"/>
      <c r="QI164" s="88"/>
      <c r="QJ164" s="88"/>
      <c r="QK164" s="88"/>
      <c r="QL164" s="116"/>
      <c r="QM164" s="116"/>
      <c r="QN164" s="88"/>
      <c r="QO164" s="88"/>
      <c r="QP164" s="88"/>
      <c r="QQ164" s="88"/>
      <c r="QR164" s="88"/>
      <c r="QS164" s="88"/>
      <c r="QT164" s="88"/>
      <c r="QU164" s="88"/>
      <c r="QV164" s="88"/>
      <c r="QW164" s="88"/>
      <c r="QX164" s="116"/>
      <c r="QY164" s="116"/>
      <c r="QZ164" s="88"/>
      <c r="RA164" s="88"/>
      <c r="RB164" s="88"/>
      <c r="RC164" s="88">
        <v>2130</v>
      </c>
      <c r="RD164" s="88"/>
      <c r="RE164" s="88"/>
      <c r="RF164" s="88"/>
      <c r="RG164" s="88"/>
      <c r="RH164" s="88">
        <v>19720</v>
      </c>
      <c r="RI164" s="88">
        <v>1880</v>
      </c>
      <c r="RJ164" s="88"/>
      <c r="RK164" s="116"/>
      <c r="RL164" s="88"/>
      <c r="RM164" s="88">
        <v>2180</v>
      </c>
      <c r="RN164" s="88"/>
      <c r="RO164" s="88"/>
      <c r="RP164" s="88"/>
      <c r="RQ164" s="88"/>
      <c r="RR164" s="88"/>
      <c r="RS164" s="88"/>
      <c r="RT164" s="88"/>
      <c r="RU164" s="88"/>
      <c r="RV164" s="116"/>
      <c r="RW164" s="116"/>
      <c r="RX164" s="88"/>
      <c r="RY164" s="88"/>
      <c r="RZ164" s="88"/>
      <c r="SA164" s="88"/>
      <c r="SB164" s="88"/>
      <c r="SC164" s="88"/>
      <c r="SD164" s="88"/>
      <c r="SE164" s="88"/>
      <c r="SF164" s="88"/>
      <c r="SG164" s="88"/>
      <c r="SH164" s="116"/>
      <c r="SI164" s="116"/>
      <c r="SJ164" s="88"/>
      <c r="SK164" s="88"/>
      <c r="SL164" s="88"/>
      <c r="SM164" s="88"/>
      <c r="SN164" s="88"/>
      <c r="SO164" s="88"/>
      <c r="SP164" s="88"/>
      <c r="SQ164" s="88"/>
      <c r="SR164" s="88">
        <v>17160</v>
      </c>
      <c r="SS164" s="88"/>
      <c r="ST164" s="88"/>
      <c r="SU164" s="116"/>
      <c r="SV164" s="88"/>
      <c r="SW164" s="88"/>
      <c r="SX164" s="88"/>
      <c r="SY164" s="88"/>
      <c r="SZ164" s="88"/>
      <c r="TA164" s="88"/>
      <c r="TB164" s="88"/>
      <c r="TC164" s="88"/>
      <c r="TD164" s="88"/>
      <c r="TE164" s="88"/>
      <c r="TF164" s="116"/>
      <c r="TG164" s="116"/>
      <c r="TH164" s="88"/>
      <c r="TI164" s="88"/>
      <c r="TJ164" s="88"/>
      <c r="TK164" s="88"/>
      <c r="TL164" s="88"/>
      <c r="TM164" s="88"/>
      <c r="TN164" s="88"/>
      <c r="TO164" s="88"/>
      <c r="TP164" s="88"/>
      <c r="TQ164" s="88"/>
      <c r="TR164" s="116"/>
      <c r="TS164" s="116"/>
      <c r="TT164" s="88"/>
      <c r="TU164" s="88"/>
      <c r="TV164" s="88"/>
      <c r="TW164" s="88"/>
      <c r="TX164" s="88"/>
      <c r="TY164" s="88"/>
      <c r="TZ164" s="88"/>
      <c r="UA164" s="88"/>
      <c r="UB164" s="88"/>
      <c r="UC164" s="88"/>
      <c r="UD164" s="88"/>
      <c r="UE164" s="116"/>
      <c r="UF164" s="88"/>
      <c r="UG164" s="88"/>
      <c r="UH164" s="88"/>
      <c r="UI164" s="88"/>
      <c r="UJ164" s="88"/>
      <c r="UK164" s="88"/>
      <c r="UL164" s="88"/>
      <c r="UM164" s="88"/>
      <c r="UN164" s="88"/>
      <c r="UO164" s="88"/>
      <c r="UP164" s="116"/>
      <c r="UQ164" s="116"/>
      <c r="UR164" s="88"/>
      <c r="US164" s="88"/>
      <c r="UT164" s="88"/>
      <c r="UU164" s="88"/>
      <c r="UV164" s="88"/>
      <c r="UW164" s="88"/>
      <c r="UX164" s="88"/>
      <c r="UY164" s="88"/>
      <c r="UZ164" s="88"/>
      <c r="VA164" s="88"/>
      <c r="VB164" s="116"/>
      <c r="VC164" s="116"/>
      <c r="VD164" s="88"/>
      <c r="VE164" s="88"/>
      <c r="VF164" s="88"/>
      <c r="VG164" s="88"/>
      <c r="VH164" s="88"/>
      <c r="VI164" s="88"/>
      <c r="VJ164" s="88"/>
      <c r="VK164" s="88"/>
      <c r="VL164" s="88"/>
      <c r="VM164" s="88"/>
      <c r="VN164" s="88"/>
      <c r="VO164" s="116"/>
      <c r="VP164" s="88"/>
      <c r="VQ164" s="88"/>
      <c r="VR164" s="88"/>
      <c r="VS164" s="88"/>
      <c r="VT164" s="88"/>
      <c r="VU164" s="88"/>
      <c r="VV164" s="88"/>
      <c r="VW164" s="88"/>
      <c r="VX164" s="88"/>
      <c r="VY164" s="88"/>
      <c r="VZ164" s="116"/>
      <c r="WA164" s="116"/>
      <c r="WB164" s="88"/>
      <c r="WC164" s="88"/>
      <c r="WD164" s="88"/>
      <c r="WE164" s="88"/>
      <c r="WF164" s="88"/>
      <c r="WG164" s="88"/>
      <c r="WH164" s="88"/>
      <c r="WI164" s="88"/>
      <c r="WJ164" s="88"/>
      <c r="WK164" s="88"/>
      <c r="WL164" s="116"/>
      <c r="WM164" s="116"/>
      <c r="WN164" s="88"/>
      <c r="WO164" s="88"/>
      <c r="WP164" s="88"/>
      <c r="WQ164" s="88"/>
      <c r="WR164" s="88"/>
      <c r="WS164" s="88"/>
      <c r="WT164" s="88"/>
      <c r="WU164" s="88"/>
      <c r="WV164" s="88"/>
      <c r="WW164" s="88"/>
      <c r="WX164" s="88"/>
      <c r="WY164" s="116"/>
      <c r="WZ164" s="88"/>
      <c r="XA164" s="88"/>
      <c r="XB164" s="88"/>
      <c r="XC164" s="88"/>
      <c r="XD164" s="88"/>
      <c r="XE164" s="88"/>
      <c r="XF164" s="88"/>
      <c r="XG164" s="88"/>
      <c r="XH164" s="88"/>
      <c r="XI164" s="88"/>
      <c r="XJ164" s="116"/>
      <c r="XK164" s="116"/>
      <c r="XL164" s="88"/>
      <c r="XM164" s="88"/>
      <c r="XN164" s="88"/>
      <c r="XO164" s="88"/>
      <c r="XP164" s="88"/>
      <c r="XQ164" s="88"/>
      <c r="XR164" s="88"/>
      <c r="XS164" s="88"/>
      <c r="XT164" s="88"/>
      <c r="XU164" s="88"/>
      <c r="XV164" s="116"/>
      <c r="XW164" s="116"/>
      <c r="XX164" s="88"/>
      <c r="XY164" s="88"/>
      <c r="XZ164" s="88"/>
      <c r="YA164" s="88"/>
      <c r="YB164" s="88"/>
      <c r="YC164" s="88"/>
      <c r="YD164" s="88"/>
      <c r="YE164" s="88"/>
      <c r="YF164" s="88"/>
      <c r="YG164" s="88"/>
      <c r="YH164" s="88"/>
      <c r="YI164" s="116"/>
      <c r="YJ164" s="88"/>
      <c r="YK164" s="88"/>
      <c r="YL164" s="88"/>
      <c r="YM164" s="88"/>
      <c r="YN164" s="88"/>
      <c r="YO164" s="88"/>
      <c r="YP164" s="88"/>
      <c r="YQ164" s="88"/>
      <c r="YR164" s="88"/>
      <c r="YS164" s="88"/>
      <c r="YT164" s="116"/>
      <c r="YU164" s="116"/>
      <c r="YV164" s="88"/>
      <c r="YW164" s="88"/>
      <c r="YX164" s="88"/>
      <c r="YY164" s="88"/>
      <c r="YZ164" s="88"/>
      <c r="ZA164" s="88"/>
      <c r="ZB164" s="88"/>
      <c r="ZC164" s="88"/>
      <c r="ZD164" s="88"/>
      <c r="ZE164" s="88"/>
      <c r="ZF164" s="116"/>
      <c r="ZG164" s="116"/>
      <c r="ZH164" s="88"/>
      <c r="ZI164" s="88"/>
      <c r="ZJ164" s="88"/>
      <c r="ZK164" s="88"/>
      <c r="ZL164" s="88"/>
      <c r="ZM164" s="88"/>
      <c r="ZN164" s="88"/>
      <c r="ZO164" s="88"/>
      <c r="ZP164" s="88"/>
      <c r="ZQ164" s="88"/>
      <c r="ZR164" s="88"/>
      <c r="ZS164" s="116"/>
      <c r="ZT164" s="88"/>
      <c r="ZU164" s="88"/>
      <c r="ZV164" s="88"/>
      <c r="ZW164" s="88"/>
      <c r="ZX164" s="88"/>
      <c r="ZY164" s="88"/>
      <c r="ZZ164" s="88"/>
      <c r="AAA164" s="88"/>
      <c r="AAB164" s="88"/>
      <c r="AAC164" s="88"/>
      <c r="AAD164" s="116"/>
      <c r="AAE164" s="116"/>
      <c r="AAF164" s="88"/>
      <c r="AAG164" s="88"/>
      <c r="AAH164" s="88"/>
      <c r="AAI164" s="88"/>
      <c r="AAJ164" s="88"/>
      <c r="AAK164" s="88"/>
      <c r="AAL164" s="88"/>
      <c r="AAM164" s="88"/>
      <c r="AAN164" s="88"/>
      <c r="AAO164" s="88"/>
      <c r="AAP164" s="116"/>
      <c r="AAQ164" s="116"/>
      <c r="AAR164" s="88"/>
      <c r="AAS164" s="88"/>
      <c r="AAT164" s="88"/>
      <c r="AAU164" s="88">
        <v>37680</v>
      </c>
      <c r="AAV164" s="88"/>
      <c r="AAW164" s="88">
        <v>380</v>
      </c>
      <c r="AAX164" s="88">
        <v>130</v>
      </c>
      <c r="AAY164" s="88">
        <v>1889.79</v>
      </c>
      <c r="AAZ164" s="88">
        <v>14610</v>
      </c>
      <c r="ABA164" s="88">
        <v>35080</v>
      </c>
      <c r="ABB164" s="88">
        <v>1548.81</v>
      </c>
      <c r="ABC164" s="116">
        <v>2390</v>
      </c>
      <c r="ABD164" s="88"/>
      <c r="ABE164" s="88">
        <v>2050</v>
      </c>
      <c r="ABF164" s="88"/>
      <c r="ABG164" s="88"/>
      <c r="ABH164" s="88"/>
      <c r="ABI164" s="88"/>
      <c r="ABJ164" s="88"/>
      <c r="ABK164" s="88"/>
      <c r="ABL164" s="88"/>
      <c r="ABM164" s="88"/>
      <c r="ABN164" s="116"/>
      <c r="ABO164" s="116"/>
      <c r="ABP164" s="88"/>
      <c r="ABQ164" s="88"/>
      <c r="ABR164" s="88"/>
      <c r="ABS164" s="88"/>
      <c r="ABT164" s="88"/>
      <c r="ABU164" s="88"/>
      <c r="ABV164" s="88"/>
      <c r="ABW164" s="88"/>
      <c r="ABX164" s="88"/>
      <c r="ABY164" s="88"/>
      <c r="ABZ164" s="116"/>
      <c r="ACA164" s="116"/>
      <c r="ACB164" s="88"/>
      <c r="ACC164" s="88"/>
      <c r="ACD164" s="88"/>
      <c r="ACE164" s="88">
        <v>38780</v>
      </c>
      <c r="ACF164" s="88"/>
      <c r="ACG164" s="88">
        <v>650</v>
      </c>
      <c r="ACH164" s="88">
        <v>450</v>
      </c>
      <c r="ACI164" s="88">
        <v>4683.5</v>
      </c>
      <c r="ACJ164" s="88">
        <v>8810</v>
      </c>
      <c r="ACK164" s="88">
        <v>31890</v>
      </c>
      <c r="ACL164" s="88">
        <v>4353.68</v>
      </c>
      <c r="ACM164" s="116">
        <v>1470</v>
      </c>
      <c r="ACN164" s="88"/>
      <c r="ACO164" s="88">
        <v>1140</v>
      </c>
      <c r="ACP164" s="88">
        <v>1610</v>
      </c>
      <c r="ACQ164" s="88"/>
      <c r="ACR164" s="88"/>
      <c r="ACS164" s="88"/>
      <c r="ACT164" s="88"/>
      <c r="ACU164" s="88"/>
      <c r="ACV164" s="88"/>
      <c r="ACW164" s="88"/>
      <c r="ACX164" s="116"/>
      <c r="ACY164" s="116"/>
      <c r="ACZ164" s="88"/>
      <c r="ADA164" s="88"/>
      <c r="ADB164" s="88"/>
      <c r="ADC164" s="88"/>
      <c r="ADD164" s="88"/>
      <c r="ADE164" s="88"/>
      <c r="ADF164" s="88"/>
      <c r="ADG164" s="88"/>
      <c r="ADH164" s="88"/>
      <c r="ADI164" s="88"/>
      <c r="ADJ164" s="116"/>
      <c r="ADK164" s="116"/>
      <c r="ADL164" s="88"/>
      <c r="ADM164" s="88"/>
      <c r="ADN164" s="88"/>
      <c r="ADO164" s="88">
        <v>6760</v>
      </c>
      <c r="ADP164" s="88"/>
      <c r="ADQ164" s="88"/>
      <c r="ADR164" s="88"/>
      <c r="ADS164" s="88">
        <v>179.96</v>
      </c>
      <c r="ADT164" s="88">
        <v>52660</v>
      </c>
      <c r="ADU164" s="88">
        <v>6310</v>
      </c>
      <c r="ADV164" s="88">
        <v>145.16999999999999</v>
      </c>
      <c r="ADW164" s="116"/>
      <c r="ADX164" s="88"/>
      <c r="ADY164" s="88">
        <v>910</v>
      </c>
      <c r="ADZ164" s="88"/>
      <c r="AEA164" s="88"/>
      <c r="AEB164" s="88"/>
      <c r="AEC164" s="88"/>
      <c r="AED164" s="88"/>
      <c r="AEE164" s="88"/>
      <c r="AEF164" s="88"/>
      <c r="AEG164" s="88"/>
      <c r="AEH164" s="116"/>
      <c r="AEI164" s="116"/>
      <c r="AEJ164" s="88"/>
      <c r="AEK164" s="88"/>
      <c r="AEL164" s="88"/>
      <c r="AEM164" s="88"/>
      <c r="AEN164" s="88"/>
      <c r="AEO164" s="88"/>
      <c r="AEP164" s="88"/>
      <c r="AEQ164" s="88"/>
      <c r="AER164" s="88"/>
      <c r="AES164" s="88"/>
      <c r="AET164" s="116"/>
      <c r="AEU164" s="116"/>
      <c r="AEV164" s="88"/>
      <c r="AEW164" s="88"/>
      <c r="AEX164" s="88"/>
      <c r="AEY164" s="88"/>
      <c r="AEZ164" s="88"/>
      <c r="AFA164" s="88"/>
      <c r="AFB164" s="88"/>
      <c r="AFC164" s="88"/>
      <c r="AFD164" s="88">
        <v>7000</v>
      </c>
      <c r="AFE164" s="88"/>
      <c r="AFF164" s="88"/>
      <c r="AFG164" s="116"/>
      <c r="AFH164" s="88"/>
      <c r="AFI164" s="88"/>
      <c r="AFJ164" s="88"/>
      <c r="AFK164" s="88"/>
      <c r="AFL164" s="88"/>
      <c r="AFM164" s="88"/>
      <c r="AFN164" s="88"/>
      <c r="AFO164" s="88"/>
      <c r="AFP164" s="88"/>
      <c r="AFQ164" s="88"/>
      <c r="AFR164" s="116"/>
      <c r="AFS164" s="116"/>
      <c r="AFT164" s="88"/>
      <c r="AFU164" s="88"/>
      <c r="AFV164" s="88"/>
      <c r="AFW164" s="88"/>
      <c r="AFX164" s="88"/>
      <c r="AFY164" s="88"/>
      <c r="AFZ164" s="88"/>
      <c r="AGA164" s="88"/>
      <c r="AGB164" s="88"/>
      <c r="AGC164" s="88"/>
      <c r="AGD164" s="116"/>
      <c r="AGE164" s="116"/>
      <c r="AGF164" s="88"/>
      <c r="AGG164" s="88"/>
      <c r="AGH164" s="88"/>
      <c r="AGI164" s="88">
        <v>17390</v>
      </c>
      <c r="AGJ164" s="88"/>
      <c r="AGK164" s="88">
        <v>230</v>
      </c>
      <c r="AGL164" s="88">
        <v>100</v>
      </c>
      <c r="AGM164" s="88">
        <v>584.26</v>
      </c>
      <c r="AGN164" s="88">
        <v>5480</v>
      </c>
      <c r="AGO164" s="88">
        <v>11220</v>
      </c>
      <c r="AGP164" s="88">
        <v>425.07</v>
      </c>
      <c r="AGQ164" s="116"/>
      <c r="AGR164" s="88"/>
      <c r="AGS164" s="88">
        <v>3380</v>
      </c>
      <c r="AGT164" s="88"/>
      <c r="AGU164" s="88"/>
      <c r="AGV164" s="88"/>
      <c r="AGW164" s="88"/>
      <c r="AGX164" s="88"/>
      <c r="AGY164" s="88"/>
      <c r="AGZ164" s="88"/>
      <c r="AHA164" s="88"/>
      <c r="AHB164" s="116"/>
      <c r="AHC164" s="116"/>
      <c r="AHD164" s="88"/>
      <c r="AHE164" s="88"/>
      <c r="AHF164" s="88"/>
      <c r="AHG164" s="88"/>
      <c r="AHH164" s="88"/>
      <c r="AHI164" s="88"/>
      <c r="AHJ164" s="88"/>
      <c r="AHK164" s="88"/>
      <c r="AHL164" s="88"/>
      <c r="AHM164" s="88"/>
      <c r="AHN164" s="116"/>
      <c r="AHO164" s="116"/>
      <c r="AHP164" s="88"/>
      <c r="AHQ164" s="88"/>
      <c r="AHR164" s="88"/>
      <c r="AHS164" s="88"/>
      <c r="AHT164" s="88"/>
      <c r="AHU164" s="88"/>
      <c r="AHV164" s="88"/>
      <c r="AHW164" s="88"/>
      <c r="AHX164" s="88"/>
      <c r="AHY164" s="88"/>
      <c r="AHZ164" s="88"/>
      <c r="AIA164" s="116"/>
      <c r="AIB164" s="88"/>
      <c r="AIC164" s="88"/>
      <c r="AID164" s="88"/>
      <c r="AIE164" s="88"/>
      <c r="AIF164" s="88"/>
      <c r="AIG164" s="88"/>
      <c r="AIH164" s="88"/>
      <c r="AII164" s="88"/>
      <c r="AIJ164" s="88"/>
      <c r="AIK164" s="88"/>
      <c r="AIL164" s="116"/>
      <c r="AIM164" s="116"/>
      <c r="AIN164" s="88"/>
      <c r="AIO164" s="88"/>
      <c r="AIP164" s="88"/>
      <c r="AIQ164" s="88"/>
      <c r="AIR164" s="88"/>
      <c r="AIS164" s="88"/>
      <c r="AIT164" s="88"/>
      <c r="AIU164" s="88"/>
      <c r="AIV164" s="88"/>
      <c r="AIW164" s="88"/>
      <c r="AIX164" s="116"/>
      <c r="AIY164" s="116"/>
      <c r="AIZ164" s="88"/>
      <c r="AJA164" s="88"/>
      <c r="AJB164" s="88"/>
      <c r="AJC164" s="88">
        <v>4390</v>
      </c>
      <c r="AJD164" s="88"/>
      <c r="AJE164" s="88">
        <v>70</v>
      </c>
      <c r="AJF164" s="88"/>
      <c r="AJG164" s="88"/>
      <c r="AJH164" s="88">
        <v>1720</v>
      </c>
      <c r="AJI164" s="88"/>
      <c r="AJJ164" s="88"/>
      <c r="AJK164" s="116">
        <v>1580</v>
      </c>
      <c r="AJL164" s="88"/>
      <c r="AJM164" s="88">
        <v>3310</v>
      </c>
      <c r="AJN164" s="88"/>
      <c r="AJO164" s="88"/>
      <c r="AJP164" s="88"/>
      <c r="AJQ164" s="88"/>
      <c r="AJR164" s="88"/>
      <c r="AJS164" s="88"/>
      <c r="AJT164" s="88"/>
      <c r="AJU164" s="88"/>
      <c r="AJV164" s="116"/>
      <c r="AJW164" s="116"/>
      <c r="AJX164" s="88"/>
      <c r="AJY164" s="88"/>
      <c r="AJZ164" s="88"/>
      <c r="AKA164" s="88"/>
      <c r="AKB164" s="88"/>
      <c r="AKC164" s="88"/>
      <c r="AKD164" s="88"/>
      <c r="AKE164" s="88"/>
      <c r="AKF164" s="88"/>
      <c r="AKG164" s="88"/>
      <c r="AKH164" s="116"/>
      <c r="AKI164" s="116"/>
      <c r="AKJ164" s="88"/>
      <c r="AKK164" s="88"/>
      <c r="AKL164" s="88"/>
      <c r="AKM164" s="88">
        <v>22850</v>
      </c>
      <c r="AKN164" s="88"/>
      <c r="AKO164" s="88">
        <v>430</v>
      </c>
      <c r="AKP164" s="88">
        <v>190</v>
      </c>
      <c r="AKQ164" s="88">
        <v>1770.08</v>
      </c>
      <c r="AKR164" s="88">
        <v>8050</v>
      </c>
      <c r="AKS164" s="88">
        <v>15890</v>
      </c>
      <c r="AKT164" s="88">
        <v>1555.99</v>
      </c>
      <c r="AKU164" s="116"/>
      <c r="AKV164" s="88"/>
      <c r="AKW164" s="88">
        <v>2020</v>
      </c>
      <c r="AKX164" s="88"/>
      <c r="AKY164" s="88"/>
      <c r="AKZ164" s="88"/>
      <c r="ALA164" s="88"/>
      <c r="ALB164" s="88"/>
      <c r="ALC164" s="88"/>
      <c r="ALD164" s="88"/>
      <c r="ALE164" s="88"/>
      <c r="ALF164" s="116"/>
      <c r="ALG164" s="116"/>
      <c r="ALH164" s="88"/>
      <c r="ALI164" s="88"/>
      <c r="ALJ164" s="88"/>
      <c r="ALK164" s="88"/>
      <c r="ALL164" s="88"/>
      <c r="ALM164" s="88"/>
      <c r="ALN164" s="88"/>
      <c r="ALO164" s="88"/>
      <c r="ALP164" s="88"/>
      <c r="ALQ164" s="88"/>
      <c r="ALR164" s="116"/>
      <c r="ALS164" s="116"/>
      <c r="ALT164" s="88"/>
      <c r="ALU164" s="88"/>
      <c r="ALV164" s="88"/>
      <c r="ALW164" s="88"/>
      <c r="ALX164" s="88"/>
      <c r="ALY164" s="88"/>
      <c r="ALZ164" s="88"/>
      <c r="AMA164" s="88"/>
      <c r="AMB164" s="88"/>
      <c r="AMC164" s="88"/>
      <c r="AMD164" s="88"/>
      <c r="AME164" s="116"/>
      <c r="AMF164" s="88"/>
      <c r="AMG164" s="88"/>
      <c r="AMH164" s="88"/>
      <c r="AMI164" s="88"/>
      <c r="AMJ164" s="88"/>
      <c r="AMK164" s="88"/>
      <c r="AML164" s="88"/>
      <c r="AMM164" s="88"/>
      <c r="AMN164" s="88"/>
      <c r="AMO164" s="88"/>
      <c r="AMP164" s="116"/>
      <c r="AMQ164" s="116"/>
      <c r="AMR164" s="88"/>
      <c r="AMS164" s="88"/>
      <c r="AMT164" s="88"/>
      <c r="AMU164" s="88"/>
      <c r="AMV164" s="88"/>
      <c r="AMW164" s="88"/>
      <c r="AMX164" s="88"/>
      <c r="AMY164" s="88"/>
      <c r="AMZ164" s="88"/>
      <c r="ANA164" s="88"/>
      <c r="ANB164" s="116"/>
      <c r="ANC164" s="116"/>
      <c r="AND164" s="88"/>
      <c r="ANE164" s="88"/>
      <c r="ANF164" s="88"/>
      <c r="ANG164" s="88"/>
      <c r="ANH164" s="88"/>
      <c r="ANI164" s="88"/>
      <c r="ANJ164" s="88"/>
      <c r="ANK164" s="88"/>
      <c r="ANL164" s="88"/>
      <c r="ANM164" s="88"/>
      <c r="ANN164" s="88"/>
      <c r="ANO164" s="116"/>
      <c r="ANP164" s="88"/>
      <c r="ANQ164" s="88"/>
      <c r="ANR164" s="88"/>
      <c r="ANS164" s="88"/>
      <c r="ANT164" s="88"/>
      <c r="ANU164" s="88"/>
      <c r="ANV164" s="88"/>
      <c r="ANW164" s="88"/>
      <c r="ANX164" s="88"/>
      <c r="ANY164" s="88"/>
      <c r="ANZ164" s="116"/>
      <c r="AOA164" s="116"/>
      <c r="AOB164" s="88"/>
      <c r="AOC164" s="88"/>
      <c r="AOD164" s="88"/>
      <c r="AOE164" s="88"/>
      <c r="AOF164" s="88"/>
      <c r="AOG164" s="88"/>
      <c r="AOH164" s="88"/>
      <c r="AOI164" s="88"/>
      <c r="AOJ164" s="88"/>
      <c r="AOK164" s="88"/>
      <c r="AOL164" s="116"/>
      <c r="AOM164" s="116"/>
      <c r="AON164" s="88"/>
      <c r="AOO164" s="88"/>
      <c r="AOP164" s="88"/>
    </row>
    <row r="165" spans="1:1082">
      <c r="A165" s="310"/>
      <c r="B165" s="85" t="s">
        <v>137</v>
      </c>
      <c r="C165" s="88">
        <v>88340</v>
      </c>
      <c r="D165" s="88"/>
      <c r="E165" s="88">
        <v>105160</v>
      </c>
      <c r="F165" s="88">
        <v>105160</v>
      </c>
      <c r="G165" s="88">
        <v>247806.8</v>
      </c>
      <c r="H165" s="88">
        <v>2100</v>
      </c>
      <c r="I165" s="88">
        <v>86050</v>
      </c>
      <c r="J165" s="88">
        <v>137839.23000000001</v>
      </c>
      <c r="K165" s="116">
        <v>21600</v>
      </c>
      <c r="L165" s="88">
        <v>99838.44</v>
      </c>
      <c r="M165" s="88">
        <v>860</v>
      </c>
      <c r="N165" s="88"/>
      <c r="O165" s="88"/>
      <c r="P165" s="88"/>
      <c r="Q165" s="88"/>
      <c r="R165" s="88"/>
      <c r="S165" s="88"/>
      <c r="T165" s="88">
        <v>4360</v>
      </c>
      <c r="U165" s="88"/>
      <c r="V165" s="116"/>
      <c r="W165" s="116"/>
      <c r="X165" s="88"/>
      <c r="Y165" s="88"/>
      <c r="Z165" s="88"/>
      <c r="AA165" s="88"/>
      <c r="AB165" s="88"/>
      <c r="AC165" s="88"/>
      <c r="AD165" s="88"/>
      <c r="AE165" s="88"/>
      <c r="AF165" s="88"/>
      <c r="AG165" s="88"/>
      <c r="AH165" s="116"/>
      <c r="AI165" s="116"/>
      <c r="AJ165" s="88"/>
      <c r="AK165" s="88"/>
      <c r="AL165" s="88"/>
      <c r="AM165" s="88"/>
      <c r="AN165" s="88"/>
      <c r="AO165" s="88"/>
      <c r="AP165" s="88"/>
      <c r="AQ165" s="88"/>
      <c r="AR165" s="88">
        <v>2520</v>
      </c>
      <c r="AS165" s="88"/>
      <c r="AT165" s="88"/>
      <c r="AU165" s="116"/>
      <c r="AV165" s="88"/>
      <c r="AW165" s="88"/>
      <c r="AX165" s="88"/>
      <c r="AY165" s="88"/>
      <c r="AZ165" s="88"/>
      <c r="BA165" s="88"/>
      <c r="BB165" s="88"/>
      <c r="BC165" s="88"/>
      <c r="BD165" s="88"/>
      <c r="BE165" s="88"/>
      <c r="BF165" s="116"/>
      <c r="BG165" s="116"/>
      <c r="BH165" s="88"/>
      <c r="BI165" s="88"/>
      <c r="BJ165" s="88"/>
      <c r="BK165" s="88"/>
      <c r="BL165" s="88"/>
      <c r="BM165" s="88"/>
      <c r="BN165" s="88"/>
      <c r="BO165" s="88"/>
      <c r="BP165" s="88"/>
      <c r="BQ165" s="88"/>
      <c r="BR165" s="116"/>
      <c r="BS165" s="116"/>
      <c r="BT165" s="88"/>
      <c r="BU165" s="88"/>
      <c r="BV165" s="88"/>
      <c r="BW165" s="88"/>
      <c r="BX165" s="88"/>
      <c r="BY165" s="88"/>
      <c r="BZ165" s="88"/>
      <c r="CA165" s="88"/>
      <c r="CB165" s="88">
        <v>4310</v>
      </c>
      <c r="CC165" s="88"/>
      <c r="CD165" s="88"/>
      <c r="CE165" s="116"/>
      <c r="CF165" s="88"/>
      <c r="CG165" s="88">
        <v>1090</v>
      </c>
      <c r="CH165" s="88"/>
      <c r="CI165" s="88"/>
      <c r="CJ165" s="88"/>
      <c r="CK165" s="88"/>
      <c r="CL165" s="88"/>
      <c r="CM165" s="88"/>
      <c r="CN165" s="88"/>
      <c r="CO165" s="88"/>
      <c r="CP165" s="116"/>
      <c r="CQ165" s="116"/>
      <c r="CR165" s="88"/>
      <c r="CS165" s="88"/>
      <c r="CT165" s="88"/>
      <c r="CU165" s="88"/>
      <c r="CV165" s="88"/>
      <c r="CW165" s="88"/>
      <c r="CX165" s="88"/>
      <c r="CY165" s="88"/>
      <c r="CZ165" s="88"/>
      <c r="DA165" s="88"/>
      <c r="DB165" s="116"/>
      <c r="DC165" s="116"/>
      <c r="DD165" s="88"/>
      <c r="DE165" s="88"/>
      <c r="DF165" s="88"/>
      <c r="DG165" s="88"/>
      <c r="DH165" s="88"/>
      <c r="DI165" s="88"/>
      <c r="DJ165" s="88"/>
      <c r="DK165" s="88"/>
      <c r="DL165" s="88"/>
      <c r="DM165" s="88"/>
      <c r="DN165" s="88"/>
      <c r="DO165" s="116"/>
      <c r="DP165" s="88"/>
      <c r="DQ165" s="88"/>
      <c r="DR165" s="88"/>
      <c r="DS165" s="88"/>
      <c r="DT165" s="88"/>
      <c r="DU165" s="88"/>
      <c r="DV165" s="88"/>
      <c r="DW165" s="88"/>
      <c r="DX165" s="88"/>
      <c r="DY165" s="88"/>
      <c r="DZ165" s="116"/>
      <c r="EA165" s="116"/>
      <c r="EB165" s="88"/>
      <c r="EC165" s="88"/>
      <c r="ED165" s="88"/>
      <c r="EE165" s="88"/>
      <c r="EF165" s="88"/>
      <c r="EG165" s="88"/>
      <c r="EH165" s="88"/>
      <c r="EI165" s="88"/>
      <c r="EJ165" s="88"/>
      <c r="EK165" s="88"/>
      <c r="EL165" s="116"/>
      <c r="EM165" s="116"/>
      <c r="EN165" s="88"/>
      <c r="EO165" s="88"/>
      <c r="EP165" s="88"/>
      <c r="EQ165" s="88"/>
      <c r="ER165" s="88"/>
      <c r="ES165" s="88"/>
      <c r="ET165" s="88"/>
      <c r="EU165" s="88"/>
      <c r="EV165" s="88"/>
      <c r="EW165" s="88"/>
      <c r="EX165" s="88"/>
      <c r="EY165" s="116"/>
      <c r="EZ165" s="88"/>
      <c r="FA165" s="88"/>
      <c r="FB165" s="88"/>
      <c r="FC165" s="88"/>
      <c r="FD165" s="88"/>
      <c r="FE165" s="88"/>
      <c r="FF165" s="88"/>
      <c r="FG165" s="88"/>
      <c r="FH165" s="88"/>
      <c r="FI165" s="88"/>
      <c r="FJ165" s="116"/>
      <c r="FK165" s="116"/>
      <c r="FL165" s="88"/>
      <c r="FM165" s="88"/>
      <c r="FN165" s="88"/>
      <c r="FO165" s="88"/>
      <c r="FP165" s="88"/>
      <c r="FQ165" s="88"/>
      <c r="FR165" s="88"/>
      <c r="FS165" s="88"/>
      <c r="FT165" s="88"/>
      <c r="FU165" s="88"/>
      <c r="FV165" s="116"/>
      <c r="FW165" s="116"/>
      <c r="FX165" s="88"/>
      <c r="FY165" s="88"/>
      <c r="FZ165" s="88"/>
      <c r="GA165" s="88"/>
      <c r="GB165" s="88"/>
      <c r="GC165" s="88"/>
      <c r="GD165" s="88"/>
      <c r="GE165" s="88"/>
      <c r="GF165" s="88">
        <v>19970</v>
      </c>
      <c r="GG165" s="88"/>
      <c r="GH165" s="88"/>
      <c r="GI165" s="116"/>
      <c r="GJ165" s="88"/>
      <c r="GK165" s="88">
        <v>430</v>
      </c>
      <c r="GL165" s="88"/>
      <c r="GM165" s="88"/>
      <c r="GN165" s="88"/>
      <c r="GO165" s="88"/>
      <c r="GP165" s="88"/>
      <c r="GQ165" s="88"/>
      <c r="GR165" s="88"/>
      <c r="GS165" s="88"/>
      <c r="GT165" s="116"/>
      <c r="GU165" s="116"/>
      <c r="GV165" s="88"/>
      <c r="GW165" s="88"/>
      <c r="GX165" s="88"/>
      <c r="GY165" s="88"/>
      <c r="GZ165" s="88"/>
      <c r="HA165" s="88"/>
      <c r="HB165" s="88"/>
      <c r="HC165" s="88"/>
      <c r="HD165" s="88"/>
      <c r="HE165" s="88"/>
      <c r="HF165" s="116"/>
      <c r="HG165" s="116"/>
      <c r="HH165" s="88"/>
      <c r="HI165" s="88"/>
      <c r="HJ165" s="88"/>
      <c r="HK165" s="88"/>
      <c r="HL165" s="88"/>
      <c r="HM165" s="88"/>
      <c r="HN165" s="88"/>
      <c r="HO165" s="88"/>
      <c r="HP165" s="88"/>
      <c r="HQ165" s="88"/>
      <c r="HR165" s="88"/>
      <c r="HS165" s="116"/>
      <c r="HT165" s="88"/>
      <c r="HU165" s="88"/>
      <c r="HV165" s="88"/>
      <c r="HW165" s="88"/>
      <c r="HX165" s="88"/>
      <c r="HY165" s="88"/>
      <c r="HZ165" s="88"/>
      <c r="IA165" s="88"/>
      <c r="IB165" s="88"/>
      <c r="IC165" s="88"/>
      <c r="ID165" s="116"/>
      <c r="IE165" s="116"/>
      <c r="IF165" s="88"/>
      <c r="IG165" s="88"/>
      <c r="IH165" s="88"/>
      <c r="II165" s="88"/>
      <c r="IJ165" s="88"/>
      <c r="IK165" s="88"/>
      <c r="IL165" s="88"/>
      <c r="IM165" s="88"/>
      <c r="IN165" s="88"/>
      <c r="IO165" s="88"/>
      <c r="IP165" s="116"/>
      <c r="IQ165" s="116"/>
      <c r="IR165" s="88"/>
      <c r="IS165" s="88"/>
      <c r="IT165" s="88"/>
      <c r="IU165" s="88"/>
      <c r="IV165" s="88"/>
      <c r="IW165" s="88"/>
      <c r="IX165" s="88"/>
      <c r="IY165" s="88"/>
      <c r="IZ165" s="88"/>
      <c r="JA165" s="88"/>
      <c r="JB165" s="88"/>
      <c r="JC165" s="116"/>
      <c r="JD165" s="88"/>
      <c r="JE165" s="88"/>
      <c r="JF165" s="88"/>
      <c r="JG165" s="88"/>
      <c r="JH165" s="88"/>
      <c r="JI165" s="88"/>
      <c r="JJ165" s="88"/>
      <c r="JK165" s="88"/>
      <c r="JL165" s="88"/>
      <c r="JM165" s="88"/>
      <c r="JN165" s="116"/>
      <c r="JO165" s="116"/>
      <c r="JP165" s="88"/>
      <c r="JQ165" s="88"/>
      <c r="JR165" s="88"/>
      <c r="JS165" s="88"/>
      <c r="JT165" s="88"/>
      <c r="JU165" s="88"/>
      <c r="JV165" s="88"/>
      <c r="JW165" s="88"/>
      <c r="JX165" s="88"/>
      <c r="JY165" s="88"/>
      <c r="JZ165" s="116"/>
      <c r="KA165" s="116"/>
      <c r="KB165" s="88"/>
      <c r="KC165" s="88"/>
      <c r="KD165" s="88"/>
      <c r="KE165" s="88"/>
      <c r="KF165" s="88"/>
      <c r="KG165" s="88"/>
      <c r="KH165" s="88"/>
      <c r="KI165" s="88"/>
      <c r="KJ165" s="88"/>
      <c r="KK165" s="88"/>
      <c r="KL165" s="88"/>
      <c r="KM165" s="116"/>
      <c r="KN165" s="88"/>
      <c r="KO165" s="88"/>
      <c r="KP165" s="88"/>
      <c r="KQ165" s="88"/>
      <c r="KR165" s="88"/>
      <c r="KS165" s="88"/>
      <c r="KT165" s="88"/>
      <c r="KU165" s="88"/>
      <c r="KV165" s="88"/>
      <c r="KW165" s="88"/>
      <c r="KX165" s="116"/>
      <c r="KY165" s="116"/>
      <c r="KZ165" s="88"/>
      <c r="LA165" s="88"/>
      <c r="LB165" s="88"/>
      <c r="LC165" s="88"/>
      <c r="LD165" s="88"/>
      <c r="LE165" s="88"/>
      <c r="LF165" s="88"/>
      <c r="LG165" s="88"/>
      <c r="LH165" s="88"/>
      <c r="LI165" s="88"/>
      <c r="LJ165" s="116"/>
      <c r="LK165" s="116"/>
      <c r="LL165" s="88"/>
      <c r="LM165" s="88"/>
      <c r="LN165" s="88"/>
      <c r="LO165" s="88"/>
      <c r="LP165" s="88"/>
      <c r="LQ165" s="88"/>
      <c r="LR165" s="88"/>
      <c r="LS165" s="88"/>
      <c r="LT165" s="88"/>
      <c r="LU165" s="88"/>
      <c r="LV165" s="88"/>
      <c r="LW165" s="116"/>
      <c r="LX165" s="88"/>
      <c r="LY165" s="88"/>
      <c r="LZ165" s="88"/>
      <c r="MA165" s="88"/>
      <c r="MB165" s="88"/>
      <c r="MC165" s="88"/>
      <c r="MD165" s="88"/>
      <c r="ME165" s="88"/>
      <c r="MF165" s="88"/>
      <c r="MG165" s="88"/>
      <c r="MH165" s="116"/>
      <c r="MI165" s="116"/>
      <c r="MJ165" s="88"/>
      <c r="MK165" s="88"/>
      <c r="ML165" s="88"/>
      <c r="MM165" s="88"/>
      <c r="MN165" s="88"/>
      <c r="MO165" s="88"/>
      <c r="MP165" s="88"/>
      <c r="MQ165" s="88"/>
      <c r="MR165" s="88"/>
      <c r="MS165" s="88"/>
      <c r="MT165" s="116"/>
      <c r="MU165" s="116"/>
      <c r="MV165" s="88"/>
      <c r="MW165" s="88"/>
      <c r="MX165" s="88"/>
      <c r="MY165" s="88"/>
      <c r="MZ165" s="88"/>
      <c r="NA165" s="88"/>
      <c r="NB165" s="88"/>
      <c r="NC165" s="88"/>
      <c r="ND165" s="88"/>
      <c r="NE165" s="88"/>
      <c r="NF165" s="88"/>
      <c r="NG165" s="116"/>
      <c r="NH165" s="88"/>
      <c r="NI165" s="88">
        <v>1000</v>
      </c>
      <c r="NJ165" s="88"/>
      <c r="NK165" s="88"/>
      <c r="NL165" s="88"/>
      <c r="NM165" s="88"/>
      <c r="NN165" s="88"/>
      <c r="NO165" s="88"/>
      <c r="NP165" s="88"/>
      <c r="NQ165" s="88"/>
      <c r="NR165" s="116"/>
      <c r="NS165" s="116"/>
      <c r="NT165" s="88"/>
      <c r="NU165" s="88"/>
      <c r="NV165" s="88"/>
      <c r="NW165" s="88"/>
      <c r="NX165" s="88"/>
      <c r="NY165" s="88"/>
      <c r="NZ165" s="88"/>
      <c r="OA165" s="88"/>
      <c r="OB165" s="88"/>
      <c r="OC165" s="88"/>
      <c r="OD165" s="116"/>
      <c r="OE165" s="116"/>
      <c r="OF165" s="88"/>
      <c r="OG165" s="88"/>
      <c r="OH165" s="88"/>
      <c r="OI165" s="88"/>
      <c r="OJ165" s="88"/>
      <c r="OK165" s="88"/>
      <c r="OL165" s="88"/>
      <c r="OM165" s="88"/>
      <c r="ON165" s="88"/>
      <c r="OO165" s="88"/>
      <c r="OP165" s="88"/>
      <c r="OQ165" s="116"/>
      <c r="OR165" s="88"/>
      <c r="OS165" s="88"/>
      <c r="OT165" s="88"/>
      <c r="OU165" s="88"/>
      <c r="OV165" s="88"/>
      <c r="OW165" s="88"/>
      <c r="OX165" s="88"/>
      <c r="OY165" s="88"/>
      <c r="OZ165" s="88"/>
      <c r="PA165" s="88"/>
      <c r="PB165" s="116"/>
      <c r="PC165" s="116"/>
      <c r="PD165" s="88"/>
      <c r="PE165" s="88"/>
      <c r="PF165" s="88"/>
      <c r="PG165" s="88"/>
      <c r="PH165" s="88"/>
      <c r="PI165" s="88"/>
      <c r="PJ165" s="88"/>
      <c r="PK165" s="88"/>
      <c r="PL165" s="88"/>
      <c r="PM165" s="88"/>
      <c r="PN165" s="116"/>
      <c r="PO165" s="116"/>
      <c r="PP165" s="88"/>
      <c r="PQ165" s="88"/>
      <c r="PR165" s="88"/>
      <c r="PS165" s="88"/>
      <c r="PT165" s="88"/>
      <c r="PU165" s="88"/>
      <c r="PV165" s="88"/>
      <c r="PW165" s="88"/>
      <c r="PX165" s="88"/>
      <c r="PY165" s="88"/>
      <c r="PZ165" s="88"/>
      <c r="QA165" s="116"/>
      <c r="QB165" s="88"/>
      <c r="QC165" s="88"/>
      <c r="QD165" s="88"/>
      <c r="QE165" s="88"/>
      <c r="QF165" s="88"/>
      <c r="QG165" s="88"/>
      <c r="QH165" s="88"/>
      <c r="QI165" s="88"/>
      <c r="QJ165" s="88"/>
      <c r="QK165" s="88"/>
      <c r="QL165" s="116"/>
      <c r="QM165" s="116"/>
      <c r="QN165" s="88"/>
      <c r="QO165" s="88"/>
      <c r="QP165" s="88"/>
      <c r="QQ165" s="88"/>
      <c r="QR165" s="88"/>
      <c r="QS165" s="88"/>
      <c r="QT165" s="88"/>
      <c r="QU165" s="88"/>
      <c r="QV165" s="88"/>
      <c r="QW165" s="88"/>
      <c r="QX165" s="116"/>
      <c r="QY165" s="116"/>
      <c r="QZ165" s="88"/>
      <c r="RA165" s="88"/>
      <c r="RB165" s="88"/>
      <c r="RC165" s="88">
        <v>2310</v>
      </c>
      <c r="RD165" s="88"/>
      <c r="RE165" s="88"/>
      <c r="RF165" s="88"/>
      <c r="RG165" s="88"/>
      <c r="RH165" s="88">
        <v>21030</v>
      </c>
      <c r="RI165" s="88">
        <v>2060</v>
      </c>
      <c r="RJ165" s="88"/>
      <c r="RK165" s="116"/>
      <c r="RL165" s="88"/>
      <c r="RM165" s="88">
        <v>2180</v>
      </c>
      <c r="RN165" s="88"/>
      <c r="RO165" s="88"/>
      <c r="RP165" s="88"/>
      <c r="RQ165" s="88"/>
      <c r="RR165" s="88"/>
      <c r="RS165" s="88"/>
      <c r="RT165" s="88"/>
      <c r="RU165" s="88"/>
      <c r="RV165" s="116"/>
      <c r="RW165" s="116"/>
      <c r="RX165" s="88"/>
      <c r="RY165" s="88"/>
      <c r="RZ165" s="88"/>
      <c r="SA165" s="88"/>
      <c r="SB165" s="88"/>
      <c r="SC165" s="88"/>
      <c r="SD165" s="88"/>
      <c r="SE165" s="88"/>
      <c r="SF165" s="88"/>
      <c r="SG165" s="88"/>
      <c r="SH165" s="116"/>
      <c r="SI165" s="116"/>
      <c r="SJ165" s="88"/>
      <c r="SK165" s="88"/>
      <c r="SL165" s="88"/>
      <c r="SM165" s="88"/>
      <c r="SN165" s="88"/>
      <c r="SO165" s="88"/>
      <c r="SP165" s="88"/>
      <c r="SQ165" s="88"/>
      <c r="SR165" s="88">
        <v>17160</v>
      </c>
      <c r="SS165" s="88"/>
      <c r="ST165" s="88"/>
      <c r="SU165" s="116"/>
      <c r="SV165" s="88"/>
      <c r="SW165" s="88"/>
      <c r="SX165" s="88"/>
      <c r="SY165" s="88"/>
      <c r="SZ165" s="88"/>
      <c r="TA165" s="88"/>
      <c r="TB165" s="88"/>
      <c r="TC165" s="88"/>
      <c r="TD165" s="88"/>
      <c r="TE165" s="88"/>
      <c r="TF165" s="116"/>
      <c r="TG165" s="116"/>
      <c r="TH165" s="88"/>
      <c r="TI165" s="88"/>
      <c r="TJ165" s="88"/>
      <c r="TK165" s="88"/>
      <c r="TL165" s="88"/>
      <c r="TM165" s="88"/>
      <c r="TN165" s="88"/>
      <c r="TO165" s="88"/>
      <c r="TP165" s="88"/>
      <c r="TQ165" s="88"/>
      <c r="TR165" s="116"/>
      <c r="TS165" s="116"/>
      <c r="TT165" s="88"/>
      <c r="TU165" s="88"/>
      <c r="TV165" s="88"/>
      <c r="TW165" s="88"/>
      <c r="TX165" s="88"/>
      <c r="TY165" s="88"/>
      <c r="TZ165" s="88"/>
      <c r="UA165" s="88"/>
      <c r="UB165" s="88"/>
      <c r="UC165" s="88"/>
      <c r="UD165" s="88"/>
      <c r="UE165" s="116"/>
      <c r="UF165" s="88"/>
      <c r="UG165" s="88"/>
      <c r="UH165" s="88"/>
      <c r="UI165" s="88"/>
      <c r="UJ165" s="88"/>
      <c r="UK165" s="88"/>
      <c r="UL165" s="88"/>
      <c r="UM165" s="88"/>
      <c r="UN165" s="88"/>
      <c r="UO165" s="88"/>
      <c r="UP165" s="116"/>
      <c r="UQ165" s="116"/>
      <c r="UR165" s="88"/>
      <c r="US165" s="88"/>
      <c r="UT165" s="88"/>
      <c r="UU165" s="88"/>
      <c r="UV165" s="88"/>
      <c r="UW165" s="88"/>
      <c r="UX165" s="88"/>
      <c r="UY165" s="88"/>
      <c r="UZ165" s="88"/>
      <c r="VA165" s="88"/>
      <c r="VB165" s="116"/>
      <c r="VC165" s="116"/>
      <c r="VD165" s="88"/>
      <c r="VE165" s="88"/>
      <c r="VF165" s="88"/>
      <c r="VG165" s="88"/>
      <c r="VH165" s="88"/>
      <c r="VI165" s="88"/>
      <c r="VJ165" s="88"/>
      <c r="VK165" s="88"/>
      <c r="VL165" s="88"/>
      <c r="VM165" s="88"/>
      <c r="VN165" s="88"/>
      <c r="VO165" s="116"/>
      <c r="VP165" s="88"/>
      <c r="VQ165" s="88"/>
      <c r="VR165" s="88"/>
      <c r="VS165" s="88"/>
      <c r="VT165" s="88"/>
      <c r="VU165" s="88"/>
      <c r="VV165" s="88"/>
      <c r="VW165" s="88"/>
      <c r="VX165" s="88"/>
      <c r="VY165" s="88"/>
      <c r="VZ165" s="116"/>
      <c r="WA165" s="116"/>
      <c r="WB165" s="88"/>
      <c r="WC165" s="88"/>
      <c r="WD165" s="88"/>
      <c r="WE165" s="88"/>
      <c r="WF165" s="88"/>
      <c r="WG165" s="88"/>
      <c r="WH165" s="88"/>
      <c r="WI165" s="88"/>
      <c r="WJ165" s="88"/>
      <c r="WK165" s="88"/>
      <c r="WL165" s="116"/>
      <c r="WM165" s="116"/>
      <c r="WN165" s="88"/>
      <c r="WO165" s="88"/>
      <c r="WP165" s="88"/>
      <c r="WQ165" s="88"/>
      <c r="WR165" s="88"/>
      <c r="WS165" s="88"/>
      <c r="WT165" s="88"/>
      <c r="WU165" s="88"/>
      <c r="WV165" s="88"/>
      <c r="WW165" s="88"/>
      <c r="WX165" s="88"/>
      <c r="WY165" s="116"/>
      <c r="WZ165" s="88"/>
      <c r="XA165" s="88"/>
      <c r="XB165" s="88"/>
      <c r="XC165" s="88"/>
      <c r="XD165" s="88"/>
      <c r="XE165" s="88"/>
      <c r="XF165" s="88"/>
      <c r="XG165" s="88"/>
      <c r="XH165" s="88"/>
      <c r="XI165" s="88"/>
      <c r="XJ165" s="116"/>
      <c r="XK165" s="116"/>
      <c r="XL165" s="88"/>
      <c r="XM165" s="88"/>
      <c r="XN165" s="88"/>
      <c r="XO165" s="88"/>
      <c r="XP165" s="88"/>
      <c r="XQ165" s="88"/>
      <c r="XR165" s="88"/>
      <c r="XS165" s="88"/>
      <c r="XT165" s="88"/>
      <c r="XU165" s="88"/>
      <c r="XV165" s="116"/>
      <c r="XW165" s="116"/>
      <c r="XX165" s="88"/>
      <c r="XY165" s="88"/>
      <c r="XZ165" s="88"/>
      <c r="YA165" s="88"/>
      <c r="YB165" s="88"/>
      <c r="YC165" s="88"/>
      <c r="YD165" s="88"/>
      <c r="YE165" s="88"/>
      <c r="YF165" s="88"/>
      <c r="YG165" s="88"/>
      <c r="YH165" s="88"/>
      <c r="YI165" s="116"/>
      <c r="YJ165" s="88"/>
      <c r="YK165" s="88"/>
      <c r="YL165" s="88"/>
      <c r="YM165" s="88"/>
      <c r="YN165" s="88"/>
      <c r="YO165" s="88"/>
      <c r="YP165" s="88"/>
      <c r="YQ165" s="88"/>
      <c r="YR165" s="88"/>
      <c r="YS165" s="88"/>
      <c r="YT165" s="116"/>
      <c r="YU165" s="116"/>
      <c r="YV165" s="88"/>
      <c r="YW165" s="88"/>
      <c r="YX165" s="88"/>
      <c r="YY165" s="88"/>
      <c r="YZ165" s="88"/>
      <c r="ZA165" s="88"/>
      <c r="ZB165" s="88"/>
      <c r="ZC165" s="88"/>
      <c r="ZD165" s="88"/>
      <c r="ZE165" s="88"/>
      <c r="ZF165" s="116"/>
      <c r="ZG165" s="116"/>
      <c r="ZH165" s="88"/>
      <c r="ZI165" s="88"/>
      <c r="ZJ165" s="88"/>
      <c r="ZK165" s="88"/>
      <c r="ZL165" s="88"/>
      <c r="ZM165" s="88"/>
      <c r="ZN165" s="88"/>
      <c r="ZO165" s="88"/>
      <c r="ZP165" s="88"/>
      <c r="ZQ165" s="88"/>
      <c r="ZR165" s="88"/>
      <c r="ZS165" s="116"/>
      <c r="ZT165" s="88"/>
      <c r="ZU165" s="88"/>
      <c r="ZV165" s="88"/>
      <c r="ZW165" s="88"/>
      <c r="ZX165" s="88"/>
      <c r="ZY165" s="88"/>
      <c r="ZZ165" s="88"/>
      <c r="AAA165" s="88"/>
      <c r="AAB165" s="88"/>
      <c r="AAC165" s="88"/>
      <c r="AAD165" s="116"/>
      <c r="AAE165" s="116"/>
      <c r="AAF165" s="88"/>
      <c r="AAG165" s="88"/>
      <c r="AAH165" s="88"/>
      <c r="AAI165" s="88"/>
      <c r="AAJ165" s="88"/>
      <c r="AAK165" s="88"/>
      <c r="AAL165" s="88"/>
      <c r="AAM165" s="88"/>
      <c r="AAN165" s="88"/>
      <c r="AAO165" s="88"/>
      <c r="AAP165" s="116"/>
      <c r="AAQ165" s="116"/>
      <c r="AAR165" s="88"/>
      <c r="AAS165" s="88"/>
      <c r="AAT165" s="88"/>
      <c r="AAU165" s="88">
        <v>37680</v>
      </c>
      <c r="AAV165" s="88"/>
      <c r="AAW165" s="88">
        <v>380</v>
      </c>
      <c r="AAX165" s="88">
        <v>130</v>
      </c>
      <c r="AAY165" s="88">
        <v>1889.79</v>
      </c>
      <c r="AAZ165" s="88">
        <v>14610</v>
      </c>
      <c r="ABA165" s="88">
        <v>35080</v>
      </c>
      <c r="ABB165" s="88">
        <v>1548.81</v>
      </c>
      <c r="ABC165" s="116">
        <v>2390</v>
      </c>
      <c r="ABD165" s="88"/>
      <c r="ABE165" s="88">
        <v>2050</v>
      </c>
      <c r="ABF165" s="88"/>
      <c r="ABG165" s="88"/>
      <c r="ABH165" s="88"/>
      <c r="ABI165" s="88"/>
      <c r="ABJ165" s="88"/>
      <c r="ABK165" s="88"/>
      <c r="ABL165" s="88"/>
      <c r="ABM165" s="88"/>
      <c r="ABN165" s="116"/>
      <c r="ABO165" s="116"/>
      <c r="ABP165" s="88"/>
      <c r="ABQ165" s="88"/>
      <c r="ABR165" s="88"/>
      <c r="ABS165" s="88"/>
      <c r="ABT165" s="88"/>
      <c r="ABU165" s="88"/>
      <c r="ABV165" s="88"/>
      <c r="ABW165" s="88"/>
      <c r="ABX165" s="88"/>
      <c r="ABY165" s="88"/>
      <c r="ABZ165" s="116"/>
      <c r="ACA165" s="116"/>
      <c r="ACB165" s="88"/>
      <c r="ACC165" s="88"/>
      <c r="ACD165" s="88"/>
      <c r="ACE165" s="88">
        <v>38780</v>
      </c>
      <c r="ACF165" s="88"/>
      <c r="ACG165" s="88">
        <v>650</v>
      </c>
      <c r="ACH165" s="88">
        <v>450</v>
      </c>
      <c r="ACI165" s="88">
        <v>4683.5</v>
      </c>
      <c r="ACJ165" s="88">
        <v>8810</v>
      </c>
      <c r="ACK165" s="88">
        <v>31890</v>
      </c>
      <c r="ACL165" s="88">
        <v>4353.68</v>
      </c>
      <c r="ACM165" s="116">
        <v>1470</v>
      </c>
      <c r="ACN165" s="88"/>
      <c r="ACO165" s="88">
        <v>1140</v>
      </c>
      <c r="ACP165" s="88">
        <v>1610</v>
      </c>
      <c r="ACQ165" s="88"/>
      <c r="ACR165" s="88"/>
      <c r="ACS165" s="88"/>
      <c r="ACT165" s="88"/>
      <c r="ACU165" s="88"/>
      <c r="ACV165" s="88"/>
      <c r="ACW165" s="88"/>
      <c r="ACX165" s="116"/>
      <c r="ACY165" s="116"/>
      <c r="ACZ165" s="88"/>
      <c r="ADA165" s="88"/>
      <c r="ADB165" s="88"/>
      <c r="ADC165" s="88"/>
      <c r="ADD165" s="88"/>
      <c r="ADE165" s="88"/>
      <c r="ADF165" s="88"/>
      <c r="ADG165" s="88"/>
      <c r="ADH165" s="88"/>
      <c r="ADI165" s="88"/>
      <c r="ADJ165" s="116"/>
      <c r="ADK165" s="116"/>
      <c r="ADL165" s="88"/>
      <c r="ADM165" s="88"/>
      <c r="ADN165" s="88"/>
      <c r="ADO165" s="88">
        <v>6760</v>
      </c>
      <c r="ADP165" s="88"/>
      <c r="ADQ165" s="88"/>
      <c r="ADR165" s="88"/>
      <c r="ADS165" s="88">
        <v>179.96</v>
      </c>
      <c r="ADT165" s="88">
        <v>52660</v>
      </c>
      <c r="ADU165" s="88">
        <v>6310</v>
      </c>
      <c r="ADV165" s="88">
        <v>145.16999999999999</v>
      </c>
      <c r="ADW165" s="116"/>
      <c r="ADX165" s="88"/>
      <c r="ADY165" s="88">
        <v>910</v>
      </c>
      <c r="ADZ165" s="88"/>
      <c r="AEA165" s="88"/>
      <c r="AEB165" s="88"/>
      <c r="AEC165" s="88"/>
      <c r="AED165" s="88"/>
      <c r="AEE165" s="88"/>
      <c r="AEF165" s="88"/>
      <c r="AEG165" s="88"/>
      <c r="AEH165" s="116"/>
      <c r="AEI165" s="116"/>
      <c r="AEJ165" s="88"/>
      <c r="AEK165" s="88"/>
      <c r="AEL165" s="88"/>
      <c r="AEM165" s="88"/>
      <c r="AEN165" s="88"/>
      <c r="AEO165" s="88"/>
      <c r="AEP165" s="88"/>
      <c r="AEQ165" s="88"/>
      <c r="AER165" s="88"/>
      <c r="AES165" s="88"/>
      <c r="AET165" s="116"/>
      <c r="AEU165" s="116"/>
      <c r="AEV165" s="88"/>
      <c r="AEW165" s="88"/>
      <c r="AEX165" s="88"/>
      <c r="AEY165" s="88"/>
      <c r="AEZ165" s="88"/>
      <c r="AFA165" s="88"/>
      <c r="AFB165" s="88"/>
      <c r="AFC165" s="88"/>
      <c r="AFD165" s="88">
        <v>7000</v>
      </c>
      <c r="AFE165" s="88"/>
      <c r="AFF165" s="88"/>
      <c r="AFG165" s="116"/>
      <c r="AFH165" s="88"/>
      <c r="AFI165" s="88"/>
      <c r="AFJ165" s="88"/>
      <c r="AFK165" s="88"/>
      <c r="AFL165" s="88"/>
      <c r="AFM165" s="88"/>
      <c r="AFN165" s="88"/>
      <c r="AFO165" s="88"/>
      <c r="AFP165" s="88"/>
      <c r="AFQ165" s="88"/>
      <c r="AFR165" s="116"/>
      <c r="AFS165" s="116"/>
      <c r="AFT165" s="88"/>
      <c r="AFU165" s="88"/>
      <c r="AFV165" s="88"/>
      <c r="AFW165" s="88"/>
      <c r="AFX165" s="88"/>
      <c r="AFY165" s="88"/>
      <c r="AFZ165" s="88"/>
      <c r="AGA165" s="88"/>
      <c r="AGB165" s="88"/>
      <c r="AGC165" s="88"/>
      <c r="AGD165" s="116"/>
      <c r="AGE165" s="116"/>
      <c r="AGF165" s="88"/>
      <c r="AGG165" s="88"/>
      <c r="AGH165" s="88"/>
      <c r="AGI165" s="88">
        <v>17390</v>
      </c>
      <c r="AGJ165" s="88"/>
      <c r="AGK165" s="88">
        <v>230</v>
      </c>
      <c r="AGL165" s="88">
        <v>100</v>
      </c>
      <c r="AGM165" s="88">
        <v>584.26</v>
      </c>
      <c r="AGN165" s="88">
        <v>5480</v>
      </c>
      <c r="AGO165" s="88">
        <v>11220</v>
      </c>
      <c r="AGP165" s="88">
        <v>425.07</v>
      </c>
      <c r="AGQ165" s="116"/>
      <c r="AGR165" s="88"/>
      <c r="AGS165" s="88">
        <v>3380</v>
      </c>
      <c r="AGT165" s="88"/>
      <c r="AGU165" s="88"/>
      <c r="AGV165" s="88"/>
      <c r="AGW165" s="88"/>
      <c r="AGX165" s="88"/>
      <c r="AGY165" s="88"/>
      <c r="AGZ165" s="88"/>
      <c r="AHA165" s="88"/>
      <c r="AHB165" s="116"/>
      <c r="AHC165" s="116"/>
      <c r="AHD165" s="88"/>
      <c r="AHE165" s="88"/>
      <c r="AHF165" s="88"/>
      <c r="AHG165" s="88"/>
      <c r="AHH165" s="88"/>
      <c r="AHI165" s="88"/>
      <c r="AHJ165" s="88"/>
      <c r="AHK165" s="88"/>
      <c r="AHL165" s="88"/>
      <c r="AHM165" s="88"/>
      <c r="AHN165" s="116"/>
      <c r="AHO165" s="116"/>
      <c r="AHP165" s="88"/>
      <c r="AHQ165" s="88"/>
      <c r="AHR165" s="88"/>
      <c r="AHS165" s="88"/>
      <c r="AHT165" s="88"/>
      <c r="AHU165" s="88"/>
      <c r="AHV165" s="88"/>
      <c r="AHW165" s="88"/>
      <c r="AHX165" s="88"/>
      <c r="AHY165" s="88"/>
      <c r="AHZ165" s="88"/>
      <c r="AIA165" s="116"/>
      <c r="AIB165" s="88"/>
      <c r="AIC165" s="88"/>
      <c r="AID165" s="88"/>
      <c r="AIE165" s="88"/>
      <c r="AIF165" s="88"/>
      <c r="AIG165" s="88"/>
      <c r="AIH165" s="88"/>
      <c r="AII165" s="88"/>
      <c r="AIJ165" s="88"/>
      <c r="AIK165" s="88"/>
      <c r="AIL165" s="116"/>
      <c r="AIM165" s="116"/>
      <c r="AIN165" s="88"/>
      <c r="AIO165" s="88"/>
      <c r="AIP165" s="88"/>
      <c r="AIQ165" s="88"/>
      <c r="AIR165" s="88"/>
      <c r="AIS165" s="88"/>
      <c r="AIT165" s="88"/>
      <c r="AIU165" s="88"/>
      <c r="AIV165" s="88"/>
      <c r="AIW165" s="88"/>
      <c r="AIX165" s="116"/>
      <c r="AIY165" s="116"/>
      <c r="AIZ165" s="88"/>
      <c r="AJA165" s="88"/>
      <c r="AJB165" s="88"/>
      <c r="AJC165" s="88">
        <v>4740</v>
      </c>
      <c r="AJD165" s="88"/>
      <c r="AJE165" s="88"/>
      <c r="AJF165" s="88"/>
      <c r="AJG165" s="88"/>
      <c r="AJH165" s="88">
        <v>1690</v>
      </c>
      <c r="AJI165" s="88"/>
      <c r="AJJ165" s="88"/>
      <c r="AJK165" s="116"/>
      <c r="AJL165" s="88"/>
      <c r="AJM165" s="88">
        <v>3280</v>
      </c>
      <c r="AJN165" s="88"/>
      <c r="AJO165" s="88"/>
      <c r="AJP165" s="88"/>
      <c r="AJQ165" s="88"/>
      <c r="AJR165" s="88"/>
      <c r="AJS165" s="88"/>
      <c r="AJT165" s="88"/>
      <c r="AJU165" s="88"/>
      <c r="AJV165" s="116"/>
      <c r="AJW165" s="116"/>
      <c r="AJX165" s="88"/>
      <c r="AJY165" s="88"/>
      <c r="AJZ165" s="88"/>
      <c r="AKA165" s="88"/>
      <c r="AKB165" s="88"/>
      <c r="AKC165" s="88"/>
      <c r="AKD165" s="88"/>
      <c r="AKE165" s="88"/>
      <c r="AKF165" s="88"/>
      <c r="AKG165" s="88"/>
      <c r="AKH165" s="116"/>
      <c r="AKI165" s="116"/>
      <c r="AKJ165" s="88"/>
      <c r="AKK165" s="88"/>
      <c r="AKL165" s="88"/>
      <c r="AKM165" s="88">
        <v>22850</v>
      </c>
      <c r="AKN165" s="88"/>
      <c r="AKO165" s="88">
        <v>430</v>
      </c>
      <c r="AKP165" s="88">
        <v>190</v>
      </c>
      <c r="AKQ165" s="88">
        <v>1770.08</v>
      </c>
      <c r="AKR165" s="88">
        <v>8050</v>
      </c>
      <c r="AKS165" s="88">
        <v>15890</v>
      </c>
      <c r="AKT165" s="88">
        <v>1555.99</v>
      </c>
      <c r="AKU165" s="116"/>
      <c r="AKV165" s="88"/>
      <c r="AKW165" s="88">
        <v>2020</v>
      </c>
      <c r="AKX165" s="88"/>
      <c r="AKY165" s="88"/>
      <c r="AKZ165" s="88"/>
      <c r="ALA165" s="88"/>
      <c r="ALB165" s="88"/>
      <c r="ALC165" s="88"/>
      <c r="ALD165" s="88"/>
      <c r="ALE165" s="88"/>
      <c r="ALF165" s="116"/>
      <c r="ALG165" s="116"/>
      <c r="ALH165" s="88"/>
      <c r="ALI165" s="88"/>
      <c r="ALJ165" s="88"/>
      <c r="ALK165" s="88"/>
      <c r="ALL165" s="88"/>
      <c r="ALM165" s="88"/>
      <c r="ALN165" s="88"/>
      <c r="ALO165" s="88"/>
      <c r="ALP165" s="88"/>
      <c r="ALQ165" s="88"/>
      <c r="ALR165" s="116"/>
      <c r="ALS165" s="116"/>
      <c r="ALT165" s="88"/>
      <c r="ALU165" s="88"/>
      <c r="ALV165" s="88"/>
      <c r="ALW165" s="88"/>
      <c r="ALX165" s="88"/>
      <c r="ALY165" s="88"/>
      <c r="ALZ165" s="88"/>
      <c r="AMA165" s="88"/>
      <c r="AMB165" s="88"/>
      <c r="AMC165" s="88"/>
      <c r="AMD165" s="88"/>
      <c r="AME165" s="116"/>
      <c r="AMF165" s="88"/>
      <c r="AMG165" s="88"/>
      <c r="AMH165" s="88"/>
      <c r="AMI165" s="88"/>
      <c r="AMJ165" s="88"/>
      <c r="AMK165" s="88"/>
      <c r="AML165" s="88"/>
      <c r="AMM165" s="88"/>
      <c r="AMN165" s="88"/>
      <c r="AMO165" s="88"/>
      <c r="AMP165" s="116"/>
      <c r="AMQ165" s="116"/>
      <c r="AMR165" s="88"/>
      <c r="AMS165" s="88"/>
      <c r="AMT165" s="88"/>
      <c r="AMU165" s="88"/>
      <c r="AMV165" s="88"/>
      <c r="AMW165" s="88"/>
      <c r="AMX165" s="88"/>
      <c r="AMY165" s="88"/>
      <c r="AMZ165" s="88"/>
      <c r="ANA165" s="88"/>
      <c r="ANB165" s="116"/>
      <c r="ANC165" s="116"/>
      <c r="AND165" s="88"/>
      <c r="ANE165" s="88"/>
      <c r="ANF165" s="88"/>
      <c r="ANG165" s="88"/>
      <c r="ANH165" s="88"/>
      <c r="ANI165" s="88"/>
      <c r="ANJ165" s="88"/>
      <c r="ANK165" s="88"/>
      <c r="ANL165" s="88"/>
      <c r="ANM165" s="88"/>
      <c r="ANN165" s="88"/>
      <c r="ANO165" s="116"/>
      <c r="ANP165" s="88"/>
      <c r="ANQ165" s="88"/>
      <c r="ANR165" s="88"/>
      <c r="ANS165" s="88"/>
      <c r="ANT165" s="88"/>
      <c r="ANU165" s="88"/>
      <c r="ANV165" s="88"/>
      <c r="ANW165" s="88"/>
      <c r="ANX165" s="88"/>
      <c r="ANY165" s="88"/>
      <c r="ANZ165" s="116"/>
      <c r="AOA165" s="116"/>
      <c r="AOB165" s="88"/>
      <c r="AOC165" s="88"/>
      <c r="AOD165" s="88"/>
      <c r="AOE165" s="88"/>
      <c r="AOF165" s="88"/>
      <c r="AOG165" s="88"/>
      <c r="AOH165" s="88"/>
      <c r="AOI165" s="88"/>
      <c r="AOJ165" s="88"/>
      <c r="AOK165" s="88"/>
      <c r="AOL165" s="116"/>
      <c r="AOM165" s="116"/>
      <c r="AON165" s="88"/>
      <c r="AOO165" s="88"/>
      <c r="AOP165" s="88"/>
    </row>
    <row r="166" spans="1:1082">
      <c r="A166" s="305" t="s">
        <v>104</v>
      </c>
      <c r="B166" s="85" t="s">
        <v>561</v>
      </c>
      <c r="C166" s="88">
        <v>134150</v>
      </c>
      <c r="D166" s="88"/>
      <c r="E166" s="88">
        <v>182350</v>
      </c>
      <c r="F166" s="88">
        <v>182060</v>
      </c>
      <c r="G166" s="88">
        <v>652691.27</v>
      </c>
      <c r="H166" s="88">
        <v>3240</v>
      </c>
      <c r="I166" s="88">
        <v>123740</v>
      </c>
      <c r="J166" s="88">
        <v>156441.25</v>
      </c>
      <c r="K166" s="116">
        <v>60480</v>
      </c>
      <c r="L166" s="88">
        <v>407899.66</v>
      </c>
      <c r="M166" s="88">
        <v>870</v>
      </c>
      <c r="N166" s="88">
        <v>3380</v>
      </c>
      <c r="O166" s="88">
        <v>1094.53</v>
      </c>
      <c r="P166" s="88"/>
      <c r="Q166" s="88"/>
      <c r="R166" s="88">
        <v>22590</v>
      </c>
      <c r="S166" s="88">
        <v>4173.8900000000003</v>
      </c>
      <c r="T166" s="88">
        <v>53030</v>
      </c>
      <c r="U166" s="88">
        <v>22151.5</v>
      </c>
      <c r="V166" s="116">
        <v>14770</v>
      </c>
      <c r="W166" s="116"/>
      <c r="X166" s="88">
        <v>10860</v>
      </c>
      <c r="Y166" s="88"/>
      <c r="Z166" s="88"/>
      <c r="AA166" s="88"/>
      <c r="AB166" s="88"/>
      <c r="AC166" s="88">
        <v>9160</v>
      </c>
      <c r="AD166" s="88"/>
      <c r="AE166" s="88"/>
      <c r="AF166" s="88"/>
      <c r="AG166" s="88"/>
      <c r="AH166" s="116"/>
      <c r="AI166" s="116">
        <v>14770</v>
      </c>
      <c r="AJ166" s="88"/>
      <c r="AK166" s="88"/>
      <c r="AL166" s="88"/>
      <c r="AM166" s="88">
        <v>26050</v>
      </c>
      <c r="AN166" s="88"/>
      <c r="AO166" s="88">
        <v>21280</v>
      </c>
      <c r="AP166" s="88">
        <v>21280</v>
      </c>
      <c r="AQ166" s="88">
        <v>55907.41</v>
      </c>
      <c r="AR166" s="88">
        <v>2810</v>
      </c>
      <c r="AS166" s="88">
        <v>25360</v>
      </c>
      <c r="AT166" s="88">
        <v>29883.4</v>
      </c>
      <c r="AU166" s="116">
        <v>11660</v>
      </c>
      <c r="AV166" s="88">
        <v>23863.47</v>
      </c>
      <c r="AW166" s="88">
        <v>1070</v>
      </c>
      <c r="AX166" s="88"/>
      <c r="AY166" s="88"/>
      <c r="AZ166" s="88"/>
      <c r="BA166" s="88"/>
      <c r="BB166" s="88"/>
      <c r="BC166" s="88"/>
      <c r="BD166" s="88">
        <v>8890</v>
      </c>
      <c r="BE166" s="88">
        <v>1010.97</v>
      </c>
      <c r="BF166" s="116"/>
      <c r="BG166" s="116"/>
      <c r="BH166" s="88"/>
      <c r="BI166" s="88"/>
      <c r="BJ166" s="88"/>
      <c r="BK166" s="88"/>
      <c r="BL166" s="88"/>
      <c r="BM166" s="88"/>
      <c r="BN166" s="88"/>
      <c r="BO166" s="88"/>
      <c r="BP166" s="88"/>
      <c r="BQ166" s="88"/>
      <c r="BR166" s="116"/>
      <c r="BS166" s="116"/>
      <c r="BT166" s="88"/>
      <c r="BU166" s="88"/>
      <c r="BV166" s="88"/>
      <c r="BW166" s="88"/>
      <c r="BX166" s="88"/>
      <c r="BY166" s="88"/>
      <c r="BZ166" s="88"/>
      <c r="CA166" s="88"/>
      <c r="CB166" s="88">
        <v>2040</v>
      </c>
      <c r="CC166" s="88"/>
      <c r="CD166" s="88"/>
      <c r="CE166" s="116"/>
      <c r="CF166" s="88"/>
      <c r="CG166" s="88">
        <v>1550</v>
      </c>
      <c r="CH166" s="88"/>
      <c r="CI166" s="88"/>
      <c r="CJ166" s="88"/>
      <c r="CK166" s="88"/>
      <c r="CL166" s="88"/>
      <c r="CM166" s="88"/>
      <c r="CN166" s="88"/>
      <c r="CO166" s="88"/>
      <c r="CP166" s="116"/>
      <c r="CQ166" s="116"/>
      <c r="CR166" s="88"/>
      <c r="CS166" s="88"/>
      <c r="CT166" s="88"/>
      <c r="CU166" s="88"/>
      <c r="CV166" s="88"/>
      <c r="CW166" s="88"/>
      <c r="CX166" s="88"/>
      <c r="CY166" s="88"/>
      <c r="CZ166" s="88"/>
      <c r="DA166" s="88"/>
      <c r="DB166" s="116"/>
      <c r="DC166" s="116"/>
      <c r="DD166" s="88"/>
      <c r="DE166" s="88"/>
      <c r="DF166" s="88"/>
      <c r="DG166" s="88"/>
      <c r="DH166" s="88"/>
      <c r="DI166" s="88"/>
      <c r="DJ166" s="88"/>
      <c r="DK166" s="88"/>
      <c r="DL166" s="88"/>
      <c r="DM166" s="88"/>
      <c r="DN166" s="88"/>
      <c r="DO166" s="116"/>
      <c r="DP166" s="88"/>
      <c r="DQ166" s="88"/>
      <c r="DR166" s="88"/>
      <c r="DS166" s="88"/>
      <c r="DT166" s="88"/>
      <c r="DU166" s="88"/>
      <c r="DV166" s="88"/>
      <c r="DW166" s="88"/>
      <c r="DX166" s="88"/>
      <c r="DY166" s="88"/>
      <c r="DZ166" s="116"/>
      <c r="EA166" s="116"/>
      <c r="EB166" s="88"/>
      <c r="EC166" s="88"/>
      <c r="ED166" s="88"/>
      <c r="EE166" s="88"/>
      <c r="EF166" s="88"/>
      <c r="EG166" s="88"/>
      <c r="EH166" s="88"/>
      <c r="EI166" s="88"/>
      <c r="EJ166" s="88"/>
      <c r="EK166" s="88"/>
      <c r="EL166" s="116"/>
      <c r="EM166" s="116"/>
      <c r="EN166" s="88"/>
      <c r="EO166" s="88"/>
      <c r="EP166" s="88"/>
      <c r="EQ166" s="88"/>
      <c r="ER166" s="88"/>
      <c r="ES166" s="88"/>
      <c r="ET166" s="88"/>
      <c r="EU166" s="88"/>
      <c r="EV166" s="88"/>
      <c r="EW166" s="88"/>
      <c r="EX166" s="88"/>
      <c r="EY166" s="116"/>
      <c r="EZ166" s="88"/>
      <c r="FA166" s="88"/>
      <c r="FB166" s="88"/>
      <c r="FC166" s="88"/>
      <c r="FD166" s="88"/>
      <c r="FE166" s="88"/>
      <c r="FF166" s="88"/>
      <c r="FG166" s="88"/>
      <c r="FH166" s="88"/>
      <c r="FI166" s="88"/>
      <c r="FJ166" s="116"/>
      <c r="FK166" s="116"/>
      <c r="FL166" s="88"/>
      <c r="FM166" s="88"/>
      <c r="FN166" s="88"/>
      <c r="FO166" s="88"/>
      <c r="FP166" s="88"/>
      <c r="FQ166" s="88"/>
      <c r="FR166" s="88"/>
      <c r="FS166" s="88"/>
      <c r="FT166" s="88"/>
      <c r="FU166" s="88"/>
      <c r="FV166" s="116"/>
      <c r="FW166" s="116"/>
      <c r="FX166" s="88"/>
      <c r="FY166" s="88"/>
      <c r="FZ166" s="88"/>
      <c r="GA166" s="88"/>
      <c r="GB166" s="88"/>
      <c r="GC166" s="88"/>
      <c r="GD166" s="88"/>
      <c r="GE166" s="88"/>
      <c r="GF166" s="88">
        <v>3820</v>
      </c>
      <c r="GG166" s="88"/>
      <c r="GH166" s="88"/>
      <c r="GI166" s="116"/>
      <c r="GJ166" s="88"/>
      <c r="GK166" s="88">
        <v>1140</v>
      </c>
      <c r="GL166" s="88"/>
      <c r="GM166" s="88"/>
      <c r="GN166" s="88"/>
      <c r="GO166" s="88"/>
      <c r="GP166" s="88"/>
      <c r="GQ166" s="88"/>
      <c r="GR166" s="88"/>
      <c r="GS166" s="88"/>
      <c r="GT166" s="116"/>
      <c r="GU166" s="116"/>
      <c r="GV166" s="88"/>
      <c r="GW166" s="88"/>
      <c r="GX166" s="88"/>
      <c r="GY166" s="88"/>
      <c r="GZ166" s="88"/>
      <c r="HA166" s="88"/>
      <c r="HB166" s="88"/>
      <c r="HC166" s="88"/>
      <c r="HD166" s="88"/>
      <c r="HE166" s="88"/>
      <c r="HF166" s="116"/>
      <c r="HG166" s="116"/>
      <c r="HH166" s="88"/>
      <c r="HI166" s="88"/>
      <c r="HJ166" s="88"/>
      <c r="HK166" s="88"/>
      <c r="HL166" s="88"/>
      <c r="HM166" s="88"/>
      <c r="HN166" s="88"/>
      <c r="HO166" s="88"/>
      <c r="HP166" s="88"/>
      <c r="HQ166" s="88"/>
      <c r="HR166" s="88"/>
      <c r="HS166" s="116"/>
      <c r="HT166" s="88"/>
      <c r="HU166" s="88"/>
      <c r="HV166" s="88"/>
      <c r="HW166" s="88"/>
      <c r="HX166" s="88"/>
      <c r="HY166" s="88"/>
      <c r="HZ166" s="88"/>
      <c r="IA166" s="88"/>
      <c r="IB166" s="88"/>
      <c r="IC166" s="88"/>
      <c r="ID166" s="116"/>
      <c r="IE166" s="116"/>
      <c r="IF166" s="88"/>
      <c r="IG166" s="88"/>
      <c r="IH166" s="88"/>
      <c r="II166" s="88"/>
      <c r="IJ166" s="88"/>
      <c r="IK166" s="88"/>
      <c r="IL166" s="88"/>
      <c r="IM166" s="88"/>
      <c r="IN166" s="88"/>
      <c r="IO166" s="88"/>
      <c r="IP166" s="116"/>
      <c r="IQ166" s="116"/>
      <c r="IR166" s="88"/>
      <c r="IS166" s="88"/>
      <c r="IT166" s="88"/>
      <c r="IU166" s="88"/>
      <c r="IV166" s="88"/>
      <c r="IW166" s="88"/>
      <c r="IX166" s="88"/>
      <c r="IY166" s="88"/>
      <c r="IZ166" s="88"/>
      <c r="JA166" s="88"/>
      <c r="JB166" s="88"/>
      <c r="JC166" s="116"/>
      <c r="JD166" s="88"/>
      <c r="JE166" s="88"/>
      <c r="JF166" s="88"/>
      <c r="JG166" s="88"/>
      <c r="JH166" s="88"/>
      <c r="JI166" s="88"/>
      <c r="JJ166" s="88"/>
      <c r="JK166" s="88"/>
      <c r="JL166" s="88"/>
      <c r="JM166" s="88"/>
      <c r="JN166" s="116"/>
      <c r="JO166" s="116"/>
      <c r="JP166" s="88"/>
      <c r="JQ166" s="88"/>
      <c r="JR166" s="88"/>
      <c r="JS166" s="88"/>
      <c r="JT166" s="88"/>
      <c r="JU166" s="88"/>
      <c r="JV166" s="88"/>
      <c r="JW166" s="88"/>
      <c r="JX166" s="88"/>
      <c r="JY166" s="88"/>
      <c r="JZ166" s="116"/>
      <c r="KA166" s="116"/>
      <c r="KB166" s="88"/>
      <c r="KC166" s="88"/>
      <c r="KD166" s="88"/>
      <c r="KE166" s="88"/>
      <c r="KF166" s="88"/>
      <c r="KG166" s="88"/>
      <c r="KH166" s="88"/>
      <c r="KI166" s="88"/>
      <c r="KJ166" s="88"/>
      <c r="KK166" s="88"/>
      <c r="KL166" s="88"/>
      <c r="KM166" s="116"/>
      <c r="KN166" s="88"/>
      <c r="KO166" s="88"/>
      <c r="KP166" s="88"/>
      <c r="KQ166" s="88"/>
      <c r="KR166" s="88"/>
      <c r="KS166" s="88"/>
      <c r="KT166" s="88"/>
      <c r="KU166" s="88"/>
      <c r="KV166" s="88"/>
      <c r="KW166" s="88"/>
      <c r="KX166" s="116"/>
      <c r="KY166" s="116"/>
      <c r="KZ166" s="88"/>
      <c r="LA166" s="88"/>
      <c r="LB166" s="88"/>
      <c r="LC166" s="88"/>
      <c r="LD166" s="88"/>
      <c r="LE166" s="88"/>
      <c r="LF166" s="88"/>
      <c r="LG166" s="88"/>
      <c r="LH166" s="88"/>
      <c r="LI166" s="88"/>
      <c r="LJ166" s="116"/>
      <c r="LK166" s="116"/>
      <c r="LL166" s="88"/>
      <c r="LM166" s="88"/>
      <c r="LN166" s="88"/>
      <c r="LO166" s="88"/>
      <c r="LP166" s="88"/>
      <c r="LQ166" s="88"/>
      <c r="LR166" s="88"/>
      <c r="LS166" s="88"/>
      <c r="LT166" s="88"/>
      <c r="LU166" s="88"/>
      <c r="LV166" s="88"/>
      <c r="LW166" s="116"/>
      <c r="LX166" s="88"/>
      <c r="LY166" s="88"/>
      <c r="LZ166" s="88"/>
      <c r="MA166" s="88"/>
      <c r="MB166" s="88"/>
      <c r="MC166" s="88"/>
      <c r="MD166" s="88"/>
      <c r="ME166" s="88"/>
      <c r="MF166" s="88"/>
      <c r="MG166" s="88"/>
      <c r="MH166" s="116"/>
      <c r="MI166" s="116"/>
      <c r="MJ166" s="88"/>
      <c r="MK166" s="88"/>
      <c r="ML166" s="88"/>
      <c r="MM166" s="88"/>
      <c r="MN166" s="88"/>
      <c r="MO166" s="88"/>
      <c r="MP166" s="88"/>
      <c r="MQ166" s="88"/>
      <c r="MR166" s="88"/>
      <c r="MS166" s="88"/>
      <c r="MT166" s="116"/>
      <c r="MU166" s="116"/>
      <c r="MV166" s="88"/>
      <c r="MW166" s="88"/>
      <c r="MX166" s="88"/>
      <c r="MY166" s="88"/>
      <c r="MZ166" s="88"/>
      <c r="NA166" s="88"/>
      <c r="NB166" s="88"/>
      <c r="NC166" s="88"/>
      <c r="ND166" s="88"/>
      <c r="NE166" s="88"/>
      <c r="NF166" s="88"/>
      <c r="NG166" s="116"/>
      <c r="NH166" s="88"/>
      <c r="NI166" s="88"/>
      <c r="NJ166" s="88"/>
      <c r="NK166" s="88"/>
      <c r="NL166" s="88"/>
      <c r="NM166" s="88"/>
      <c r="NN166" s="88"/>
      <c r="NO166" s="88"/>
      <c r="NP166" s="88"/>
      <c r="NQ166" s="88"/>
      <c r="NR166" s="116"/>
      <c r="NS166" s="116"/>
      <c r="NT166" s="88"/>
      <c r="NU166" s="88"/>
      <c r="NV166" s="88"/>
      <c r="NW166" s="88"/>
      <c r="NX166" s="88"/>
      <c r="NY166" s="88"/>
      <c r="NZ166" s="88"/>
      <c r="OA166" s="88"/>
      <c r="OB166" s="88"/>
      <c r="OC166" s="88"/>
      <c r="OD166" s="116"/>
      <c r="OE166" s="116"/>
      <c r="OF166" s="88"/>
      <c r="OG166" s="88"/>
      <c r="OH166" s="88"/>
      <c r="OI166" s="88"/>
      <c r="OJ166" s="88"/>
      <c r="OK166" s="88"/>
      <c r="OL166" s="88"/>
      <c r="OM166" s="88"/>
      <c r="ON166" s="88"/>
      <c r="OO166" s="88"/>
      <c r="OP166" s="88"/>
      <c r="OQ166" s="116"/>
      <c r="OR166" s="88"/>
      <c r="OS166" s="88"/>
      <c r="OT166" s="88"/>
      <c r="OU166" s="88"/>
      <c r="OV166" s="88"/>
      <c r="OW166" s="88"/>
      <c r="OX166" s="88"/>
      <c r="OY166" s="88"/>
      <c r="OZ166" s="88"/>
      <c r="PA166" s="88"/>
      <c r="PB166" s="116"/>
      <c r="PC166" s="116"/>
      <c r="PD166" s="88"/>
      <c r="PE166" s="88"/>
      <c r="PF166" s="88"/>
      <c r="PG166" s="88"/>
      <c r="PH166" s="88"/>
      <c r="PI166" s="88"/>
      <c r="PJ166" s="88"/>
      <c r="PK166" s="88"/>
      <c r="PL166" s="88"/>
      <c r="PM166" s="88"/>
      <c r="PN166" s="116"/>
      <c r="PO166" s="116"/>
      <c r="PP166" s="88"/>
      <c r="PQ166" s="88"/>
      <c r="PR166" s="88"/>
      <c r="PS166" s="88"/>
      <c r="PT166" s="88"/>
      <c r="PU166" s="88"/>
      <c r="PV166" s="88"/>
      <c r="PW166" s="88"/>
      <c r="PX166" s="88"/>
      <c r="PY166" s="88"/>
      <c r="PZ166" s="88"/>
      <c r="QA166" s="116"/>
      <c r="QB166" s="88"/>
      <c r="QC166" s="88"/>
      <c r="QD166" s="88"/>
      <c r="QE166" s="88"/>
      <c r="QF166" s="88"/>
      <c r="QG166" s="88"/>
      <c r="QH166" s="88"/>
      <c r="QI166" s="88"/>
      <c r="QJ166" s="88"/>
      <c r="QK166" s="88"/>
      <c r="QL166" s="116"/>
      <c r="QM166" s="116"/>
      <c r="QN166" s="88"/>
      <c r="QO166" s="88"/>
      <c r="QP166" s="88"/>
      <c r="QQ166" s="88"/>
      <c r="QR166" s="88"/>
      <c r="QS166" s="88"/>
      <c r="QT166" s="88"/>
      <c r="QU166" s="88"/>
      <c r="QV166" s="88"/>
      <c r="QW166" s="88"/>
      <c r="QX166" s="116"/>
      <c r="QY166" s="116"/>
      <c r="QZ166" s="88"/>
      <c r="RA166" s="88"/>
      <c r="RB166" s="88"/>
      <c r="RC166" s="88"/>
      <c r="RD166" s="88"/>
      <c r="RE166" s="88"/>
      <c r="RF166" s="88"/>
      <c r="RG166" s="88"/>
      <c r="RH166" s="88"/>
      <c r="RI166" s="88"/>
      <c r="RJ166" s="88"/>
      <c r="RK166" s="116"/>
      <c r="RL166" s="88"/>
      <c r="RM166" s="88">
        <v>1920</v>
      </c>
      <c r="RN166" s="88"/>
      <c r="RO166" s="88"/>
      <c r="RP166" s="88"/>
      <c r="RQ166" s="88"/>
      <c r="RR166" s="88"/>
      <c r="RS166" s="88"/>
      <c r="RT166" s="88"/>
      <c r="RU166" s="88"/>
      <c r="RV166" s="116"/>
      <c r="RW166" s="116"/>
      <c r="RX166" s="88"/>
      <c r="RY166" s="88"/>
      <c r="RZ166" s="88"/>
      <c r="SA166" s="88"/>
      <c r="SB166" s="88"/>
      <c r="SC166" s="88"/>
      <c r="SD166" s="88"/>
      <c r="SE166" s="88"/>
      <c r="SF166" s="88"/>
      <c r="SG166" s="88"/>
      <c r="SH166" s="116"/>
      <c r="SI166" s="116"/>
      <c r="SJ166" s="88"/>
      <c r="SK166" s="88"/>
      <c r="SL166" s="88"/>
      <c r="SM166" s="88"/>
      <c r="SN166" s="88"/>
      <c r="SO166" s="88"/>
      <c r="SP166" s="88"/>
      <c r="SQ166" s="88"/>
      <c r="SR166" s="88"/>
      <c r="SS166" s="88"/>
      <c r="ST166" s="88"/>
      <c r="SU166" s="116"/>
      <c r="SV166" s="88"/>
      <c r="SW166" s="88"/>
      <c r="SX166" s="88"/>
      <c r="SY166" s="88"/>
      <c r="SZ166" s="88"/>
      <c r="TA166" s="88"/>
      <c r="TB166" s="88"/>
      <c r="TC166" s="88"/>
      <c r="TD166" s="88"/>
      <c r="TE166" s="88"/>
      <c r="TF166" s="116"/>
      <c r="TG166" s="116"/>
      <c r="TH166" s="88"/>
      <c r="TI166" s="88"/>
      <c r="TJ166" s="88"/>
      <c r="TK166" s="88"/>
      <c r="TL166" s="88"/>
      <c r="TM166" s="88"/>
      <c r="TN166" s="88"/>
      <c r="TO166" s="88"/>
      <c r="TP166" s="88"/>
      <c r="TQ166" s="88"/>
      <c r="TR166" s="116"/>
      <c r="TS166" s="116"/>
      <c r="TT166" s="88"/>
      <c r="TU166" s="88"/>
      <c r="TV166" s="88"/>
      <c r="TW166" s="88"/>
      <c r="TX166" s="88"/>
      <c r="TY166" s="88"/>
      <c r="TZ166" s="88"/>
      <c r="UA166" s="88"/>
      <c r="UB166" s="88"/>
      <c r="UC166" s="88"/>
      <c r="UD166" s="88"/>
      <c r="UE166" s="116"/>
      <c r="UF166" s="88"/>
      <c r="UG166" s="88"/>
      <c r="UH166" s="88"/>
      <c r="UI166" s="88"/>
      <c r="UJ166" s="88"/>
      <c r="UK166" s="88"/>
      <c r="UL166" s="88"/>
      <c r="UM166" s="88"/>
      <c r="UN166" s="88"/>
      <c r="UO166" s="88"/>
      <c r="UP166" s="116"/>
      <c r="UQ166" s="116"/>
      <c r="UR166" s="88"/>
      <c r="US166" s="88"/>
      <c r="UT166" s="88"/>
      <c r="UU166" s="88"/>
      <c r="UV166" s="88"/>
      <c r="UW166" s="88"/>
      <c r="UX166" s="88"/>
      <c r="UY166" s="88"/>
      <c r="UZ166" s="88"/>
      <c r="VA166" s="88"/>
      <c r="VB166" s="116"/>
      <c r="VC166" s="116"/>
      <c r="VD166" s="88"/>
      <c r="VE166" s="88"/>
      <c r="VF166" s="88"/>
      <c r="VG166" s="88"/>
      <c r="VH166" s="88"/>
      <c r="VI166" s="88"/>
      <c r="VJ166" s="88"/>
      <c r="VK166" s="88"/>
      <c r="VL166" s="88"/>
      <c r="VM166" s="88"/>
      <c r="VN166" s="88"/>
      <c r="VO166" s="116"/>
      <c r="VP166" s="88"/>
      <c r="VQ166" s="88"/>
      <c r="VR166" s="88"/>
      <c r="VS166" s="88"/>
      <c r="VT166" s="88"/>
      <c r="VU166" s="88"/>
      <c r="VV166" s="88"/>
      <c r="VW166" s="88"/>
      <c r="VX166" s="88"/>
      <c r="VY166" s="88"/>
      <c r="VZ166" s="116"/>
      <c r="WA166" s="116"/>
      <c r="WB166" s="88"/>
      <c r="WC166" s="88"/>
      <c r="WD166" s="88"/>
      <c r="WE166" s="88"/>
      <c r="WF166" s="88"/>
      <c r="WG166" s="88"/>
      <c r="WH166" s="88"/>
      <c r="WI166" s="88"/>
      <c r="WJ166" s="88"/>
      <c r="WK166" s="88"/>
      <c r="WL166" s="116"/>
      <c r="WM166" s="116"/>
      <c r="WN166" s="88"/>
      <c r="WO166" s="88"/>
      <c r="WP166" s="88"/>
      <c r="WQ166" s="88"/>
      <c r="WR166" s="88"/>
      <c r="WS166" s="88"/>
      <c r="WT166" s="88"/>
      <c r="WU166" s="88"/>
      <c r="WV166" s="88"/>
      <c r="WW166" s="88"/>
      <c r="WX166" s="88"/>
      <c r="WY166" s="116"/>
      <c r="WZ166" s="88"/>
      <c r="XA166" s="88"/>
      <c r="XB166" s="88"/>
      <c r="XC166" s="88"/>
      <c r="XD166" s="88"/>
      <c r="XE166" s="88"/>
      <c r="XF166" s="88"/>
      <c r="XG166" s="88"/>
      <c r="XH166" s="88"/>
      <c r="XI166" s="88"/>
      <c r="XJ166" s="116"/>
      <c r="XK166" s="116"/>
      <c r="XL166" s="88"/>
      <c r="XM166" s="88"/>
      <c r="XN166" s="88"/>
      <c r="XO166" s="88"/>
      <c r="XP166" s="88"/>
      <c r="XQ166" s="88"/>
      <c r="XR166" s="88"/>
      <c r="XS166" s="88"/>
      <c r="XT166" s="88"/>
      <c r="XU166" s="88"/>
      <c r="XV166" s="116"/>
      <c r="XW166" s="116"/>
      <c r="XX166" s="88"/>
      <c r="XY166" s="88"/>
      <c r="XZ166" s="88"/>
      <c r="YA166" s="88"/>
      <c r="YB166" s="88"/>
      <c r="YC166" s="88"/>
      <c r="YD166" s="88"/>
      <c r="YE166" s="88"/>
      <c r="YF166" s="88"/>
      <c r="YG166" s="88"/>
      <c r="YH166" s="88"/>
      <c r="YI166" s="116"/>
      <c r="YJ166" s="88"/>
      <c r="YK166" s="88"/>
      <c r="YL166" s="88"/>
      <c r="YM166" s="88"/>
      <c r="YN166" s="88"/>
      <c r="YO166" s="88"/>
      <c r="YP166" s="88"/>
      <c r="YQ166" s="88"/>
      <c r="YR166" s="88"/>
      <c r="YS166" s="88"/>
      <c r="YT166" s="116"/>
      <c r="YU166" s="116"/>
      <c r="YV166" s="88"/>
      <c r="YW166" s="88"/>
      <c r="YX166" s="88"/>
      <c r="YY166" s="88"/>
      <c r="YZ166" s="88"/>
      <c r="ZA166" s="88"/>
      <c r="ZB166" s="88"/>
      <c r="ZC166" s="88"/>
      <c r="ZD166" s="88"/>
      <c r="ZE166" s="88"/>
      <c r="ZF166" s="116"/>
      <c r="ZG166" s="116"/>
      <c r="ZH166" s="88"/>
      <c r="ZI166" s="88"/>
      <c r="ZJ166" s="88"/>
      <c r="ZK166" s="88"/>
      <c r="ZL166" s="88"/>
      <c r="ZM166" s="88"/>
      <c r="ZN166" s="88"/>
      <c r="ZO166" s="88"/>
      <c r="ZP166" s="88"/>
      <c r="ZQ166" s="88"/>
      <c r="ZR166" s="88"/>
      <c r="ZS166" s="116"/>
      <c r="ZT166" s="88"/>
      <c r="ZU166" s="88"/>
      <c r="ZV166" s="88"/>
      <c r="ZW166" s="88"/>
      <c r="ZX166" s="88"/>
      <c r="ZY166" s="88"/>
      <c r="ZZ166" s="88"/>
      <c r="AAA166" s="88"/>
      <c r="AAB166" s="88"/>
      <c r="AAC166" s="88"/>
      <c r="AAD166" s="116"/>
      <c r="AAE166" s="116"/>
      <c r="AAF166" s="88"/>
      <c r="AAG166" s="88"/>
      <c r="AAH166" s="88"/>
      <c r="AAI166" s="88"/>
      <c r="AAJ166" s="88"/>
      <c r="AAK166" s="88"/>
      <c r="AAL166" s="88"/>
      <c r="AAM166" s="88"/>
      <c r="AAN166" s="88"/>
      <c r="AAO166" s="88"/>
      <c r="AAP166" s="116"/>
      <c r="AAQ166" s="116"/>
      <c r="AAR166" s="88"/>
      <c r="AAS166" s="88"/>
      <c r="AAT166" s="88"/>
      <c r="AAU166" s="88"/>
      <c r="AAV166" s="88"/>
      <c r="AAW166" s="88"/>
      <c r="AAX166" s="88"/>
      <c r="AAY166" s="88"/>
      <c r="AAZ166" s="88"/>
      <c r="ABA166" s="88"/>
      <c r="ABB166" s="88"/>
      <c r="ABC166" s="116"/>
      <c r="ABD166" s="88"/>
      <c r="ABE166" s="88">
        <v>2370</v>
      </c>
      <c r="ABF166" s="88"/>
      <c r="ABG166" s="88"/>
      <c r="ABH166" s="88"/>
      <c r="ABI166" s="88"/>
      <c r="ABJ166" s="88"/>
      <c r="ABK166" s="88"/>
      <c r="ABL166" s="88"/>
      <c r="ABM166" s="88"/>
      <c r="ABN166" s="116"/>
      <c r="ABO166" s="116"/>
      <c r="ABP166" s="88"/>
      <c r="ABQ166" s="88"/>
      <c r="ABR166" s="88"/>
      <c r="ABS166" s="88"/>
      <c r="ABT166" s="88"/>
      <c r="ABU166" s="88"/>
      <c r="ABV166" s="88"/>
      <c r="ABW166" s="88"/>
      <c r="ABX166" s="88"/>
      <c r="ABY166" s="88"/>
      <c r="ABZ166" s="116"/>
      <c r="ACA166" s="116"/>
      <c r="ACB166" s="88"/>
      <c r="ACC166" s="88"/>
      <c r="ACD166" s="88"/>
      <c r="ACE166" s="88"/>
      <c r="ACF166" s="88"/>
      <c r="ACG166" s="88"/>
      <c r="ACH166" s="88"/>
      <c r="ACI166" s="88"/>
      <c r="ACJ166" s="88"/>
      <c r="ACK166" s="88"/>
      <c r="ACL166" s="88"/>
      <c r="ACM166" s="116"/>
      <c r="ACN166" s="88"/>
      <c r="ACO166" s="88">
        <v>700</v>
      </c>
      <c r="ACP166" s="88"/>
      <c r="ACQ166" s="88"/>
      <c r="ACR166" s="88"/>
      <c r="ACS166" s="88"/>
      <c r="ACT166" s="88"/>
      <c r="ACU166" s="88"/>
      <c r="ACV166" s="88"/>
      <c r="ACW166" s="88"/>
      <c r="ACX166" s="116"/>
      <c r="ACY166" s="116"/>
      <c r="ACZ166" s="88"/>
      <c r="ADA166" s="88"/>
      <c r="ADB166" s="88"/>
      <c r="ADC166" s="88"/>
      <c r="ADD166" s="88"/>
      <c r="ADE166" s="88"/>
      <c r="ADF166" s="88"/>
      <c r="ADG166" s="88"/>
      <c r="ADH166" s="88"/>
      <c r="ADI166" s="88"/>
      <c r="ADJ166" s="116"/>
      <c r="ADK166" s="116"/>
      <c r="ADL166" s="88"/>
      <c r="ADM166" s="88"/>
      <c r="ADN166" s="88"/>
      <c r="ADO166" s="88"/>
      <c r="ADP166" s="88"/>
      <c r="ADQ166" s="88"/>
      <c r="ADR166" s="88"/>
      <c r="ADS166" s="88"/>
      <c r="ADT166" s="88"/>
      <c r="ADU166" s="88"/>
      <c r="ADV166" s="88"/>
      <c r="ADW166" s="116"/>
      <c r="ADX166" s="88"/>
      <c r="ADY166" s="88"/>
      <c r="ADZ166" s="88"/>
      <c r="AEA166" s="88"/>
      <c r="AEB166" s="88"/>
      <c r="AEC166" s="88"/>
      <c r="AED166" s="88"/>
      <c r="AEE166" s="88"/>
      <c r="AEF166" s="88"/>
      <c r="AEG166" s="88"/>
      <c r="AEH166" s="116"/>
      <c r="AEI166" s="116"/>
      <c r="AEJ166" s="88"/>
      <c r="AEK166" s="88"/>
      <c r="AEL166" s="88"/>
      <c r="AEM166" s="88"/>
      <c r="AEN166" s="88"/>
      <c r="AEO166" s="88"/>
      <c r="AEP166" s="88"/>
      <c r="AEQ166" s="88"/>
      <c r="AER166" s="88"/>
      <c r="AES166" s="88"/>
      <c r="AET166" s="116"/>
      <c r="AEU166" s="116"/>
      <c r="AEV166" s="88"/>
      <c r="AEW166" s="88"/>
      <c r="AEX166" s="88"/>
      <c r="AEY166" s="88"/>
      <c r="AEZ166" s="88"/>
      <c r="AFA166" s="88"/>
      <c r="AFB166" s="88"/>
      <c r="AFC166" s="88"/>
      <c r="AFD166" s="88"/>
      <c r="AFE166" s="88"/>
      <c r="AFF166" s="88"/>
      <c r="AFG166" s="116"/>
      <c r="AFH166" s="88"/>
      <c r="AFI166" s="88"/>
      <c r="AFJ166" s="88"/>
      <c r="AFK166" s="88"/>
      <c r="AFL166" s="88"/>
      <c r="AFM166" s="88"/>
      <c r="AFN166" s="88"/>
      <c r="AFO166" s="88"/>
      <c r="AFP166" s="88"/>
      <c r="AFQ166" s="88"/>
      <c r="AFR166" s="116"/>
      <c r="AFS166" s="116"/>
      <c r="AFT166" s="88"/>
      <c r="AFU166" s="88"/>
      <c r="AFV166" s="88"/>
      <c r="AFW166" s="88"/>
      <c r="AFX166" s="88"/>
      <c r="AFY166" s="88"/>
      <c r="AFZ166" s="88"/>
      <c r="AGA166" s="88"/>
      <c r="AGB166" s="88"/>
      <c r="AGC166" s="88"/>
      <c r="AGD166" s="116"/>
      <c r="AGE166" s="116"/>
      <c r="AGF166" s="88"/>
      <c r="AGG166" s="88"/>
      <c r="AGH166" s="88"/>
      <c r="AGI166" s="88"/>
      <c r="AGJ166" s="88"/>
      <c r="AGK166" s="88"/>
      <c r="AGL166" s="88"/>
      <c r="AGM166" s="88"/>
      <c r="AGN166" s="88"/>
      <c r="AGO166" s="88"/>
      <c r="AGP166" s="88"/>
      <c r="AGQ166" s="116"/>
      <c r="AGR166" s="88"/>
      <c r="AGS166" s="88"/>
      <c r="AGT166" s="88"/>
      <c r="AGU166" s="88"/>
      <c r="AGV166" s="88"/>
      <c r="AGW166" s="88"/>
      <c r="AGX166" s="88"/>
      <c r="AGY166" s="88"/>
      <c r="AGZ166" s="88"/>
      <c r="AHA166" s="88"/>
      <c r="AHB166" s="116"/>
      <c r="AHC166" s="116"/>
      <c r="AHD166" s="88"/>
      <c r="AHE166" s="88"/>
      <c r="AHF166" s="88"/>
      <c r="AHG166" s="88"/>
      <c r="AHH166" s="88"/>
      <c r="AHI166" s="88"/>
      <c r="AHJ166" s="88"/>
      <c r="AHK166" s="88"/>
      <c r="AHL166" s="88"/>
      <c r="AHM166" s="88"/>
      <c r="AHN166" s="116"/>
      <c r="AHO166" s="116"/>
      <c r="AHP166" s="88"/>
      <c r="AHQ166" s="88"/>
      <c r="AHR166" s="88"/>
      <c r="AHS166" s="88"/>
      <c r="AHT166" s="88"/>
      <c r="AHU166" s="88"/>
      <c r="AHV166" s="88"/>
      <c r="AHW166" s="88"/>
      <c r="AHX166" s="88"/>
      <c r="AHY166" s="88"/>
      <c r="AHZ166" s="88"/>
      <c r="AIA166" s="116"/>
      <c r="AIB166" s="88"/>
      <c r="AIC166" s="88"/>
      <c r="AID166" s="88"/>
      <c r="AIE166" s="88"/>
      <c r="AIF166" s="88"/>
      <c r="AIG166" s="88"/>
      <c r="AIH166" s="88"/>
      <c r="AII166" s="88"/>
      <c r="AIJ166" s="88"/>
      <c r="AIK166" s="88"/>
      <c r="AIL166" s="116"/>
      <c r="AIM166" s="116"/>
      <c r="AIN166" s="88"/>
      <c r="AIO166" s="88"/>
      <c r="AIP166" s="88"/>
      <c r="AIQ166" s="88"/>
      <c r="AIR166" s="88"/>
      <c r="AIS166" s="88"/>
      <c r="AIT166" s="88"/>
      <c r="AIU166" s="88"/>
      <c r="AIV166" s="88"/>
      <c r="AIW166" s="88"/>
      <c r="AIX166" s="116"/>
      <c r="AIY166" s="116"/>
      <c r="AIZ166" s="88"/>
      <c r="AJA166" s="88"/>
      <c r="AJB166" s="88"/>
      <c r="AJC166" s="88"/>
      <c r="AJD166" s="88"/>
      <c r="AJE166" s="88"/>
      <c r="AJF166" s="88"/>
      <c r="AJG166" s="88"/>
      <c r="AJH166" s="88"/>
      <c r="AJI166" s="88"/>
      <c r="AJJ166" s="88"/>
      <c r="AJK166" s="116"/>
      <c r="AJL166" s="88"/>
      <c r="AJM166" s="88"/>
      <c r="AJN166" s="88"/>
      <c r="AJO166" s="88"/>
      <c r="AJP166" s="88"/>
      <c r="AJQ166" s="88"/>
      <c r="AJR166" s="88"/>
      <c r="AJS166" s="88"/>
      <c r="AJT166" s="88"/>
      <c r="AJU166" s="88"/>
      <c r="AJV166" s="116"/>
      <c r="AJW166" s="116"/>
      <c r="AJX166" s="88"/>
      <c r="AJY166" s="88"/>
      <c r="AJZ166" s="88"/>
      <c r="AKA166" s="88"/>
      <c r="AKB166" s="88"/>
      <c r="AKC166" s="88"/>
      <c r="AKD166" s="88"/>
      <c r="AKE166" s="88"/>
      <c r="AKF166" s="88"/>
      <c r="AKG166" s="88"/>
      <c r="AKH166" s="116"/>
      <c r="AKI166" s="116"/>
      <c r="AKJ166" s="88"/>
      <c r="AKK166" s="88"/>
      <c r="AKL166" s="88"/>
      <c r="AKM166" s="88"/>
      <c r="AKN166" s="88"/>
      <c r="AKO166" s="88"/>
      <c r="AKP166" s="88"/>
      <c r="AKQ166" s="88"/>
      <c r="AKR166" s="88"/>
      <c r="AKS166" s="88"/>
      <c r="AKT166" s="88"/>
      <c r="AKU166" s="116"/>
      <c r="AKV166" s="88"/>
      <c r="AKW166" s="88"/>
      <c r="AKX166" s="88"/>
      <c r="AKY166" s="88"/>
      <c r="AKZ166" s="88"/>
      <c r="ALA166" s="88"/>
      <c r="ALB166" s="88"/>
      <c r="ALC166" s="88"/>
      <c r="ALD166" s="88"/>
      <c r="ALE166" s="88"/>
      <c r="ALF166" s="116"/>
      <c r="ALG166" s="116"/>
      <c r="ALH166" s="88"/>
      <c r="ALI166" s="88"/>
      <c r="ALJ166" s="88"/>
      <c r="ALK166" s="88"/>
      <c r="ALL166" s="88"/>
      <c r="ALM166" s="88"/>
      <c r="ALN166" s="88"/>
      <c r="ALO166" s="88"/>
      <c r="ALP166" s="88"/>
      <c r="ALQ166" s="88"/>
      <c r="ALR166" s="116"/>
      <c r="ALS166" s="116"/>
      <c r="ALT166" s="88"/>
      <c r="ALU166" s="88"/>
      <c r="ALV166" s="88"/>
      <c r="ALW166" s="88"/>
      <c r="ALX166" s="88"/>
      <c r="ALY166" s="88"/>
      <c r="ALZ166" s="88"/>
      <c r="AMA166" s="88"/>
      <c r="AMB166" s="88"/>
      <c r="AMC166" s="88"/>
      <c r="AMD166" s="88"/>
      <c r="AME166" s="116"/>
      <c r="AMF166" s="88"/>
      <c r="AMG166" s="88"/>
      <c r="AMH166" s="88"/>
      <c r="AMI166" s="88"/>
      <c r="AMJ166" s="88"/>
      <c r="AMK166" s="88"/>
      <c r="AML166" s="88"/>
      <c r="AMM166" s="88"/>
      <c r="AMN166" s="88"/>
      <c r="AMO166" s="88"/>
      <c r="AMP166" s="116"/>
      <c r="AMQ166" s="116"/>
      <c r="AMR166" s="88"/>
      <c r="AMS166" s="88"/>
      <c r="AMT166" s="88"/>
      <c r="AMU166" s="88"/>
      <c r="AMV166" s="88"/>
      <c r="AMW166" s="88"/>
      <c r="AMX166" s="88"/>
      <c r="AMY166" s="88"/>
      <c r="AMZ166" s="88"/>
      <c r="ANA166" s="88"/>
      <c r="ANB166" s="116"/>
      <c r="ANC166" s="116"/>
      <c r="AND166" s="88"/>
      <c r="ANE166" s="88"/>
      <c r="ANF166" s="88"/>
      <c r="ANG166" s="88"/>
      <c r="ANH166" s="88"/>
      <c r="ANI166" s="88"/>
      <c r="ANJ166" s="88"/>
      <c r="ANK166" s="88"/>
      <c r="ANL166" s="88"/>
      <c r="ANM166" s="88"/>
      <c r="ANN166" s="88"/>
      <c r="ANO166" s="116"/>
      <c r="ANP166" s="88"/>
      <c r="ANQ166" s="88"/>
      <c r="ANR166" s="88"/>
      <c r="ANS166" s="88"/>
      <c r="ANT166" s="88"/>
      <c r="ANU166" s="88"/>
      <c r="ANV166" s="88"/>
      <c r="ANW166" s="88"/>
      <c r="ANX166" s="88"/>
      <c r="ANY166" s="88"/>
      <c r="ANZ166" s="116"/>
      <c r="AOA166" s="116"/>
      <c r="AOB166" s="88"/>
      <c r="AOC166" s="88"/>
      <c r="AOD166" s="88"/>
      <c r="AOE166" s="88"/>
      <c r="AOF166" s="88"/>
      <c r="AOG166" s="88"/>
      <c r="AOH166" s="88"/>
      <c r="AOI166" s="88"/>
      <c r="AOJ166" s="88"/>
      <c r="AOK166" s="88"/>
      <c r="AOL166" s="116"/>
      <c r="AOM166" s="116"/>
      <c r="AON166" s="88"/>
      <c r="AOO166" s="88"/>
      <c r="AOP166" s="88"/>
    </row>
    <row r="167" spans="1:1082">
      <c r="A167" s="306"/>
      <c r="B167" s="85" t="s">
        <v>562</v>
      </c>
      <c r="C167" s="88"/>
      <c r="D167" s="88"/>
      <c r="E167" s="88"/>
      <c r="F167" s="88"/>
      <c r="G167" s="88"/>
      <c r="H167" s="88"/>
      <c r="I167" s="88"/>
      <c r="J167" s="88"/>
      <c r="K167" s="116"/>
      <c r="L167" s="88"/>
      <c r="M167" s="88"/>
      <c r="N167" s="88"/>
      <c r="O167" s="88"/>
      <c r="P167" s="88"/>
      <c r="Q167" s="88"/>
      <c r="R167" s="88"/>
      <c r="S167" s="88"/>
      <c r="T167" s="88"/>
      <c r="U167" s="88"/>
      <c r="V167" s="116"/>
      <c r="W167" s="116"/>
      <c r="X167" s="88"/>
      <c r="Y167" s="88"/>
      <c r="Z167" s="88"/>
      <c r="AA167" s="88"/>
      <c r="AB167" s="88"/>
      <c r="AC167" s="88"/>
      <c r="AD167" s="88"/>
      <c r="AE167" s="88"/>
      <c r="AF167" s="88"/>
      <c r="AG167" s="88"/>
      <c r="AH167" s="116"/>
      <c r="AI167" s="116"/>
      <c r="AJ167" s="88"/>
      <c r="AK167" s="88"/>
      <c r="AL167" s="88"/>
      <c r="AM167" s="88"/>
      <c r="AN167" s="88"/>
      <c r="AO167" s="88"/>
      <c r="AP167" s="88"/>
      <c r="AQ167" s="88"/>
      <c r="AR167" s="88">
        <v>3330</v>
      </c>
      <c r="AS167" s="88"/>
      <c r="AT167" s="88"/>
      <c r="AU167" s="116"/>
      <c r="AV167" s="88"/>
      <c r="AW167" s="88"/>
      <c r="AX167" s="88"/>
      <c r="AY167" s="88"/>
      <c r="AZ167" s="88"/>
      <c r="BA167" s="88"/>
      <c r="BB167" s="88"/>
      <c r="BC167" s="88"/>
      <c r="BD167" s="88"/>
      <c r="BE167" s="88"/>
      <c r="BF167" s="116"/>
      <c r="BG167" s="116"/>
      <c r="BH167" s="88"/>
      <c r="BI167" s="88"/>
      <c r="BJ167" s="88"/>
      <c r="BK167" s="88"/>
      <c r="BL167" s="88"/>
      <c r="BM167" s="88"/>
      <c r="BN167" s="88"/>
      <c r="BO167" s="88"/>
      <c r="BP167" s="88"/>
      <c r="BQ167" s="88"/>
      <c r="BR167" s="116"/>
      <c r="BS167" s="116"/>
      <c r="BT167" s="88"/>
      <c r="BU167" s="88"/>
      <c r="BV167" s="88"/>
      <c r="BW167" s="88"/>
      <c r="BX167" s="88"/>
      <c r="BY167" s="88"/>
      <c r="BZ167" s="88"/>
      <c r="CA167" s="88"/>
      <c r="CB167" s="88"/>
      <c r="CC167" s="88"/>
      <c r="CD167" s="88"/>
      <c r="CE167" s="116"/>
      <c r="CF167" s="88"/>
      <c r="CG167" s="88"/>
      <c r="CH167" s="88"/>
      <c r="CI167" s="88"/>
      <c r="CJ167" s="88"/>
      <c r="CK167" s="88"/>
      <c r="CL167" s="88"/>
      <c r="CM167" s="88"/>
      <c r="CN167" s="88"/>
      <c r="CO167" s="88"/>
      <c r="CP167" s="116"/>
      <c r="CQ167" s="116"/>
      <c r="CR167" s="88"/>
      <c r="CS167" s="88"/>
      <c r="CT167" s="88"/>
      <c r="CU167" s="88"/>
      <c r="CV167" s="88"/>
      <c r="CW167" s="88"/>
      <c r="CX167" s="88"/>
      <c r="CY167" s="88"/>
      <c r="CZ167" s="88"/>
      <c r="DA167" s="88"/>
      <c r="DB167" s="116"/>
      <c r="DC167" s="116"/>
      <c r="DD167" s="88"/>
      <c r="DE167" s="88"/>
      <c r="DF167" s="88"/>
      <c r="DG167" s="88"/>
      <c r="DH167" s="88"/>
      <c r="DI167" s="88"/>
      <c r="DJ167" s="88"/>
      <c r="DK167" s="88"/>
      <c r="DL167" s="88"/>
      <c r="DM167" s="88"/>
      <c r="DN167" s="88"/>
      <c r="DO167" s="116"/>
      <c r="DP167" s="88"/>
      <c r="DQ167" s="88"/>
      <c r="DR167" s="88"/>
      <c r="DS167" s="88"/>
      <c r="DT167" s="88"/>
      <c r="DU167" s="88"/>
      <c r="DV167" s="88"/>
      <c r="DW167" s="88"/>
      <c r="DX167" s="88"/>
      <c r="DY167" s="88"/>
      <c r="DZ167" s="116"/>
      <c r="EA167" s="116"/>
      <c r="EB167" s="88"/>
      <c r="EC167" s="88"/>
      <c r="ED167" s="88"/>
      <c r="EE167" s="88"/>
      <c r="EF167" s="88"/>
      <c r="EG167" s="88"/>
      <c r="EH167" s="88"/>
      <c r="EI167" s="88"/>
      <c r="EJ167" s="88"/>
      <c r="EK167" s="88"/>
      <c r="EL167" s="116"/>
      <c r="EM167" s="116"/>
      <c r="EN167" s="88"/>
      <c r="EO167" s="88"/>
      <c r="EP167" s="88"/>
      <c r="EQ167" s="88"/>
      <c r="ER167" s="88"/>
      <c r="ES167" s="88"/>
      <c r="ET167" s="88"/>
      <c r="EU167" s="88"/>
      <c r="EV167" s="88"/>
      <c r="EW167" s="88"/>
      <c r="EX167" s="88"/>
      <c r="EY167" s="116"/>
      <c r="EZ167" s="88"/>
      <c r="FA167" s="88"/>
      <c r="FB167" s="88"/>
      <c r="FC167" s="88"/>
      <c r="FD167" s="88"/>
      <c r="FE167" s="88"/>
      <c r="FF167" s="88"/>
      <c r="FG167" s="88"/>
      <c r="FH167" s="88"/>
      <c r="FI167" s="88"/>
      <c r="FJ167" s="116"/>
      <c r="FK167" s="116"/>
      <c r="FL167" s="88"/>
      <c r="FM167" s="88"/>
      <c r="FN167" s="88"/>
      <c r="FO167" s="88"/>
      <c r="FP167" s="88"/>
      <c r="FQ167" s="88"/>
      <c r="FR167" s="88"/>
      <c r="FS167" s="88"/>
      <c r="FT167" s="88"/>
      <c r="FU167" s="88"/>
      <c r="FV167" s="116"/>
      <c r="FW167" s="116"/>
      <c r="FX167" s="88"/>
      <c r="FY167" s="88"/>
      <c r="FZ167" s="88"/>
      <c r="GA167" s="88"/>
      <c r="GB167" s="88"/>
      <c r="GC167" s="88"/>
      <c r="GD167" s="88"/>
      <c r="GE167" s="88"/>
      <c r="GF167" s="88"/>
      <c r="GG167" s="88"/>
      <c r="GH167" s="88"/>
      <c r="GI167" s="116"/>
      <c r="GJ167" s="88"/>
      <c r="GK167" s="88">
        <v>1500</v>
      </c>
      <c r="GL167" s="88"/>
      <c r="GM167" s="88"/>
      <c r="GN167" s="88"/>
      <c r="GO167" s="88"/>
      <c r="GP167" s="88"/>
      <c r="GQ167" s="88"/>
      <c r="GR167" s="88"/>
      <c r="GS167" s="88"/>
      <c r="GT167" s="116"/>
      <c r="GU167" s="116"/>
      <c r="GV167" s="88"/>
      <c r="GW167" s="88"/>
      <c r="GX167" s="88"/>
      <c r="GY167" s="88"/>
      <c r="GZ167" s="88"/>
      <c r="HA167" s="88"/>
      <c r="HB167" s="88"/>
      <c r="HC167" s="88"/>
      <c r="HD167" s="88"/>
      <c r="HE167" s="88"/>
      <c r="HF167" s="116"/>
      <c r="HG167" s="116"/>
      <c r="HH167" s="88"/>
      <c r="HI167" s="88"/>
      <c r="HJ167" s="88"/>
      <c r="HK167" s="88"/>
      <c r="HL167" s="88"/>
      <c r="HM167" s="88"/>
      <c r="HN167" s="88"/>
      <c r="HO167" s="88"/>
      <c r="HP167" s="88"/>
      <c r="HQ167" s="88"/>
      <c r="HR167" s="88"/>
      <c r="HS167" s="116"/>
      <c r="HT167" s="88"/>
      <c r="HU167" s="88"/>
      <c r="HV167" s="88"/>
      <c r="HW167" s="88"/>
      <c r="HX167" s="88"/>
      <c r="HY167" s="88"/>
      <c r="HZ167" s="88"/>
      <c r="IA167" s="88"/>
      <c r="IB167" s="88"/>
      <c r="IC167" s="88"/>
      <c r="ID167" s="116"/>
      <c r="IE167" s="116"/>
      <c r="IF167" s="88"/>
      <c r="IG167" s="88"/>
      <c r="IH167" s="88"/>
      <c r="II167" s="88"/>
      <c r="IJ167" s="88"/>
      <c r="IK167" s="88"/>
      <c r="IL167" s="88"/>
      <c r="IM167" s="88"/>
      <c r="IN167" s="88"/>
      <c r="IO167" s="88"/>
      <c r="IP167" s="116"/>
      <c r="IQ167" s="116"/>
      <c r="IR167" s="88"/>
      <c r="IS167" s="88"/>
      <c r="IT167" s="88"/>
      <c r="IU167" s="88"/>
      <c r="IV167" s="88"/>
      <c r="IW167" s="88"/>
      <c r="IX167" s="88"/>
      <c r="IY167" s="88"/>
      <c r="IZ167" s="88"/>
      <c r="JA167" s="88"/>
      <c r="JB167" s="88"/>
      <c r="JC167" s="116"/>
      <c r="JD167" s="88"/>
      <c r="JE167" s="88"/>
      <c r="JF167" s="88"/>
      <c r="JG167" s="88"/>
      <c r="JH167" s="88"/>
      <c r="JI167" s="88"/>
      <c r="JJ167" s="88"/>
      <c r="JK167" s="88"/>
      <c r="JL167" s="88"/>
      <c r="JM167" s="88"/>
      <c r="JN167" s="116"/>
      <c r="JO167" s="116"/>
      <c r="JP167" s="88"/>
      <c r="JQ167" s="88"/>
      <c r="JR167" s="88"/>
      <c r="JS167" s="88"/>
      <c r="JT167" s="88"/>
      <c r="JU167" s="88"/>
      <c r="JV167" s="88"/>
      <c r="JW167" s="88"/>
      <c r="JX167" s="88"/>
      <c r="JY167" s="88"/>
      <c r="JZ167" s="116"/>
      <c r="KA167" s="116"/>
      <c r="KB167" s="88"/>
      <c r="KC167" s="88"/>
      <c r="KD167" s="88"/>
      <c r="KE167" s="88"/>
      <c r="KF167" s="88"/>
      <c r="KG167" s="88"/>
      <c r="KH167" s="88"/>
      <c r="KI167" s="88"/>
      <c r="KJ167" s="88"/>
      <c r="KK167" s="88"/>
      <c r="KL167" s="88"/>
      <c r="KM167" s="116"/>
      <c r="KN167" s="88"/>
      <c r="KO167" s="88"/>
      <c r="KP167" s="88"/>
      <c r="KQ167" s="88"/>
      <c r="KR167" s="88"/>
      <c r="KS167" s="88"/>
      <c r="KT167" s="88"/>
      <c r="KU167" s="88"/>
      <c r="KV167" s="88"/>
      <c r="KW167" s="88"/>
      <c r="KX167" s="116"/>
      <c r="KY167" s="116"/>
      <c r="KZ167" s="88"/>
      <c r="LA167" s="88"/>
      <c r="LB167" s="88"/>
      <c r="LC167" s="88"/>
      <c r="LD167" s="88"/>
      <c r="LE167" s="88"/>
      <c r="LF167" s="88"/>
      <c r="LG167" s="88"/>
      <c r="LH167" s="88"/>
      <c r="LI167" s="88"/>
      <c r="LJ167" s="116"/>
      <c r="LK167" s="116"/>
      <c r="LL167" s="88"/>
      <c r="LM167" s="88"/>
      <c r="LN167" s="88"/>
      <c r="LO167" s="88"/>
      <c r="LP167" s="88"/>
      <c r="LQ167" s="88"/>
      <c r="LR167" s="88"/>
      <c r="LS167" s="88"/>
      <c r="LT167" s="88"/>
      <c r="LU167" s="88"/>
      <c r="LV167" s="88"/>
      <c r="LW167" s="116"/>
      <c r="LX167" s="88"/>
      <c r="LY167" s="88"/>
      <c r="LZ167" s="88"/>
      <c r="MA167" s="88"/>
      <c r="MB167" s="88"/>
      <c r="MC167" s="88"/>
      <c r="MD167" s="88"/>
      <c r="ME167" s="88"/>
      <c r="MF167" s="88"/>
      <c r="MG167" s="88"/>
      <c r="MH167" s="116"/>
      <c r="MI167" s="116"/>
      <c r="MJ167" s="88"/>
      <c r="MK167" s="88"/>
      <c r="ML167" s="88"/>
      <c r="MM167" s="88"/>
      <c r="MN167" s="88"/>
      <c r="MO167" s="88"/>
      <c r="MP167" s="88"/>
      <c r="MQ167" s="88"/>
      <c r="MR167" s="88"/>
      <c r="MS167" s="88"/>
      <c r="MT167" s="116"/>
      <c r="MU167" s="116"/>
      <c r="MV167" s="88"/>
      <c r="MW167" s="88"/>
      <c r="MX167" s="88"/>
      <c r="MY167" s="88"/>
      <c r="MZ167" s="88"/>
      <c r="NA167" s="88"/>
      <c r="NB167" s="88"/>
      <c r="NC167" s="88"/>
      <c r="ND167" s="88">
        <v>22000</v>
      </c>
      <c r="NE167" s="88"/>
      <c r="NF167" s="88"/>
      <c r="NG167" s="116"/>
      <c r="NH167" s="88"/>
      <c r="NI167" s="88">
        <v>660</v>
      </c>
      <c r="NJ167" s="88"/>
      <c r="NK167" s="88"/>
      <c r="NL167" s="88"/>
      <c r="NM167" s="88"/>
      <c r="NN167" s="88"/>
      <c r="NO167" s="88"/>
      <c r="NP167" s="88"/>
      <c r="NQ167" s="88"/>
      <c r="NR167" s="116"/>
      <c r="NS167" s="116"/>
      <c r="NT167" s="88"/>
      <c r="NU167" s="88"/>
      <c r="NV167" s="88"/>
      <c r="NW167" s="88"/>
      <c r="NX167" s="88"/>
      <c r="NY167" s="88"/>
      <c r="NZ167" s="88"/>
      <c r="OA167" s="88"/>
      <c r="OB167" s="88"/>
      <c r="OC167" s="88"/>
      <c r="OD167" s="116"/>
      <c r="OE167" s="116"/>
      <c r="OF167" s="88"/>
      <c r="OG167" s="88"/>
      <c r="OH167" s="88"/>
      <c r="OI167" s="88"/>
      <c r="OJ167" s="88"/>
      <c r="OK167" s="88"/>
      <c r="OL167" s="88"/>
      <c r="OM167" s="88"/>
      <c r="ON167" s="88"/>
      <c r="OO167" s="88"/>
      <c r="OP167" s="88"/>
      <c r="OQ167" s="116"/>
      <c r="OR167" s="88"/>
      <c r="OS167" s="88"/>
      <c r="OT167" s="88"/>
      <c r="OU167" s="88"/>
      <c r="OV167" s="88"/>
      <c r="OW167" s="88"/>
      <c r="OX167" s="88"/>
      <c r="OY167" s="88"/>
      <c r="OZ167" s="88"/>
      <c r="PA167" s="88"/>
      <c r="PB167" s="116"/>
      <c r="PC167" s="116"/>
      <c r="PD167" s="88"/>
      <c r="PE167" s="88"/>
      <c r="PF167" s="88"/>
      <c r="PG167" s="88"/>
      <c r="PH167" s="88"/>
      <c r="PI167" s="88"/>
      <c r="PJ167" s="88"/>
      <c r="PK167" s="88"/>
      <c r="PL167" s="88"/>
      <c r="PM167" s="88"/>
      <c r="PN167" s="116"/>
      <c r="PO167" s="116"/>
      <c r="PP167" s="88"/>
      <c r="PQ167" s="88"/>
      <c r="PR167" s="88"/>
      <c r="PS167" s="88"/>
      <c r="PT167" s="88"/>
      <c r="PU167" s="88"/>
      <c r="PV167" s="88"/>
      <c r="PW167" s="88"/>
      <c r="PX167" s="88"/>
      <c r="PY167" s="88"/>
      <c r="PZ167" s="88"/>
      <c r="QA167" s="116"/>
      <c r="QB167" s="88"/>
      <c r="QC167" s="88"/>
      <c r="QD167" s="88"/>
      <c r="QE167" s="88"/>
      <c r="QF167" s="88"/>
      <c r="QG167" s="88"/>
      <c r="QH167" s="88"/>
      <c r="QI167" s="88"/>
      <c r="QJ167" s="88"/>
      <c r="QK167" s="88"/>
      <c r="QL167" s="116"/>
      <c r="QM167" s="116"/>
      <c r="QN167" s="88"/>
      <c r="QO167" s="88"/>
      <c r="QP167" s="88"/>
      <c r="QQ167" s="88"/>
      <c r="QR167" s="88"/>
      <c r="QS167" s="88"/>
      <c r="QT167" s="88"/>
      <c r="QU167" s="88"/>
      <c r="QV167" s="88"/>
      <c r="QW167" s="88"/>
      <c r="QX167" s="116"/>
      <c r="QY167" s="116"/>
      <c r="QZ167" s="88"/>
      <c r="RA167" s="88"/>
      <c r="RB167" s="88"/>
      <c r="RC167" s="88"/>
      <c r="RD167" s="88"/>
      <c r="RE167" s="88"/>
      <c r="RF167" s="88"/>
      <c r="RG167" s="88"/>
      <c r="RH167" s="88"/>
      <c r="RI167" s="88"/>
      <c r="RJ167" s="88"/>
      <c r="RK167" s="116"/>
      <c r="RL167" s="88"/>
      <c r="RM167" s="88"/>
      <c r="RN167" s="88"/>
      <c r="RO167" s="88"/>
      <c r="RP167" s="88"/>
      <c r="RQ167" s="88"/>
      <c r="RR167" s="88"/>
      <c r="RS167" s="88"/>
      <c r="RT167" s="88"/>
      <c r="RU167" s="88"/>
      <c r="RV167" s="116"/>
      <c r="RW167" s="116"/>
      <c r="RX167" s="88"/>
      <c r="RY167" s="88"/>
      <c r="RZ167" s="88"/>
      <c r="SA167" s="88"/>
      <c r="SB167" s="88"/>
      <c r="SC167" s="88"/>
      <c r="SD167" s="88"/>
      <c r="SE167" s="88"/>
      <c r="SF167" s="88"/>
      <c r="SG167" s="88"/>
      <c r="SH167" s="116"/>
      <c r="SI167" s="116"/>
      <c r="SJ167" s="88"/>
      <c r="SK167" s="88"/>
      <c r="SL167" s="88"/>
      <c r="SM167" s="88"/>
      <c r="SN167" s="88"/>
      <c r="SO167" s="88"/>
      <c r="SP167" s="88"/>
      <c r="SQ167" s="88"/>
      <c r="SR167" s="88"/>
      <c r="SS167" s="88"/>
      <c r="ST167" s="88"/>
      <c r="SU167" s="116"/>
      <c r="SV167" s="88"/>
      <c r="SW167" s="88"/>
      <c r="SX167" s="88"/>
      <c r="SY167" s="88"/>
      <c r="SZ167" s="88"/>
      <c r="TA167" s="88"/>
      <c r="TB167" s="88"/>
      <c r="TC167" s="88"/>
      <c r="TD167" s="88"/>
      <c r="TE167" s="88"/>
      <c r="TF167" s="116"/>
      <c r="TG167" s="116"/>
      <c r="TH167" s="88"/>
      <c r="TI167" s="88"/>
      <c r="TJ167" s="88"/>
      <c r="TK167" s="88"/>
      <c r="TL167" s="88"/>
      <c r="TM167" s="88"/>
      <c r="TN167" s="88"/>
      <c r="TO167" s="88"/>
      <c r="TP167" s="88"/>
      <c r="TQ167" s="88"/>
      <c r="TR167" s="116"/>
      <c r="TS167" s="116"/>
      <c r="TT167" s="88"/>
      <c r="TU167" s="88"/>
      <c r="TV167" s="88"/>
      <c r="TW167" s="88"/>
      <c r="TX167" s="88"/>
      <c r="TY167" s="88"/>
      <c r="TZ167" s="88"/>
      <c r="UA167" s="88"/>
      <c r="UB167" s="88">
        <v>14840</v>
      </c>
      <c r="UC167" s="88"/>
      <c r="UD167" s="88"/>
      <c r="UE167" s="116"/>
      <c r="UF167" s="88"/>
      <c r="UG167" s="88">
        <v>2330</v>
      </c>
      <c r="UH167" s="88"/>
      <c r="UI167" s="88"/>
      <c r="UJ167" s="88"/>
      <c r="UK167" s="88"/>
      <c r="UL167" s="88"/>
      <c r="UM167" s="88"/>
      <c r="UN167" s="88"/>
      <c r="UO167" s="88"/>
      <c r="UP167" s="116"/>
      <c r="UQ167" s="116"/>
      <c r="UR167" s="88"/>
      <c r="US167" s="88"/>
      <c r="UT167" s="88"/>
      <c r="UU167" s="88"/>
      <c r="UV167" s="88"/>
      <c r="UW167" s="88"/>
      <c r="UX167" s="88"/>
      <c r="UY167" s="88"/>
      <c r="UZ167" s="88"/>
      <c r="VA167" s="88"/>
      <c r="VB167" s="116"/>
      <c r="VC167" s="116"/>
      <c r="VD167" s="88"/>
      <c r="VE167" s="88"/>
      <c r="VF167" s="88"/>
      <c r="VG167" s="88"/>
      <c r="VH167" s="88"/>
      <c r="VI167" s="88"/>
      <c r="VJ167" s="88"/>
      <c r="VK167" s="88"/>
      <c r="VL167" s="88"/>
      <c r="VM167" s="88"/>
      <c r="VN167" s="88"/>
      <c r="VO167" s="116"/>
      <c r="VP167" s="88"/>
      <c r="VQ167" s="88"/>
      <c r="VR167" s="88"/>
      <c r="VS167" s="88"/>
      <c r="VT167" s="88"/>
      <c r="VU167" s="88"/>
      <c r="VV167" s="88"/>
      <c r="VW167" s="88"/>
      <c r="VX167" s="88"/>
      <c r="VY167" s="88"/>
      <c r="VZ167" s="116"/>
      <c r="WA167" s="116"/>
      <c r="WB167" s="88"/>
      <c r="WC167" s="88"/>
      <c r="WD167" s="88"/>
      <c r="WE167" s="88"/>
      <c r="WF167" s="88"/>
      <c r="WG167" s="88"/>
      <c r="WH167" s="88"/>
      <c r="WI167" s="88"/>
      <c r="WJ167" s="88"/>
      <c r="WK167" s="88"/>
      <c r="WL167" s="116"/>
      <c r="WM167" s="116"/>
      <c r="WN167" s="88"/>
      <c r="WO167" s="88"/>
      <c r="WP167" s="88"/>
      <c r="WQ167" s="88"/>
      <c r="WR167" s="88"/>
      <c r="WS167" s="88"/>
      <c r="WT167" s="88"/>
      <c r="WU167" s="88"/>
      <c r="WV167" s="88"/>
      <c r="WW167" s="88"/>
      <c r="WX167" s="88"/>
      <c r="WY167" s="116"/>
      <c r="WZ167" s="88"/>
      <c r="XA167" s="88"/>
      <c r="XB167" s="88"/>
      <c r="XC167" s="88"/>
      <c r="XD167" s="88"/>
      <c r="XE167" s="88"/>
      <c r="XF167" s="88"/>
      <c r="XG167" s="88"/>
      <c r="XH167" s="88"/>
      <c r="XI167" s="88"/>
      <c r="XJ167" s="116"/>
      <c r="XK167" s="116"/>
      <c r="XL167" s="88"/>
      <c r="XM167" s="88"/>
      <c r="XN167" s="88"/>
      <c r="XO167" s="88"/>
      <c r="XP167" s="88"/>
      <c r="XQ167" s="88"/>
      <c r="XR167" s="88"/>
      <c r="XS167" s="88"/>
      <c r="XT167" s="88"/>
      <c r="XU167" s="88"/>
      <c r="XV167" s="116"/>
      <c r="XW167" s="116"/>
      <c r="XX167" s="88"/>
      <c r="XY167" s="88"/>
      <c r="XZ167" s="88"/>
      <c r="YA167" s="88"/>
      <c r="YB167" s="88"/>
      <c r="YC167" s="88"/>
      <c r="YD167" s="88"/>
      <c r="YE167" s="88"/>
      <c r="YF167" s="88"/>
      <c r="YG167" s="88"/>
      <c r="YH167" s="88"/>
      <c r="YI167" s="116"/>
      <c r="YJ167" s="88"/>
      <c r="YK167" s="88"/>
      <c r="YL167" s="88"/>
      <c r="YM167" s="88"/>
      <c r="YN167" s="88"/>
      <c r="YO167" s="88"/>
      <c r="YP167" s="88"/>
      <c r="YQ167" s="88"/>
      <c r="YR167" s="88"/>
      <c r="YS167" s="88"/>
      <c r="YT167" s="116"/>
      <c r="YU167" s="116"/>
      <c r="YV167" s="88"/>
      <c r="YW167" s="88"/>
      <c r="YX167" s="88"/>
      <c r="YY167" s="88"/>
      <c r="YZ167" s="88"/>
      <c r="ZA167" s="88"/>
      <c r="ZB167" s="88"/>
      <c r="ZC167" s="88"/>
      <c r="ZD167" s="88"/>
      <c r="ZE167" s="88"/>
      <c r="ZF167" s="116"/>
      <c r="ZG167" s="116"/>
      <c r="ZH167" s="88"/>
      <c r="ZI167" s="88"/>
      <c r="ZJ167" s="88"/>
      <c r="ZK167" s="88"/>
      <c r="ZL167" s="88"/>
      <c r="ZM167" s="88"/>
      <c r="ZN167" s="88"/>
      <c r="ZO167" s="88"/>
      <c r="ZP167" s="88"/>
      <c r="ZQ167" s="88"/>
      <c r="ZR167" s="88"/>
      <c r="ZS167" s="116"/>
      <c r="ZT167" s="88"/>
      <c r="ZU167" s="88"/>
      <c r="ZV167" s="88"/>
      <c r="ZW167" s="88"/>
      <c r="ZX167" s="88"/>
      <c r="ZY167" s="88"/>
      <c r="ZZ167" s="88"/>
      <c r="AAA167" s="88"/>
      <c r="AAB167" s="88"/>
      <c r="AAC167" s="88"/>
      <c r="AAD167" s="116"/>
      <c r="AAE167" s="116"/>
      <c r="AAF167" s="88"/>
      <c r="AAG167" s="88"/>
      <c r="AAH167" s="88"/>
      <c r="AAI167" s="88"/>
      <c r="AAJ167" s="88"/>
      <c r="AAK167" s="88"/>
      <c r="AAL167" s="88"/>
      <c r="AAM167" s="88"/>
      <c r="AAN167" s="88"/>
      <c r="AAO167" s="88"/>
      <c r="AAP167" s="116"/>
      <c r="AAQ167" s="116"/>
      <c r="AAR167" s="88"/>
      <c r="AAS167" s="88"/>
      <c r="AAT167" s="88"/>
      <c r="AAU167" s="88">
        <v>34320</v>
      </c>
      <c r="AAV167" s="88"/>
      <c r="AAW167" s="88">
        <v>300</v>
      </c>
      <c r="AAX167" s="88">
        <v>140</v>
      </c>
      <c r="AAY167" s="88">
        <v>1403.49</v>
      </c>
      <c r="AAZ167" s="88">
        <v>11460</v>
      </c>
      <c r="ABA167" s="88">
        <v>27750</v>
      </c>
      <c r="ABB167" s="88">
        <v>1230.5999999999999</v>
      </c>
      <c r="ABC167" s="116"/>
      <c r="ABD167" s="88"/>
      <c r="ABE167" s="88">
        <v>1770</v>
      </c>
      <c r="ABF167" s="88"/>
      <c r="ABG167" s="88"/>
      <c r="ABH167" s="88"/>
      <c r="ABI167" s="88"/>
      <c r="ABJ167" s="88"/>
      <c r="ABK167" s="88"/>
      <c r="ABL167" s="88"/>
      <c r="ABM167" s="88"/>
      <c r="ABN167" s="116"/>
      <c r="ABO167" s="116"/>
      <c r="ABP167" s="88"/>
      <c r="ABQ167" s="88"/>
      <c r="ABR167" s="88"/>
      <c r="ABS167" s="88"/>
      <c r="ABT167" s="88"/>
      <c r="ABU167" s="88"/>
      <c r="ABV167" s="88"/>
      <c r="ABW167" s="88"/>
      <c r="ABX167" s="88"/>
      <c r="ABY167" s="88"/>
      <c r="ABZ167" s="116"/>
      <c r="ACA167" s="116"/>
      <c r="ACB167" s="88"/>
      <c r="ACC167" s="88"/>
      <c r="ACD167" s="88"/>
      <c r="ACE167" s="88">
        <v>28230</v>
      </c>
      <c r="ACF167" s="88"/>
      <c r="ACG167" s="88">
        <v>590</v>
      </c>
      <c r="ACH167" s="88">
        <v>420</v>
      </c>
      <c r="ACI167" s="88">
        <v>2811.63</v>
      </c>
      <c r="ACJ167" s="88">
        <v>7160</v>
      </c>
      <c r="ACK167" s="88">
        <v>20000</v>
      </c>
      <c r="ACL167" s="88">
        <v>1947.52</v>
      </c>
      <c r="ACM167" s="116">
        <v>2290</v>
      </c>
      <c r="ACN167" s="88"/>
      <c r="ACO167" s="88">
        <v>1100</v>
      </c>
      <c r="ACP167" s="88"/>
      <c r="ACQ167" s="88"/>
      <c r="ACR167" s="88"/>
      <c r="ACS167" s="88"/>
      <c r="ACT167" s="88"/>
      <c r="ACU167" s="88"/>
      <c r="ACV167" s="88"/>
      <c r="ACW167" s="88"/>
      <c r="ACX167" s="116"/>
      <c r="ACY167" s="116"/>
      <c r="ACZ167" s="88"/>
      <c r="ADA167" s="88"/>
      <c r="ADB167" s="88"/>
      <c r="ADC167" s="88"/>
      <c r="ADD167" s="88"/>
      <c r="ADE167" s="88"/>
      <c r="ADF167" s="88"/>
      <c r="ADG167" s="88"/>
      <c r="ADH167" s="88"/>
      <c r="ADI167" s="88"/>
      <c r="ADJ167" s="116"/>
      <c r="ADK167" s="116"/>
      <c r="ADL167" s="88"/>
      <c r="ADM167" s="88"/>
      <c r="ADN167" s="88"/>
      <c r="ADO167" s="88"/>
      <c r="ADP167" s="88"/>
      <c r="ADQ167" s="88"/>
      <c r="ADR167" s="88"/>
      <c r="ADS167" s="88">
        <v>60.86</v>
      </c>
      <c r="ADT167" s="88">
        <v>40560</v>
      </c>
      <c r="ADU167" s="88">
        <v>2930</v>
      </c>
      <c r="ADV167" s="88">
        <v>49.5</v>
      </c>
      <c r="ADW167" s="116"/>
      <c r="ADX167" s="88"/>
      <c r="ADY167" s="88">
        <v>3000</v>
      </c>
      <c r="ADZ167" s="88"/>
      <c r="AEA167" s="88"/>
      <c r="AEB167" s="88"/>
      <c r="AEC167" s="88"/>
      <c r="AED167" s="88"/>
      <c r="AEE167" s="88"/>
      <c r="AEF167" s="88"/>
      <c r="AEG167" s="88"/>
      <c r="AEH167" s="116"/>
      <c r="AEI167" s="116"/>
      <c r="AEJ167" s="88"/>
      <c r="AEK167" s="88"/>
      <c r="AEL167" s="88"/>
      <c r="AEM167" s="88"/>
      <c r="AEN167" s="88"/>
      <c r="AEO167" s="88"/>
      <c r="AEP167" s="88"/>
      <c r="AEQ167" s="88"/>
      <c r="AER167" s="88"/>
      <c r="AES167" s="88"/>
      <c r="AET167" s="116"/>
      <c r="AEU167" s="116"/>
      <c r="AEV167" s="88"/>
      <c r="AEW167" s="88"/>
      <c r="AEX167" s="88"/>
      <c r="AEY167" s="88"/>
      <c r="AEZ167" s="88"/>
      <c r="AFA167" s="88"/>
      <c r="AFB167" s="88"/>
      <c r="AFC167" s="88"/>
      <c r="AFD167" s="88"/>
      <c r="AFE167" s="88"/>
      <c r="AFF167" s="88"/>
      <c r="AFG167" s="116"/>
      <c r="AFH167" s="88"/>
      <c r="AFI167" s="88"/>
      <c r="AFJ167" s="88"/>
      <c r="AFK167" s="88"/>
      <c r="AFL167" s="88"/>
      <c r="AFM167" s="88"/>
      <c r="AFN167" s="88"/>
      <c r="AFO167" s="88"/>
      <c r="AFP167" s="88"/>
      <c r="AFQ167" s="88"/>
      <c r="AFR167" s="116"/>
      <c r="AFS167" s="116"/>
      <c r="AFT167" s="88"/>
      <c r="AFU167" s="88"/>
      <c r="AFV167" s="88"/>
      <c r="AFW167" s="88"/>
      <c r="AFX167" s="88"/>
      <c r="AFY167" s="88"/>
      <c r="AFZ167" s="88"/>
      <c r="AGA167" s="88"/>
      <c r="AGB167" s="88"/>
      <c r="AGC167" s="88"/>
      <c r="AGD167" s="116"/>
      <c r="AGE167" s="116"/>
      <c r="AGF167" s="88"/>
      <c r="AGG167" s="88"/>
      <c r="AGH167" s="88"/>
      <c r="AGI167" s="88"/>
      <c r="AGJ167" s="88"/>
      <c r="AGK167" s="88"/>
      <c r="AGL167" s="88"/>
      <c r="AGM167" s="88"/>
      <c r="AGN167" s="88">
        <v>4640</v>
      </c>
      <c r="AGO167" s="88"/>
      <c r="AGP167" s="88"/>
      <c r="AGQ167" s="116"/>
      <c r="AGR167" s="88"/>
      <c r="AGS167" s="88">
        <v>6670</v>
      </c>
      <c r="AGT167" s="88"/>
      <c r="AGU167" s="88"/>
      <c r="AGV167" s="88"/>
      <c r="AGW167" s="88"/>
      <c r="AGX167" s="88"/>
      <c r="AGY167" s="88"/>
      <c r="AGZ167" s="88"/>
      <c r="AHA167" s="88"/>
      <c r="AHB167" s="116"/>
      <c r="AHC167" s="116"/>
      <c r="AHD167" s="88"/>
      <c r="AHE167" s="88"/>
      <c r="AHF167" s="88"/>
      <c r="AHG167" s="88"/>
      <c r="AHH167" s="88"/>
      <c r="AHI167" s="88"/>
      <c r="AHJ167" s="88"/>
      <c r="AHK167" s="88"/>
      <c r="AHL167" s="88"/>
      <c r="AHM167" s="88"/>
      <c r="AHN167" s="116"/>
      <c r="AHO167" s="116"/>
      <c r="AHP167" s="88"/>
      <c r="AHQ167" s="88"/>
      <c r="AHR167" s="88"/>
      <c r="AHS167" s="88"/>
      <c r="AHT167" s="88"/>
      <c r="AHU167" s="88"/>
      <c r="AHV167" s="88"/>
      <c r="AHW167" s="88"/>
      <c r="AHX167" s="88"/>
      <c r="AHY167" s="88"/>
      <c r="AHZ167" s="88"/>
      <c r="AIA167" s="116"/>
      <c r="AIB167" s="88"/>
      <c r="AIC167" s="88"/>
      <c r="AID167" s="88"/>
      <c r="AIE167" s="88"/>
      <c r="AIF167" s="88"/>
      <c r="AIG167" s="88"/>
      <c r="AIH167" s="88"/>
      <c r="AII167" s="88"/>
      <c r="AIJ167" s="88"/>
      <c r="AIK167" s="88"/>
      <c r="AIL167" s="116"/>
      <c r="AIM167" s="116"/>
      <c r="AIN167" s="88"/>
      <c r="AIO167" s="88"/>
      <c r="AIP167" s="88"/>
      <c r="AIQ167" s="88"/>
      <c r="AIR167" s="88"/>
      <c r="AIS167" s="88"/>
      <c r="AIT167" s="88"/>
      <c r="AIU167" s="88"/>
      <c r="AIV167" s="88"/>
      <c r="AIW167" s="88"/>
      <c r="AIX167" s="116"/>
      <c r="AIY167" s="116"/>
      <c r="AIZ167" s="88"/>
      <c r="AJA167" s="88"/>
      <c r="AJB167" s="88"/>
      <c r="AJC167" s="88"/>
      <c r="AJD167" s="88"/>
      <c r="AJE167" s="88"/>
      <c r="AJF167" s="88"/>
      <c r="AJG167" s="88"/>
      <c r="AJH167" s="88"/>
      <c r="AJI167" s="88"/>
      <c r="AJJ167" s="88"/>
      <c r="AJK167" s="116"/>
      <c r="AJL167" s="88"/>
      <c r="AJM167" s="88"/>
      <c r="AJN167" s="88"/>
      <c r="AJO167" s="88"/>
      <c r="AJP167" s="88"/>
      <c r="AJQ167" s="88"/>
      <c r="AJR167" s="88"/>
      <c r="AJS167" s="88"/>
      <c r="AJT167" s="88"/>
      <c r="AJU167" s="88"/>
      <c r="AJV167" s="116"/>
      <c r="AJW167" s="116"/>
      <c r="AJX167" s="88"/>
      <c r="AJY167" s="88"/>
      <c r="AJZ167" s="88"/>
      <c r="AKA167" s="88"/>
      <c r="AKB167" s="88"/>
      <c r="AKC167" s="88"/>
      <c r="AKD167" s="88"/>
      <c r="AKE167" s="88"/>
      <c r="AKF167" s="88"/>
      <c r="AKG167" s="88"/>
      <c r="AKH167" s="116"/>
      <c r="AKI167" s="116"/>
      <c r="AKJ167" s="88"/>
      <c r="AKK167" s="88"/>
      <c r="AKL167" s="88"/>
      <c r="AKM167" s="88">
        <v>24150</v>
      </c>
      <c r="AKN167" s="88"/>
      <c r="AKO167" s="88">
        <v>820</v>
      </c>
      <c r="AKP167" s="88">
        <v>340</v>
      </c>
      <c r="AKQ167" s="88">
        <v>2498.16</v>
      </c>
      <c r="AKR167" s="88">
        <v>7960</v>
      </c>
      <c r="AKS167" s="88">
        <v>14320</v>
      </c>
      <c r="AKT167" s="88">
        <v>1738.42</v>
      </c>
      <c r="AKU167" s="116"/>
      <c r="AKV167" s="88"/>
      <c r="AKW167" s="88">
        <v>1830</v>
      </c>
      <c r="AKX167" s="88"/>
      <c r="AKY167" s="88"/>
      <c r="AKZ167" s="88"/>
      <c r="ALA167" s="88"/>
      <c r="ALB167" s="88"/>
      <c r="ALC167" s="88"/>
      <c r="ALD167" s="88"/>
      <c r="ALE167" s="88"/>
      <c r="ALF167" s="116"/>
      <c r="ALG167" s="116"/>
      <c r="ALH167" s="88"/>
      <c r="ALI167" s="88"/>
      <c r="ALJ167" s="88"/>
      <c r="ALK167" s="88"/>
      <c r="ALL167" s="88"/>
      <c r="ALM167" s="88"/>
      <c r="ALN167" s="88"/>
      <c r="ALO167" s="88"/>
      <c r="ALP167" s="88"/>
      <c r="ALQ167" s="88"/>
      <c r="ALR167" s="116"/>
      <c r="ALS167" s="116"/>
      <c r="ALT167" s="88"/>
      <c r="ALU167" s="88"/>
      <c r="ALV167" s="88"/>
      <c r="ALW167" s="88"/>
      <c r="ALX167" s="88"/>
      <c r="ALY167" s="88"/>
      <c r="ALZ167" s="88"/>
      <c r="AMA167" s="88"/>
      <c r="AMB167" s="88"/>
      <c r="AMC167" s="88"/>
      <c r="AMD167" s="88"/>
      <c r="AME167" s="116"/>
      <c r="AMF167" s="88"/>
      <c r="AMG167" s="88"/>
      <c r="AMH167" s="88"/>
      <c r="AMI167" s="88"/>
      <c r="AMJ167" s="88"/>
      <c r="AMK167" s="88"/>
      <c r="AML167" s="88"/>
      <c r="AMM167" s="88"/>
      <c r="AMN167" s="88"/>
      <c r="AMO167" s="88"/>
      <c r="AMP167" s="116"/>
      <c r="AMQ167" s="116"/>
      <c r="AMR167" s="88"/>
      <c r="AMS167" s="88"/>
      <c r="AMT167" s="88"/>
      <c r="AMU167" s="88"/>
      <c r="AMV167" s="88"/>
      <c r="AMW167" s="88"/>
      <c r="AMX167" s="88"/>
      <c r="AMY167" s="88"/>
      <c r="AMZ167" s="88"/>
      <c r="ANA167" s="88"/>
      <c r="ANB167" s="116"/>
      <c r="ANC167" s="116"/>
      <c r="AND167" s="88"/>
      <c r="ANE167" s="88"/>
      <c r="ANF167" s="88"/>
      <c r="ANG167" s="88"/>
      <c r="ANH167" s="88"/>
      <c r="ANI167" s="88"/>
      <c r="ANJ167" s="88"/>
      <c r="ANK167" s="88"/>
      <c r="ANL167" s="88"/>
      <c r="ANM167" s="88"/>
      <c r="ANN167" s="88"/>
      <c r="ANO167" s="116"/>
      <c r="ANP167" s="88"/>
      <c r="ANQ167" s="88"/>
      <c r="ANR167" s="88"/>
      <c r="ANS167" s="88"/>
      <c r="ANT167" s="88"/>
      <c r="ANU167" s="88"/>
      <c r="ANV167" s="88"/>
      <c r="ANW167" s="88"/>
      <c r="ANX167" s="88"/>
      <c r="ANY167" s="88"/>
      <c r="ANZ167" s="116"/>
      <c r="AOA167" s="116"/>
      <c r="AOB167" s="88"/>
      <c r="AOC167" s="88"/>
      <c r="AOD167" s="88"/>
      <c r="AOE167" s="88"/>
      <c r="AOF167" s="88"/>
      <c r="AOG167" s="88"/>
      <c r="AOH167" s="88"/>
      <c r="AOI167" s="88"/>
      <c r="AOJ167" s="88"/>
      <c r="AOK167" s="88"/>
      <c r="AOL167" s="116"/>
      <c r="AOM167" s="116"/>
      <c r="AON167" s="88"/>
      <c r="AOO167" s="88"/>
      <c r="AOP167" s="88"/>
    </row>
    <row r="168" spans="1:1082">
      <c r="A168" s="310"/>
      <c r="B168" s="85" t="s">
        <v>137</v>
      </c>
      <c r="C168" s="88">
        <v>134150</v>
      </c>
      <c r="D168" s="88"/>
      <c r="E168" s="88">
        <v>182350</v>
      </c>
      <c r="F168" s="88">
        <v>182060</v>
      </c>
      <c r="G168" s="88">
        <v>652695.27</v>
      </c>
      <c r="H168" s="88">
        <v>3250</v>
      </c>
      <c r="I168" s="88">
        <v>123740</v>
      </c>
      <c r="J168" s="88">
        <v>156445.25</v>
      </c>
      <c r="K168" s="116">
        <v>60480</v>
      </c>
      <c r="L168" s="88">
        <v>407899.66</v>
      </c>
      <c r="M168" s="88">
        <v>870</v>
      </c>
      <c r="N168" s="88">
        <v>3380</v>
      </c>
      <c r="O168" s="88">
        <v>1094.53</v>
      </c>
      <c r="P168" s="88"/>
      <c r="Q168" s="88"/>
      <c r="R168" s="88">
        <v>22590</v>
      </c>
      <c r="S168" s="88">
        <v>4173.8900000000003</v>
      </c>
      <c r="T168" s="88">
        <v>53030</v>
      </c>
      <c r="U168" s="88">
        <v>22151.5</v>
      </c>
      <c r="V168" s="116">
        <v>14770</v>
      </c>
      <c r="W168" s="116"/>
      <c r="X168" s="88">
        <v>10860</v>
      </c>
      <c r="Y168" s="88"/>
      <c r="Z168" s="88"/>
      <c r="AA168" s="88"/>
      <c r="AB168" s="88"/>
      <c r="AC168" s="88">
        <v>9160</v>
      </c>
      <c r="AD168" s="88"/>
      <c r="AE168" s="88"/>
      <c r="AF168" s="88"/>
      <c r="AG168" s="88"/>
      <c r="AH168" s="116"/>
      <c r="AI168" s="116">
        <v>14770</v>
      </c>
      <c r="AJ168" s="88"/>
      <c r="AK168" s="88"/>
      <c r="AL168" s="88"/>
      <c r="AM168" s="88">
        <v>26300</v>
      </c>
      <c r="AN168" s="88"/>
      <c r="AO168" s="88">
        <v>21430</v>
      </c>
      <c r="AP168" s="88">
        <v>21430</v>
      </c>
      <c r="AQ168" s="88">
        <v>56289.86</v>
      </c>
      <c r="AR168" s="88">
        <v>2820</v>
      </c>
      <c r="AS168" s="88">
        <v>25620</v>
      </c>
      <c r="AT168" s="88">
        <v>30265.84</v>
      </c>
      <c r="AU168" s="116">
        <v>11660</v>
      </c>
      <c r="AV168" s="88">
        <v>23863.47</v>
      </c>
      <c r="AW168" s="88">
        <v>1070</v>
      </c>
      <c r="AX168" s="88"/>
      <c r="AY168" s="88"/>
      <c r="AZ168" s="88"/>
      <c r="BA168" s="88"/>
      <c r="BB168" s="88"/>
      <c r="BC168" s="88"/>
      <c r="BD168" s="88">
        <v>8890</v>
      </c>
      <c r="BE168" s="88">
        <v>1010.97</v>
      </c>
      <c r="BF168" s="116"/>
      <c r="BG168" s="116"/>
      <c r="BH168" s="88"/>
      <c r="BI168" s="88"/>
      <c r="BJ168" s="88"/>
      <c r="BK168" s="88"/>
      <c r="BL168" s="88"/>
      <c r="BM168" s="88"/>
      <c r="BN168" s="88"/>
      <c r="BO168" s="88"/>
      <c r="BP168" s="88"/>
      <c r="BQ168" s="88"/>
      <c r="BR168" s="116"/>
      <c r="BS168" s="116"/>
      <c r="BT168" s="88"/>
      <c r="BU168" s="88"/>
      <c r="BV168" s="88"/>
      <c r="BW168" s="88"/>
      <c r="BX168" s="88"/>
      <c r="BY168" s="88"/>
      <c r="BZ168" s="88"/>
      <c r="CA168" s="88"/>
      <c r="CB168" s="88">
        <v>2040</v>
      </c>
      <c r="CC168" s="88"/>
      <c r="CD168" s="88"/>
      <c r="CE168" s="116"/>
      <c r="CF168" s="88"/>
      <c r="CG168" s="88">
        <v>1550</v>
      </c>
      <c r="CH168" s="88"/>
      <c r="CI168" s="88"/>
      <c r="CJ168" s="88"/>
      <c r="CK168" s="88"/>
      <c r="CL168" s="88"/>
      <c r="CM168" s="88"/>
      <c r="CN168" s="88"/>
      <c r="CO168" s="88"/>
      <c r="CP168" s="116"/>
      <c r="CQ168" s="116"/>
      <c r="CR168" s="88"/>
      <c r="CS168" s="88"/>
      <c r="CT168" s="88"/>
      <c r="CU168" s="88"/>
      <c r="CV168" s="88"/>
      <c r="CW168" s="88"/>
      <c r="CX168" s="88"/>
      <c r="CY168" s="88"/>
      <c r="CZ168" s="88"/>
      <c r="DA168" s="88"/>
      <c r="DB168" s="116"/>
      <c r="DC168" s="116"/>
      <c r="DD168" s="88"/>
      <c r="DE168" s="88"/>
      <c r="DF168" s="88"/>
      <c r="DG168" s="88"/>
      <c r="DH168" s="88"/>
      <c r="DI168" s="88"/>
      <c r="DJ168" s="88"/>
      <c r="DK168" s="88"/>
      <c r="DL168" s="88"/>
      <c r="DM168" s="88"/>
      <c r="DN168" s="88"/>
      <c r="DO168" s="116"/>
      <c r="DP168" s="88"/>
      <c r="DQ168" s="88"/>
      <c r="DR168" s="88"/>
      <c r="DS168" s="88"/>
      <c r="DT168" s="88"/>
      <c r="DU168" s="88"/>
      <c r="DV168" s="88"/>
      <c r="DW168" s="88"/>
      <c r="DX168" s="88"/>
      <c r="DY168" s="88"/>
      <c r="DZ168" s="116"/>
      <c r="EA168" s="116"/>
      <c r="EB168" s="88"/>
      <c r="EC168" s="88"/>
      <c r="ED168" s="88"/>
      <c r="EE168" s="88"/>
      <c r="EF168" s="88"/>
      <c r="EG168" s="88"/>
      <c r="EH168" s="88"/>
      <c r="EI168" s="88"/>
      <c r="EJ168" s="88"/>
      <c r="EK168" s="88"/>
      <c r="EL168" s="116"/>
      <c r="EM168" s="116"/>
      <c r="EN168" s="88"/>
      <c r="EO168" s="88"/>
      <c r="EP168" s="88"/>
      <c r="EQ168" s="88"/>
      <c r="ER168" s="88"/>
      <c r="ES168" s="88"/>
      <c r="ET168" s="88"/>
      <c r="EU168" s="88"/>
      <c r="EV168" s="88"/>
      <c r="EW168" s="88"/>
      <c r="EX168" s="88"/>
      <c r="EY168" s="116"/>
      <c r="EZ168" s="88"/>
      <c r="FA168" s="88"/>
      <c r="FB168" s="88"/>
      <c r="FC168" s="88"/>
      <c r="FD168" s="88"/>
      <c r="FE168" s="88"/>
      <c r="FF168" s="88"/>
      <c r="FG168" s="88"/>
      <c r="FH168" s="88"/>
      <c r="FI168" s="88"/>
      <c r="FJ168" s="116"/>
      <c r="FK168" s="116"/>
      <c r="FL168" s="88"/>
      <c r="FM168" s="88"/>
      <c r="FN168" s="88"/>
      <c r="FO168" s="88"/>
      <c r="FP168" s="88"/>
      <c r="FQ168" s="88"/>
      <c r="FR168" s="88"/>
      <c r="FS168" s="88"/>
      <c r="FT168" s="88"/>
      <c r="FU168" s="88"/>
      <c r="FV168" s="116"/>
      <c r="FW168" s="116"/>
      <c r="FX168" s="88"/>
      <c r="FY168" s="88"/>
      <c r="FZ168" s="88"/>
      <c r="GA168" s="88"/>
      <c r="GB168" s="88"/>
      <c r="GC168" s="88"/>
      <c r="GD168" s="88"/>
      <c r="GE168" s="88"/>
      <c r="GF168" s="88"/>
      <c r="GG168" s="88"/>
      <c r="GH168" s="88"/>
      <c r="GI168" s="116"/>
      <c r="GJ168" s="88"/>
      <c r="GK168" s="88">
        <v>1270</v>
      </c>
      <c r="GL168" s="88"/>
      <c r="GM168" s="88"/>
      <c r="GN168" s="88"/>
      <c r="GO168" s="88"/>
      <c r="GP168" s="88"/>
      <c r="GQ168" s="88"/>
      <c r="GR168" s="88"/>
      <c r="GS168" s="88"/>
      <c r="GT168" s="116"/>
      <c r="GU168" s="116"/>
      <c r="GV168" s="88"/>
      <c r="GW168" s="88"/>
      <c r="GX168" s="88"/>
      <c r="GY168" s="88"/>
      <c r="GZ168" s="88"/>
      <c r="HA168" s="88"/>
      <c r="HB168" s="88"/>
      <c r="HC168" s="88"/>
      <c r="HD168" s="88"/>
      <c r="HE168" s="88"/>
      <c r="HF168" s="116"/>
      <c r="HG168" s="116"/>
      <c r="HH168" s="88"/>
      <c r="HI168" s="88"/>
      <c r="HJ168" s="88"/>
      <c r="HK168" s="88"/>
      <c r="HL168" s="88"/>
      <c r="HM168" s="88"/>
      <c r="HN168" s="88"/>
      <c r="HO168" s="88"/>
      <c r="HP168" s="88"/>
      <c r="HQ168" s="88"/>
      <c r="HR168" s="88"/>
      <c r="HS168" s="116"/>
      <c r="HT168" s="88"/>
      <c r="HU168" s="88"/>
      <c r="HV168" s="88"/>
      <c r="HW168" s="88"/>
      <c r="HX168" s="88"/>
      <c r="HY168" s="88"/>
      <c r="HZ168" s="88"/>
      <c r="IA168" s="88"/>
      <c r="IB168" s="88"/>
      <c r="IC168" s="88"/>
      <c r="ID168" s="116"/>
      <c r="IE168" s="116"/>
      <c r="IF168" s="88"/>
      <c r="IG168" s="88"/>
      <c r="IH168" s="88"/>
      <c r="II168" s="88"/>
      <c r="IJ168" s="88"/>
      <c r="IK168" s="88"/>
      <c r="IL168" s="88"/>
      <c r="IM168" s="88"/>
      <c r="IN168" s="88"/>
      <c r="IO168" s="88"/>
      <c r="IP168" s="116"/>
      <c r="IQ168" s="116"/>
      <c r="IR168" s="88"/>
      <c r="IS168" s="88"/>
      <c r="IT168" s="88"/>
      <c r="IU168" s="88"/>
      <c r="IV168" s="88"/>
      <c r="IW168" s="88"/>
      <c r="IX168" s="88"/>
      <c r="IY168" s="88"/>
      <c r="IZ168" s="88"/>
      <c r="JA168" s="88"/>
      <c r="JB168" s="88"/>
      <c r="JC168" s="116"/>
      <c r="JD168" s="88"/>
      <c r="JE168" s="88"/>
      <c r="JF168" s="88"/>
      <c r="JG168" s="88"/>
      <c r="JH168" s="88"/>
      <c r="JI168" s="88"/>
      <c r="JJ168" s="88"/>
      <c r="JK168" s="88"/>
      <c r="JL168" s="88"/>
      <c r="JM168" s="88"/>
      <c r="JN168" s="116"/>
      <c r="JO168" s="116"/>
      <c r="JP168" s="88"/>
      <c r="JQ168" s="88"/>
      <c r="JR168" s="88"/>
      <c r="JS168" s="88"/>
      <c r="JT168" s="88"/>
      <c r="JU168" s="88"/>
      <c r="JV168" s="88"/>
      <c r="JW168" s="88"/>
      <c r="JX168" s="88"/>
      <c r="JY168" s="88"/>
      <c r="JZ168" s="116"/>
      <c r="KA168" s="116"/>
      <c r="KB168" s="88"/>
      <c r="KC168" s="88"/>
      <c r="KD168" s="88"/>
      <c r="KE168" s="88"/>
      <c r="KF168" s="88"/>
      <c r="KG168" s="88"/>
      <c r="KH168" s="88"/>
      <c r="KI168" s="88"/>
      <c r="KJ168" s="88"/>
      <c r="KK168" s="88"/>
      <c r="KL168" s="88"/>
      <c r="KM168" s="116"/>
      <c r="KN168" s="88"/>
      <c r="KO168" s="88"/>
      <c r="KP168" s="88"/>
      <c r="KQ168" s="88"/>
      <c r="KR168" s="88"/>
      <c r="KS168" s="88"/>
      <c r="KT168" s="88"/>
      <c r="KU168" s="88"/>
      <c r="KV168" s="88"/>
      <c r="KW168" s="88"/>
      <c r="KX168" s="116"/>
      <c r="KY168" s="116"/>
      <c r="KZ168" s="88"/>
      <c r="LA168" s="88"/>
      <c r="LB168" s="88"/>
      <c r="LC168" s="88"/>
      <c r="LD168" s="88"/>
      <c r="LE168" s="88"/>
      <c r="LF168" s="88"/>
      <c r="LG168" s="88"/>
      <c r="LH168" s="88"/>
      <c r="LI168" s="88"/>
      <c r="LJ168" s="116"/>
      <c r="LK168" s="116"/>
      <c r="LL168" s="88"/>
      <c r="LM168" s="88"/>
      <c r="LN168" s="88"/>
      <c r="LO168" s="88"/>
      <c r="LP168" s="88"/>
      <c r="LQ168" s="88"/>
      <c r="LR168" s="88"/>
      <c r="LS168" s="88"/>
      <c r="LT168" s="88"/>
      <c r="LU168" s="88"/>
      <c r="LV168" s="88"/>
      <c r="LW168" s="116"/>
      <c r="LX168" s="88"/>
      <c r="LY168" s="88"/>
      <c r="LZ168" s="88"/>
      <c r="MA168" s="88"/>
      <c r="MB168" s="88"/>
      <c r="MC168" s="88"/>
      <c r="MD168" s="88"/>
      <c r="ME168" s="88"/>
      <c r="MF168" s="88"/>
      <c r="MG168" s="88"/>
      <c r="MH168" s="116"/>
      <c r="MI168" s="116"/>
      <c r="MJ168" s="88"/>
      <c r="MK168" s="88"/>
      <c r="ML168" s="88"/>
      <c r="MM168" s="88"/>
      <c r="MN168" s="88"/>
      <c r="MO168" s="88"/>
      <c r="MP168" s="88"/>
      <c r="MQ168" s="88"/>
      <c r="MR168" s="88"/>
      <c r="MS168" s="88"/>
      <c r="MT168" s="116"/>
      <c r="MU168" s="116"/>
      <c r="MV168" s="88"/>
      <c r="MW168" s="88"/>
      <c r="MX168" s="88"/>
      <c r="MY168" s="88">
        <v>1980</v>
      </c>
      <c r="MZ168" s="88"/>
      <c r="NA168" s="88"/>
      <c r="NB168" s="88"/>
      <c r="NC168" s="88"/>
      <c r="ND168" s="88">
        <v>20570</v>
      </c>
      <c r="NE168" s="88"/>
      <c r="NF168" s="88"/>
      <c r="NG168" s="116"/>
      <c r="NH168" s="88"/>
      <c r="NI168" s="88">
        <v>640</v>
      </c>
      <c r="NJ168" s="88"/>
      <c r="NK168" s="88"/>
      <c r="NL168" s="88"/>
      <c r="NM168" s="88"/>
      <c r="NN168" s="88"/>
      <c r="NO168" s="88"/>
      <c r="NP168" s="88"/>
      <c r="NQ168" s="88"/>
      <c r="NR168" s="116"/>
      <c r="NS168" s="116"/>
      <c r="NT168" s="88"/>
      <c r="NU168" s="88"/>
      <c r="NV168" s="88"/>
      <c r="NW168" s="88"/>
      <c r="NX168" s="88"/>
      <c r="NY168" s="88"/>
      <c r="NZ168" s="88"/>
      <c r="OA168" s="88"/>
      <c r="OB168" s="88"/>
      <c r="OC168" s="88"/>
      <c r="OD168" s="116"/>
      <c r="OE168" s="116"/>
      <c r="OF168" s="88"/>
      <c r="OG168" s="88"/>
      <c r="OH168" s="88"/>
      <c r="OI168" s="88"/>
      <c r="OJ168" s="88"/>
      <c r="OK168" s="88"/>
      <c r="OL168" s="88"/>
      <c r="OM168" s="88"/>
      <c r="ON168" s="88"/>
      <c r="OO168" s="88"/>
      <c r="OP168" s="88"/>
      <c r="OQ168" s="116"/>
      <c r="OR168" s="88"/>
      <c r="OS168" s="88"/>
      <c r="OT168" s="88"/>
      <c r="OU168" s="88"/>
      <c r="OV168" s="88"/>
      <c r="OW168" s="88"/>
      <c r="OX168" s="88"/>
      <c r="OY168" s="88"/>
      <c r="OZ168" s="88"/>
      <c r="PA168" s="88"/>
      <c r="PB168" s="116"/>
      <c r="PC168" s="116"/>
      <c r="PD168" s="88"/>
      <c r="PE168" s="88"/>
      <c r="PF168" s="88"/>
      <c r="PG168" s="88"/>
      <c r="PH168" s="88"/>
      <c r="PI168" s="88"/>
      <c r="PJ168" s="88"/>
      <c r="PK168" s="88"/>
      <c r="PL168" s="88"/>
      <c r="PM168" s="88"/>
      <c r="PN168" s="116"/>
      <c r="PO168" s="116"/>
      <c r="PP168" s="88"/>
      <c r="PQ168" s="88"/>
      <c r="PR168" s="88"/>
      <c r="PS168" s="88"/>
      <c r="PT168" s="88"/>
      <c r="PU168" s="88"/>
      <c r="PV168" s="88"/>
      <c r="PW168" s="88"/>
      <c r="PX168" s="88"/>
      <c r="PY168" s="88"/>
      <c r="PZ168" s="88"/>
      <c r="QA168" s="116"/>
      <c r="QB168" s="88"/>
      <c r="QC168" s="88"/>
      <c r="QD168" s="88"/>
      <c r="QE168" s="88"/>
      <c r="QF168" s="88"/>
      <c r="QG168" s="88"/>
      <c r="QH168" s="88"/>
      <c r="QI168" s="88"/>
      <c r="QJ168" s="88"/>
      <c r="QK168" s="88"/>
      <c r="QL168" s="116"/>
      <c r="QM168" s="116"/>
      <c r="QN168" s="88"/>
      <c r="QO168" s="88"/>
      <c r="QP168" s="88"/>
      <c r="QQ168" s="88"/>
      <c r="QR168" s="88"/>
      <c r="QS168" s="88"/>
      <c r="QT168" s="88"/>
      <c r="QU168" s="88"/>
      <c r="QV168" s="88"/>
      <c r="QW168" s="88"/>
      <c r="QX168" s="116"/>
      <c r="QY168" s="116"/>
      <c r="QZ168" s="88"/>
      <c r="RA168" s="88"/>
      <c r="RB168" s="88"/>
      <c r="RC168" s="88"/>
      <c r="RD168" s="88"/>
      <c r="RE168" s="88"/>
      <c r="RF168" s="88"/>
      <c r="RG168" s="88"/>
      <c r="RH168" s="88"/>
      <c r="RI168" s="88"/>
      <c r="RJ168" s="88"/>
      <c r="RK168" s="116"/>
      <c r="RL168" s="88"/>
      <c r="RM168" s="88">
        <v>1760</v>
      </c>
      <c r="RN168" s="88"/>
      <c r="RO168" s="88"/>
      <c r="RP168" s="88"/>
      <c r="RQ168" s="88"/>
      <c r="RR168" s="88"/>
      <c r="RS168" s="88"/>
      <c r="RT168" s="88"/>
      <c r="RU168" s="88"/>
      <c r="RV168" s="116"/>
      <c r="RW168" s="116"/>
      <c r="RX168" s="88"/>
      <c r="RY168" s="88"/>
      <c r="RZ168" s="88"/>
      <c r="SA168" s="88"/>
      <c r="SB168" s="88"/>
      <c r="SC168" s="88"/>
      <c r="SD168" s="88"/>
      <c r="SE168" s="88"/>
      <c r="SF168" s="88"/>
      <c r="SG168" s="88"/>
      <c r="SH168" s="116"/>
      <c r="SI168" s="116"/>
      <c r="SJ168" s="88"/>
      <c r="SK168" s="88"/>
      <c r="SL168" s="88"/>
      <c r="SM168" s="88"/>
      <c r="SN168" s="88"/>
      <c r="SO168" s="88"/>
      <c r="SP168" s="88"/>
      <c r="SQ168" s="88"/>
      <c r="SR168" s="88"/>
      <c r="SS168" s="88"/>
      <c r="ST168" s="88"/>
      <c r="SU168" s="116"/>
      <c r="SV168" s="88"/>
      <c r="SW168" s="88"/>
      <c r="SX168" s="88"/>
      <c r="SY168" s="88"/>
      <c r="SZ168" s="88"/>
      <c r="TA168" s="88"/>
      <c r="TB168" s="88"/>
      <c r="TC168" s="88"/>
      <c r="TD168" s="88"/>
      <c r="TE168" s="88"/>
      <c r="TF168" s="116"/>
      <c r="TG168" s="116"/>
      <c r="TH168" s="88"/>
      <c r="TI168" s="88"/>
      <c r="TJ168" s="88"/>
      <c r="TK168" s="88"/>
      <c r="TL168" s="88"/>
      <c r="TM168" s="88"/>
      <c r="TN168" s="88"/>
      <c r="TO168" s="88"/>
      <c r="TP168" s="88"/>
      <c r="TQ168" s="88"/>
      <c r="TR168" s="116"/>
      <c r="TS168" s="116"/>
      <c r="TT168" s="88"/>
      <c r="TU168" s="88"/>
      <c r="TV168" s="88"/>
      <c r="TW168" s="88"/>
      <c r="TX168" s="88"/>
      <c r="TY168" s="88"/>
      <c r="TZ168" s="88"/>
      <c r="UA168" s="88"/>
      <c r="UB168" s="88">
        <v>13600</v>
      </c>
      <c r="UC168" s="88"/>
      <c r="UD168" s="88"/>
      <c r="UE168" s="116"/>
      <c r="UF168" s="88"/>
      <c r="UG168" s="88">
        <v>2630</v>
      </c>
      <c r="UH168" s="88"/>
      <c r="UI168" s="88"/>
      <c r="UJ168" s="88"/>
      <c r="UK168" s="88"/>
      <c r="UL168" s="88"/>
      <c r="UM168" s="88"/>
      <c r="UN168" s="88"/>
      <c r="UO168" s="88"/>
      <c r="UP168" s="116"/>
      <c r="UQ168" s="116"/>
      <c r="UR168" s="88"/>
      <c r="US168" s="88"/>
      <c r="UT168" s="88"/>
      <c r="UU168" s="88"/>
      <c r="UV168" s="88"/>
      <c r="UW168" s="88"/>
      <c r="UX168" s="88"/>
      <c r="UY168" s="88"/>
      <c r="UZ168" s="88"/>
      <c r="VA168" s="88"/>
      <c r="VB168" s="116"/>
      <c r="VC168" s="116"/>
      <c r="VD168" s="88"/>
      <c r="VE168" s="88"/>
      <c r="VF168" s="88"/>
      <c r="VG168" s="88"/>
      <c r="VH168" s="88"/>
      <c r="VI168" s="88"/>
      <c r="VJ168" s="88"/>
      <c r="VK168" s="88"/>
      <c r="VL168" s="88"/>
      <c r="VM168" s="88"/>
      <c r="VN168" s="88"/>
      <c r="VO168" s="116"/>
      <c r="VP168" s="88"/>
      <c r="VQ168" s="88"/>
      <c r="VR168" s="88"/>
      <c r="VS168" s="88"/>
      <c r="VT168" s="88"/>
      <c r="VU168" s="88"/>
      <c r="VV168" s="88"/>
      <c r="VW168" s="88"/>
      <c r="VX168" s="88"/>
      <c r="VY168" s="88"/>
      <c r="VZ168" s="116"/>
      <c r="WA168" s="116"/>
      <c r="WB168" s="88"/>
      <c r="WC168" s="88"/>
      <c r="WD168" s="88"/>
      <c r="WE168" s="88"/>
      <c r="WF168" s="88"/>
      <c r="WG168" s="88"/>
      <c r="WH168" s="88"/>
      <c r="WI168" s="88"/>
      <c r="WJ168" s="88"/>
      <c r="WK168" s="88"/>
      <c r="WL168" s="116"/>
      <c r="WM168" s="116"/>
      <c r="WN168" s="88"/>
      <c r="WO168" s="88"/>
      <c r="WP168" s="88"/>
      <c r="WQ168" s="88"/>
      <c r="WR168" s="88"/>
      <c r="WS168" s="88"/>
      <c r="WT168" s="88"/>
      <c r="WU168" s="88"/>
      <c r="WV168" s="88"/>
      <c r="WW168" s="88"/>
      <c r="WX168" s="88"/>
      <c r="WY168" s="116"/>
      <c r="WZ168" s="88"/>
      <c r="XA168" s="88"/>
      <c r="XB168" s="88"/>
      <c r="XC168" s="88"/>
      <c r="XD168" s="88"/>
      <c r="XE168" s="88"/>
      <c r="XF168" s="88"/>
      <c r="XG168" s="88"/>
      <c r="XH168" s="88"/>
      <c r="XI168" s="88"/>
      <c r="XJ168" s="116"/>
      <c r="XK168" s="116"/>
      <c r="XL168" s="88"/>
      <c r="XM168" s="88"/>
      <c r="XN168" s="88"/>
      <c r="XO168" s="88"/>
      <c r="XP168" s="88"/>
      <c r="XQ168" s="88"/>
      <c r="XR168" s="88"/>
      <c r="XS168" s="88"/>
      <c r="XT168" s="88"/>
      <c r="XU168" s="88"/>
      <c r="XV168" s="116"/>
      <c r="XW168" s="116"/>
      <c r="XX168" s="88"/>
      <c r="XY168" s="88"/>
      <c r="XZ168" s="88"/>
      <c r="YA168" s="88"/>
      <c r="YB168" s="88"/>
      <c r="YC168" s="88"/>
      <c r="YD168" s="88"/>
      <c r="YE168" s="88"/>
      <c r="YF168" s="88"/>
      <c r="YG168" s="88"/>
      <c r="YH168" s="88"/>
      <c r="YI168" s="116"/>
      <c r="YJ168" s="88"/>
      <c r="YK168" s="88"/>
      <c r="YL168" s="88"/>
      <c r="YM168" s="88"/>
      <c r="YN168" s="88"/>
      <c r="YO168" s="88"/>
      <c r="YP168" s="88"/>
      <c r="YQ168" s="88"/>
      <c r="YR168" s="88"/>
      <c r="YS168" s="88"/>
      <c r="YT168" s="116"/>
      <c r="YU168" s="116"/>
      <c r="YV168" s="88"/>
      <c r="YW168" s="88"/>
      <c r="YX168" s="88"/>
      <c r="YY168" s="88"/>
      <c r="YZ168" s="88"/>
      <c r="ZA168" s="88"/>
      <c r="ZB168" s="88"/>
      <c r="ZC168" s="88"/>
      <c r="ZD168" s="88"/>
      <c r="ZE168" s="88"/>
      <c r="ZF168" s="116"/>
      <c r="ZG168" s="116"/>
      <c r="ZH168" s="88"/>
      <c r="ZI168" s="88"/>
      <c r="ZJ168" s="88"/>
      <c r="ZK168" s="88"/>
      <c r="ZL168" s="88"/>
      <c r="ZM168" s="88"/>
      <c r="ZN168" s="88"/>
      <c r="ZO168" s="88"/>
      <c r="ZP168" s="88"/>
      <c r="ZQ168" s="88"/>
      <c r="ZR168" s="88"/>
      <c r="ZS168" s="116"/>
      <c r="ZT168" s="88"/>
      <c r="ZU168" s="88"/>
      <c r="ZV168" s="88"/>
      <c r="ZW168" s="88"/>
      <c r="ZX168" s="88"/>
      <c r="ZY168" s="88"/>
      <c r="ZZ168" s="88"/>
      <c r="AAA168" s="88"/>
      <c r="AAB168" s="88"/>
      <c r="AAC168" s="88"/>
      <c r="AAD168" s="116"/>
      <c r="AAE168" s="116"/>
      <c r="AAF168" s="88"/>
      <c r="AAG168" s="88"/>
      <c r="AAH168" s="88"/>
      <c r="AAI168" s="88"/>
      <c r="AAJ168" s="88"/>
      <c r="AAK168" s="88"/>
      <c r="AAL168" s="88"/>
      <c r="AAM168" s="88"/>
      <c r="AAN168" s="88"/>
      <c r="AAO168" s="88"/>
      <c r="AAP168" s="116"/>
      <c r="AAQ168" s="116"/>
      <c r="AAR168" s="88"/>
      <c r="AAS168" s="88"/>
      <c r="AAT168" s="88"/>
      <c r="AAU168" s="88">
        <v>34920</v>
      </c>
      <c r="AAV168" s="88"/>
      <c r="AAW168" s="88">
        <v>330</v>
      </c>
      <c r="AAX168" s="88">
        <v>170</v>
      </c>
      <c r="AAY168" s="88">
        <v>1575.12</v>
      </c>
      <c r="AAZ168" s="88">
        <v>11580</v>
      </c>
      <c r="ABA168" s="88">
        <v>28140</v>
      </c>
      <c r="ABB168" s="88">
        <v>1270.6500000000001</v>
      </c>
      <c r="ABC168" s="116">
        <v>2930</v>
      </c>
      <c r="ABD168" s="88"/>
      <c r="ABE168" s="88">
        <v>1810</v>
      </c>
      <c r="ABF168" s="88"/>
      <c r="ABG168" s="88"/>
      <c r="ABH168" s="88"/>
      <c r="ABI168" s="88"/>
      <c r="ABJ168" s="88"/>
      <c r="ABK168" s="88"/>
      <c r="ABL168" s="88"/>
      <c r="ABM168" s="88"/>
      <c r="ABN168" s="116"/>
      <c r="ABO168" s="116"/>
      <c r="ABP168" s="88"/>
      <c r="ABQ168" s="88"/>
      <c r="ABR168" s="88"/>
      <c r="ABS168" s="88"/>
      <c r="ABT168" s="88"/>
      <c r="ABU168" s="88"/>
      <c r="ABV168" s="88"/>
      <c r="ABW168" s="88"/>
      <c r="ABX168" s="88"/>
      <c r="ABY168" s="88"/>
      <c r="ABZ168" s="116"/>
      <c r="ACA168" s="116"/>
      <c r="ACB168" s="88"/>
      <c r="ACC168" s="88"/>
      <c r="ACD168" s="88"/>
      <c r="ACE168" s="88">
        <v>29030</v>
      </c>
      <c r="ACF168" s="88"/>
      <c r="ACG168" s="88"/>
      <c r="ACH168" s="88"/>
      <c r="ACI168" s="88">
        <v>3360.21</v>
      </c>
      <c r="ACJ168" s="88">
        <v>7040</v>
      </c>
      <c r="ACK168" s="88">
        <v>20330</v>
      </c>
      <c r="ACL168" s="88">
        <v>1998.8</v>
      </c>
      <c r="ACM168" s="116">
        <v>2350</v>
      </c>
      <c r="ACN168" s="88"/>
      <c r="ACO168" s="88">
        <v>1090</v>
      </c>
      <c r="ACP168" s="88"/>
      <c r="ACQ168" s="88"/>
      <c r="ACR168" s="88"/>
      <c r="ACS168" s="88"/>
      <c r="ACT168" s="88"/>
      <c r="ACU168" s="88"/>
      <c r="ACV168" s="88"/>
      <c r="ACW168" s="88"/>
      <c r="ACX168" s="116"/>
      <c r="ACY168" s="116"/>
      <c r="ACZ168" s="88"/>
      <c r="ADA168" s="88"/>
      <c r="ADB168" s="88"/>
      <c r="ADC168" s="88"/>
      <c r="ADD168" s="88"/>
      <c r="ADE168" s="88"/>
      <c r="ADF168" s="88"/>
      <c r="ADG168" s="88"/>
      <c r="ADH168" s="88"/>
      <c r="ADI168" s="88"/>
      <c r="ADJ168" s="116"/>
      <c r="ADK168" s="116"/>
      <c r="ADL168" s="88"/>
      <c r="ADM168" s="88"/>
      <c r="ADN168" s="88"/>
      <c r="ADO168" s="88">
        <v>3940</v>
      </c>
      <c r="ADP168" s="88"/>
      <c r="ADQ168" s="88"/>
      <c r="ADR168" s="88"/>
      <c r="ADS168" s="88">
        <v>61.12</v>
      </c>
      <c r="ADT168" s="88">
        <v>40200</v>
      </c>
      <c r="ADU168" s="88">
        <v>2980</v>
      </c>
      <c r="ADV168" s="88">
        <v>49.71</v>
      </c>
      <c r="ADW168" s="116"/>
      <c r="ADX168" s="88"/>
      <c r="ADY168" s="88">
        <v>3000</v>
      </c>
      <c r="ADZ168" s="88"/>
      <c r="AEA168" s="88"/>
      <c r="AEB168" s="88"/>
      <c r="AEC168" s="88"/>
      <c r="AED168" s="88"/>
      <c r="AEE168" s="88"/>
      <c r="AEF168" s="88"/>
      <c r="AEG168" s="88"/>
      <c r="AEH168" s="116"/>
      <c r="AEI168" s="116"/>
      <c r="AEJ168" s="88"/>
      <c r="AEK168" s="88"/>
      <c r="AEL168" s="88"/>
      <c r="AEM168" s="88"/>
      <c r="AEN168" s="88"/>
      <c r="AEO168" s="88"/>
      <c r="AEP168" s="88"/>
      <c r="AEQ168" s="88"/>
      <c r="AER168" s="88"/>
      <c r="AES168" s="88"/>
      <c r="AET168" s="116"/>
      <c r="AEU168" s="116"/>
      <c r="AEV168" s="88"/>
      <c r="AEW168" s="88"/>
      <c r="AEX168" s="88"/>
      <c r="AEY168" s="88"/>
      <c r="AEZ168" s="88"/>
      <c r="AFA168" s="88"/>
      <c r="AFB168" s="88"/>
      <c r="AFC168" s="88"/>
      <c r="AFD168" s="88"/>
      <c r="AFE168" s="88"/>
      <c r="AFF168" s="88"/>
      <c r="AFG168" s="116"/>
      <c r="AFH168" s="88"/>
      <c r="AFI168" s="88"/>
      <c r="AFJ168" s="88"/>
      <c r="AFK168" s="88"/>
      <c r="AFL168" s="88"/>
      <c r="AFM168" s="88"/>
      <c r="AFN168" s="88"/>
      <c r="AFO168" s="88"/>
      <c r="AFP168" s="88"/>
      <c r="AFQ168" s="88"/>
      <c r="AFR168" s="116"/>
      <c r="AFS168" s="116"/>
      <c r="AFT168" s="88"/>
      <c r="AFU168" s="88"/>
      <c r="AFV168" s="88"/>
      <c r="AFW168" s="88"/>
      <c r="AFX168" s="88"/>
      <c r="AFY168" s="88"/>
      <c r="AFZ168" s="88"/>
      <c r="AGA168" s="88"/>
      <c r="AGB168" s="88"/>
      <c r="AGC168" s="88"/>
      <c r="AGD168" s="116"/>
      <c r="AGE168" s="116"/>
      <c r="AGF168" s="88"/>
      <c r="AGG168" s="88"/>
      <c r="AGH168" s="88"/>
      <c r="AGI168" s="88"/>
      <c r="AGJ168" s="88"/>
      <c r="AGK168" s="88"/>
      <c r="AGL168" s="88"/>
      <c r="AGM168" s="88"/>
      <c r="AGN168" s="88">
        <v>4550</v>
      </c>
      <c r="AGO168" s="88"/>
      <c r="AGP168" s="88"/>
      <c r="AGQ168" s="116"/>
      <c r="AGR168" s="88"/>
      <c r="AGS168" s="88">
        <v>6160</v>
      </c>
      <c r="AGT168" s="88"/>
      <c r="AGU168" s="88"/>
      <c r="AGV168" s="88"/>
      <c r="AGW168" s="88"/>
      <c r="AGX168" s="88"/>
      <c r="AGY168" s="88"/>
      <c r="AGZ168" s="88"/>
      <c r="AHA168" s="88"/>
      <c r="AHB168" s="116"/>
      <c r="AHC168" s="116"/>
      <c r="AHD168" s="88"/>
      <c r="AHE168" s="88"/>
      <c r="AHF168" s="88"/>
      <c r="AHG168" s="88"/>
      <c r="AHH168" s="88"/>
      <c r="AHI168" s="88"/>
      <c r="AHJ168" s="88"/>
      <c r="AHK168" s="88"/>
      <c r="AHL168" s="88"/>
      <c r="AHM168" s="88"/>
      <c r="AHN168" s="116"/>
      <c r="AHO168" s="116"/>
      <c r="AHP168" s="88"/>
      <c r="AHQ168" s="88"/>
      <c r="AHR168" s="88"/>
      <c r="AHS168" s="88"/>
      <c r="AHT168" s="88"/>
      <c r="AHU168" s="88"/>
      <c r="AHV168" s="88"/>
      <c r="AHW168" s="88"/>
      <c r="AHX168" s="88"/>
      <c r="AHY168" s="88"/>
      <c r="AHZ168" s="88"/>
      <c r="AIA168" s="116"/>
      <c r="AIB168" s="88"/>
      <c r="AIC168" s="88"/>
      <c r="AID168" s="88"/>
      <c r="AIE168" s="88"/>
      <c r="AIF168" s="88"/>
      <c r="AIG168" s="88"/>
      <c r="AIH168" s="88"/>
      <c r="AII168" s="88"/>
      <c r="AIJ168" s="88"/>
      <c r="AIK168" s="88"/>
      <c r="AIL168" s="116"/>
      <c r="AIM168" s="116"/>
      <c r="AIN168" s="88"/>
      <c r="AIO168" s="88"/>
      <c r="AIP168" s="88"/>
      <c r="AIQ168" s="88"/>
      <c r="AIR168" s="88"/>
      <c r="AIS168" s="88"/>
      <c r="AIT168" s="88"/>
      <c r="AIU168" s="88"/>
      <c r="AIV168" s="88"/>
      <c r="AIW168" s="88"/>
      <c r="AIX168" s="116"/>
      <c r="AIY168" s="116"/>
      <c r="AIZ168" s="88"/>
      <c r="AJA168" s="88"/>
      <c r="AJB168" s="88"/>
      <c r="AJC168" s="88"/>
      <c r="AJD168" s="88"/>
      <c r="AJE168" s="88"/>
      <c r="AJF168" s="88"/>
      <c r="AJG168" s="88"/>
      <c r="AJH168" s="88"/>
      <c r="AJI168" s="88"/>
      <c r="AJJ168" s="88"/>
      <c r="AJK168" s="116"/>
      <c r="AJL168" s="88"/>
      <c r="AJM168" s="88"/>
      <c r="AJN168" s="88"/>
      <c r="AJO168" s="88"/>
      <c r="AJP168" s="88"/>
      <c r="AJQ168" s="88"/>
      <c r="AJR168" s="88"/>
      <c r="AJS168" s="88"/>
      <c r="AJT168" s="88"/>
      <c r="AJU168" s="88"/>
      <c r="AJV168" s="116"/>
      <c r="AJW168" s="116"/>
      <c r="AJX168" s="88"/>
      <c r="AJY168" s="88"/>
      <c r="AJZ168" s="88"/>
      <c r="AKA168" s="88"/>
      <c r="AKB168" s="88"/>
      <c r="AKC168" s="88"/>
      <c r="AKD168" s="88"/>
      <c r="AKE168" s="88"/>
      <c r="AKF168" s="88"/>
      <c r="AKG168" s="88"/>
      <c r="AKH168" s="116"/>
      <c r="AKI168" s="116"/>
      <c r="AKJ168" s="88"/>
      <c r="AKK168" s="88"/>
      <c r="AKL168" s="88"/>
      <c r="AKM168" s="88">
        <v>24510</v>
      </c>
      <c r="AKN168" s="88"/>
      <c r="AKO168" s="88">
        <v>900</v>
      </c>
      <c r="AKP168" s="88">
        <v>350</v>
      </c>
      <c r="AKQ168" s="88">
        <v>2499.1999999999998</v>
      </c>
      <c r="AKR168" s="88">
        <v>7840</v>
      </c>
      <c r="AKS168" s="88">
        <v>14320</v>
      </c>
      <c r="AKT168" s="88">
        <v>1739.46</v>
      </c>
      <c r="AKU168" s="116"/>
      <c r="AKV168" s="88"/>
      <c r="AKW168" s="88">
        <v>1830</v>
      </c>
      <c r="AKX168" s="88"/>
      <c r="AKY168" s="88"/>
      <c r="AKZ168" s="88"/>
      <c r="ALA168" s="88"/>
      <c r="ALB168" s="88"/>
      <c r="ALC168" s="88"/>
      <c r="ALD168" s="88"/>
      <c r="ALE168" s="88"/>
      <c r="ALF168" s="116"/>
      <c r="ALG168" s="116"/>
      <c r="ALH168" s="88"/>
      <c r="ALI168" s="88"/>
      <c r="ALJ168" s="88"/>
      <c r="ALK168" s="88"/>
      <c r="ALL168" s="88"/>
      <c r="ALM168" s="88"/>
      <c r="ALN168" s="88"/>
      <c r="ALO168" s="88"/>
      <c r="ALP168" s="88"/>
      <c r="ALQ168" s="88"/>
      <c r="ALR168" s="116"/>
      <c r="ALS168" s="116"/>
      <c r="ALT168" s="88"/>
      <c r="ALU168" s="88"/>
      <c r="ALV168" s="88"/>
      <c r="ALW168" s="88"/>
      <c r="ALX168" s="88"/>
      <c r="ALY168" s="88"/>
      <c r="ALZ168" s="88"/>
      <c r="AMA168" s="88"/>
      <c r="AMB168" s="88"/>
      <c r="AMC168" s="88"/>
      <c r="AMD168" s="88"/>
      <c r="AME168" s="116"/>
      <c r="AMF168" s="88"/>
      <c r="AMG168" s="88"/>
      <c r="AMH168" s="88"/>
      <c r="AMI168" s="88"/>
      <c r="AMJ168" s="88"/>
      <c r="AMK168" s="88"/>
      <c r="AML168" s="88"/>
      <c r="AMM168" s="88"/>
      <c r="AMN168" s="88"/>
      <c r="AMO168" s="88"/>
      <c r="AMP168" s="116"/>
      <c r="AMQ168" s="116"/>
      <c r="AMR168" s="88"/>
      <c r="AMS168" s="88"/>
      <c r="AMT168" s="88"/>
      <c r="AMU168" s="88"/>
      <c r="AMV168" s="88"/>
      <c r="AMW168" s="88"/>
      <c r="AMX168" s="88"/>
      <c r="AMY168" s="88"/>
      <c r="AMZ168" s="88"/>
      <c r="ANA168" s="88"/>
      <c r="ANB168" s="116"/>
      <c r="ANC168" s="116"/>
      <c r="AND168" s="88"/>
      <c r="ANE168" s="88"/>
      <c r="ANF168" s="88"/>
      <c r="ANG168" s="88"/>
      <c r="ANH168" s="88"/>
      <c r="ANI168" s="88"/>
      <c r="ANJ168" s="88"/>
      <c r="ANK168" s="88"/>
      <c r="ANL168" s="88"/>
      <c r="ANM168" s="88"/>
      <c r="ANN168" s="88"/>
      <c r="ANO168" s="116"/>
      <c r="ANP168" s="88"/>
      <c r="ANQ168" s="88"/>
      <c r="ANR168" s="88"/>
      <c r="ANS168" s="88"/>
      <c r="ANT168" s="88"/>
      <c r="ANU168" s="88"/>
      <c r="ANV168" s="88"/>
      <c r="ANW168" s="88"/>
      <c r="ANX168" s="88"/>
      <c r="ANY168" s="88"/>
      <c r="ANZ168" s="116"/>
      <c r="AOA168" s="116"/>
      <c r="AOB168" s="88"/>
      <c r="AOC168" s="88"/>
      <c r="AOD168" s="88"/>
      <c r="AOE168" s="88"/>
      <c r="AOF168" s="88"/>
      <c r="AOG168" s="88"/>
      <c r="AOH168" s="88"/>
      <c r="AOI168" s="88"/>
      <c r="AOJ168" s="88"/>
      <c r="AOK168" s="88"/>
      <c r="AOL168" s="116"/>
      <c r="AOM168" s="116"/>
      <c r="AON168" s="88"/>
      <c r="AOO168" s="88"/>
      <c r="AOP168" s="88"/>
    </row>
    <row r="169" spans="1:1082">
      <c r="A169" s="305" t="s">
        <v>105</v>
      </c>
      <c r="B169" s="85" t="s">
        <v>561</v>
      </c>
      <c r="C169" s="88">
        <v>78270</v>
      </c>
      <c r="D169" s="88"/>
      <c r="E169" s="88">
        <v>85920</v>
      </c>
      <c r="F169" s="88">
        <v>85630</v>
      </c>
      <c r="G169" s="88">
        <v>227946.74</v>
      </c>
      <c r="H169" s="88">
        <v>2740</v>
      </c>
      <c r="I169" s="88">
        <v>76590</v>
      </c>
      <c r="J169" s="88">
        <v>117701.3</v>
      </c>
      <c r="K169" s="116">
        <v>28950</v>
      </c>
      <c r="L169" s="88">
        <v>101529.49</v>
      </c>
      <c r="M169" s="88">
        <v>890</v>
      </c>
      <c r="N169" s="88"/>
      <c r="O169" s="88"/>
      <c r="P169" s="88"/>
      <c r="Q169" s="88"/>
      <c r="R169" s="88"/>
      <c r="S169" s="88"/>
      <c r="T169" s="88">
        <v>7540</v>
      </c>
      <c r="U169" s="88"/>
      <c r="V169" s="116"/>
      <c r="W169" s="116"/>
      <c r="X169" s="88"/>
      <c r="Y169" s="88"/>
      <c r="Z169" s="88"/>
      <c r="AA169" s="88"/>
      <c r="AB169" s="88"/>
      <c r="AC169" s="88"/>
      <c r="AD169" s="88"/>
      <c r="AE169" s="88"/>
      <c r="AF169" s="88"/>
      <c r="AG169" s="88"/>
      <c r="AH169" s="116"/>
      <c r="AI169" s="116"/>
      <c r="AJ169" s="88"/>
      <c r="AK169" s="88"/>
      <c r="AL169" s="88"/>
      <c r="AM169" s="88"/>
      <c r="AN169" s="88"/>
      <c r="AO169" s="88"/>
      <c r="AP169" s="88"/>
      <c r="AQ169" s="88"/>
      <c r="AR169" s="88"/>
      <c r="AS169" s="88"/>
      <c r="AT169" s="88"/>
      <c r="AU169" s="116"/>
      <c r="AV169" s="88"/>
      <c r="AW169" s="88"/>
      <c r="AX169" s="88"/>
      <c r="AY169" s="88"/>
      <c r="AZ169" s="88"/>
      <c r="BA169" s="88"/>
      <c r="BB169" s="88"/>
      <c r="BC169" s="88"/>
      <c r="BD169" s="88"/>
      <c r="BE169" s="88"/>
      <c r="BF169" s="116"/>
      <c r="BG169" s="116"/>
      <c r="BH169" s="88"/>
      <c r="BI169" s="88"/>
      <c r="BJ169" s="88"/>
      <c r="BK169" s="88"/>
      <c r="BL169" s="88"/>
      <c r="BM169" s="88"/>
      <c r="BN169" s="88"/>
      <c r="BO169" s="88"/>
      <c r="BP169" s="88"/>
      <c r="BQ169" s="88"/>
      <c r="BR169" s="116"/>
      <c r="BS169" s="116"/>
      <c r="BT169" s="88"/>
      <c r="BU169" s="88"/>
      <c r="BV169" s="88"/>
      <c r="BW169" s="88"/>
      <c r="BX169" s="88"/>
      <c r="BY169" s="88"/>
      <c r="BZ169" s="88"/>
      <c r="CA169" s="88"/>
      <c r="CB169" s="88"/>
      <c r="CC169" s="88"/>
      <c r="CD169" s="88"/>
      <c r="CE169" s="116"/>
      <c r="CF169" s="88"/>
      <c r="CG169" s="88"/>
      <c r="CH169" s="88"/>
      <c r="CI169" s="88"/>
      <c r="CJ169" s="88"/>
      <c r="CK169" s="88"/>
      <c r="CL169" s="88"/>
      <c r="CM169" s="88"/>
      <c r="CN169" s="88"/>
      <c r="CO169" s="88"/>
      <c r="CP169" s="116"/>
      <c r="CQ169" s="116"/>
      <c r="CR169" s="88"/>
      <c r="CS169" s="88"/>
      <c r="CT169" s="88"/>
      <c r="CU169" s="88"/>
      <c r="CV169" s="88"/>
      <c r="CW169" s="88"/>
      <c r="CX169" s="88"/>
      <c r="CY169" s="88"/>
      <c r="CZ169" s="88"/>
      <c r="DA169" s="88"/>
      <c r="DB169" s="116"/>
      <c r="DC169" s="116"/>
      <c r="DD169" s="88"/>
      <c r="DE169" s="88"/>
      <c r="DF169" s="88"/>
      <c r="DG169" s="88"/>
      <c r="DH169" s="88"/>
      <c r="DI169" s="88"/>
      <c r="DJ169" s="88"/>
      <c r="DK169" s="88"/>
      <c r="DL169" s="88">
        <v>4990</v>
      </c>
      <c r="DM169" s="88"/>
      <c r="DN169" s="88"/>
      <c r="DO169" s="116"/>
      <c r="DP169" s="88"/>
      <c r="DQ169" s="88">
        <v>840</v>
      </c>
      <c r="DR169" s="88"/>
      <c r="DS169" s="88"/>
      <c r="DT169" s="88"/>
      <c r="DU169" s="88"/>
      <c r="DV169" s="88"/>
      <c r="DW169" s="88"/>
      <c r="DX169" s="88"/>
      <c r="DY169" s="88"/>
      <c r="DZ169" s="116"/>
      <c r="EA169" s="116"/>
      <c r="EB169" s="88"/>
      <c r="EC169" s="88"/>
      <c r="ED169" s="88"/>
      <c r="EE169" s="88"/>
      <c r="EF169" s="88"/>
      <c r="EG169" s="88"/>
      <c r="EH169" s="88"/>
      <c r="EI169" s="88"/>
      <c r="EJ169" s="88"/>
      <c r="EK169" s="88"/>
      <c r="EL169" s="116"/>
      <c r="EM169" s="116"/>
      <c r="EN169" s="88"/>
      <c r="EO169" s="88"/>
      <c r="EP169" s="88"/>
      <c r="EQ169" s="88"/>
      <c r="ER169" s="88"/>
      <c r="ES169" s="88"/>
      <c r="ET169" s="88"/>
      <c r="EU169" s="88"/>
      <c r="EV169" s="88"/>
      <c r="EW169" s="88"/>
      <c r="EX169" s="88"/>
      <c r="EY169" s="116"/>
      <c r="EZ169" s="88"/>
      <c r="FA169" s="88"/>
      <c r="FB169" s="88"/>
      <c r="FC169" s="88"/>
      <c r="FD169" s="88"/>
      <c r="FE169" s="88"/>
      <c r="FF169" s="88"/>
      <c r="FG169" s="88"/>
      <c r="FH169" s="88"/>
      <c r="FI169" s="88"/>
      <c r="FJ169" s="116"/>
      <c r="FK169" s="116"/>
      <c r="FL169" s="88"/>
      <c r="FM169" s="88"/>
      <c r="FN169" s="88"/>
      <c r="FO169" s="88"/>
      <c r="FP169" s="88"/>
      <c r="FQ169" s="88"/>
      <c r="FR169" s="88"/>
      <c r="FS169" s="88"/>
      <c r="FT169" s="88"/>
      <c r="FU169" s="88"/>
      <c r="FV169" s="116"/>
      <c r="FW169" s="116"/>
      <c r="FX169" s="88"/>
      <c r="FY169" s="88"/>
      <c r="FZ169" s="88"/>
      <c r="GA169" s="88">
        <v>10110</v>
      </c>
      <c r="GB169" s="88"/>
      <c r="GC169" s="88">
        <v>17720</v>
      </c>
      <c r="GD169" s="88">
        <v>17330</v>
      </c>
      <c r="GE169" s="88"/>
      <c r="GF169" s="88">
        <v>11380</v>
      </c>
      <c r="GG169" s="88"/>
      <c r="GH169" s="88"/>
      <c r="GI169" s="116">
        <v>8930</v>
      </c>
      <c r="GJ169" s="88"/>
      <c r="GK169" s="88">
        <v>390</v>
      </c>
      <c r="GL169" s="88"/>
      <c r="GM169" s="88"/>
      <c r="GN169" s="88"/>
      <c r="GO169" s="88"/>
      <c r="GP169" s="88"/>
      <c r="GQ169" s="88"/>
      <c r="GR169" s="88"/>
      <c r="GS169" s="88"/>
      <c r="GT169" s="116"/>
      <c r="GU169" s="116"/>
      <c r="GV169" s="88"/>
      <c r="GW169" s="88"/>
      <c r="GX169" s="88"/>
      <c r="GY169" s="88"/>
      <c r="GZ169" s="88"/>
      <c r="HA169" s="88"/>
      <c r="HB169" s="88"/>
      <c r="HC169" s="88"/>
      <c r="HD169" s="88"/>
      <c r="HE169" s="88"/>
      <c r="HF169" s="116"/>
      <c r="HG169" s="116"/>
      <c r="HH169" s="88"/>
      <c r="HI169" s="88"/>
      <c r="HJ169" s="88"/>
      <c r="HK169" s="88"/>
      <c r="HL169" s="88"/>
      <c r="HM169" s="88"/>
      <c r="HN169" s="88"/>
      <c r="HO169" s="88"/>
      <c r="HP169" s="88">
        <v>900</v>
      </c>
      <c r="HQ169" s="88"/>
      <c r="HR169" s="88"/>
      <c r="HS169" s="116"/>
      <c r="HT169" s="88"/>
      <c r="HU169" s="88">
        <v>4340</v>
      </c>
      <c r="HV169" s="88"/>
      <c r="HW169" s="88"/>
      <c r="HX169" s="88"/>
      <c r="HY169" s="88"/>
      <c r="HZ169" s="88"/>
      <c r="IA169" s="88"/>
      <c r="IB169" s="88"/>
      <c r="IC169" s="88"/>
      <c r="ID169" s="116"/>
      <c r="IE169" s="116"/>
      <c r="IF169" s="88"/>
      <c r="IG169" s="88"/>
      <c r="IH169" s="88"/>
      <c r="II169" s="88"/>
      <c r="IJ169" s="88"/>
      <c r="IK169" s="88"/>
      <c r="IL169" s="88"/>
      <c r="IM169" s="88"/>
      <c r="IN169" s="88"/>
      <c r="IO169" s="88"/>
      <c r="IP169" s="116"/>
      <c r="IQ169" s="116"/>
      <c r="IR169" s="88"/>
      <c r="IS169" s="88"/>
      <c r="IT169" s="88"/>
      <c r="IU169" s="88"/>
      <c r="IV169" s="88"/>
      <c r="IW169" s="88"/>
      <c r="IX169" s="88"/>
      <c r="IY169" s="88"/>
      <c r="IZ169" s="88"/>
      <c r="JA169" s="88"/>
      <c r="JB169" s="88"/>
      <c r="JC169" s="116"/>
      <c r="JD169" s="88"/>
      <c r="JE169" s="88"/>
      <c r="JF169" s="88"/>
      <c r="JG169" s="88"/>
      <c r="JH169" s="88"/>
      <c r="JI169" s="88"/>
      <c r="JJ169" s="88"/>
      <c r="JK169" s="88"/>
      <c r="JL169" s="88"/>
      <c r="JM169" s="88"/>
      <c r="JN169" s="116"/>
      <c r="JO169" s="116"/>
      <c r="JP169" s="88"/>
      <c r="JQ169" s="88"/>
      <c r="JR169" s="88"/>
      <c r="JS169" s="88"/>
      <c r="JT169" s="88"/>
      <c r="JU169" s="88"/>
      <c r="JV169" s="88"/>
      <c r="JW169" s="88"/>
      <c r="JX169" s="88"/>
      <c r="JY169" s="88"/>
      <c r="JZ169" s="116"/>
      <c r="KA169" s="116"/>
      <c r="KB169" s="88"/>
      <c r="KC169" s="88"/>
      <c r="KD169" s="88"/>
      <c r="KE169" s="88"/>
      <c r="KF169" s="88"/>
      <c r="KG169" s="88"/>
      <c r="KH169" s="88"/>
      <c r="KI169" s="88"/>
      <c r="KJ169" s="88"/>
      <c r="KK169" s="88"/>
      <c r="KL169" s="88"/>
      <c r="KM169" s="116"/>
      <c r="KN169" s="88"/>
      <c r="KO169" s="88"/>
      <c r="KP169" s="88"/>
      <c r="KQ169" s="88"/>
      <c r="KR169" s="88"/>
      <c r="KS169" s="88"/>
      <c r="KT169" s="88"/>
      <c r="KU169" s="88"/>
      <c r="KV169" s="88"/>
      <c r="KW169" s="88"/>
      <c r="KX169" s="116"/>
      <c r="KY169" s="116"/>
      <c r="KZ169" s="88"/>
      <c r="LA169" s="88"/>
      <c r="LB169" s="88"/>
      <c r="LC169" s="88"/>
      <c r="LD169" s="88"/>
      <c r="LE169" s="88"/>
      <c r="LF169" s="88"/>
      <c r="LG169" s="88"/>
      <c r="LH169" s="88"/>
      <c r="LI169" s="88"/>
      <c r="LJ169" s="116"/>
      <c r="LK169" s="116"/>
      <c r="LL169" s="88"/>
      <c r="LM169" s="88"/>
      <c r="LN169" s="88"/>
      <c r="LO169" s="88"/>
      <c r="LP169" s="88"/>
      <c r="LQ169" s="88"/>
      <c r="LR169" s="88"/>
      <c r="LS169" s="88"/>
      <c r="LT169" s="88"/>
      <c r="LU169" s="88"/>
      <c r="LV169" s="88"/>
      <c r="LW169" s="116"/>
      <c r="LX169" s="88"/>
      <c r="LY169" s="88"/>
      <c r="LZ169" s="88"/>
      <c r="MA169" s="88"/>
      <c r="MB169" s="88"/>
      <c r="MC169" s="88"/>
      <c r="MD169" s="88"/>
      <c r="ME169" s="88"/>
      <c r="MF169" s="88"/>
      <c r="MG169" s="88"/>
      <c r="MH169" s="116"/>
      <c r="MI169" s="116"/>
      <c r="MJ169" s="88"/>
      <c r="MK169" s="88"/>
      <c r="ML169" s="88"/>
      <c r="MM169" s="88"/>
      <c r="MN169" s="88"/>
      <c r="MO169" s="88"/>
      <c r="MP169" s="88"/>
      <c r="MQ169" s="88"/>
      <c r="MR169" s="88"/>
      <c r="MS169" s="88"/>
      <c r="MT169" s="116"/>
      <c r="MU169" s="116"/>
      <c r="MV169" s="88"/>
      <c r="MW169" s="88"/>
      <c r="MX169" s="88"/>
      <c r="MY169" s="88"/>
      <c r="MZ169" s="88"/>
      <c r="NA169" s="88"/>
      <c r="NB169" s="88"/>
      <c r="NC169" s="88"/>
      <c r="ND169" s="88"/>
      <c r="NE169" s="88"/>
      <c r="NF169" s="88"/>
      <c r="NG169" s="116"/>
      <c r="NH169" s="88"/>
      <c r="NI169" s="88"/>
      <c r="NJ169" s="88"/>
      <c r="NK169" s="88"/>
      <c r="NL169" s="88"/>
      <c r="NM169" s="88"/>
      <c r="NN169" s="88"/>
      <c r="NO169" s="88"/>
      <c r="NP169" s="88"/>
      <c r="NQ169" s="88"/>
      <c r="NR169" s="116"/>
      <c r="NS169" s="116"/>
      <c r="NT169" s="88"/>
      <c r="NU169" s="88"/>
      <c r="NV169" s="88"/>
      <c r="NW169" s="88"/>
      <c r="NX169" s="88"/>
      <c r="NY169" s="88"/>
      <c r="NZ169" s="88"/>
      <c r="OA169" s="88"/>
      <c r="OB169" s="88"/>
      <c r="OC169" s="88"/>
      <c r="OD169" s="116"/>
      <c r="OE169" s="116"/>
      <c r="OF169" s="88"/>
      <c r="OG169" s="88"/>
      <c r="OH169" s="88"/>
      <c r="OI169" s="88"/>
      <c r="OJ169" s="88"/>
      <c r="OK169" s="88"/>
      <c r="OL169" s="88"/>
      <c r="OM169" s="88"/>
      <c r="ON169" s="88"/>
      <c r="OO169" s="88"/>
      <c r="OP169" s="88"/>
      <c r="OQ169" s="116"/>
      <c r="OR169" s="88"/>
      <c r="OS169" s="88"/>
      <c r="OT169" s="88"/>
      <c r="OU169" s="88"/>
      <c r="OV169" s="88"/>
      <c r="OW169" s="88"/>
      <c r="OX169" s="88"/>
      <c r="OY169" s="88"/>
      <c r="OZ169" s="88"/>
      <c r="PA169" s="88"/>
      <c r="PB169" s="116"/>
      <c r="PC169" s="116"/>
      <c r="PD169" s="88"/>
      <c r="PE169" s="88"/>
      <c r="PF169" s="88"/>
      <c r="PG169" s="88"/>
      <c r="PH169" s="88"/>
      <c r="PI169" s="88"/>
      <c r="PJ169" s="88"/>
      <c r="PK169" s="88"/>
      <c r="PL169" s="88"/>
      <c r="PM169" s="88"/>
      <c r="PN169" s="116"/>
      <c r="PO169" s="116"/>
      <c r="PP169" s="88"/>
      <c r="PQ169" s="88"/>
      <c r="PR169" s="88"/>
      <c r="PS169" s="88"/>
      <c r="PT169" s="88"/>
      <c r="PU169" s="88"/>
      <c r="PV169" s="88"/>
      <c r="PW169" s="88"/>
      <c r="PX169" s="88"/>
      <c r="PY169" s="88"/>
      <c r="PZ169" s="88"/>
      <c r="QA169" s="116"/>
      <c r="QB169" s="88"/>
      <c r="QC169" s="88"/>
      <c r="QD169" s="88"/>
      <c r="QE169" s="88"/>
      <c r="QF169" s="88"/>
      <c r="QG169" s="88"/>
      <c r="QH169" s="88"/>
      <c r="QI169" s="88"/>
      <c r="QJ169" s="88"/>
      <c r="QK169" s="88"/>
      <c r="QL169" s="116"/>
      <c r="QM169" s="116"/>
      <c r="QN169" s="88"/>
      <c r="QO169" s="88"/>
      <c r="QP169" s="88"/>
      <c r="QQ169" s="88"/>
      <c r="QR169" s="88"/>
      <c r="QS169" s="88"/>
      <c r="QT169" s="88"/>
      <c r="QU169" s="88"/>
      <c r="QV169" s="88"/>
      <c r="QW169" s="88"/>
      <c r="QX169" s="116"/>
      <c r="QY169" s="116"/>
      <c r="QZ169" s="88"/>
      <c r="RA169" s="88"/>
      <c r="RB169" s="88"/>
      <c r="RC169" s="88"/>
      <c r="RD169" s="88"/>
      <c r="RE169" s="88"/>
      <c r="RF169" s="88"/>
      <c r="RG169" s="88"/>
      <c r="RH169" s="88">
        <v>9350</v>
      </c>
      <c r="RI169" s="88"/>
      <c r="RJ169" s="88"/>
      <c r="RK169" s="116"/>
      <c r="RL169" s="88"/>
      <c r="RM169" s="88">
        <v>1160</v>
      </c>
      <c r="RN169" s="88"/>
      <c r="RO169" s="88"/>
      <c r="RP169" s="88"/>
      <c r="RQ169" s="88"/>
      <c r="RR169" s="88"/>
      <c r="RS169" s="88"/>
      <c r="RT169" s="88"/>
      <c r="RU169" s="88"/>
      <c r="RV169" s="116"/>
      <c r="RW169" s="116"/>
      <c r="RX169" s="88"/>
      <c r="RY169" s="88"/>
      <c r="RZ169" s="88"/>
      <c r="SA169" s="88"/>
      <c r="SB169" s="88"/>
      <c r="SC169" s="88"/>
      <c r="SD169" s="88"/>
      <c r="SE169" s="88"/>
      <c r="SF169" s="88"/>
      <c r="SG169" s="88"/>
      <c r="SH169" s="116"/>
      <c r="SI169" s="116"/>
      <c r="SJ169" s="88"/>
      <c r="SK169" s="88"/>
      <c r="SL169" s="88"/>
      <c r="SM169" s="88"/>
      <c r="SN169" s="88"/>
      <c r="SO169" s="88"/>
      <c r="SP169" s="88"/>
      <c r="SQ169" s="88"/>
      <c r="SR169" s="88"/>
      <c r="SS169" s="88"/>
      <c r="ST169" s="88"/>
      <c r="SU169" s="116"/>
      <c r="SV169" s="88"/>
      <c r="SW169" s="88"/>
      <c r="SX169" s="88"/>
      <c r="SY169" s="88"/>
      <c r="SZ169" s="88"/>
      <c r="TA169" s="88"/>
      <c r="TB169" s="88"/>
      <c r="TC169" s="88"/>
      <c r="TD169" s="88"/>
      <c r="TE169" s="88"/>
      <c r="TF169" s="116"/>
      <c r="TG169" s="116"/>
      <c r="TH169" s="88"/>
      <c r="TI169" s="88"/>
      <c r="TJ169" s="88"/>
      <c r="TK169" s="88"/>
      <c r="TL169" s="88"/>
      <c r="TM169" s="88"/>
      <c r="TN169" s="88"/>
      <c r="TO169" s="88"/>
      <c r="TP169" s="88"/>
      <c r="TQ169" s="88"/>
      <c r="TR169" s="116"/>
      <c r="TS169" s="116"/>
      <c r="TT169" s="88"/>
      <c r="TU169" s="88"/>
      <c r="TV169" s="88"/>
      <c r="TW169" s="88"/>
      <c r="TX169" s="88"/>
      <c r="TY169" s="88"/>
      <c r="TZ169" s="88"/>
      <c r="UA169" s="88"/>
      <c r="UB169" s="88"/>
      <c r="UC169" s="88"/>
      <c r="UD169" s="88"/>
      <c r="UE169" s="116"/>
      <c r="UF169" s="88"/>
      <c r="UG169" s="88"/>
      <c r="UH169" s="88"/>
      <c r="UI169" s="88"/>
      <c r="UJ169" s="88"/>
      <c r="UK169" s="88"/>
      <c r="UL169" s="88"/>
      <c r="UM169" s="88"/>
      <c r="UN169" s="88"/>
      <c r="UO169" s="88"/>
      <c r="UP169" s="116"/>
      <c r="UQ169" s="116"/>
      <c r="UR169" s="88"/>
      <c r="US169" s="88"/>
      <c r="UT169" s="88"/>
      <c r="UU169" s="88"/>
      <c r="UV169" s="88"/>
      <c r="UW169" s="88"/>
      <c r="UX169" s="88"/>
      <c r="UY169" s="88"/>
      <c r="UZ169" s="88"/>
      <c r="VA169" s="88"/>
      <c r="VB169" s="116"/>
      <c r="VC169" s="116"/>
      <c r="VD169" s="88"/>
      <c r="VE169" s="88"/>
      <c r="VF169" s="88"/>
      <c r="VG169" s="88"/>
      <c r="VH169" s="88"/>
      <c r="VI169" s="88"/>
      <c r="VJ169" s="88"/>
      <c r="VK169" s="88"/>
      <c r="VL169" s="88"/>
      <c r="VM169" s="88"/>
      <c r="VN169" s="88"/>
      <c r="VO169" s="116"/>
      <c r="VP169" s="88"/>
      <c r="VQ169" s="88"/>
      <c r="VR169" s="88"/>
      <c r="VS169" s="88"/>
      <c r="VT169" s="88"/>
      <c r="VU169" s="88"/>
      <c r="VV169" s="88"/>
      <c r="VW169" s="88"/>
      <c r="VX169" s="88"/>
      <c r="VY169" s="88"/>
      <c r="VZ169" s="116"/>
      <c r="WA169" s="116"/>
      <c r="WB169" s="88"/>
      <c r="WC169" s="88"/>
      <c r="WD169" s="88"/>
      <c r="WE169" s="88"/>
      <c r="WF169" s="88"/>
      <c r="WG169" s="88"/>
      <c r="WH169" s="88"/>
      <c r="WI169" s="88"/>
      <c r="WJ169" s="88"/>
      <c r="WK169" s="88"/>
      <c r="WL169" s="116"/>
      <c r="WM169" s="116"/>
      <c r="WN169" s="88"/>
      <c r="WO169" s="88"/>
      <c r="WP169" s="88"/>
      <c r="WQ169" s="88"/>
      <c r="WR169" s="88"/>
      <c r="WS169" s="88"/>
      <c r="WT169" s="88"/>
      <c r="WU169" s="88"/>
      <c r="WV169" s="88"/>
      <c r="WW169" s="88"/>
      <c r="WX169" s="88"/>
      <c r="WY169" s="116"/>
      <c r="WZ169" s="88"/>
      <c r="XA169" s="88"/>
      <c r="XB169" s="88"/>
      <c r="XC169" s="88"/>
      <c r="XD169" s="88"/>
      <c r="XE169" s="88"/>
      <c r="XF169" s="88"/>
      <c r="XG169" s="88"/>
      <c r="XH169" s="88"/>
      <c r="XI169" s="88"/>
      <c r="XJ169" s="116"/>
      <c r="XK169" s="116"/>
      <c r="XL169" s="88"/>
      <c r="XM169" s="88"/>
      <c r="XN169" s="88"/>
      <c r="XO169" s="88"/>
      <c r="XP169" s="88"/>
      <c r="XQ169" s="88"/>
      <c r="XR169" s="88"/>
      <c r="XS169" s="88"/>
      <c r="XT169" s="88"/>
      <c r="XU169" s="88"/>
      <c r="XV169" s="116"/>
      <c r="XW169" s="116"/>
      <c r="XX169" s="88"/>
      <c r="XY169" s="88"/>
      <c r="XZ169" s="88"/>
      <c r="YA169" s="88"/>
      <c r="YB169" s="88"/>
      <c r="YC169" s="88"/>
      <c r="YD169" s="88"/>
      <c r="YE169" s="88"/>
      <c r="YF169" s="88"/>
      <c r="YG169" s="88"/>
      <c r="YH169" s="88"/>
      <c r="YI169" s="116"/>
      <c r="YJ169" s="88"/>
      <c r="YK169" s="88"/>
      <c r="YL169" s="88"/>
      <c r="YM169" s="88"/>
      <c r="YN169" s="88"/>
      <c r="YO169" s="88"/>
      <c r="YP169" s="88"/>
      <c r="YQ169" s="88"/>
      <c r="YR169" s="88"/>
      <c r="YS169" s="88"/>
      <c r="YT169" s="116"/>
      <c r="YU169" s="116"/>
      <c r="YV169" s="88"/>
      <c r="YW169" s="88"/>
      <c r="YX169" s="88"/>
      <c r="YY169" s="88"/>
      <c r="YZ169" s="88"/>
      <c r="ZA169" s="88"/>
      <c r="ZB169" s="88"/>
      <c r="ZC169" s="88"/>
      <c r="ZD169" s="88"/>
      <c r="ZE169" s="88"/>
      <c r="ZF169" s="116"/>
      <c r="ZG169" s="116"/>
      <c r="ZH169" s="88"/>
      <c r="ZI169" s="88"/>
      <c r="ZJ169" s="88"/>
      <c r="ZK169" s="88"/>
      <c r="ZL169" s="88"/>
      <c r="ZM169" s="88"/>
      <c r="ZN169" s="88"/>
      <c r="ZO169" s="88"/>
      <c r="ZP169" s="88"/>
      <c r="ZQ169" s="88"/>
      <c r="ZR169" s="88"/>
      <c r="ZS169" s="116"/>
      <c r="ZT169" s="88"/>
      <c r="ZU169" s="88"/>
      <c r="ZV169" s="88"/>
      <c r="ZW169" s="88"/>
      <c r="ZX169" s="88"/>
      <c r="ZY169" s="88"/>
      <c r="ZZ169" s="88"/>
      <c r="AAA169" s="88"/>
      <c r="AAB169" s="88"/>
      <c r="AAC169" s="88"/>
      <c r="AAD169" s="116"/>
      <c r="AAE169" s="116"/>
      <c r="AAF169" s="88"/>
      <c r="AAG169" s="88"/>
      <c r="AAH169" s="88"/>
      <c r="AAI169" s="88"/>
      <c r="AAJ169" s="88"/>
      <c r="AAK169" s="88"/>
      <c r="AAL169" s="88"/>
      <c r="AAM169" s="88"/>
      <c r="AAN169" s="88"/>
      <c r="AAO169" s="88"/>
      <c r="AAP169" s="116"/>
      <c r="AAQ169" s="116"/>
      <c r="AAR169" s="88"/>
      <c r="AAS169" s="88"/>
      <c r="AAT169" s="88"/>
      <c r="AAU169" s="88"/>
      <c r="AAV169" s="88"/>
      <c r="AAW169" s="88"/>
      <c r="AAX169" s="88"/>
      <c r="AAY169" s="88"/>
      <c r="AAZ169" s="88">
        <v>9790</v>
      </c>
      <c r="ABA169" s="88"/>
      <c r="ABB169" s="88"/>
      <c r="ABC169" s="116"/>
      <c r="ABD169" s="88"/>
      <c r="ABE169" s="88">
        <v>1340</v>
      </c>
      <c r="ABF169" s="88"/>
      <c r="ABG169" s="88"/>
      <c r="ABH169" s="88"/>
      <c r="ABI169" s="88"/>
      <c r="ABJ169" s="88"/>
      <c r="ABK169" s="88"/>
      <c r="ABL169" s="88"/>
      <c r="ABM169" s="88"/>
      <c r="ABN169" s="116"/>
      <c r="ABO169" s="116"/>
      <c r="ABP169" s="88"/>
      <c r="ABQ169" s="88"/>
      <c r="ABR169" s="88"/>
      <c r="ABS169" s="88"/>
      <c r="ABT169" s="88"/>
      <c r="ABU169" s="88"/>
      <c r="ABV169" s="88"/>
      <c r="ABW169" s="88"/>
      <c r="ABX169" s="88"/>
      <c r="ABY169" s="88"/>
      <c r="ABZ169" s="116"/>
      <c r="ACA169" s="116"/>
      <c r="ACB169" s="88"/>
      <c r="ACC169" s="88"/>
      <c r="ACD169" s="88"/>
      <c r="ACE169" s="88"/>
      <c r="ACF169" s="88"/>
      <c r="ACG169" s="88"/>
      <c r="ACH169" s="88"/>
      <c r="ACI169" s="88"/>
      <c r="ACJ169" s="88">
        <v>7820</v>
      </c>
      <c r="ACK169" s="88"/>
      <c r="ACL169" s="88"/>
      <c r="ACM169" s="116"/>
      <c r="ACN169" s="88"/>
      <c r="ACO169" s="88"/>
      <c r="ACP169" s="88"/>
      <c r="ACQ169" s="88"/>
      <c r="ACR169" s="88"/>
      <c r="ACS169" s="88"/>
      <c r="ACT169" s="88"/>
      <c r="ACU169" s="88"/>
      <c r="ACV169" s="88"/>
      <c r="ACW169" s="88"/>
      <c r="ACX169" s="116"/>
      <c r="ACY169" s="116"/>
      <c r="ACZ169" s="88"/>
      <c r="ADA169" s="88"/>
      <c r="ADB169" s="88"/>
      <c r="ADC169" s="88"/>
      <c r="ADD169" s="88"/>
      <c r="ADE169" s="88"/>
      <c r="ADF169" s="88"/>
      <c r="ADG169" s="88"/>
      <c r="ADH169" s="88"/>
      <c r="ADI169" s="88"/>
      <c r="ADJ169" s="116"/>
      <c r="ADK169" s="116"/>
      <c r="ADL169" s="88"/>
      <c r="ADM169" s="88"/>
      <c r="ADN169" s="88"/>
      <c r="ADO169" s="88"/>
      <c r="ADP169" s="88"/>
      <c r="ADQ169" s="88"/>
      <c r="ADR169" s="88"/>
      <c r="ADS169" s="88"/>
      <c r="ADT169" s="88"/>
      <c r="ADU169" s="88"/>
      <c r="ADV169" s="88"/>
      <c r="ADW169" s="116"/>
      <c r="ADX169" s="88"/>
      <c r="ADY169" s="88"/>
      <c r="ADZ169" s="88"/>
      <c r="AEA169" s="88"/>
      <c r="AEB169" s="88"/>
      <c r="AEC169" s="88"/>
      <c r="AED169" s="88"/>
      <c r="AEE169" s="88"/>
      <c r="AEF169" s="88"/>
      <c r="AEG169" s="88"/>
      <c r="AEH169" s="116"/>
      <c r="AEI169" s="116"/>
      <c r="AEJ169" s="88"/>
      <c r="AEK169" s="88"/>
      <c r="AEL169" s="88"/>
      <c r="AEM169" s="88"/>
      <c r="AEN169" s="88"/>
      <c r="AEO169" s="88"/>
      <c r="AEP169" s="88"/>
      <c r="AEQ169" s="88"/>
      <c r="AER169" s="88"/>
      <c r="AES169" s="88"/>
      <c r="AET169" s="116"/>
      <c r="AEU169" s="116"/>
      <c r="AEV169" s="88"/>
      <c r="AEW169" s="88"/>
      <c r="AEX169" s="88"/>
      <c r="AEY169" s="88"/>
      <c r="AEZ169" s="88"/>
      <c r="AFA169" s="88"/>
      <c r="AFB169" s="88"/>
      <c r="AFC169" s="88"/>
      <c r="AFD169" s="88"/>
      <c r="AFE169" s="88"/>
      <c r="AFF169" s="88"/>
      <c r="AFG169" s="116"/>
      <c r="AFH169" s="88"/>
      <c r="AFI169" s="88"/>
      <c r="AFJ169" s="88"/>
      <c r="AFK169" s="88"/>
      <c r="AFL169" s="88"/>
      <c r="AFM169" s="88"/>
      <c r="AFN169" s="88"/>
      <c r="AFO169" s="88"/>
      <c r="AFP169" s="88"/>
      <c r="AFQ169" s="88"/>
      <c r="AFR169" s="116"/>
      <c r="AFS169" s="116"/>
      <c r="AFT169" s="88"/>
      <c r="AFU169" s="88"/>
      <c r="AFV169" s="88"/>
      <c r="AFW169" s="88"/>
      <c r="AFX169" s="88"/>
      <c r="AFY169" s="88"/>
      <c r="AFZ169" s="88"/>
      <c r="AGA169" s="88"/>
      <c r="AGB169" s="88"/>
      <c r="AGC169" s="88"/>
      <c r="AGD169" s="116"/>
      <c r="AGE169" s="116"/>
      <c r="AGF169" s="88"/>
      <c r="AGG169" s="88"/>
      <c r="AGH169" s="88"/>
      <c r="AGI169" s="88"/>
      <c r="AGJ169" s="88"/>
      <c r="AGK169" s="88"/>
      <c r="AGL169" s="88"/>
      <c r="AGM169" s="88"/>
      <c r="AGN169" s="88"/>
      <c r="AGO169" s="88"/>
      <c r="AGP169" s="88"/>
      <c r="AGQ169" s="116"/>
      <c r="AGR169" s="88"/>
      <c r="AGS169" s="88"/>
      <c r="AGT169" s="88"/>
      <c r="AGU169" s="88"/>
      <c r="AGV169" s="88"/>
      <c r="AGW169" s="88"/>
      <c r="AGX169" s="88"/>
      <c r="AGY169" s="88"/>
      <c r="AGZ169" s="88"/>
      <c r="AHA169" s="88"/>
      <c r="AHB169" s="116"/>
      <c r="AHC169" s="116"/>
      <c r="AHD169" s="88"/>
      <c r="AHE169" s="88"/>
      <c r="AHF169" s="88"/>
      <c r="AHG169" s="88"/>
      <c r="AHH169" s="88"/>
      <c r="AHI169" s="88"/>
      <c r="AHJ169" s="88"/>
      <c r="AHK169" s="88"/>
      <c r="AHL169" s="88"/>
      <c r="AHM169" s="88"/>
      <c r="AHN169" s="116"/>
      <c r="AHO169" s="116"/>
      <c r="AHP169" s="88"/>
      <c r="AHQ169" s="88"/>
      <c r="AHR169" s="88"/>
      <c r="AHS169" s="88"/>
      <c r="AHT169" s="88"/>
      <c r="AHU169" s="88"/>
      <c r="AHV169" s="88"/>
      <c r="AHW169" s="88"/>
      <c r="AHX169" s="88"/>
      <c r="AHY169" s="88"/>
      <c r="AHZ169" s="88"/>
      <c r="AIA169" s="116"/>
      <c r="AIB169" s="88"/>
      <c r="AIC169" s="88">
        <v>12680</v>
      </c>
      <c r="AID169" s="88"/>
      <c r="AIE169" s="88"/>
      <c r="AIF169" s="88"/>
      <c r="AIG169" s="88"/>
      <c r="AIH169" s="88"/>
      <c r="AII169" s="88"/>
      <c r="AIJ169" s="88"/>
      <c r="AIK169" s="88"/>
      <c r="AIL169" s="116"/>
      <c r="AIM169" s="116"/>
      <c r="AIN169" s="88"/>
      <c r="AIO169" s="88"/>
      <c r="AIP169" s="88"/>
      <c r="AIQ169" s="88"/>
      <c r="AIR169" s="88"/>
      <c r="AIS169" s="88"/>
      <c r="AIT169" s="88"/>
      <c r="AIU169" s="88"/>
      <c r="AIV169" s="88"/>
      <c r="AIW169" s="88"/>
      <c r="AIX169" s="116"/>
      <c r="AIY169" s="116"/>
      <c r="AIZ169" s="88"/>
      <c r="AJA169" s="88"/>
      <c r="AJB169" s="88"/>
      <c r="AJC169" s="88">
        <v>21380</v>
      </c>
      <c r="AJD169" s="88"/>
      <c r="AJE169" s="88">
        <v>45060</v>
      </c>
      <c r="AJF169" s="88">
        <v>30550</v>
      </c>
      <c r="AJG169" s="88"/>
      <c r="AJH169" s="88">
        <v>930</v>
      </c>
      <c r="AJI169" s="88"/>
      <c r="AJJ169" s="88"/>
      <c r="AJK169" s="116">
        <v>13570</v>
      </c>
      <c r="AJL169" s="88"/>
      <c r="AJM169" s="88">
        <v>3850</v>
      </c>
      <c r="AJN169" s="88"/>
      <c r="AJO169" s="88"/>
      <c r="AJP169" s="88"/>
      <c r="AJQ169" s="88"/>
      <c r="AJR169" s="88"/>
      <c r="AJS169" s="88"/>
      <c r="AJT169" s="88"/>
      <c r="AJU169" s="88"/>
      <c r="AJV169" s="116"/>
      <c r="AJW169" s="116"/>
      <c r="AJX169" s="88"/>
      <c r="AJY169" s="88"/>
      <c r="AJZ169" s="88"/>
      <c r="AKA169" s="88"/>
      <c r="AKB169" s="88"/>
      <c r="AKC169" s="88"/>
      <c r="AKD169" s="88"/>
      <c r="AKE169" s="88"/>
      <c r="AKF169" s="88"/>
      <c r="AKG169" s="88"/>
      <c r="AKH169" s="116"/>
      <c r="AKI169" s="116"/>
      <c r="AKJ169" s="88"/>
      <c r="AKK169" s="88"/>
      <c r="AKL169" s="88"/>
      <c r="AKM169" s="88">
        <v>2290</v>
      </c>
      <c r="AKN169" s="88"/>
      <c r="AKO169" s="88">
        <v>800</v>
      </c>
      <c r="AKP169" s="88"/>
      <c r="AKQ169" s="88"/>
      <c r="AKR169" s="88"/>
      <c r="AKS169" s="88"/>
      <c r="AKT169" s="88"/>
      <c r="AKU169" s="116"/>
      <c r="AKV169" s="88"/>
      <c r="AKW169" s="88">
        <v>1500</v>
      </c>
      <c r="AKX169" s="88"/>
      <c r="AKY169" s="88"/>
      <c r="AKZ169" s="88"/>
      <c r="ALA169" s="88"/>
      <c r="ALB169" s="88"/>
      <c r="ALC169" s="88"/>
      <c r="ALD169" s="88"/>
      <c r="ALE169" s="88"/>
      <c r="ALF169" s="116"/>
      <c r="ALG169" s="116"/>
      <c r="ALH169" s="88"/>
      <c r="ALI169" s="88"/>
      <c r="ALJ169" s="88"/>
      <c r="ALK169" s="88"/>
      <c r="ALL169" s="88"/>
      <c r="ALM169" s="88"/>
      <c r="ALN169" s="88"/>
      <c r="ALO169" s="88"/>
      <c r="ALP169" s="88"/>
      <c r="ALQ169" s="88"/>
      <c r="ALR169" s="116"/>
      <c r="ALS169" s="116"/>
      <c r="ALT169" s="88"/>
      <c r="ALU169" s="88"/>
      <c r="ALV169" s="88"/>
      <c r="ALW169" s="88">
        <v>11740</v>
      </c>
      <c r="ALX169" s="88"/>
      <c r="ALY169" s="88"/>
      <c r="ALZ169" s="88">
        <v>5370</v>
      </c>
      <c r="AMA169" s="88"/>
      <c r="AMB169" s="88">
        <v>2900</v>
      </c>
      <c r="AMC169" s="88"/>
      <c r="AMD169" s="88"/>
      <c r="AME169" s="116">
        <v>10570</v>
      </c>
      <c r="AMF169" s="88"/>
      <c r="AMG169" s="88">
        <v>11640</v>
      </c>
      <c r="AMH169" s="88"/>
      <c r="AMI169" s="88"/>
      <c r="AMJ169" s="88"/>
      <c r="AMK169" s="88"/>
      <c r="AML169" s="88"/>
      <c r="AMM169" s="88"/>
      <c r="AMN169" s="88"/>
      <c r="AMO169" s="88"/>
      <c r="AMP169" s="116"/>
      <c r="AMQ169" s="116"/>
      <c r="AMR169" s="88"/>
      <c r="AMS169" s="88"/>
      <c r="AMT169" s="88"/>
      <c r="AMU169" s="88"/>
      <c r="AMV169" s="88"/>
      <c r="AMW169" s="88"/>
      <c r="AMX169" s="88"/>
      <c r="AMY169" s="88"/>
      <c r="AMZ169" s="88"/>
      <c r="ANA169" s="88"/>
      <c r="ANB169" s="116"/>
      <c r="ANC169" s="116"/>
      <c r="AND169" s="88"/>
      <c r="ANE169" s="88"/>
      <c r="ANF169" s="88"/>
      <c r="ANG169" s="88">
        <v>39270</v>
      </c>
      <c r="ANH169" s="88"/>
      <c r="ANI169" s="88">
        <v>112620</v>
      </c>
      <c r="ANJ169" s="88">
        <v>94440</v>
      </c>
      <c r="ANK169" s="88">
        <v>277769.03000000003</v>
      </c>
      <c r="ANL169" s="88">
        <v>3900</v>
      </c>
      <c r="ANM169" s="88"/>
      <c r="ANN169" s="88"/>
      <c r="ANO169" s="116">
        <v>30670</v>
      </c>
      <c r="ANP169" s="88">
        <v>253326.87</v>
      </c>
      <c r="ANQ169" s="88">
        <v>2320</v>
      </c>
      <c r="ANR169" s="88"/>
      <c r="ANS169" s="88"/>
      <c r="ANT169" s="88"/>
      <c r="ANU169" s="88"/>
      <c r="ANV169" s="88"/>
      <c r="ANW169" s="88"/>
      <c r="ANX169" s="88"/>
      <c r="ANY169" s="88"/>
      <c r="ANZ169" s="116"/>
      <c r="AOA169" s="116"/>
      <c r="AOB169" s="88"/>
      <c r="AOC169" s="88"/>
      <c r="AOD169" s="88"/>
      <c r="AOE169" s="88"/>
      <c r="AOF169" s="88"/>
      <c r="AOG169" s="88"/>
      <c r="AOH169" s="88"/>
      <c r="AOI169" s="88"/>
      <c r="AOJ169" s="88"/>
      <c r="AOK169" s="88"/>
      <c r="AOL169" s="116"/>
      <c r="AOM169" s="116"/>
      <c r="AON169" s="88"/>
      <c r="AOO169" s="88"/>
      <c r="AOP169" s="88"/>
    </row>
    <row r="170" spans="1:1082">
      <c r="A170" s="306"/>
      <c r="B170" s="85" t="s">
        <v>562</v>
      </c>
      <c r="C170" s="88"/>
      <c r="D170" s="88"/>
      <c r="E170" s="88"/>
      <c r="F170" s="88"/>
      <c r="G170" s="88"/>
      <c r="H170" s="88"/>
      <c r="I170" s="88"/>
      <c r="J170" s="88"/>
      <c r="K170" s="116"/>
      <c r="L170" s="88"/>
      <c r="M170" s="88"/>
      <c r="N170" s="88"/>
      <c r="O170" s="88"/>
      <c r="P170" s="88"/>
      <c r="Q170" s="88"/>
      <c r="R170" s="88"/>
      <c r="S170" s="88"/>
      <c r="T170" s="88"/>
      <c r="U170" s="88"/>
      <c r="V170" s="116"/>
      <c r="W170" s="116"/>
      <c r="X170" s="88"/>
      <c r="Y170" s="88"/>
      <c r="Z170" s="88"/>
      <c r="AA170" s="88"/>
      <c r="AB170" s="88"/>
      <c r="AC170" s="88"/>
      <c r="AD170" s="88"/>
      <c r="AE170" s="88"/>
      <c r="AF170" s="88"/>
      <c r="AG170" s="88"/>
      <c r="AH170" s="116"/>
      <c r="AI170" s="116"/>
      <c r="AJ170" s="88"/>
      <c r="AK170" s="88"/>
      <c r="AL170" s="88"/>
      <c r="AM170" s="88"/>
      <c r="AN170" s="88"/>
      <c r="AO170" s="88"/>
      <c r="AP170" s="88"/>
      <c r="AQ170" s="88"/>
      <c r="AR170" s="88"/>
      <c r="AS170" s="88"/>
      <c r="AT170" s="88"/>
      <c r="AU170" s="116"/>
      <c r="AV170" s="88"/>
      <c r="AW170" s="88"/>
      <c r="AX170" s="88"/>
      <c r="AY170" s="88"/>
      <c r="AZ170" s="88"/>
      <c r="BA170" s="88"/>
      <c r="BB170" s="88"/>
      <c r="BC170" s="88"/>
      <c r="BD170" s="88"/>
      <c r="BE170" s="88"/>
      <c r="BF170" s="116"/>
      <c r="BG170" s="116"/>
      <c r="BH170" s="88"/>
      <c r="BI170" s="88"/>
      <c r="BJ170" s="88"/>
      <c r="BK170" s="88"/>
      <c r="BL170" s="88"/>
      <c r="BM170" s="88"/>
      <c r="BN170" s="88"/>
      <c r="BO170" s="88"/>
      <c r="BP170" s="88"/>
      <c r="BQ170" s="88"/>
      <c r="BR170" s="116"/>
      <c r="BS170" s="116"/>
      <c r="BT170" s="88"/>
      <c r="BU170" s="88"/>
      <c r="BV170" s="88"/>
      <c r="BW170" s="88"/>
      <c r="BX170" s="88"/>
      <c r="BY170" s="88"/>
      <c r="BZ170" s="88"/>
      <c r="CA170" s="88"/>
      <c r="CB170" s="88"/>
      <c r="CC170" s="88"/>
      <c r="CD170" s="88"/>
      <c r="CE170" s="116"/>
      <c r="CF170" s="88"/>
      <c r="CG170" s="88"/>
      <c r="CH170" s="88"/>
      <c r="CI170" s="88"/>
      <c r="CJ170" s="88"/>
      <c r="CK170" s="88"/>
      <c r="CL170" s="88"/>
      <c r="CM170" s="88"/>
      <c r="CN170" s="88"/>
      <c r="CO170" s="88"/>
      <c r="CP170" s="116"/>
      <c r="CQ170" s="116"/>
      <c r="CR170" s="88"/>
      <c r="CS170" s="88"/>
      <c r="CT170" s="88"/>
      <c r="CU170" s="88"/>
      <c r="CV170" s="88"/>
      <c r="CW170" s="88"/>
      <c r="CX170" s="88"/>
      <c r="CY170" s="88"/>
      <c r="CZ170" s="88"/>
      <c r="DA170" s="88"/>
      <c r="DB170" s="116"/>
      <c r="DC170" s="116"/>
      <c r="DD170" s="88"/>
      <c r="DE170" s="88"/>
      <c r="DF170" s="88"/>
      <c r="DG170" s="88"/>
      <c r="DH170" s="88"/>
      <c r="DI170" s="88"/>
      <c r="DJ170" s="88"/>
      <c r="DK170" s="88"/>
      <c r="DL170" s="88"/>
      <c r="DM170" s="88"/>
      <c r="DN170" s="88"/>
      <c r="DO170" s="116"/>
      <c r="DP170" s="88"/>
      <c r="DQ170" s="88"/>
      <c r="DR170" s="88"/>
      <c r="DS170" s="88"/>
      <c r="DT170" s="88"/>
      <c r="DU170" s="88"/>
      <c r="DV170" s="88"/>
      <c r="DW170" s="88"/>
      <c r="DX170" s="88"/>
      <c r="DY170" s="88"/>
      <c r="DZ170" s="116"/>
      <c r="EA170" s="116"/>
      <c r="EB170" s="88"/>
      <c r="EC170" s="88"/>
      <c r="ED170" s="88"/>
      <c r="EE170" s="88"/>
      <c r="EF170" s="88"/>
      <c r="EG170" s="88"/>
      <c r="EH170" s="88"/>
      <c r="EI170" s="88"/>
      <c r="EJ170" s="88"/>
      <c r="EK170" s="88"/>
      <c r="EL170" s="116"/>
      <c r="EM170" s="116"/>
      <c r="EN170" s="88"/>
      <c r="EO170" s="88"/>
      <c r="EP170" s="88"/>
      <c r="EQ170" s="88"/>
      <c r="ER170" s="88"/>
      <c r="ES170" s="88"/>
      <c r="ET170" s="88"/>
      <c r="EU170" s="88"/>
      <c r="EV170" s="88"/>
      <c r="EW170" s="88"/>
      <c r="EX170" s="88"/>
      <c r="EY170" s="116"/>
      <c r="EZ170" s="88"/>
      <c r="FA170" s="88"/>
      <c r="FB170" s="88"/>
      <c r="FC170" s="88"/>
      <c r="FD170" s="88"/>
      <c r="FE170" s="88"/>
      <c r="FF170" s="88"/>
      <c r="FG170" s="88"/>
      <c r="FH170" s="88"/>
      <c r="FI170" s="88"/>
      <c r="FJ170" s="116"/>
      <c r="FK170" s="116"/>
      <c r="FL170" s="88"/>
      <c r="FM170" s="88"/>
      <c r="FN170" s="88"/>
      <c r="FO170" s="88"/>
      <c r="FP170" s="88"/>
      <c r="FQ170" s="88"/>
      <c r="FR170" s="88"/>
      <c r="FS170" s="88"/>
      <c r="FT170" s="88"/>
      <c r="FU170" s="88"/>
      <c r="FV170" s="116"/>
      <c r="FW170" s="116"/>
      <c r="FX170" s="88"/>
      <c r="FY170" s="88"/>
      <c r="FZ170" s="88"/>
      <c r="GA170" s="88"/>
      <c r="GB170" s="88"/>
      <c r="GC170" s="88"/>
      <c r="GD170" s="88"/>
      <c r="GE170" s="88"/>
      <c r="GF170" s="88"/>
      <c r="GG170" s="88"/>
      <c r="GH170" s="88"/>
      <c r="GI170" s="116"/>
      <c r="GJ170" s="88"/>
      <c r="GK170" s="88"/>
      <c r="GL170" s="88"/>
      <c r="GM170" s="88"/>
      <c r="GN170" s="88"/>
      <c r="GO170" s="88"/>
      <c r="GP170" s="88"/>
      <c r="GQ170" s="88"/>
      <c r="GR170" s="88"/>
      <c r="GS170" s="88"/>
      <c r="GT170" s="116"/>
      <c r="GU170" s="116"/>
      <c r="GV170" s="88"/>
      <c r="GW170" s="88"/>
      <c r="GX170" s="88"/>
      <c r="GY170" s="88"/>
      <c r="GZ170" s="88"/>
      <c r="HA170" s="88"/>
      <c r="HB170" s="88"/>
      <c r="HC170" s="88"/>
      <c r="HD170" s="88"/>
      <c r="HE170" s="88"/>
      <c r="HF170" s="116"/>
      <c r="HG170" s="116"/>
      <c r="HH170" s="88"/>
      <c r="HI170" s="88"/>
      <c r="HJ170" s="88"/>
      <c r="HK170" s="88"/>
      <c r="HL170" s="88"/>
      <c r="HM170" s="88"/>
      <c r="HN170" s="88"/>
      <c r="HO170" s="88"/>
      <c r="HP170" s="88"/>
      <c r="HQ170" s="88"/>
      <c r="HR170" s="88"/>
      <c r="HS170" s="116"/>
      <c r="HT170" s="88"/>
      <c r="HU170" s="88"/>
      <c r="HV170" s="88"/>
      <c r="HW170" s="88"/>
      <c r="HX170" s="88"/>
      <c r="HY170" s="88"/>
      <c r="HZ170" s="88"/>
      <c r="IA170" s="88"/>
      <c r="IB170" s="88"/>
      <c r="IC170" s="88"/>
      <c r="ID170" s="116"/>
      <c r="IE170" s="116"/>
      <c r="IF170" s="88"/>
      <c r="IG170" s="88"/>
      <c r="IH170" s="88"/>
      <c r="II170" s="88"/>
      <c r="IJ170" s="88"/>
      <c r="IK170" s="88"/>
      <c r="IL170" s="88"/>
      <c r="IM170" s="88"/>
      <c r="IN170" s="88"/>
      <c r="IO170" s="88"/>
      <c r="IP170" s="116"/>
      <c r="IQ170" s="116"/>
      <c r="IR170" s="88"/>
      <c r="IS170" s="88"/>
      <c r="IT170" s="88"/>
      <c r="IU170" s="88"/>
      <c r="IV170" s="88"/>
      <c r="IW170" s="88"/>
      <c r="IX170" s="88"/>
      <c r="IY170" s="88"/>
      <c r="IZ170" s="88"/>
      <c r="JA170" s="88"/>
      <c r="JB170" s="88"/>
      <c r="JC170" s="116"/>
      <c r="JD170" s="88"/>
      <c r="JE170" s="88"/>
      <c r="JF170" s="88"/>
      <c r="JG170" s="88"/>
      <c r="JH170" s="88"/>
      <c r="JI170" s="88"/>
      <c r="JJ170" s="88"/>
      <c r="JK170" s="88"/>
      <c r="JL170" s="88"/>
      <c r="JM170" s="88"/>
      <c r="JN170" s="116"/>
      <c r="JO170" s="116"/>
      <c r="JP170" s="88"/>
      <c r="JQ170" s="88"/>
      <c r="JR170" s="88"/>
      <c r="JS170" s="88"/>
      <c r="JT170" s="88"/>
      <c r="JU170" s="88"/>
      <c r="JV170" s="88"/>
      <c r="JW170" s="88"/>
      <c r="JX170" s="88"/>
      <c r="JY170" s="88"/>
      <c r="JZ170" s="116"/>
      <c r="KA170" s="116"/>
      <c r="KB170" s="88"/>
      <c r="KC170" s="88"/>
      <c r="KD170" s="88"/>
      <c r="KE170" s="88"/>
      <c r="KF170" s="88"/>
      <c r="KG170" s="88"/>
      <c r="KH170" s="88"/>
      <c r="KI170" s="88"/>
      <c r="KJ170" s="88"/>
      <c r="KK170" s="88"/>
      <c r="KL170" s="88"/>
      <c r="KM170" s="116"/>
      <c r="KN170" s="88"/>
      <c r="KO170" s="88"/>
      <c r="KP170" s="88"/>
      <c r="KQ170" s="88"/>
      <c r="KR170" s="88"/>
      <c r="KS170" s="88"/>
      <c r="KT170" s="88"/>
      <c r="KU170" s="88"/>
      <c r="KV170" s="88"/>
      <c r="KW170" s="88"/>
      <c r="KX170" s="116"/>
      <c r="KY170" s="116"/>
      <c r="KZ170" s="88"/>
      <c r="LA170" s="88"/>
      <c r="LB170" s="88"/>
      <c r="LC170" s="88"/>
      <c r="LD170" s="88"/>
      <c r="LE170" s="88"/>
      <c r="LF170" s="88"/>
      <c r="LG170" s="88"/>
      <c r="LH170" s="88"/>
      <c r="LI170" s="88"/>
      <c r="LJ170" s="116"/>
      <c r="LK170" s="116"/>
      <c r="LL170" s="88"/>
      <c r="LM170" s="88"/>
      <c r="LN170" s="88"/>
      <c r="LO170" s="88"/>
      <c r="LP170" s="88"/>
      <c r="LQ170" s="88"/>
      <c r="LR170" s="88"/>
      <c r="LS170" s="88"/>
      <c r="LT170" s="88"/>
      <c r="LU170" s="88"/>
      <c r="LV170" s="88"/>
      <c r="LW170" s="116"/>
      <c r="LX170" s="88"/>
      <c r="LY170" s="88"/>
      <c r="LZ170" s="88"/>
      <c r="MA170" s="88"/>
      <c r="MB170" s="88"/>
      <c r="MC170" s="88"/>
      <c r="MD170" s="88"/>
      <c r="ME170" s="88"/>
      <c r="MF170" s="88"/>
      <c r="MG170" s="88"/>
      <c r="MH170" s="116"/>
      <c r="MI170" s="116"/>
      <c r="MJ170" s="88"/>
      <c r="MK170" s="88"/>
      <c r="ML170" s="88"/>
      <c r="MM170" s="88"/>
      <c r="MN170" s="88"/>
      <c r="MO170" s="88"/>
      <c r="MP170" s="88"/>
      <c r="MQ170" s="88"/>
      <c r="MR170" s="88"/>
      <c r="MS170" s="88"/>
      <c r="MT170" s="116"/>
      <c r="MU170" s="116"/>
      <c r="MV170" s="88"/>
      <c r="MW170" s="88"/>
      <c r="MX170" s="88"/>
      <c r="MY170" s="88"/>
      <c r="MZ170" s="88"/>
      <c r="NA170" s="88"/>
      <c r="NB170" s="88"/>
      <c r="NC170" s="88"/>
      <c r="ND170" s="88"/>
      <c r="NE170" s="88"/>
      <c r="NF170" s="88"/>
      <c r="NG170" s="116"/>
      <c r="NH170" s="88"/>
      <c r="NI170" s="88"/>
      <c r="NJ170" s="88"/>
      <c r="NK170" s="88"/>
      <c r="NL170" s="88"/>
      <c r="NM170" s="88"/>
      <c r="NN170" s="88"/>
      <c r="NO170" s="88"/>
      <c r="NP170" s="88"/>
      <c r="NQ170" s="88"/>
      <c r="NR170" s="116"/>
      <c r="NS170" s="116"/>
      <c r="NT170" s="88"/>
      <c r="NU170" s="88"/>
      <c r="NV170" s="88"/>
      <c r="NW170" s="88"/>
      <c r="NX170" s="88"/>
      <c r="NY170" s="88"/>
      <c r="NZ170" s="88"/>
      <c r="OA170" s="88"/>
      <c r="OB170" s="88"/>
      <c r="OC170" s="88"/>
      <c r="OD170" s="116"/>
      <c r="OE170" s="116"/>
      <c r="OF170" s="88"/>
      <c r="OG170" s="88"/>
      <c r="OH170" s="88"/>
      <c r="OI170" s="88"/>
      <c r="OJ170" s="88"/>
      <c r="OK170" s="88"/>
      <c r="OL170" s="88"/>
      <c r="OM170" s="88"/>
      <c r="ON170" s="88"/>
      <c r="OO170" s="88"/>
      <c r="OP170" s="88"/>
      <c r="OQ170" s="116"/>
      <c r="OR170" s="88"/>
      <c r="OS170" s="88"/>
      <c r="OT170" s="88"/>
      <c r="OU170" s="88"/>
      <c r="OV170" s="88"/>
      <c r="OW170" s="88"/>
      <c r="OX170" s="88"/>
      <c r="OY170" s="88"/>
      <c r="OZ170" s="88"/>
      <c r="PA170" s="88"/>
      <c r="PB170" s="116"/>
      <c r="PC170" s="116"/>
      <c r="PD170" s="88"/>
      <c r="PE170" s="88"/>
      <c r="PF170" s="88"/>
      <c r="PG170" s="88"/>
      <c r="PH170" s="88"/>
      <c r="PI170" s="88"/>
      <c r="PJ170" s="88"/>
      <c r="PK170" s="88"/>
      <c r="PL170" s="88"/>
      <c r="PM170" s="88"/>
      <c r="PN170" s="116"/>
      <c r="PO170" s="116"/>
      <c r="PP170" s="88"/>
      <c r="PQ170" s="88"/>
      <c r="PR170" s="88"/>
      <c r="PS170" s="88"/>
      <c r="PT170" s="88"/>
      <c r="PU170" s="88"/>
      <c r="PV170" s="88"/>
      <c r="PW170" s="88"/>
      <c r="PX170" s="88"/>
      <c r="PY170" s="88"/>
      <c r="PZ170" s="88"/>
      <c r="QA170" s="116"/>
      <c r="QB170" s="88"/>
      <c r="QC170" s="88"/>
      <c r="QD170" s="88"/>
      <c r="QE170" s="88"/>
      <c r="QF170" s="88"/>
      <c r="QG170" s="88"/>
      <c r="QH170" s="88"/>
      <c r="QI170" s="88"/>
      <c r="QJ170" s="88"/>
      <c r="QK170" s="88"/>
      <c r="QL170" s="116"/>
      <c r="QM170" s="116"/>
      <c r="QN170" s="88"/>
      <c r="QO170" s="88"/>
      <c r="QP170" s="88"/>
      <c r="QQ170" s="88"/>
      <c r="QR170" s="88"/>
      <c r="QS170" s="88"/>
      <c r="QT170" s="88"/>
      <c r="QU170" s="88"/>
      <c r="QV170" s="88"/>
      <c r="QW170" s="88"/>
      <c r="QX170" s="116"/>
      <c r="QY170" s="116"/>
      <c r="QZ170" s="88"/>
      <c r="RA170" s="88"/>
      <c r="RB170" s="88"/>
      <c r="RC170" s="88"/>
      <c r="RD170" s="88"/>
      <c r="RE170" s="88"/>
      <c r="RF170" s="88"/>
      <c r="RG170" s="88"/>
      <c r="RH170" s="88"/>
      <c r="RI170" s="88"/>
      <c r="RJ170" s="88"/>
      <c r="RK170" s="116"/>
      <c r="RL170" s="88"/>
      <c r="RM170" s="88"/>
      <c r="RN170" s="88"/>
      <c r="RO170" s="88"/>
      <c r="RP170" s="88"/>
      <c r="RQ170" s="88"/>
      <c r="RR170" s="88"/>
      <c r="RS170" s="88"/>
      <c r="RT170" s="88"/>
      <c r="RU170" s="88"/>
      <c r="RV170" s="116"/>
      <c r="RW170" s="116"/>
      <c r="RX170" s="88"/>
      <c r="RY170" s="88"/>
      <c r="RZ170" s="88"/>
      <c r="SA170" s="88"/>
      <c r="SB170" s="88"/>
      <c r="SC170" s="88"/>
      <c r="SD170" s="88"/>
      <c r="SE170" s="88"/>
      <c r="SF170" s="88"/>
      <c r="SG170" s="88"/>
      <c r="SH170" s="116"/>
      <c r="SI170" s="116"/>
      <c r="SJ170" s="88"/>
      <c r="SK170" s="88"/>
      <c r="SL170" s="88"/>
      <c r="SM170" s="88"/>
      <c r="SN170" s="88"/>
      <c r="SO170" s="88"/>
      <c r="SP170" s="88"/>
      <c r="SQ170" s="88"/>
      <c r="SR170" s="88"/>
      <c r="SS170" s="88"/>
      <c r="ST170" s="88"/>
      <c r="SU170" s="116"/>
      <c r="SV170" s="88"/>
      <c r="SW170" s="88"/>
      <c r="SX170" s="88"/>
      <c r="SY170" s="88"/>
      <c r="SZ170" s="88"/>
      <c r="TA170" s="88"/>
      <c r="TB170" s="88"/>
      <c r="TC170" s="88"/>
      <c r="TD170" s="88"/>
      <c r="TE170" s="88"/>
      <c r="TF170" s="116"/>
      <c r="TG170" s="116"/>
      <c r="TH170" s="88"/>
      <c r="TI170" s="88"/>
      <c r="TJ170" s="88"/>
      <c r="TK170" s="88"/>
      <c r="TL170" s="88"/>
      <c r="TM170" s="88"/>
      <c r="TN170" s="88"/>
      <c r="TO170" s="88"/>
      <c r="TP170" s="88"/>
      <c r="TQ170" s="88"/>
      <c r="TR170" s="116"/>
      <c r="TS170" s="116"/>
      <c r="TT170" s="88"/>
      <c r="TU170" s="88"/>
      <c r="TV170" s="88"/>
      <c r="TW170" s="88"/>
      <c r="TX170" s="88"/>
      <c r="TY170" s="88"/>
      <c r="TZ170" s="88"/>
      <c r="UA170" s="88"/>
      <c r="UB170" s="88"/>
      <c r="UC170" s="88"/>
      <c r="UD170" s="88"/>
      <c r="UE170" s="116"/>
      <c r="UF170" s="88"/>
      <c r="UG170" s="88"/>
      <c r="UH170" s="88"/>
      <c r="UI170" s="88"/>
      <c r="UJ170" s="88"/>
      <c r="UK170" s="88"/>
      <c r="UL170" s="88"/>
      <c r="UM170" s="88"/>
      <c r="UN170" s="88"/>
      <c r="UO170" s="88"/>
      <c r="UP170" s="116"/>
      <c r="UQ170" s="116"/>
      <c r="UR170" s="88"/>
      <c r="US170" s="88"/>
      <c r="UT170" s="88"/>
      <c r="UU170" s="88"/>
      <c r="UV170" s="88"/>
      <c r="UW170" s="88"/>
      <c r="UX170" s="88"/>
      <c r="UY170" s="88"/>
      <c r="UZ170" s="88"/>
      <c r="VA170" s="88"/>
      <c r="VB170" s="116"/>
      <c r="VC170" s="116"/>
      <c r="VD170" s="88"/>
      <c r="VE170" s="88"/>
      <c r="VF170" s="88"/>
      <c r="VG170" s="88"/>
      <c r="VH170" s="88"/>
      <c r="VI170" s="88"/>
      <c r="VJ170" s="88"/>
      <c r="VK170" s="88"/>
      <c r="VL170" s="88"/>
      <c r="VM170" s="88"/>
      <c r="VN170" s="88"/>
      <c r="VO170" s="116"/>
      <c r="VP170" s="88"/>
      <c r="VQ170" s="88"/>
      <c r="VR170" s="88"/>
      <c r="VS170" s="88"/>
      <c r="VT170" s="88"/>
      <c r="VU170" s="88"/>
      <c r="VV170" s="88"/>
      <c r="VW170" s="88"/>
      <c r="VX170" s="88"/>
      <c r="VY170" s="88"/>
      <c r="VZ170" s="116"/>
      <c r="WA170" s="116"/>
      <c r="WB170" s="88"/>
      <c r="WC170" s="88"/>
      <c r="WD170" s="88"/>
      <c r="WE170" s="88"/>
      <c r="WF170" s="88"/>
      <c r="WG170" s="88"/>
      <c r="WH170" s="88"/>
      <c r="WI170" s="88"/>
      <c r="WJ170" s="88"/>
      <c r="WK170" s="88"/>
      <c r="WL170" s="116"/>
      <c r="WM170" s="116"/>
      <c r="WN170" s="88"/>
      <c r="WO170" s="88"/>
      <c r="WP170" s="88"/>
      <c r="WQ170" s="88"/>
      <c r="WR170" s="88"/>
      <c r="WS170" s="88"/>
      <c r="WT170" s="88"/>
      <c r="WU170" s="88"/>
      <c r="WV170" s="88"/>
      <c r="WW170" s="88"/>
      <c r="WX170" s="88"/>
      <c r="WY170" s="116"/>
      <c r="WZ170" s="88"/>
      <c r="XA170" s="88"/>
      <c r="XB170" s="88"/>
      <c r="XC170" s="88"/>
      <c r="XD170" s="88"/>
      <c r="XE170" s="88"/>
      <c r="XF170" s="88"/>
      <c r="XG170" s="88"/>
      <c r="XH170" s="88"/>
      <c r="XI170" s="88"/>
      <c r="XJ170" s="116"/>
      <c r="XK170" s="116"/>
      <c r="XL170" s="88"/>
      <c r="XM170" s="88"/>
      <c r="XN170" s="88"/>
      <c r="XO170" s="88"/>
      <c r="XP170" s="88"/>
      <c r="XQ170" s="88"/>
      <c r="XR170" s="88"/>
      <c r="XS170" s="88"/>
      <c r="XT170" s="88"/>
      <c r="XU170" s="88"/>
      <c r="XV170" s="116"/>
      <c r="XW170" s="116"/>
      <c r="XX170" s="88"/>
      <c r="XY170" s="88"/>
      <c r="XZ170" s="88"/>
      <c r="YA170" s="88"/>
      <c r="YB170" s="88"/>
      <c r="YC170" s="88"/>
      <c r="YD170" s="88"/>
      <c r="YE170" s="88"/>
      <c r="YF170" s="88"/>
      <c r="YG170" s="88"/>
      <c r="YH170" s="88"/>
      <c r="YI170" s="116"/>
      <c r="YJ170" s="88"/>
      <c r="YK170" s="88"/>
      <c r="YL170" s="88"/>
      <c r="YM170" s="88"/>
      <c r="YN170" s="88"/>
      <c r="YO170" s="88"/>
      <c r="YP170" s="88"/>
      <c r="YQ170" s="88"/>
      <c r="YR170" s="88"/>
      <c r="YS170" s="88"/>
      <c r="YT170" s="116"/>
      <c r="YU170" s="116"/>
      <c r="YV170" s="88"/>
      <c r="YW170" s="88"/>
      <c r="YX170" s="88"/>
      <c r="YY170" s="88"/>
      <c r="YZ170" s="88"/>
      <c r="ZA170" s="88"/>
      <c r="ZB170" s="88"/>
      <c r="ZC170" s="88"/>
      <c r="ZD170" s="88"/>
      <c r="ZE170" s="88"/>
      <c r="ZF170" s="116"/>
      <c r="ZG170" s="116"/>
      <c r="ZH170" s="88"/>
      <c r="ZI170" s="88"/>
      <c r="ZJ170" s="88"/>
      <c r="ZK170" s="88"/>
      <c r="ZL170" s="88"/>
      <c r="ZM170" s="88"/>
      <c r="ZN170" s="88"/>
      <c r="ZO170" s="88"/>
      <c r="ZP170" s="88"/>
      <c r="ZQ170" s="88"/>
      <c r="ZR170" s="88"/>
      <c r="ZS170" s="116"/>
      <c r="ZT170" s="88"/>
      <c r="ZU170" s="88"/>
      <c r="ZV170" s="88"/>
      <c r="ZW170" s="88"/>
      <c r="ZX170" s="88"/>
      <c r="ZY170" s="88"/>
      <c r="ZZ170" s="88"/>
      <c r="AAA170" s="88"/>
      <c r="AAB170" s="88"/>
      <c r="AAC170" s="88"/>
      <c r="AAD170" s="116"/>
      <c r="AAE170" s="116"/>
      <c r="AAF170" s="88"/>
      <c r="AAG170" s="88"/>
      <c r="AAH170" s="88"/>
      <c r="AAI170" s="88"/>
      <c r="AAJ170" s="88"/>
      <c r="AAK170" s="88"/>
      <c r="AAL170" s="88"/>
      <c r="AAM170" s="88"/>
      <c r="AAN170" s="88"/>
      <c r="AAO170" s="88"/>
      <c r="AAP170" s="116"/>
      <c r="AAQ170" s="116"/>
      <c r="AAR170" s="88"/>
      <c r="AAS170" s="88"/>
      <c r="AAT170" s="88"/>
      <c r="AAU170" s="88">
        <v>32670</v>
      </c>
      <c r="AAV170" s="88"/>
      <c r="AAW170" s="88"/>
      <c r="AAX170" s="88">
        <v>240</v>
      </c>
      <c r="AAY170" s="88">
        <v>2147.79</v>
      </c>
      <c r="AAZ170" s="88">
        <v>9930</v>
      </c>
      <c r="ABA170" s="88">
        <v>23900</v>
      </c>
      <c r="ABB170" s="88">
        <v>1487.89</v>
      </c>
      <c r="ABC170" s="116"/>
      <c r="ABD170" s="88"/>
      <c r="ABE170" s="88">
        <v>1430</v>
      </c>
      <c r="ABF170" s="88"/>
      <c r="ABG170" s="88"/>
      <c r="ABH170" s="88"/>
      <c r="ABI170" s="88"/>
      <c r="ABJ170" s="88"/>
      <c r="ABK170" s="88"/>
      <c r="ABL170" s="88"/>
      <c r="ABM170" s="88"/>
      <c r="ABN170" s="116"/>
      <c r="ABO170" s="116"/>
      <c r="ABP170" s="88"/>
      <c r="ABQ170" s="88"/>
      <c r="ABR170" s="88"/>
      <c r="ABS170" s="88"/>
      <c r="ABT170" s="88"/>
      <c r="ABU170" s="88"/>
      <c r="ABV170" s="88"/>
      <c r="ABW170" s="88"/>
      <c r="ABX170" s="88"/>
      <c r="ABY170" s="88"/>
      <c r="ABZ170" s="116"/>
      <c r="ACA170" s="116"/>
      <c r="ACB170" s="88"/>
      <c r="ACC170" s="88"/>
      <c r="ACD170" s="88"/>
      <c r="ACE170" s="88">
        <v>34870</v>
      </c>
      <c r="ACF170" s="88"/>
      <c r="ACG170" s="88">
        <v>630</v>
      </c>
      <c r="ACH170" s="88">
        <v>420</v>
      </c>
      <c r="ACI170" s="88">
        <v>3993.63</v>
      </c>
      <c r="ACJ170" s="88">
        <v>8600</v>
      </c>
      <c r="ACK170" s="88">
        <v>19040</v>
      </c>
      <c r="ACL170" s="88">
        <v>2662.13</v>
      </c>
      <c r="ACM170" s="116"/>
      <c r="ACN170" s="88"/>
      <c r="ACO170" s="88">
        <v>390</v>
      </c>
      <c r="ACP170" s="88"/>
      <c r="ACQ170" s="88"/>
      <c r="ACR170" s="88"/>
      <c r="ACS170" s="88"/>
      <c r="ACT170" s="88"/>
      <c r="ACU170" s="88"/>
      <c r="ACV170" s="88"/>
      <c r="ACW170" s="88"/>
      <c r="ACX170" s="116"/>
      <c r="ACY170" s="116"/>
      <c r="ACZ170" s="88"/>
      <c r="ADA170" s="88"/>
      <c r="ADB170" s="88"/>
      <c r="ADC170" s="88"/>
      <c r="ADD170" s="88"/>
      <c r="ADE170" s="88"/>
      <c r="ADF170" s="88"/>
      <c r="ADG170" s="88"/>
      <c r="ADH170" s="88"/>
      <c r="ADI170" s="88"/>
      <c r="ADJ170" s="116"/>
      <c r="ADK170" s="116"/>
      <c r="ADL170" s="88"/>
      <c r="ADM170" s="88"/>
      <c r="ADN170" s="88"/>
      <c r="ADO170" s="88"/>
      <c r="ADP170" s="88"/>
      <c r="ADQ170" s="88"/>
      <c r="ADR170" s="88"/>
      <c r="ADS170" s="88"/>
      <c r="ADT170" s="88">
        <v>37930</v>
      </c>
      <c r="ADU170" s="88"/>
      <c r="ADV170" s="88"/>
      <c r="ADW170" s="116"/>
      <c r="ADX170" s="88"/>
      <c r="ADY170" s="88">
        <v>1260</v>
      </c>
      <c r="ADZ170" s="88"/>
      <c r="AEA170" s="88"/>
      <c r="AEB170" s="88"/>
      <c r="AEC170" s="88"/>
      <c r="AED170" s="88"/>
      <c r="AEE170" s="88"/>
      <c r="AEF170" s="88"/>
      <c r="AEG170" s="88"/>
      <c r="AEH170" s="116"/>
      <c r="AEI170" s="116"/>
      <c r="AEJ170" s="88"/>
      <c r="AEK170" s="88"/>
      <c r="AEL170" s="88"/>
      <c r="AEM170" s="88"/>
      <c r="AEN170" s="88"/>
      <c r="AEO170" s="88"/>
      <c r="AEP170" s="88"/>
      <c r="AEQ170" s="88"/>
      <c r="AER170" s="88"/>
      <c r="AES170" s="88"/>
      <c r="AET170" s="116"/>
      <c r="AEU170" s="116"/>
      <c r="AEV170" s="88"/>
      <c r="AEW170" s="88"/>
      <c r="AEX170" s="88"/>
      <c r="AEY170" s="88"/>
      <c r="AEZ170" s="88"/>
      <c r="AFA170" s="88"/>
      <c r="AFB170" s="88"/>
      <c r="AFC170" s="88"/>
      <c r="AFD170" s="88"/>
      <c r="AFE170" s="88"/>
      <c r="AFF170" s="88"/>
      <c r="AFG170" s="116"/>
      <c r="AFH170" s="88"/>
      <c r="AFI170" s="88"/>
      <c r="AFJ170" s="88"/>
      <c r="AFK170" s="88"/>
      <c r="AFL170" s="88"/>
      <c r="AFM170" s="88"/>
      <c r="AFN170" s="88"/>
      <c r="AFO170" s="88"/>
      <c r="AFP170" s="88"/>
      <c r="AFQ170" s="88"/>
      <c r="AFR170" s="116"/>
      <c r="AFS170" s="116"/>
      <c r="AFT170" s="88"/>
      <c r="AFU170" s="88"/>
      <c r="AFV170" s="88"/>
      <c r="AFW170" s="88"/>
      <c r="AFX170" s="88"/>
      <c r="AFY170" s="88"/>
      <c r="AFZ170" s="88"/>
      <c r="AGA170" s="88"/>
      <c r="AGB170" s="88"/>
      <c r="AGC170" s="88"/>
      <c r="AGD170" s="116"/>
      <c r="AGE170" s="116"/>
      <c r="AGF170" s="88"/>
      <c r="AGG170" s="88"/>
      <c r="AGH170" s="88"/>
      <c r="AGI170" s="88">
        <v>8500</v>
      </c>
      <c r="AGJ170" s="88"/>
      <c r="AGK170" s="88">
        <v>90</v>
      </c>
      <c r="AGL170" s="88"/>
      <c r="AGM170" s="88"/>
      <c r="AGN170" s="88">
        <v>4660</v>
      </c>
      <c r="AGO170" s="88"/>
      <c r="AGP170" s="88"/>
      <c r="AGQ170" s="116"/>
      <c r="AGR170" s="88"/>
      <c r="AGS170" s="88"/>
      <c r="AGT170" s="88"/>
      <c r="AGU170" s="88"/>
      <c r="AGV170" s="88"/>
      <c r="AGW170" s="88"/>
      <c r="AGX170" s="88"/>
      <c r="AGY170" s="88"/>
      <c r="AGZ170" s="88"/>
      <c r="AHA170" s="88"/>
      <c r="AHB170" s="116"/>
      <c r="AHC170" s="116"/>
      <c r="AHD170" s="88"/>
      <c r="AHE170" s="88"/>
      <c r="AHF170" s="88"/>
      <c r="AHG170" s="88"/>
      <c r="AHH170" s="88"/>
      <c r="AHI170" s="88"/>
      <c r="AHJ170" s="88"/>
      <c r="AHK170" s="88"/>
      <c r="AHL170" s="88"/>
      <c r="AHM170" s="88"/>
      <c r="AHN170" s="116"/>
      <c r="AHO170" s="116"/>
      <c r="AHP170" s="88"/>
      <c r="AHQ170" s="88"/>
      <c r="AHR170" s="88"/>
      <c r="AHS170" s="88">
        <v>2410</v>
      </c>
      <c r="AHT170" s="88"/>
      <c r="AHU170" s="88"/>
      <c r="AHV170" s="88"/>
      <c r="AHW170" s="88"/>
      <c r="AHX170" s="88"/>
      <c r="AHY170" s="88"/>
      <c r="AHZ170" s="88"/>
      <c r="AIA170" s="116"/>
      <c r="AIB170" s="88"/>
      <c r="AIC170" s="88"/>
      <c r="AID170" s="88"/>
      <c r="AIE170" s="88"/>
      <c r="AIF170" s="88"/>
      <c r="AIG170" s="88"/>
      <c r="AIH170" s="88"/>
      <c r="AII170" s="88"/>
      <c r="AIJ170" s="88"/>
      <c r="AIK170" s="88"/>
      <c r="AIL170" s="116"/>
      <c r="AIM170" s="116"/>
      <c r="AIN170" s="88"/>
      <c r="AIO170" s="88"/>
      <c r="AIP170" s="88"/>
      <c r="AIQ170" s="88"/>
      <c r="AIR170" s="88"/>
      <c r="AIS170" s="88"/>
      <c r="AIT170" s="88"/>
      <c r="AIU170" s="88"/>
      <c r="AIV170" s="88"/>
      <c r="AIW170" s="88"/>
      <c r="AIX170" s="116"/>
      <c r="AIY170" s="116"/>
      <c r="AIZ170" s="88"/>
      <c r="AJA170" s="88"/>
      <c r="AJB170" s="88"/>
      <c r="AJC170" s="88"/>
      <c r="AJD170" s="88"/>
      <c r="AJE170" s="88"/>
      <c r="AJF170" s="88"/>
      <c r="AJG170" s="88"/>
      <c r="AJH170" s="88"/>
      <c r="AJI170" s="88"/>
      <c r="AJJ170" s="88"/>
      <c r="AJK170" s="116"/>
      <c r="AJL170" s="88"/>
      <c r="AJM170" s="88">
        <v>3910</v>
      </c>
      <c r="AJN170" s="88"/>
      <c r="AJO170" s="88"/>
      <c r="AJP170" s="88"/>
      <c r="AJQ170" s="88"/>
      <c r="AJR170" s="88"/>
      <c r="AJS170" s="88"/>
      <c r="AJT170" s="88"/>
      <c r="AJU170" s="88"/>
      <c r="AJV170" s="116"/>
      <c r="AJW170" s="116"/>
      <c r="AJX170" s="88"/>
      <c r="AJY170" s="88"/>
      <c r="AJZ170" s="88"/>
      <c r="AKA170" s="88"/>
      <c r="AKB170" s="88"/>
      <c r="AKC170" s="88"/>
      <c r="AKD170" s="88"/>
      <c r="AKE170" s="88"/>
      <c r="AKF170" s="88"/>
      <c r="AKG170" s="88"/>
      <c r="AKH170" s="116"/>
      <c r="AKI170" s="116"/>
      <c r="AKJ170" s="88"/>
      <c r="AKK170" s="88"/>
      <c r="AKL170" s="88"/>
      <c r="AKM170" s="88">
        <v>37790</v>
      </c>
      <c r="AKN170" s="88"/>
      <c r="AKO170" s="88">
        <v>780</v>
      </c>
      <c r="AKP170" s="88">
        <v>470</v>
      </c>
      <c r="AKQ170" s="88">
        <v>3850.26</v>
      </c>
      <c r="AKR170" s="88">
        <v>9680</v>
      </c>
      <c r="AKS170" s="88">
        <v>20700</v>
      </c>
      <c r="AKT170" s="88">
        <v>3053.63</v>
      </c>
      <c r="AKU170" s="116">
        <v>3720</v>
      </c>
      <c r="AKV170" s="88"/>
      <c r="AKW170" s="88">
        <v>1240</v>
      </c>
      <c r="AKX170" s="88"/>
      <c r="AKY170" s="88"/>
      <c r="AKZ170" s="88"/>
      <c r="ALA170" s="88"/>
      <c r="ALB170" s="88"/>
      <c r="ALC170" s="88"/>
      <c r="ALD170" s="88"/>
      <c r="ALE170" s="88"/>
      <c r="ALF170" s="116"/>
      <c r="ALG170" s="116"/>
      <c r="ALH170" s="88"/>
      <c r="ALI170" s="88"/>
      <c r="ALJ170" s="88"/>
      <c r="ALK170" s="88"/>
      <c r="ALL170" s="88"/>
      <c r="ALM170" s="88"/>
      <c r="ALN170" s="88"/>
      <c r="ALO170" s="88"/>
      <c r="ALP170" s="88"/>
      <c r="ALQ170" s="88"/>
      <c r="ALR170" s="116"/>
      <c r="ALS170" s="116"/>
      <c r="ALT170" s="88"/>
      <c r="ALU170" s="88"/>
      <c r="ALV170" s="88"/>
      <c r="ALW170" s="88"/>
      <c r="ALX170" s="88"/>
      <c r="ALY170" s="88"/>
      <c r="ALZ170" s="88"/>
      <c r="AMA170" s="88"/>
      <c r="AMB170" s="88"/>
      <c r="AMC170" s="88"/>
      <c r="AMD170" s="88"/>
      <c r="AME170" s="116"/>
      <c r="AMF170" s="88"/>
      <c r="AMG170" s="88">
        <v>11030</v>
      </c>
      <c r="AMH170" s="88"/>
      <c r="AMI170" s="88"/>
      <c r="AMJ170" s="88"/>
      <c r="AMK170" s="88"/>
      <c r="AML170" s="88"/>
      <c r="AMM170" s="88"/>
      <c r="AMN170" s="88"/>
      <c r="AMO170" s="88"/>
      <c r="AMP170" s="116"/>
      <c r="AMQ170" s="116"/>
      <c r="AMR170" s="88"/>
      <c r="AMS170" s="88"/>
      <c r="AMT170" s="88"/>
      <c r="AMU170" s="88"/>
      <c r="AMV170" s="88"/>
      <c r="AMW170" s="88"/>
      <c r="AMX170" s="88"/>
      <c r="AMY170" s="88"/>
      <c r="AMZ170" s="88"/>
      <c r="ANA170" s="88"/>
      <c r="ANB170" s="116"/>
      <c r="ANC170" s="116"/>
      <c r="AND170" s="88"/>
      <c r="ANE170" s="88"/>
      <c r="ANF170" s="88"/>
      <c r="ANG170" s="88"/>
      <c r="ANH170" s="88"/>
      <c r="ANI170" s="88"/>
      <c r="ANJ170" s="88"/>
      <c r="ANK170" s="88"/>
      <c r="ANL170" s="88">
        <v>2480</v>
      </c>
      <c r="ANM170" s="88"/>
      <c r="ANN170" s="88"/>
      <c r="ANO170" s="116"/>
      <c r="ANP170" s="88"/>
      <c r="ANQ170" s="88">
        <v>1910</v>
      </c>
      <c r="ANR170" s="88"/>
      <c r="ANS170" s="88"/>
      <c r="ANT170" s="88"/>
      <c r="ANU170" s="88"/>
      <c r="ANV170" s="88"/>
      <c r="ANW170" s="88"/>
      <c r="ANX170" s="88"/>
      <c r="ANY170" s="88"/>
      <c r="ANZ170" s="116"/>
      <c r="AOA170" s="116"/>
      <c r="AOB170" s="88"/>
      <c r="AOC170" s="88"/>
      <c r="AOD170" s="88"/>
      <c r="AOE170" s="88"/>
      <c r="AOF170" s="88"/>
      <c r="AOG170" s="88"/>
      <c r="AOH170" s="88"/>
      <c r="AOI170" s="88"/>
      <c r="AOJ170" s="88"/>
      <c r="AOK170" s="88"/>
      <c r="AOL170" s="116"/>
      <c r="AOM170" s="116"/>
      <c r="AON170" s="88"/>
      <c r="AOO170" s="88"/>
      <c r="AOP170" s="88"/>
    </row>
    <row r="171" spans="1:1082">
      <c r="A171" s="310"/>
      <c r="B171" s="85" t="s">
        <v>137</v>
      </c>
      <c r="C171" s="88">
        <v>78270</v>
      </c>
      <c r="D171" s="88"/>
      <c r="E171" s="88">
        <v>85920</v>
      </c>
      <c r="F171" s="88">
        <v>85630</v>
      </c>
      <c r="G171" s="88">
        <v>227946.74</v>
      </c>
      <c r="H171" s="88">
        <v>2740</v>
      </c>
      <c r="I171" s="88">
        <v>76590</v>
      </c>
      <c r="J171" s="88">
        <v>117701.3</v>
      </c>
      <c r="K171" s="116">
        <v>28950</v>
      </c>
      <c r="L171" s="88">
        <v>101529.49</v>
      </c>
      <c r="M171" s="88">
        <v>890</v>
      </c>
      <c r="N171" s="88"/>
      <c r="O171" s="88"/>
      <c r="P171" s="88"/>
      <c r="Q171" s="88"/>
      <c r="R171" s="88"/>
      <c r="S171" s="88"/>
      <c r="T171" s="88">
        <v>7540</v>
      </c>
      <c r="U171" s="88"/>
      <c r="V171" s="116"/>
      <c r="W171" s="116"/>
      <c r="X171" s="88"/>
      <c r="Y171" s="88"/>
      <c r="Z171" s="88"/>
      <c r="AA171" s="88"/>
      <c r="AB171" s="88"/>
      <c r="AC171" s="88"/>
      <c r="AD171" s="88"/>
      <c r="AE171" s="88"/>
      <c r="AF171" s="88"/>
      <c r="AG171" s="88"/>
      <c r="AH171" s="116"/>
      <c r="AI171" s="116"/>
      <c r="AJ171" s="88"/>
      <c r="AK171" s="88"/>
      <c r="AL171" s="88"/>
      <c r="AM171" s="88"/>
      <c r="AN171" s="88"/>
      <c r="AO171" s="88"/>
      <c r="AP171" s="88"/>
      <c r="AQ171" s="88"/>
      <c r="AR171" s="88"/>
      <c r="AS171" s="88"/>
      <c r="AT171" s="88"/>
      <c r="AU171" s="116"/>
      <c r="AV171" s="88"/>
      <c r="AW171" s="88"/>
      <c r="AX171" s="88"/>
      <c r="AY171" s="88"/>
      <c r="AZ171" s="88"/>
      <c r="BA171" s="88"/>
      <c r="BB171" s="88"/>
      <c r="BC171" s="88"/>
      <c r="BD171" s="88"/>
      <c r="BE171" s="88"/>
      <c r="BF171" s="116"/>
      <c r="BG171" s="116"/>
      <c r="BH171" s="88"/>
      <c r="BI171" s="88"/>
      <c r="BJ171" s="88"/>
      <c r="BK171" s="88"/>
      <c r="BL171" s="88"/>
      <c r="BM171" s="88"/>
      <c r="BN171" s="88"/>
      <c r="BO171" s="88"/>
      <c r="BP171" s="88"/>
      <c r="BQ171" s="88"/>
      <c r="BR171" s="116"/>
      <c r="BS171" s="116"/>
      <c r="BT171" s="88"/>
      <c r="BU171" s="88"/>
      <c r="BV171" s="88"/>
      <c r="BW171" s="88"/>
      <c r="BX171" s="88"/>
      <c r="BY171" s="88"/>
      <c r="BZ171" s="88"/>
      <c r="CA171" s="88"/>
      <c r="CB171" s="88"/>
      <c r="CC171" s="88"/>
      <c r="CD171" s="88"/>
      <c r="CE171" s="116"/>
      <c r="CF171" s="88"/>
      <c r="CG171" s="88"/>
      <c r="CH171" s="88"/>
      <c r="CI171" s="88"/>
      <c r="CJ171" s="88"/>
      <c r="CK171" s="88"/>
      <c r="CL171" s="88"/>
      <c r="CM171" s="88"/>
      <c r="CN171" s="88"/>
      <c r="CO171" s="88"/>
      <c r="CP171" s="116"/>
      <c r="CQ171" s="116"/>
      <c r="CR171" s="88"/>
      <c r="CS171" s="88"/>
      <c r="CT171" s="88"/>
      <c r="CU171" s="88"/>
      <c r="CV171" s="88"/>
      <c r="CW171" s="88"/>
      <c r="CX171" s="88"/>
      <c r="CY171" s="88"/>
      <c r="CZ171" s="88"/>
      <c r="DA171" s="88"/>
      <c r="DB171" s="116"/>
      <c r="DC171" s="116"/>
      <c r="DD171" s="88"/>
      <c r="DE171" s="88"/>
      <c r="DF171" s="88"/>
      <c r="DG171" s="88"/>
      <c r="DH171" s="88"/>
      <c r="DI171" s="88"/>
      <c r="DJ171" s="88"/>
      <c r="DK171" s="88"/>
      <c r="DL171" s="88">
        <v>5410</v>
      </c>
      <c r="DM171" s="88"/>
      <c r="DN171" s="88"/>
      <c r="DO171" s="116"/>
      <c r="DP171" s="88"/>
      <c r="DQ171" s="88">
        <v>830</v>
      </c>
      <c r="DR171" s="88"/>
      <c r="DS171" s="88"/>
      <c r="DT171" s="88"/>
      <c r="DU171" s="88"/>
      <c r="DV171" s="88"/>
      <c r="DW171" s="88"/>
      <c r="DX171" s="88"/>
      <c r="DY171" s="88"/>
      <c r="DZ171" s="116"/>
      <c r="EA171" s="116"/>
      <c r="EB171" s="88"/>
      <c r="EC171" s="88"/>
      <c r="ED171" s="88"/>
      <c r="EE171" s="88"/>
      <c r="EF171" s="88"/>
      <c r="EG171" s="88"/>
      <c r="EH171" s="88"/>
      <c r="EI171" s="88"/>
      <c r="EJ171" s="88"/>
      <c r="EK171" s="88"/>
      <c r="EL171" s="116"/>
      <c r="EM171" s="116"/>
      <c r="EN171" s="88"/>
      <c r="EO171" s="88"/>
      <c r="EP171" s="88"/>
      <c r="EQ171" s="88"/>
      <c r="ER171" s="88"/>
      <c r="ES171" s="88"/>
      <c r="ET171" s="88"/>
      <c r="EU171" s="88"/>
      <c r="EV171" s="88"/>
      <c r="EW171" s="88"/>
      <c r="EX171" s="88"/>
      <c r="EY171" s="116"/>
      <c r="EZ171" s="88"/>
      <c r="FA171" s="88"/>
      <c r="FB171" s="88"/>
      <c r="FC171" s="88"/>
      <c r="FD171" s="88"/>
      <c r="FE171" s="88"/>
      <c r="FF171" s="88"/>
      <c r="FG171" s="88"/>
      <c r="FH171" s="88"/>
      <c r="FI171" s="88"/>
      <c r="FJ171" s="116"/>
      <c r="FK171" s="116"/>
      <c r="FL171" s="88"/>
      <c r="FM171" s="88"/>
      <c r="FN171" s="88"/>
      <c r="FO171" s="88"/>
      <c r="FP171" s="88"/>
      <c r="FQ171" s="88"/>
      <c r="FR171" s="88"/>
      <c r="FS171" s="88"/>
      <c r="FT171" s="88"/>
      <c r="FU171" s="88"/>
      <c r="FV171" s="116"/>
      <c r="FW171" s="116"/>
      <c r="FX171" s="88"/>
      <c r="FY171" s="88"/>
      <c r="FZ171" s="88"/>
      <c r="GA171" s="88">
        <v>10260</v>
      </c>
      <c r="GB171" s="88"/>
      <c r="GC171" s="88">
        <v>17720</v>
      </c>
      <c r="GD171" s="88">
        <v>17330</v>
      </c>
      <c r="GE171" s="88"/>
      <c r="GF171" s="88">
        <v>11820</v>
      </c>
      <c r="GG171" s="88"/>
      <c r="GH171" s="88"/>
      <c r="GI171" s="116">
        <v>9080</v>
      </c>
      <c r="GJ171" s="88"/>
      <c r="GK171" s="88">
        <v>390</v>
      </c>
      <c r="GL171" s="88"/>
      <c r="GM171" s="88"/>
      <c r="GN171" s="88"/>
      <c r="GO171" s="88"/>
      <c r="GP171" s="88"/>
      <c r="GQ171" s="88"/>
      <c r="GR171" s="88"/>
      <c r="GS171" s="88"/>
      <c r="GT171" s="116"/>
      <c r="GU171" s="116"/>
      <c r="GV171" s="88"/>
      <c r="GW171" s="88"/>
      <c r="GX171" s="88"/>
      <c r="GY171" s="88"/>
      <c r="GZ171" s="88"/>
      <c r="HA171" s="88"/>
      <c r="HB171" s="88"/>
      <c r="HC171" s="88"/>
      <c r="HD171" s="88"/>
      <c r="HE171" s="88"/>
      <c r="HF171" s="116"/>
      <c r="HG171" s="116"/>
      <c r="HH171" s="88"/>
      <c r="HI171" s="88"/>
      <c r="HJ171" s="88"/>
      <c r="HK171" s="88"/>
      <c r="HL171" s="88"/>
      <c r="HM171" s="88"/>
      <c r="HN171" s="88"/>
      <c r="HO171" s="88"/>
      <c r="HP171" s="88">
        <v>900</v>
      </c>
      <c r="HQ171" s="88"/>
      <c r="HR171" s="88"/>
      <c r="HS171" s="116"/>
      <c r="HT171" s="88"/>
      <c r="HU171" s="88">
        <v>4340</v>
      </c>
      <c r="HV171" s="88"/>
      <c r="HW171" s="88"/>
      <c r="HX171" s="88"/>
      <c r="HY171" s="88"/>
      <c r="HZ171" s="88"/>
      <c r="IA171" s="88"/>
      <c r="IB171" s="88"/>
      <c r="IC171" s="88"/>
      <c r="ID171" s="116"/>
      <c r="IE171" s="116"/>
      <c r="IF171" s="88"/>
      <c r="IG171" s="88"/>
      <c r="IH171" s="88"/>
      <c r="II171" s="88"/>
      <c r="IJ171" s="88"/>
      <c r="IK171" s="88"/>
      <c r="IL171" s="88"/>
      <c r="IM171" s="88"/>
      <c r="IN171" s="88"/>
      <c r="IO171" s="88"/>
      <c r="IP171" s="116"/>
      <c r="IQ171" s="116"/>
      <c r="IR171" s="88"/>
      <c r="IS171" s="88"/>
      <c r="IT171" s="88"/>
      <c r="IU171" s="88"/>
      <c r="IV171" s="88"/>
      <c r="IW171" s="88"/>
      <c r="IX171" s="88"/>
      <c r="IY171" s="88"/>
      <c r="IZ171" s="88"/>
      <c r="JA171" s="88"/>
      <c r="JB171" s="88"/>
      <c r="JC171" s="116"/>
      <c r="JD171" s="88"/>
      <c r="JE171" s="88"/>
      <c r="JF171" s="88"/>
      <c r="JG171" s="88"/>
      <c r="JH171" s="88"/>
      <c r="JI171" s="88"/>
      <c r="JJ171" s="88"/>
      <c r="JK171" s="88"/>
      <c r="JL171" s="88"/>
      <c r="JM171" s="88"/>
      <c r="JN171" s="116"/>
      <c r="JO171" s="116"/>
      <c r="JP171" s="88"/>
      <c r="JQ171" s="88"/>
      <c r="JR171" s="88"/>
      <c r="JS171" s="88"/>
      <c r="JT171" s="88"/>
      <c r="JU171" s="88"/>
      <c r="JV171" s="88"/>
      <c r="JW171" s="88"/>
      <c r="JX171" s="88"/>
      <c r="JY171" s="88"/>
      <c r="JZ171" s="116"/>
      <c r="KA171" s="116"/>
      <c r="KB171" s="88"/>
      <c r="KC171" s="88"/>
      <c r="KD171" s="88"/>
      <c r="KE171" s="88"/>
      <c r="KF171" s="88"/>
      <c r="KG171" s="88"/>
      <c r="KH171" s="88"/>
      <c r="KI171" s="88"/>
      <c r="KJ171" s="88"/>
      <c r="KK171" s="88"/>
      <c r="KL171" s="88"/>
      <c r="KM171" s="116"/>
      <c r="KN171" s="88"/>
      <c r="KO171" s="88"/>
      <c r="KP171" s="88"/>
      <c r="KQ171" s="88"/>
      <c r="KR171" s="88"/>
      <c r="KS171" s="88"/>
      <c r="KT171" s="88"/>
      <c r="KU171" s="88"/>
      <c r="KV171" s="88"/>
      <c r="KW171" s="88"/>
      <c r="KX171" s="116"/>
      <c r="KY171" s="116"/>
      <c r="KZ171" s="88"/>
      <c r="LA171" s="88"/>
      <c r="LB171" s="88"/>
      <c r="LC171" s="88"/>
      <c r="LD171" s="88"/>
      <c r="LE171" s="88"/>
      <c r="LF171" s="88"/>
      <c r="LG171" s="88"/>
      <c r="LH171" s="88"/>
      <c r="LI171" s="88"/>
      <c r="LJ171" s="116"/>
      <c r="LK171" s="116"/>
      <c r="LL171" s="88"/>
      <c r="LM171" s="88"/>
      <c r="LN171" s="88"/>
      <c r="LO171" s="88"/>
      <c r="LP171" s="88"/>
      <c r="LQ171" s="88"/>
      <c r="LR171" s="88"/>
      <c r="LS171" s="88"/>
      <c r="LT171" s="88"/>
      <c r="LU171" s="88"/>
      <c r="LV171" s="88"/>
      <c r="LW171" s="116"/>
      <c r="LX171" s="88"/>
      <c r="LY171" s="88"/>
      <c r="LZ171" s="88"/>
      <c r="MA171" s="88"/>
      <c r="MB171" s="88"/>
      <c r="MC171" s="88"/>
      <c r="MD171" s="88"/>
      <c r="ME171" s="88"/>
      <c r="MF171" s="88"/>
      <c r="MG171" s="88"/>
      <c r="MH171" s="116"/>
      <c r="MI171" s="116"/>
      <c r="MJ171" s="88"/>
      <c r="MK171" s="88"/>
      <c r="ML171" s="88"/>
      <c r="MM171" s="88"/>
      <c r="MN171" s="88"/>
      <c r="MO171" s="88"/>
      <c r="MP171" s="88"/>
      <c r="MQ171" s="88"/>
      <c r="MR171" s="88"/>
      <c r="MS171" s="88"/>
      <c r="MT171" s="116"/>
      <c r="MU171" s="116"/>
      <c r="MV171" s="88"/>
      <c r="MW171" s="88"/>
      <c r="MX171" s="88"/>
      <c r="MY171" s="88"/>
      <c r="MZ171" s="88"/>
      <c r="NA171" s="88"/>
      <c r="NB171" s="88"/>
      <c r="NC171" s="88"/>
      <c r="ND171" s="88"/>
      <c r="NE171" s="88"/>
      <c r="NF171" s="88"/>
      <c r="NG171" s="116"/>
      <c r="NH171" s="88"/>
      <c r="NI171" s="88"/>
      <c r="NJ171" s="88"/>
      <c r="NK171" s="88"/>
      <c r="NL171" s="88"/>
      <c r="NM171" s="88"/>
      <c r="NN171" s="88"/>
      <c r="NO171" s="88"/>
      <c r="NP171" s="88"/>
      <c r="NQ171" s="88"/>
      <c r="NR171" s="116"/>
      <c r="NS171" s="116"/>
      <c r="NT171" s="88"/>
      <c r="NU171" s="88"/>
      <c r="NV171" s="88"/>
      <c r="NW171" s="88"/>
      <c r="NX171" s="88"/>
      <c r="NY171" s="88"/>
      <c r="NZ171" s="88"/>
      <c r="OA171" s="88"/>
      <c r="OB171" s="88"/>
      <c r="OC171" s="88"/>
      <c r="OD171" s="116"/>
      <c r="OE171" s="116"/>
      <c r="OF171" s="88"/>
      <c r="OG171" s="88"/>
      <c r="OH171" s="88"/>
      <c r="OI171" s="88"/>
      <c r="OJ171" s="88"/>
      <c r="OK171" s="88"/>
      <c r="OL171" s="88"/>
      <c r="OM171" s="88"/>
      <c r="ON171" s="88"/>
      <c r="OO171" s="88"/>
      <c r="OP171" s="88"/>
      <c r="OQ171" s="116"/>
      <c r="OR171" s="88"/>
      <c r="OS171" s="88"/>
      <c r="OT171" s="88"/>
      <c r="OU171" s="88"/>
      <c r="OV171" s="88"/>
      <c r="OW171" s="88"/>
      <c r="OX171" s="88"/>
      <c r="OY171" s="88"/>
      <c r="OZ171" s="88"/>
      <c r="PA171" s="88"/>
      <c r="PB171" s="116"/>
      <c r="PC171" s="116"/>
      <c r="PD171" s="88"/>
      <c r="PE171" s="88"/>
      <c r="PF171" s="88"/>
      <c r="PG171" s="88"/>
      <c r="PH171" s="88"/>
      <c r="PI171" s="88"/>
      <c r="PJ171" s="88"/>
      <c r="PK171" s="88"/>
      <c r="PL171" s="88"/>
      <c r="PM171" s="88"/>
      <c r="PN171" s="116"/>
      <c r="PO171" s="116"/>
      <c r="PP171" s="88"/>
      <c r="PQ171" s="88"/>
      <c r="PR171" s="88"/>
      <c r="PS171" s="88"/>
      <c r="PT171" s="88"/>
      <c r="PU171" s="88"/>
      <c r="PV171" s="88"/>
      <c r="PW171" s="88"/>
      <c r="PX171" s="88"/>
      <c r="PY171" s="88"/>
      <c r="PZ171" s="88"/>
      <c r="QA171" s="116"/>
      <c r="QB171" s="88"/>
      <c r="QC171" s="88"/>
      <c r="QD171" s="88"/>
      <c r="QE171" s="88"/>
      <c r="QF171" s="88"/>
      <c r="QG171" s="88"/>
      <c r="QH171" s="88"/>
      <c r="QI171" s="88"/>
      <c r="QJ171" s="88"/>
      <c r="QK171" s="88"/>
      <c r="QL171" s="116"/>
      <c r="QM171" s="116"/>
      <c r="QN171" s="88"/>
      <c r="QO171" s="88"/>
      <c r="QP171" s="88"/>
      <c r="QQ171" s="88"/>
      <c r="QR171" s="88"/>
      <c r="QS171" s="88"/>
      <c r="QT171" s="88"/>
      <c r="QU171" s="88"/>
      <c r="QV171" s="88"/>
      <c r="QW171" s="88"/>
      <c r="QX171" s="116"/>
      <c r="QY171" s="116"/>
      <c r="QZ171" s="88"/>
      <c r="RA171" s="88"/>
      <c r="RB171" s="88"/>
      <c r="RC171" s="88"/>
      <c r="RD171" s="88"/>
      <c r="RE171" s="88"/>
      <c r="RF171" s="88"/>
      <c r="RG171" s="88"/>
      <c r="RH171" s="88">
        <v>9350</v>
      </c>
      <c r="RI171" s="88"/>
      <c r="RJ171" s="88"/>
      <c r="RK171" s="116"/>
      <c r="RL171" s="88"/>
      <c r="RM171" s="88">
        <v>1160</v>
      </c>
      <c r="RN171" s="88"/>
      <c r="RO171" s="88"/>
      <c r="RP171" s="88"/>
      <c r="RQ171" s="88"/>
      <c r="RR171" s="88"/>
      <c r="RS171" s="88"/>
      <c r="RT171" s="88"/>
      <c r="RU171" s="88"/>
      <c r="RV171" s="116"/>
      <c r="RW171" s="116"/>
      <c r="RX171" s="88"/>
      <c r="RY171" s="88"/>
      <c r="RZ171" s="88"/>
      <c r="SA171" s="88"/>
      <c r="SB171" s="88"/>
      <c r="SC171" s="88"/>
      <c r="SD171" s="88"/>
      <c r="SE171" s="88"/>
      <c r="SF171" s="88"/>
      <c r="SG171" s="88"/>
      <c r="SH171" s="116"/>
      <c r="SI171" s="116"/>
      <c r="SJ171" s="88"/>
      <c r="SK171" s="88"/>
      <c r="SL171" s="88"/>
      <c r="SM171" s="88"/>
      <c r="SN171" s="88"/>
      <c r="SO171" s="88"/>
      <c r="SP171" s="88"/>
      <c r="SQ171" s="88"/>
      <c r="SR171" s="88"/>
      <c r="SS171" s="88"/>
      <c r="ST171" s="88"/>
      <c r="SU171" s="116"/>
      <c r="SV171" s="88"/>
      <c r="SW171" s="88"/>
      <c r="SX171" s="88"/>
      <c r="SY171" s="88"/>
      <c r="SZ171" s="88"/>
      <c r="TA171" s="88"/>
      <c r="TB171" s="88"/>
      <c r="TC171" s="88"/>
      <c r="TD171" s="88"/>
      <c r="TE171" s="88"/>
      <c r="TF171" s="116"/>
      <c r="TG171" s="116"/>
      <c r="TH171" s="88"/>
      <c r="TI171" s="88"/>
      <c r="TJ171" s="88"/>
      <c r="TK171" s="88"/>
      <c r="TL171" s="88"/>
      <c r="TM171" s="88"/>
      <c r="TN171" s="88"/>
      <c r="TO171" s="88"/>
      <c r="TP171" s="88"/>
      <c r="TQ171" s="88"/>
      <c r="TR171" s="116"/>
      <c r="TS171" s="116"/>
      <c r="TT171" s="88"/>
      <c r="TU171" s="88"/>
      <c r="TV171" s="88"/>
      <c r="TW171" s="88"/>
      <c r="TX171" s="88"/>
      <c r="TY171" s="88"/>
      <c r="TZ171" s="88"/>
      <c r="UA171" s="88"/>
      <c r="UB171" s="88"/>
      <c r="UC171" s="88"/>
      <c r="UD171" s="88"/>
      <c r="UE171" s="116"/>
      <c r="UF171" s="88"/>
      <c r="UG171" s="88"/>
      <c r="UH171" s="88"/>
      <c r="UI171" s="88"/>
      <c r="UJ171" s="88"/>
      <c r="UK171" s="88"/>
      <c r="UL171" s="88"/>
      <c r="UM171" s="88"/>
      <c r="UN171" s="88"/>
      <c r="UO171" s="88"/>
      <c r="UP171" s="116"/>
      <c r="UQ171" s="116"/>
      <c r="UR171" s="88"/>
      <c r="US171" s="88"/>
      <c r="UT171" s="88"/>
      <c r="UU171" s="88"/>
      <c r="UV171" s="88"/>
      <c r="UW171" s="88"/>
      <c r="UX171" s="88"/>
      <c r="UY171" s="88"/>
      <c r="UZ171" s="88"/>
      <c r="VA171" s="88"/>
      <c r="VB171" s="116"/>
      <c r="VC171" s="116"/>
      <c r="VD171" s="88"/>
      <c r="VE171" s="88"/>
      <c r="VF171" s="88"/>
      <c r="VG171" s="88"/>
      <c r="VH171" s="88"/>
      <c r="VI171" s="88"/>
      <c r="VJ171" s="88"/>
      <c r="VK171" s="88"/>
      <c r="VL171" s="88"/>
      <c r="VM171" s="88"/>
      <c r="VN171" s="88"/>
      <c r="VO171" s="116"/>
      <c r="VP171" s="88"/>
      <c r="VQ171" s="88"/>
      <c r="VR171" s="88"/>
      <c r="VS171" s="88"/>
      <c r="VT171" s="88"/>
      <c r="VU171" s="88"/>
      <c r="VV171" s="88"/>
      <c r="VW171" s="88"/>
      <c r="VX171" s="88"/>
      <c r="VY171" s="88"/>
      <c r="VZ171" s="116"/>
      <c r="WA171" s="116"/>
      <c r="WB171" s="88"/>
      <c r="WC171" s="88"/>
      <c r="WD171" s="88"/>
      <c r="WE171" s="88"/>
      <c r="WF171" s="88"/>
      <c r="WG171" s="88"/>
      <c r="WH171" s="88"/>
      <c r="WI171" s="88"/>
      <c r="WJ171" s="88"/>
      <c r="WK171" s="88"/>
      <c r="WL171" s="116"/>
      <c r="WM171" s="116"/>
      <c r="WN171" s="88"/>
      <c r="WO171" s="88"/>
      <c r="WP171" s="88"/>
      <c r="WQ171" s="88"/>
      <c r="WR171" s="88"/>
      <c r="WS171" s="88"/>
      <c r="WT171" s="88"/>
      <c r="WU171" s="88"/>
      <c r="WV171" s="88"/>
      <c r="WW171" s="88"/>
      <c r="WX171" s="88"/>
      <c r="WY171" s="116"/>
      <c r="WZ171" s="88"/>
      <c r="XA171" s="88"/>
      <c r="XB171" s="88"/>
      <c r="XC171" s="88"/>
      <c r="XD171" s="88"/>
      <c r="XE171" s="88"/>
      <c r="XF171" s="88"/>
      <c r="XG171" s="88"/>
      <c r="XH171" s="88"/>
      <c r="XI171" s="88"/>
      <c r="XJ171" s="116"/>
      <c r="XK171" s="116"/>
      <c r="XL171" s="88"/>
      <c r="XM171" s="88"/>
      <c r="XN171" s="88"/>
      <c r="XO171" s="88"/>
      <c r="XP171" s="88"/>
      <c r="XQ171" s="88"/>
      <c r="XR171" s="88"/>
      <c r="XS171" s="88"/>
      <c r="XT171" s="88"/>
      <c r="XU171" s="88"/>
      <c r="XV171" s="116"/>
      <c r="XW171" s="116"/>
      <c r="XX171" s="88"/>
      <c r="XY171" s="88"/>
      <c r="XZ171" s="88"/>
      <c r="YA171" s="88"/>
      <c r="YB171" s="88"/>
      <c r="YC171" s="88"/>
      <c r="YD171" s="88"/>
      <c r="YE171" s="88"/>
      <c r="YF171" s="88"/>
      <c r="YG171" s="88"/>
      <c r="YH171" s="88"/>
      <c r="YI171" s="116"/>
      <c r="YJ171" s="88"/>
      <c r="YK171" s="88"/>
      <c r="YL171" s="88"/>
      <c r="YM171" s="88"/>
      <c r="YN171" s="88"/>
      <c r="YO171" s="88"/>
      <c r="YP171" s="88"/>
      <c r="YQ171" s="88"/>
      <c r="YR171" s="88"/>
      <c r="YS171" s="88"/>
      <c r="YT171" s="116"/>
      <c r="YU171" s="116"/>
      <c r="YV171" s="88"/>
      <c r="YW171" s="88"/>
      <c r="YX171" s="88"/>
      <c r="YY171" s="88"/>
      <c r="YZ171" s="88"/>
      <c r="ZA171" s="88"/>
      <c r="ZB171" s="88"/>
      <c r="ZC171" s="88"/>
      <c r="ZD171" s="88"/>
      <c r="ZE171" s="88"/>
      <c r="ZF171" s="116"/>
      <c r="ZG171" s="116"/>
      <c r="ZH171" s="88"/>
      <c r="ZI171" s="88"/>
      <c r="ZJ171" s="88"/>
      <c r="ZK171" s="88"/>
      <c r="ZL171" s="88"/>
      <c r="ZM171" s="88"/>
      <c r="ZN171" s="88"/>
      <c r="ZO171" s="88"/>
      <c r="ZP171" s="88"/>
      <c r="ZQ171" s="88"/>
      <c r="ZR171" s="88"/>
      <c r="ZS171" s="116"/>
      <c r="ZT171" s="88"/>
      <c r="ZU171" s="88"/>
      <c r="ZV171" s="88"/>
      <c r="ZW171" s="88"/>
      <c r="ZX171" s="88"/>
      <c r="ZY171" s="88"/>
      <c r="ZZ171" s="88"/>
      <c r="AAA171" s="88"/>
      <c r="AAB171" s="88"/>
      <c r="AAC171" s="88"/>
      <c r="AAD171" s="116"/>
      <c r="AAE171" s="116"/>
      <c r="AAF171" s="88"/>
      <c r="AAG171" s="88"/>
      <c r="AAH171" s="88"/>
      <c r="AAI171" s="88"/>
      <c r="AAJ171" s="88"/>
      <c r="AAK171" s="88"/>
      <c r="AAL171" s="88"/>
      <c r="AAM171" s="88"/>
      <c r="AAN171" s="88"/>
      <c r="AAO171" s="88"/>
      <c r="AAP171" s="116"/>
      <c r="AAQ171" s="116"/>
      <c r="AAR171" s="88"/>
      <c r="AAS171" s="88"/>
      <c r="AAT171" s="88"/>
      <c r="AAU171" s="88">
        <v>33190</v>
      </c>
      <c r="AAV171" s="88"/>
      <c r="AAW171" s="88"/>
      <c r="AAX171" s="88"/>
      <c r="AAY171" s="88">
        <v>2517.52</v>
      </c>
      <c r="AAZ171" s="88">
        <v>9930</v>
      </c>
      <c r="ABA171" s="88">
        <v>23820</v>
      </c>
      <c r="ABB171" s="88">
        <v>1527.62</v>
      </c>
      <c r="ABC171" s="116"/>
      <c r="ABD171" s="88"/>
      <c r="ABE171" s="88">
        <v>1420</v>
      </c>
      <c r="ABF171" s="88"/>
      <c r="ABG171" s="88"/>
      <c r="ABH171" s="88"/>
      <c r="ABI171" s="88"/>
      <c r="ABJ171" s="88"/>
      <c r="ABK171" s="88"/>
      <c r="ABL171" s="88"/>
      <c r="ABM171" s="88"/>
      <c r="ABN171" s="116"/>
      <c r="ABO171" s="116"/>
      <c r="ABP171" s="88"/>
      <c r="ABQ171" s="88"/>
      <c r="ABR171" s="88"/>
      <c r="ABS171" s="88"/>
      <c r="ABT171" s="88"/>
      <c r="ABU171" s="88"/>
      <c r="ABV171" s="88"/>
      <c r="ABW171" s="88"/>
      <c r="ABX171" s="88"/>
      <c r="ABY171" s="88"/>
      <c r="ABZ171" s="116"/>
      <c r="ACA171" s="116"/>
      <c r="ACB171" s="88"/>
      <c r="ACC171" s="88"/>
      <c r="ACD171" s="88"/>
      <c r="ACE171" s="88">
        <v>36040</v>
      </c>
      <c r="ACF171" s="88"/>
      <c r="ACG171" s="88"/>
      <c r="ACH171" s="88"/>
      <c r="ACI171" s="88"/>
      <c r="ACJ171" s="88">
        <v>8550</v>
      </c>
      <c r="ACK171" s="88">
        <v>19480</v>
      </c>
      <c r="ACL171" s="88">
        <v>2824.83</v>
      </c>
      <c r="ACM171" s="116">
        <v>3960</v>
      </c>
      <c r="ACN171" s="88"/>
      <c r="ACO171" s="88">
        <v>510</v>
      </c>
      <c r="ACP171" s="88"/>
      <c r="ACQ171" s="88"/>
      <c r="ACR171" s="88"/>
      <c r="ACS171" s="88"/>
      <c r="ACT171" s="88"/>
      <c r="ACU171" s="88"/>
      <c r="ACV171" s="88"/>
      <c r="ACW171" s="88"/>
      <c r="ACX171" s="116"/>
      <c r="ACY171" s="116"/>
      <c r="ACZ171" s="88"/>
      <c r="ADA171" s="88"/>
      <c r="ADB171" s="88"/>
      <c r="ADC171" s="88"/>
      <c r="ADD171" s="88"/>
      <c r="ADE171" s="88"/>
      <c r="ADF171" s="88"/>
      <c r="ADG171" s="88"/>
      <c r="ADH171" s="88"/>
      <c r="ADI171" s="88"/>
      <c r="ADJ171" s="116"/>
      <c r="ADK171" s="116"/>
      <c r="ADL171" s="88"/>
      <c r="ADM171" s="88"/>
      <c r="ADN171" s="88"/>
      <c r="ADO171" s="88"/>
      <c r="ADP171" s="88"/>
      <c r="ADQ171" s="88"/>
      <c r="ADR171" s="88"/>
      <c r="ADS171" s="88"/>
      <c r="ADT171" s="88">
        <v>37930</v>
      </c>
      <c r="ADU171" s="88"/>
      <c r="ADV171" s="88"/>
      <c r="ADW171" s="116"/>
      <c r="ADX171" s="88"/>
      <c r="ADY171" s="88">
        <v>1260</v>
      </c>
      <c r="ADZ171" s="88"/>
      <c r="AEA171" s="88"/>
      <c r="AEB171" s="88"/>
      <c r="AEC171" s="88"/>
      <c r="AED171" s="88"/>
      <c r="AEE171" s="88"/>
      <c r="AEF171" s="88"/>
      <c r="AEG171" s="88"/>
      <c r="AEH171" s="116"/>
      <c r="AEI171" s="116"/>
      <c r="AEJ171" s="88"/>
      <c r="AEK171" s="88"/>
      <c r="AEL171" s="88"/>
      <c r="AEM171" s="88"/>
      <c r="AEN171" s="88"/>
      <c r="AEO171" s="88"/>
      <c r="AEP171" s="88"/>
      <c r="AEQ171" s="88"/>
      <c r="AER171" s="88"/>
      <c r="AES171" s="88"/>
      <c r="AET171" s="116"/>
      <c r="AEU171" s="116"/>
      <c r="AEV171" s="88"/>
      <c r="AEW171" s="88"/>
      <c r="AEX171" s="88"/>
      <c r="AEY171" s="88"/>
      <c r="AEZ171" s="88"/>
      <c r="AFA171" s="88"/>
      <c r="AFB171" s="88"/>
      <c r="AFC171" s="88"/>
      <c r="AFD171" s="88"/>
      <c r="AFE171" s="88"/>
      <c r="AFF171" s="88"/>
      <c r="AFG171" s="116"/>
      <c r="AFH171" s="88"/>
      <c r="AFI171" s="88"/>
      <c r="AFJ171" s="88"/>
      <c r="AFK171" s="88"/>
      <c r="AFL171" s="88"/>
      <c r="AFM171" s="88"/>
      <c r="AFN171" s="88"/>
      <c r="AFO171" s="88"/>
      <c r="AFP171" s="88"/>
      <c r="AFQ171" s="88"/>
      <c r="AFR171" s="116"/>
      <c r="AFS171" s="116"/>
      <c r="AFT171" s="88"/>
      <c r="AFU171" s="88"/>
      <c r="AFV171" s="88"/>
      <c r="AFW171" s="88"/>
      <c r="AFX171" s="88"/>
      <c r="AFY171" s="88"/>
      <c r="AFZ171" s="88"/>
      <c r="AGA171" s="88"/>
      <c r="AGB171" s="88"/>
      <c r="AGC171" s="88"/>
      <c r="AGD171" s="116"/>
      <c r="AGE171" s="116"/>
      <c r="AGF171" s="88"/>
      <c r="AGG171" s="88"/>
      <c r="AGH171" s="88"/>
      <c r="AGI171" s="88">
        <v>8540</v>
      </c>
      <c r="AGJ171" s="88"/>
      <c r="AGK171" s="88">
        <v>90</v>
      </c>
      <c r="AGL171" s="88">
        <v>50</v>
      </c>
      <c r="AGM171" s="88"/>
      <c r="AGN171" s="88">
        <v>4690</v>
      </c>
      <c r="AGO171" s="88"/>
      <c r="AGP171" s="88"/>
      <c r="AGQ171" s="116"/>
      <c r="AGR171" s="88"/>
      <c r="AGS171" s="88">
        <v>3000</v>
      </c>
      <c r="AGT171" s="88"/>
      <c r="AGU171" s="88"/>
      <c r="AGV171" s="88"/>
      <c r="AGW171" s="88"/>
      <c r="AGX171" s="88"/>
      <c r="AGY171" s="88"/>
      <c r="AGZ171" s="88"/>
      <c r="AHA171" s="88"/>
      <c r="AHB171" s="116"/>
      <c r="AHC171" s="116"/>
      <c r="AHD171" s="88"/>
      <c r="AHE171" s="88"/>
      <c r="AHF171" s="88"/>
      <c r="AHG171" s="88"/>
      <c r="AHH171" s="88"/>
      <c r="AHI171" s="88"/>
      <c r="AHJ171" s="88"/>
      <c r="AHK171" s="88"/>
      <c r="AHL171" s="88"/>
      <c r="AHM171" s="88"/>
      <c r="AHN171" s="116"/>
      <c r="AHO171" s="116"/>
      <c r="AHP171" s="88"/>
      <c r="AHQ171" s="88"/>
      <c r="AHR171" s="88"/>
      <c r="AHS171" s="88">
        <v>6170</v>
      </c>
      <c r="AHT171" s="88"/>
      <c r="AHU171" s="88"/>
      <c r="AHV171" s="88"/>
      <c r="AHW171" s="88"/>
      <c r="AHX171" s="88">
        <v>3470</v>
      </c>
      <c r="AHY171" s="88"/>
      <c r="AHZ171" s="88"/>
      <c r="AIA171" s="116"/>
      <c r="AIB171" s="88"/>
      <c r="AIC171" s="88">
        <v>12680</v>
      </c>
      <c r="AID171" s="88"/>
      <c r="AIE171" s="88"/>
      <c r="AIF171" s="88"/>
      <c r="AIG171" s="88"/>
      <c r="AIH171" s="88"/>
      <c r="AII171" s="88"/>
      <c r="AIJ171" s="88"/>
      <c r="AIK171" s="88"/>
      <c r="AIL171" s="116"/>
      <c r="AIM171" s="116"/>
      <c r="AIN171" s="88"/>
      <c r="AIO171" s="88"/>
      <c r="AIP171" s="88"/>
      <c r="AIQ171" s="88"/>
      <c r="AIR171" s="88"/>
      <c r="AIS171" s="88"/>
      <c r="AIT171" s="88"/>
      <c r="AIU171" s="88"/>
      <c r="AIV171" s="88"/>
      <c r="AIW171" s="88"/>
      <c r="AIX171" s="116"/>
      <c r="AIY171" s="116"/>
      <c r="AIZ171" s="88"/>
      <c r="AJA171" s="88"/>
      <c r="AJB171" s="88"/>
      <c r="AJC171" s="88">
        <v>22850</v>
      </c>
      <c r="AJD171" s="88"/>
      <c r="AJE171" s="88">
        <v>45360</v>
      </c>
      <c r="AJF171" s="88">
        <v>30830</v>
      </c>
      <c r="AJG171" s="88"/>
      <c r="AJH171" s="88">
        <v>930</v>
      </c>
      <c r="AJI171" s="88"/>
      <c r="AJJ171" s="88"/>
      <c r="AJK171" s="116">
        <v>14630</v>
      </c>
      <c r="AJL171" s="88"/>
      <c r="AJM171" s="88">
        <v>3850</v>
      </c>
      <c r="AJN171" s="88"/>
      <c r="AJO171" s="88"/>
      <c r="AJP171" s="88"/>
      <c r="AJQ171" s="88"/>
      <c r="AJR171" s="88"/>
      <c r="AJS171" s="88"/>
      <c r="AJT171" s="88"/>
      <c r="AJU171" s="88"/>
      <c r="AJV171" s="116"/>
      <c r="AJW171" s="116"/>
      <c r="AJX171" s="88"/>
      <c r="AJY171" s="88"/>
      <c r="AJZ171" s="88"/>
      <c r="AKA171" s="88"/>
      <c r="AKB171" s="88"/>
      <c r="AKC171" s="88"/>
      <c r="AKD171" s="88"/>
      <c r="AKE171" s="88"/>
      <c r="AKF171" s="88"/>
      <c r="AKG171" s="88"/>
      <c r="AKH171" s="116"/>
      <c r="AKI171" s="116"/>
      <c r="AKJ171" s="88"/>
      <c r="AKK171" s="88"/>
      <c r="AKL171" s="88"/>
      <c r="AKM171" s="88">
        <v>39400</v>
      </c>
      <c r="AKN171" s="88"/>
      <c r="AKO171" s="88">
        <v>1580</v>
      </c>
      <c r="AKP171" s="88">
        <v>800</v>
      </c>
      <c r="AKQ171" s="88">
        <v>4514.5</v>
      </c>
      <c r="AKR171" s="88">
        <v>9500</v>
      </c>
      <c r="AKS171" s="88">
        <v>20780</v>
      </c>
      <c r="AKT171" s="88">
        <v>3277.64</v>
      </c>
      <c r="AKU171" s="116">
        <v>3720</v>
      </c>
      <c r="AKV171" s="88"/>
      <c r="AKW171" s="88">
        <v>1260</v>
      </c>
      <c r="AKX171" s="88"/>
      <c r="AKY171" s="88"/>
      <c r="AKZ171" s="88"/>
      <c r="ALA171" s="88"/>
      <c r="ALB171" s="88"/>
      <c r="ALC171" s="88"/>
      <c r="ALD171" s="88"/>
      <c r="ALE171" s="88"/>
      <c r="ALF171" s="116"/>
      <c r="ALG171" s="116"/>
      <c r="ALH171" s="88"/>
      <c r="ALI171" s="88"/>
      <c r="ALJ171" s="88"/>
      <c r="ALK171" s="88"/>
      <c r="ALL171" s="88"/>
      <c r="ALM171" s="88"/>
      <c r="ALN171" s="88"/>
      <c r="ALO171" s="88"/>
      <c r="ALP171" s="88"/>
      <c r="ALQ171" s="88"/>
      <c r="ALR171" s="116"/>
      <c r="ALS171" s="116"/>
      <c r="ALT171" s="88"/>
      <c r="ALU171" s="88"/>
      <c r="ALV171" s="88"/>
      <c r="ALW171" s="88">
        <v>12370</v>
      </c>
      <c r="ALX171" s="88"/>
      <c r="ALY171" s="88"/>
      <c r="ALZ171" s="88">
        <v>5440</v>
      </c>
      <c r="AMA171" s="88"/>
      <c r="AMB171" s="88">
        <v>2860</v>
      </c>
      <c r="AMC171" s="88"/>
      <c r="AMD171" s="88"/>
      <c r="AME171" s="116">
        <v>11000</v>
      </c>
      <c r="AMF171" s="88"/>
      <c r="AMG171" s="88">
        <v>11610</v>
      </c>
      <c r="AMH171" s="88"/>
      <c r="AMI171" s="88"/>
      <c r="AMJ171" s="88"/>
      <c r="AMK171" s="88"/>
      <c r="AML171" s="88"/>
      <c r="AMM171" s="88"/>
      <c r="AMN171" s="88"/>
      <c r="AMO171" s="88"/>
      <c r="AMP171" s="116"/>
      <c r="AMQ171" s="116"/>
      <c r="AMR171" s="88"/>
      <c r="AMS171" s="88"/>
      <c r="AMT171" s="88"/>
      <c r="AMU171" s="88"/>
      <c r="AMV171" s="88"/>
      <c r="AMW171" s="88"/>
      <c r="AMX171" s="88"/>
      <c r="AMY171" s="88"/>
      <c r="AMZ171" s="88"/>
      <c r="ANA171" s="88"/>
      <c r="ANB171" s="116"/>
      <c r="ANC171" s="116"/>
      <c r="AND171" s="88"/>
      <c r="ANE171" s="88"/>
      <c r="ANF171" s="88"/>
      <c r="ANG171" s="88">
        <v>39430</v>
      </c>
      <c r="ANH171" s="88"/>
      <c r="ANI171" s="88">
        <v>113040</v>
      </c>
      <c r="ANJ171" s="88">
        <v>94830</v>
      </c>
      <c r="ANK171" s="88">
        <v>278673.34000000003</v>
      </c>
      <c r="ANL171" s="88">
        <v>3880</v>
      </c>
      <c r="ANM171" s="88"/>
      <c r="ANN171" s="88"/>
      <c r="ANO171" s="116">
        <v>30830</v>
      </c>
      <c r="ANP171" s="88">
        <v>254214.38</v>
      </c>
      <c r="ANQ171" s="88">
        <v>2320</v>
      </c>
      <c r="ANR171" s="88"/>
      <c r="ANS171" s="88"/>
      <c r="ANT171" s="88"/>
      <c r="ANU171" s="88"/>
      <c r="ANV171" s="88"/>
      <c r="ANW171" s="88"/>
      <c r="ANX171" s="88"/>
      <c r="ANY171" s="88"/>
      <c r="ANZ171" s="116"/>
      <c r="AOA171" s="116"/>
      <c r="AOB171" s="88"/>
      <c r="AOC171" s="88"/>
      <c r="AOD171" s="88"/>
      <c r="AOE171" s="88"/>
      <c r="AOF171" s="88"/>
      <c r="AOG171" s="88"/>
      <c r="AOH171" s="88"/>
      <c r="AOI171" s="88"/>
      <c r="AOJ171" s="88"/>
      <c r="AOK171" s="88"/>
      <c r="AOL171" s="116"/>
      <c r="AOM171" s="116"/>
      <c r="AON171" s="88"/>
      <c r="AOO171" s="88"/>
      <c r="AOP171" s="88"/>
    </row>
    <row r="172" spans="1:1082">
      <c r="A172" s="307" t="s">
        <v>106</v>
      </c>
      <c r="B172" s="85" t="s">
        <v>561</v>
      </c>
      <c r="C172" s="88">
        <v>418140</v>
      </c>
      <c r="D172" s="88">
        <v>4590</v>
      </c>
      <c r="E172" s="88">
        <v>930960</v>
      </c>
      <c r="F172" s="88">
        <v>911610</v>
      </c>
      <c r="G172" s="88">
        <v>2294432.02</v>
      </c>
      <c r="H172" s="88">
        <v>2360</v>
      </c>
      <c r="I172" s="88">
        <v>388090</v>
      </c>
      <c r="J172" s="88">
        <v>595582.37</v>
      </c>
      <c r="K172" s="116">
        <v>212340</v>
      </c>
      <c r="L172" s="88">
        <v>1523409.29</v>
      </c>
      <c r="M172" s="88">
        <v>860</v>
      </c>
      <c r="N172" s="88">
        <v>3280</v>
      </c>
      <c r="O172" s="88">
        <v>3280.83</v>
      </c>
      <c r="P172" s="88">
        <v>3680</v>
      </c>
      <c r="Q172" s="88">
        <v>3712.3</v>
      </c>
      <c r="R172" s="88">
        <v>9920</v>
      </c>
      <c r="S172" s="88"/>
      <c r="T172" s="88">
        <v>57370</v>
      </c>
      <c r="U172" s="88">
        <v>49162.16</v>
      </c>
      <c r="V172" s="116">
        <v>4530</v>
      </c>
      <c r="W172" s="116"/>
      <c r="X172" s="88">
        <v>2910</v>
      </c>
      <c r="Y172" s="88"/>
      <c r="Z172" s="88"/>
      <c r="AA172" s="88"/>
      <c r="AB172" s="88"/>
      <c r="AC172" s="88"/>
      <c r="AD172" s="88"/>
      <c r="AE172" s="88"/>
      <c r="AF172" s="88"/>
      <c r="AG172" s="88"/>
      <c r="AH172" s="116"/>
      <c r="AI172" s="116">
        <v>4530</v>
      </c>
      <c r="AJ172" s="88"/>
      <c r="AK172" s="88"/>
      <c r="AL172" s="88"/>
      <c r="AM172" s="88">
        <v>161760</v>
      </c>
      <c r="AN172" s="88"/>
      <c r="AO172" s="88">
        <v>472270</v>
      </c>
      <c r="AP172" s="88">
        <v>462790</v>
      </c>
      <c r="AQ172" s="88">
        <v>1154634.78</v>
      </c>
      <c r="AR172" s="88">
        <v>2250</v>
      </c>
      <c r="AS172" s="88">
        <v>143720</v>
      </c>
      <c r="AT172" s="88">
        <v>226176.86</v>
      </c>
      <c r="AU172" s="116">
        <v>94490</v>
      </c>
      <c r="AV172" s="88">
        <v>778617.63</v>
      </c>
      <c r="AW172" s="88">
        <v>920</v>
      </c>
      <c r="AX172" s="88"/>
      <c r="AY172" s="88"/>
      <c r="AZ172" s="88"/>
      <c r="BA172" s="88"/>
      <c r="BB172" s="88">
        <v>3340</v>
      </c>
      <c r="BC172" s="88"/>
      <c r="BD172" s="88">
        <v>30750</v>
      </c>
      <c r="BE172" s="88">
        <v>30498.62</v>
      </c>
      <c r="BF172" s="116"/>
      <c r="BG172" s="116"/>
      <c r="BH172" s="88"/>
      <c r="BI172" s="88"/>
      <c r="BJ172" s="88"/>
      <c r="BK172" s="88"/>
      <c r="BL172" s="88"/>
      <c r="BM172" s="88"/>
      <c r="BN172" s="88"/>
      <c r="BO172" s="88"/>
      <c r="BP172" s="88"/>
      <c r="BQ172" s="88"/>
      <c r="BR172" s="116"/>
      <c r="BS172" s="116"/>
      <c r="BT172" s="88"/>
      <c r="BU172" s="88"/>
      <c r="BV172" s="88"/>
      <c r="BW172" s="88"/>
      <c r="BX172" s="88"/>
      <c r="BY172" s="88"/>
      <c r="BZ172" s="88"/>
      <c r="CA172" s="88"/>
      <c r="CB172" s="88">
        <v>2980</v>
      </c>
      <c r="CC172" s="88"/>
      <c r="CD172" s="88"/>
      <c r="CE172" s="116"/>
      <c r="CF172" s="88"/>
      <c r="CG172" s="88">
        <v>1060</v>
      </c>
      <c r="CH172" s="88"/>
      <c r="CI172" s="88"/>
      <c r="CJ172" s="88"/>
      <c r="CK172" s="88"/>
      <c r="CL172" s="88"/>
      <c r="CM172" s="88"/>
      <c r="CN172" s="88"/>
      <c r="CO172" s="88"/>
      <c r="CP172" s="116"/>
      <c r="CQ172" s="116"/>
      <c r="CR172" s="88"/>
      <c r="CS172" s="88"/>
      <c r="CT172" s="88"/>
      <c r="CU172" s="88"/>
      <c r="CV172" s="88"/>
      <c r="CW172" s="88"/>
      <c r="CX172" s="88"/>
      <c r="CY172" s="88"/>
      <c r="CZ172" s="88"/>
      <c r="DA172" s="88"/>
      <c r="DB172" s="116"/>
      <c r="DC172" s="116"/>
      <c r="DD172" s="88"/>
      <c r="DE172" s="88"/>
      <c r="DF172" s="88"/>
      <c r="DG172" s="88">
        <v>13420</v>
      </c>
      <c r="DH172" s="88">
        <v>2200</v>
      </c>
      <c r="DI172" s="88">
        <v>36990</v>
      </c>
      <c r="DJ172" s="88">
        <v>36900</v>
      </c>
      <c r="DK172" s="88">
        <v>151470.79999999999</v>
      </c>
      <c r="DL172" s="88">
        <v>4320</v>
      </c>
      <c r="DM172" s="88"/>
      <c r="DN172" s="88"/>
      <c r="DO172" s="116">
        <v>11780</v>
      </c>
      <c r="DP172" s="88">
        <v>145016.79999999999</v>
      </c>
      <c r="DQ172" s="88">
        <v>620</v>
      </c>
      <c r="DR172" s="88"/>
      <c r="DS172" s="88"/>
      <c r="DT172" s="88"/>
      <c r="DU172" s="88"/>
      <c r="DV172" s="88"/>
      <c r="DW172" s="88"/>
      <c r="DX172" s="88"/>
      <c r="DY172" s="88"/>
      <c r="DZ172" s="116"/>
      <c r="EA172" s="116"/>
      <c r="EB172" s="88"/>
      <c r="EC172" s="88"/>
      <c r="ED172" s="88"/>
      <c r="EE172" s="88"/>
      <c r="EF172" s="88"/>
      <c r="EG172" s="88"/>
      <c r="EH172" s="88"/>
      <c r="EI172" s="88"/>
      <c r="EJ172" s="88"/>
      <c r="EK172" s="88"/>
      <c r="EL172" s="116"/>
      <c r="EM172" s="116"/>
      <c r="EN172" s="88"/>
      <c r="EO172" s="88"/>
      <c r="EP172" s="88"/>
      <c r="EQ172" s="88"/>
      <c r="ER172" s="88"/>
      <c r="ES172" s="88"/>
      <c r="ET172" s="88"/>
      <c r="EU172" s="88"/>
      <c r="EV172" s="88">
        <v>13860</v>
      </c>
      <c r="EW172" s="88"/>
      <c r="EX172" s="88"/>
      <c r="EY172" s="116"/>
      <c r="EZ172" s="88"/>
      <c r="FA172" s="88">
        <v>1420</v>
      </c>
      <c r="FB172" s="88"/>
      <c r="FC172" s="88"/>
      <c r="FD172" s="88"/>
      <c r="FE172" s="88"/>
      <c r="FF172" s="88"/>
      <c r="FG172" s="88"/>
      <c r="FH172" s="88"/>
      <c r="FI172" s="88"/>
      <c r="FJ172" s="116"/>
      <c r="FK172" s="116"/>
      <c r="FL172" s="88"/>
      <c r="FM172" s="88"/>
      <c r="FN172" s="88"/>
      <c r="FO172" s="88"/>
      <c r="FP172" s="88"/>
      <c r="FQ172" s="88"/>
      <c r="FR172" s="88"/>
      <c r="FS172" s="88"/>
      <c r="FT172" s="88"/>
      <c r="FU172" s="88"/>
      <c r="FV172" s="116"/>
      <c r="FW172" s="116"/>
      <c r="FX172" s="88"/>
      <c r="FY172" s="88"/>
      <c r="FZ172" s="88"/>
      <c r="GA172" s="88">
        <v>112000</v>
      </c>
      <c r="GB172" s="88">
        <v>10990</v>
      </c>
      <c r="GC172" s="88">
        <v>288800</v>
      </c>
      <c r="GD172" s="88">
        <v>279960</v>
      </c>
      <c r="GE172" s="88">
        <v>3595557.54</v>
      </c>
      <c r="GF172" s="88">
        <v>11710</v>
      </c>
      <c r="GG172" s="88"/>
      <c r="GH172" s="88"/>
      <c r="GI172" s="116">
        <v>98040</v>
      </c>
      <c r="GJ172" s="88">
        <v>3487200</v>
      </c>
      <c r="GK172" s="88">
        <v>300</v>
      </c>
      <c r="GL172" s="88"/>
      <c r="GM172" s="88"/>
      <c r="GN172" s="88"/>
      <c r="GO172" s="88"/>
      <c r="GP172" s="88"/>
      <c r="GQ172" s="88"/>
      <c r="GR172" s="88"/>
      <c r="GS172" s="88"/>
      <c r="GT172" s="116"/>
      <c r="GU172" s="116"/>
      <c r="GV172" s="88"/>
      <c r="GW172" s="88"/>
      <c r="GX172" s="88"/>
      <c r="GY172" s="88"/>
      <c r="GZ172" s="88"/>
      <c r="HA172" s="88"/>
      <c r="HB172" s="88"/>
      <c r="HC172" s="88"/>
      <c r="HD172" s="88"/>
      <c r="HE172" s="88"/>
      <c r="HF172" s="116"/>
      <c r="HG172" s="116"/>
      <c r="HH172" s="88"/>
      <c r="HI172" s="88"/>
      <c r="HJ172" s="88"/>
      <c r="HK172" s="88"/>
      <c r="HL172" s="88"/>
      <c r="HM172" s="88"/>
      <c r="HN172" s="88"/>
      <c r="HO172" s="88"/>
      <c r="HP172" s="88">
        <v>1190</v>
      </c>
      <c r="HQ172" s="88"/>
      <c r="HR172" s="88"/>
      <c r="HS172" s="116"/>
      <c r="HT172" s="88"/>
      <c r="HU172" s="88">
        <v>4270</v>
      </c>
      <c r="HV172" s="88"/>
      <c r="HW172" s="88"/>
      <c r="HX172" s="88"/>
      <c r="HY172" s="88"/>
      <c r="HZ172" s="88"/>
      <c r="IA172" s="88"/>
      <c r="IB172" s="88"/>
      <c r="IC172" s="88"/>
      <c r="ID172" s="116"/>
      <c r="IE172" s="116"/>
      <c r="IF172" s="88"/>
      <c r="IG172" s="88"/>
      <c r="IH172" s="88"/>
      <c r="II172" s="88"/>
      <c r="IJ172" s="88"/>
      <c r="IK172" s="88"/>
      <c r="IL172" s="88"/>
      <c r="IM172" s="88"/>
      <c r="IN172" s="88"/>
      <c r="IO172" s="88"/>
      <c r="IP172" s="116"/>
      <c r="IQ172" s="116"/>
      <c r="IR172" s="88"/>
      <c r="IS172" s="88"/>
      <c r="IT172" s="88"/>
      <c r="IU172" s="88"/>
      <c r="IV172" s="88"/>
      <c r="IW172" s="88"/>
      <c r="IX172" s="88"/>
      <c r="IY172" s="88"/>
      <c r="IZ172" s="88"/>
      <c r="JA172" s="88"/>
      <c r="JB172" s="88"/>
      <c r="JC172" s="116"/>
      <c r="JD172" s="88"/>
      <c r="JE172" s="88"/>
      <c r="JF172" s="88"/>
      <c r="JG172" s="88"/>
      <c r="JH172" s="88"/>
      <c r="JI172" s="88"/>
      <c r="JJ172" s="88"/>
      <c r="JK172" s="88"/>
      <c r="JL172" s="88"/>
      <c r="JM172" s="88"/>
      <c r="JN172" s="116"/>
      <c r="JO172" s="116"/>
      <c r="JP172" s="88"/>
      <c r="JQ172" s="88"/>
      <c r="JR172" s="88"/>
      <c r="JS172" s="88"/>
      <c r="JT172" s="88"/>
      <c r="JU172" s="88"/>
      <c r="JV172" s="88"/>
      <c r="JW172" s="88"/>
      <c r="JX172" s="88"/>
      <c r="JY172" s="88"/>
      <c r="JZ172" s="116"/>
      <c r="KA172" s="116"/>
      <c r="KB172" s="88"/>
      <c r="KC172" s="88"/>
      <c r="KD172" s="88"/>
      <c r="KE172" s="88"/>
      <c r="KF172" s="88"/>
      <c r="KG172" s="88"/>
      <c r="KH172" s="88"/>
      <c r="KI172" s="88"/>
      <c r="KJ172" s="88"/>
      <c r="KK172" s="88"/>
      <c r="KL172" s="88"/>
      <c r="KM172" s="116"/>
      <c r="KN172" s="88"/>
      <c r="KO172" s="88"/>
      <c r="KP172" s="88"/>
      <c r="KQ172" s="88"/>
      <c r="KR172" s="88"/>
      <c r="KS172" s="88"/>
      <c r="KT172" s="88"/>
      <c r="KU172" s="88"/>
      <c r="KV172" s="88"/>
      <c r="KW172" s="88"/>
      <c r="KX172" s="116"/>
      <c r="KY172" s="116"/>
      <c r="KZ172" s="88"/>
      <c r="LA172" s="88"/>
      <c r="LB172" s="88"/>
      <c r="LC172" s="88"/>
      <c r="LD172" s="88"/>
      <c r="LE172" s="88"/>
      <c r="LF172" s="88"/>
      <c r="LG172" s="88"/>
      <c r="LH172" s="88"/>
      <c r="LI172" s="88"/>
      <c r="LJ172" s="116"/>
      <c r="LK172" s="116"/>
      <c r="LL172" s="88"/>
      <c r="LM172" s="88"/>
      <c r="LN172" s="88"/>
      <c r="LO172" s="88"/>
      <c r="LP172" s="88"/>
      <c r="LQ172" s="88"/>
      <c r="LR172" s="88"/>
      <c r="LS172" s="88"/>
      <c r="LT172" s="88">
        <v>590</v>
      </c>
      <c r="LU172" s="88"/>
      <c r="LV172" s="88"/>
      <c r="LW172" s="116"/>
      <c r="LX172" s="88"/>
      <c r="LY172" s="88">
        <v>6540</v>
      </c>
      <c r="LZ172" s="88"/>
      <c r="MA172" s="88"/>
      <c r="MB172" s="88"/>
      <c r="MC172" s="88"/>
      <c r="MD172" s="88"/>
      <c r="ME172" s="88"/>
      <c r="MF172" s="88"/>
      <c r="MG172" s="88"/>
      <c r="MH172" s="116"/>
      <c r="MI172" s="116"/>
      <c r="MJ172" s="88"/>
      <c r="MK172" s="88"/>
      <c r="ML172" s="88"/>
      <c r="MM172" s="88"/>
      <c r="MN172" s="88"/>
      <c r="MO172" s="88"/>
      <c r="MP172" s="88"/>
      <c r="MQ172" s="88"/>
      <c r="MR172" s="88"/>
      <c r="MS172" s="88"/>
      <c r="MT172" s="116"/>
      <c r="MU172" s="116"/>
      <c r="MV172" s="88"/>
      <c r="MW172" s="88"/>
      <c r="MX172" s="88"/>
      <c r="MY172" s="88"/>
      <c r="MZ172" s="88"/>
      <c r="NA172" s="88"/>
      <c r="NB172" s="88"/>
      <c r="NC172" s="88"/>
      <c r="ND172" s="88">
        <v>20710</v>
      </c>
      <c r="NE172" s="88"/>
      <c r="NF172" s="88"/>
      <c r="NG172" s="116"/>
      <c r="NH172" s="88"/>
      <c r="NI172" s="88">
        <v>600</v>
      </c>
      <c r="NJ172" s="88"/>
      <c r="NK172" s="88"/>
      <c r="NL172" s="88"/>
      <c r="NM172" s="88"/>
      <c r="NN172" s="88"/>
      <c r="NO172" s="88"/>
      <c r="NP172" s="88"/>
      <c r="NQ172" s="88"/>
      <c r="NR172" s="116"/>
      <c r="NS172" s="116"/>
      <c r="NT172" s="88"/>
      <c r="NU172" s="88"/>
      <c r="NV172" s="88"/>
      <c r="NW172" s="88"/>
      <c r="NX172" s="88"/>
      <c r="NY172" s="88"/>
      <c r="NZ172" s="88"/>
      <c r="OA172" s="88"/>
      <c r="OB172" s="88"/>
      <c r="OC172" s="88"/>
      <c r="OD172" s="116"/>
      <c r="OE172" s="116"/>
      <c r="OF172" s="88"/>
      <c r="OG172" s="88"/>
      <c r="OH172" s="88"/>
      <c r="OI172" s="88"/>
      <c r="OJ172" s="88"/>
      <c r="OK172" s="88"/>
      <c r="OL172" s="88"/>
      <c r="OM172" s="88"/>
      <c r="ON172" s="88"/>
      <c r="OO172" s="88"/>
      <c r="OP172" s="88"/>
      <c r="OQ172" s="116"/>
      <c r="OR172" s="88"/>
      <c r="OS172" s="88"/>
      <c r="OT172" s="88"/>
      <c r="OU172" s="88"/>
      <c r="OV172" s="88"/>
      <c r="OW172" s="88"/>
      <c r="OX172" s="88"/>
      <c r="OY172" s="88"/>
      <c r="OZ172" s="88"/>
      <c r="PA172" s="88"/>
      <c r="PB172" s="116"/>
      <c r="PC172" s="116"/>
      <c r="PD172" s="88"/>
      <c r="PE172" s="88"/>
      <c r="PF172" s="88"/>
      <c r="PG172" s="88"/>
      <c r="PH172" s="88"/>
      <c r="PI172" s="88"/>
      <c r="PJ172" s="88"/>
      <c r="PK172" s="88"/>
      <c r="PL172" s="88"/>
      <c r="PM172" s="88"/>
      <c r="PN172" s="116"/>
      <c r="PO172" s="116"/>
      <c r="PP172" s="88"/>
      <c r="PQ172" s="88"/>
      <c r="PR172" s="88"/>
      <c r="PS172" s="88"/>
      <c r="PT172" s="88"/>
      <c r="PU172" s="88"/>
      <c r="PV172" s="88"/>
      <c r="PW172" s="88"/>
      <c r="PX172" s="88">
        <v>6330</v>
      </c>
      <c r="PY172" s="88"/>
      <c r="PZ172" s="88"/>
      <c r="QA172" s="116"/>
      <c r="QB172" s="88"/>
      <c r="QC172" s="88">
        <v>2860</v>
      </c>
      <c r="QD172" s="88"/>
      <c r="QE172" s="88"/>
      <c r="QF172" s="88"/>
      <c r="QG172" s="88"/>
      <c r="QH172" s="88"/>
      <c r="QI172" s="88"/>
      <c r="QJ172" s="88"/>
      <c r="QK172" s="88"/>
      <c r="QL172" s="116"/>
      <c r="QM172" s="116"/>
      <c r="QN172" s="88"/>
      <c r="QO172" s="88"/>
      <c r="QP172" s="88"/>
      <c r="QQ172" s="88"/>
      <c r="QR172" s="88"/>
      <c r="QS172" s="88"/>
      <c r="QT172" s="88"/>
      <c r="QU172" s="88"/>
      <c r="QV172" s="88"/>
      <c r="QW172" s="88"/>
      <c r="QX172" s="116"/>
      <c r="QY172" s="116"/>
      <c r="QZ172" s="88"/>
      <c r="RA172" s="88"/>
      <c r="RB172" s="88"/>
      <c r="RC172" s="88">
        <v>2400</v>
      </c>
      <c r="RD172" s="88"/>
      <c r="RE172" s="88"/>
      <c r="RF172" s="88"/>
      <c r="RG172" s="88"/>
      <c r="RH172" s="88">
        <v>11770</v>
      </c>
      <c r="RI172" s="88"/>
      <c r="RJ172" s="88"/>
      <c r="RK172" s="116">
        <v>2130</v>
      </c>
      <c r="RL172" s="88"/>
      <c r="RM172" s="88">
        <v>1490</v>
      </c>
      <c r="RN172" s="88"/>
      <c r="RO172" s="88"/>
      <c r="RP172" s="88"/>
      <c r="RQ172" s="88"/>
      <c r="RR172" s="88"/>
      <c r="RS172" s="88"/>
      <c r="RT172" s="88"/>
      <c r="RU172" s="88"/>
      <c r="RV172" s="116"/>
      <c r="RW172" s="116"/>
      <c r="RX172" s="88"/>
      <c r="RY172" s="88"/>
      <c r="RZ172" s="88"/>
      <c r="SA172" s="88"/>
      <c r="SB172" s="88"/>
      <c r="SC172" s="88"/>
      <c r="SD172" s="88"/>
      <c r="SE172" s="88"/>
      <c r="SF172" s="88"/>
      <c r="SG172" s="88"/>
      <c r="SH172" s="116"/>
      <c r="SI172" s="116"/>
      <c r="SJ172" s="88"/>
      <c r="SK172" s="88"/>
      <c r="SL172" s="88"/>
      <c r="SM172" s="88"/>
      <c r="SN172" s="88"/>
      <c r="SO172" s="88"/>
      <c r="SP172" s="88"/>
      <c r="SQ172" s="88"/>
      <c r="SR172" s="88">
        <v>20030</v>
      </c>
      <c r="SS172" s="88"/>
      <c r="ST172" s="88"/>
      <c r="SU172" s="116"/>
      <c r="SV172" s="88"/>
      <c r="SW172" s="88">
        <v>1500</v>
      </c>
      <c r="SX172" s="88"/>
      <c r="SY172" s="88"/>
      <c r="SZ172" s="88"/>
      <c r="TA172" s="88"/>
      <c r="TB172" s="88"/>
      <c r="TC172" s="88"/>
      <c r="TD172" s="88"/>
      <c r="TE172" s="88"/>
      <c r="TF172" s="116"/>
      <c r="TG172" s="116"/>
      <c r="TH172" s="88"/>
      <c r="TI172" s="88"/>
      <c r="TJ172" s="88"/>
      <c r="TK172" s="88"/>
      <c r="TL172" s="88"/>
      <c r="TM172" s="88"/>
      <c r="TN172" s="88"/>
      <c r="TO172" s="88"/>
      <c r="TP172" s="88"/>
      <c r="TQ172" s="88"/>
      <c r="TR172" s="116"/>
      <c r="TS172" s="116"/>
      <c r="TT172" s="88"/>
      <c r="TU172" s="88"/>
      <c r="TV172" s="88"/>
      <c r="TW172" s="88"/>
      <c r="TX172" s="88"/>
      <c r="TY172" s="88"/>
      <c r="TZ172" s="88"/>
      <c r="UA172" s="88"/>
      <c r="UB172" s="88">
        <v>12480</v>
      </c>
      <c r="UC172" s="88"/>
      <c r="UD172" s="88"/>
      <c r="UE172" s="116"/>
      <c r="UF172" s="88"/>
      <c r="UG172" s="88">
        <v>790</v>
      </c>
      <c r="UH172" s="88"/>
      <c r="UI172" s="88"/>
      <c r="UJ172" s="88"/>
      <c r="UK172" s="88"/>
      <c r="UL172" s="88"/>
      <c r="UM172" s="88"/>
      <c r="UN172" s="88"/>
      <c r="UO172" s="88"/>
      <c r="UP172" s="116"/>
      <c r="UQ172" s="116"/>
      <c r="UR172" s="88"/>
      <c r="US172" s="88"/>
      <c r="UT172" s="88"/>
      <c r="UU172" s="88"/>
      <c r="UV172" s="88"/>
      <c r="UW172" s="88"/>
      <c r="UX172" s="88"/>
      <c r="UY172" s="88"/>
      <c r="UZ172" s="88"/>
      <c r="VA172" s="88"/>
      <c r="VB172" s="116"/>
      <c r="VC172" s="116"/>
      <c r="VD172" s="88"/>
      <c r="VE172" s="88"/>
      <c r="VF172" s="88"/>
      <c r="VG172" s="88"/>
      <c r="VH172" s="88"/>
      <c r="VI172" s="88"/>
      <c r="VJ172" s="88"/>
      <c r="VK172" s="88"/>
      <c r="VL172" s="88"/>
      <c r="VM172" s="88"/>
      <c r="VN172" s="88"/>
      <c r="VO172" s="116"/>
      <c r="VP172" s="88"/>
      <c r="VQ172" s="88"/>
      <c r="VR172" s="88"/>
      <c r="VS172" s="88"/>
      <c r="VT172" s="88"/>
      <c r="VU172" s="88"/>
      <c r="VV172" s="88"/>
      <c r="VW172" s="88"/>
      <c r="VX172" s="88"/>
      <c r="VY172" s="88"/>
      <c r="VZ172" s="116"/>
      <c r="WA172" s="116"/>
      <c r="WB172" s="88"/>
      <c r="WC172" s="88"/>
      <c r="WD172" s="88"/>
      <c r="WE172" s="88"/>
      <c r="WF172" s="88"/>
      <c r="WG172" s="88"/>
      <c r="WH172" s="88"/>
      <c r="WI172" s="88"/>
      <c r="WJ172" s="88"/>
      <c r="WK172" s="88"/>
      <c r="WL172" s="116"/>
      <c r="WM172" s="116"/>
      <c r="WN172" s="88"/>
      <c r="WO172" s="88"/>
      <c r="WP172" s="88"/>
      <c r="WQ172" s="88"/>
      <c r="WR172" s="88"/>
      <c r="WS172" s="88"/>
      <c r="WT172" s="88"/>
      <c r="WU172" s="88"/>
      <c r="WV172" s="88"/>
      <c r="WW172" s="88"/>
      <c r="WX172" s="88"/>
      <c r="WY172" s="116"/>
      <c r="WZ172" s="88"/>
      <c r="XA172" s="88"/>
      <c r="XB172" s="88"/>
      <c r="XC172" s="88"/>
      <c r="XD172" s="88"/>
      <c r="XE172" s="88"/>
      <c r="XF172" s="88"/>
      <c r="XG172" s="88"/>
      <c r="XH172" s="88"/>
      <c r="XI172" s="88"/>
      <c r="XJ172" s="116"/>
      <c r="XK172" s="116"/>
      <c r="XL172" s="88"/>
      <c r="XM172" s="88"/>
      <c r="XN172" s="88"/>
      <c r="XO172" s="88"/>
      <c r="XP172" s="88"/>
      <c r="XQ172" s="88"/>
      <c r="XR172" s="88"/>
      <c r="XS172" s="88"/>
      <c r="XT172" s="88"/>
      <c r="XU172" s="88"/>
      <c r="XV172" s="116"/>
      <c r="XW172" s="116"/>
      <c r="XX172" s="88"/>
      <c r="XY172" s="88"/>
      <c r="XZ172" s="88"/>
      <c r="YA172" s="88"/>
      <c r="YB172" s="88"/>
      <c r="YC172" s="88"/>
      <c r="YD172" s="88"/>
      <c r="YE172" s="88"/>
      <c r="YF172" s="88">
        <v>9810</v>
      </c>
      <c r="YG172" s="88"/>
      <c r="YH172" s="88"/>
      <c r="YI172" s="116"/>
      <c r="YJ172" s="88"/>
      <c r="YK172" s="88">
        <v>1340</v>
      </c>
      <c r="YL172" s="88"/>
      <c r="YM172" s="88"/>
      <c r="YN172" s="88"/>
      <c r="YO172" s="88"/>
      <c r="YP172" s="88"/>
      <c r="YQ172" s="88"/>
      <c r="YR172" s="88"/>
      <c r="YS172" s="88"/>
      <c r="YT172" s="116"/>
      <c r="YU172" s="116"/>
      <c r="YV172" s="88"/>
      <c r="YW172" s="88"/>
      <c r="YX172" s="88"/>
      <c r="YY172" s="88"/>
      <c r="YZ172" s="88"/>
      <c r="ZA172" s="88"/>
      <c r="ZB172" s="88"/>
      <c r="ZC172" s="88"/>
      <c r="ZD172" s="88"/>
      <c r="ZE172" s="88"/>
      <c r="ZF172" s="116"/>
      <c r="ZG172" s="116"/>
      <c r="ZH172" s="88"/>
      <c r="ZI172" s="88"/>
      <c r="ZJ172" s="88"/>
      <c r="ZK172" s="88">
        <v>8220</v>
      </c>
      <c r="ZL172" s="88"/>
      <c r="ZM172" s="88"/>
      <c r="ZN172" s="88"/>
      <c r="ZO172" s="88"/>
      <c r="ZP172" s="88">
        <v>3820</v>
      </c>
      <c r="ZQ172" s="88">
        <v>4070</v>
      </c>
      <c r="ZR172" s="88">
        <v>259.62</v>
      </c>
      <c r="ZS172" s="116">
        <v>3140</v>
      </c>
      <c r="ZT172" s="88"/>
      <c r="ZU172" s="88">
        <v>3220</v>
      </c>
      <c r="ZV172" s="88"/>
      <c r="ZW172" s="88"/>
      <c r="ZX172" s="88"/>
      <c r="ZY172" s="88"/>
      <c r="ZZ172" s="88"/>
      <c r="AAA172" s="88"/>
      <c r="AAB172" s="88"/>
      <c r="AAC172" s="88"/>
      <c r="AAD172" s="116"/>
      <c r="AAE172" s="116"/>
      <c r="AAF172" s="88"/>
      <c r="AAG172" s="88"/>
      <c r="AAH172" s="88"/>
      <c r="AAI172" s="88"/>
      <c r="AAJ172" s="88"/>
      <c r="AAK172" s="88"/>
      <c r="AAL172" s="88"/>
      <c r="AAM172" s="88"/>
      <c r="AAN172" s="88"/>
      <c r="AAO172" s="88"/>
      <c r="AAP172" s="116"/>
      <c r="AAQ172" s="116"/>
      <c r="AAR172" s="88"/>
      <c r="AAS172" s="88"/>
      <c r="AAT172" s="88"/>
      <c r="AAU172" s="88">
        <v>16270</v>
      </c>
      <c r="AAV172" s="88"/>
      <c r="AAW172" s="88"/>
      <c r="AAX172" s="88"/>
      <c r="AAY172" s="88">
        <v>10258.67</v>
      </c>
      <c r="AAZ172" s="88">
        <v>9710</v>
      </c>
      <c r="ABA172" s="88">
        <v>10320</v>
      </c>
      <c r="ABB172" s="88"/>
      <c r="ABC172" s="116">
        <v>4450</v>
      </c>
      <c r="ABD172" s="88"/>
      <c r="ABE172" s="88">
        <v>1280</v>
      </c>
      <c r="ABF172" s="88"/>
      <c r="ABG172" s="88"/>
      <c r="ABH172" s="88"/>
      <c r="ABI172" s="88"/>
      <c r="ABJ172" s="88"/>
      <c r="ABK172" s="88"/>
      <c r="ABL172" s="88"/>
      <c r="ABM172" s="88"/>
      <c r="ABN172" s="116"/>
      <c r="ABO172" s="116"/>
      <c r="ABP172" s="88"/>
      <c r="ABQ172" s="88"/>
      <c r="ABR172" s="88"/>
      <c r="ABS172" s="88"/>
      <c r="ABT172" s="88"/>
      <c r="ABU172" s="88"/>
      <c r="ABV172" s="88"/>
      <c r="ABW172" s="88"/>
      <c r="ABX172" s="88"/>
      <c r="ABY172" s="88"/>
      <c r="ABZ172" s="116"/>
      <c r="ACA172" s="116"/>
      <c r="ACB172" s="88"/>
      <c r="ACC172" s="88"/>
      <c r="ACD172" s="88"/>
      <c r="ACE172" s="88">
        <v>28930</v>
      </c>
      <c r="ACF172" s="88"/>
      <c r="ACG172" s="88"/>
      <c r="ACH172" s="88"/>
      <c r="ACI172" s="88"/>
      <c r="ACJ172" s="88">
        <v>8810</v>
      </c>
      <c r="ACK172" s="88">
        <v>12640</v>
      </c>
      <c r="ACL172" s="88"/>
      <c r="ACM172" s="116">
        <v>10400</v>
      </c>
      <c r="ACN172" s="88"/>
      <c r="ACO172" s="88">
        <v>950</v>
      </c>
      <c r="ACP172" s="88"/>
      <c r="ACQ172" s="88"/>
      <c r="ACR172" s="88"/>
      <c r="ACS172" s="88"/>
      <c r="ACT172" s="88"/>
      <c r="ACU172" s="88"/>
      <c r="ACV172" s="88"/>
      <c r="ACW172" s="88"/>
      <c r="ACX172" s="116"/>
      <c r="ACY172" s="116"/>
      <c r="ACZ172" s="88"/>
      <c r="ADA172" s="88"/>
      <c r="ADB172" s="88"/>
      <c r="ADC172" s="88"/>
      <c r="ADD172" s="88"/>
      <c r="ADE172" s="88"/>
      <c r="ADF172" s="88"/>
      <c r="ADG172" s="88"/>
      <c r="ADH172" s="88"/>
      <c r="ADI172" s="88"/>
      <c r="ADJ172" s="116"/>
      <c r="ADK172" s="116"/>
      <c r="ADL172" s="88"/>
      <c r="ADM172" s="88"/>
      <c r="ADN172" s="88"/>
      <c r="ADO172" s="88"/>
      <c r="ADP172" s="88"/>
      <c r="ADQ172" s="88"/>
      <c r="ADR172" s="88"/>
      <c r="ADS172" s="88"/>
      <c r="ADT172" s="88">
        <v>27400</v>
      </c>
      <c r="ADU172" s="88"/>
      <c r="ADV172" s="88"/>
      <c r="ADW172" s="116"/>
      <c r="ADX172" s="88"/>
      <c r="ADY172" s="88">
        <v>1340</v>
      </c>
      <c r="ADZ172" s="88"/>
      <c r="AEA172" s="88"/>
      <c r="AEB172" s="88"/>
      <c r="AEC172" s="88"/>
      <c r="AED172" s="88"/>
      <c r="AEE172" s="88"/>
      <c r="AEF172" s="88"/>
      <c r="AEG172" s="88"/>
      <c r="AEH172" s="116"/>
      <c r="AEI172" s="116"/>
      <c r="AEJ172" s="88"/>
      <c r="AEK172" s="88"/>
      <c r="AEL172" s="88"/>
      <c r="AEM172" s="88"/>
      <c r="AEN172" s="88"/>
      <c r="AEO172" s="88"/>
      <c r="AEP172" s="88"/>
      <c r="AEQ172" s="88"/>
      <c r="AER172" s="88"/>
      <c r="AES172" s="88"/>
      <c r="AET172" s="116"/>
      <c r="AEU172" s="116"/>
      <c r="AEV172" s="88"/>
      <c r="AEW172" s="88"/>
      <c r="AEX172" s="88"/>
      <c r="AEY172" s="88"/>
      <c r="AEZ172" s="88"/>
      <c r="AFA172" s="88"/>
      <c r="AFB172" s="88"/>
      <c r="AFC172" s="88"/>
      <c r="AFD172" s="88">
        <v>8010</v>
      </c>
      <c r="AFE172" s="88"/>
      <c r="AFF172" s="88"/>
      <c r="AFG172" s="116"/>
      <c r="AFH172" s="88"/>
      <c r="AFI172" s="88">
        <v>2000</v>
      </c>
      <c r="AFJ172" s="88"/>
      <c r="AFK172" s="88"/>
      <c r="AFL172" s="88"/>
      <c r="AFM172" s="88"/>
      <c r="AFN172" s="88"/>
      <c r="AFO172" s="88"/>
      <c r="AFP172" s="88"/>
      <c r="AFQ172" s="88"/>
      <c r="AFR172" s="116"/>
      <c r="AFS172" s="116"/>
      <c r="AFT172" s="88"/>
      <c r="AFU172" s="88"/>
      <c r="AFV172" s="88"/>
      <c r="AFW172" s="88"/>
      <c r="AFX172" s="88"/>
      <c r="AFY172" s="88"/>
      <c r="AFZ172" s="88"/>
      <c r="AGA172" s="88"/>
      <c r="AGB172" s="88"/>
      <c r="AGC172" s="88"/>
      <c r="AGD172" s="116"/>
      <c r="AGE172" s="116"/>
      <c r="AGF172" s="88"/>
      <c r="AGG172" s="88"/>
      <c r="AGH172" s="88"/>
      <c r="AGI172" s="88"/>
      <c r="AGJ172" s="88"/>
      <c r="AGK172" s="88">
        <v>110</v>
      </c>
      <c r="AGL172" s="88"/>
      <c r="AGM172" s="88"/>
      <c r="AGN172" s="88">
        <v>3160</v>
      </c>
      <c r="AGO172" s="88"/>
      <c r="AGP172" s="88"/>
      <c r="AGQ172" s="116"/>
      <c r="AGR172" s="88"/>
      <c r="AGS172" s="88">
        <v>5390</v>
      </c>
      <c r="AGT172" s="88"/>
      <c r="AGU172" s="88"/>
      <c r="AGV172" s="88"/>
      <c r="AGW172" s="88"/>
      <c r="AGX172" s="88"/>
      <c r="AGY172" s="88"/>
      <c r="AGZ172" s="88"/>
      <c r="AHA172" s="88"/>
      <c r="AHB172" s="116"/>
      <c r="AHC172" s="116"/>
      <c r="AHD172" s="88"/>
      <c r="AHE172" s="88"/>
      <c r="AHF172" s="88"/>
      <c r="AHG172" s="88"/>
      <c r="AHH172" s="88"/>
      <c r="AHI172" s="88"/>
      <c r="AHJ172" s="88"/>
      <c r="AHK172" s="88"/>
      <c r="AHL172" s="88"/>
      <c r="AHM172" s="88"/>
      <c r="AHN172" s="116"/>
      <c r="AHO172" s="116"/>
      <c r="AHP172" s="88"/>
      <c r="AHQ172" s="88"/>
      <c r="AHR172" s="88"/>
      <c r="AHS172" s="88"/>
      <c r="AHT172" s="88"/>
      <c r="AHU172" s="88"/>
      <c r="AHV172" s="88"/>
      <c r="AHW172" s="88"/>
      <c r="AHX172" s="88">
        <v>8640</v>
      </c>
      <c r="AHY172" s="88"/>
      <c r="AHZ172" s="88"/>
      <c r="AIA172" s="116"/>
      <c r="AIB172" s="88"/>
      <c r="AIC172" s="88">
        <v>15130</v>
      </c>
      <c r="AID172" s="88"/>
      <c r="AIE172" s="88"/>
      <c r="AIF172" s="88"/>
      <c r="AIG172" s="88"/>
      <c r="AIH172" s="88"/>
      <c r="AII172" s="88"/>
      <c r="AIJ172" s="88"/>
      <c r="AIK172" s="88"/>
      <c r="AIL172" s="116"/>
      <c r="AIM172" s="116"/>
      <c r="AIN172" s="88"/>
      <c r="AIO172" s="88"/>
      <c r="AIP172" s="88"/>
      <c r="AIQ172" s="88"/>
      <c r="AIR172" s="88"/>
      <c r="AIS172" s="88"/>
      <c r="AIT172" s="88"/>
      <c r="AIU172" s="88"/>
      <c r="AIV172" s="88"/>
      <c r="AIW172" s="88"/>
      <c r="AIX172" s="116"/>
      <c r="AIY172" s="116"/>
      <c r="AIZ172" s="88"/>
      <c r="AJA172" s="88"/>
      <c r="AJB172" s="88"/>
      <c r="AJC172" s="88">
        <v>43100</v>
      </c>
      <c r="AJD172" s="88"/>
      <c r="AJE172" s="88">
        <v>123240</v>
      </c>
      <c r="AJF172" s="88">
        <v>98470</v>
      </c>
      <c r="AJG172" s="88">
        <v>90301.08</v>
      </c>
      <c r="AJH172" s="88">
        <v>870</v>
      </c>
      <c r="AJI172" s="88"/>
      <c r="AJJ172" s="88"/>
      <c r="AJK172" s="116">
        <v>29460</v>
      </c>
      <c r="AJL172" s="88">
        <v>88429.03</v>
      </c>
      <c r="AJM172" s="88">
        <v>3810</v>
      </c>
      <c r="AJN172" s="88"/>
      <c r="AJO172" s="88"/>
      <c r="AJP172" s="88"/>
      <c r="AJQ172" s="88"/>
      <c r="AJR172" s="88"/>
      <c r="AJS172" s="88"/>
      <c r="AJT172" s="88"/>
      <c r="AJU172" s="88"/>
      <c r="AJV172" s="116"/>
      <c r="AJW172" s="116"/>
      <c r="AJX172" s="88"/>
      <c r="AJY172" s="88"/>
      <c r="AJZ172" s="88"/>
      <c r="AKA172" s="88"/>
      <c r="AKB172" s="88"/>
      <c r="AKC172" s="88"/>
      <c r="AKD172" s="88"/>
      <c r="AKE172" s="88"/>
      <c r="AKF172" s="88"/>
      <c r="AKG172" s="88"/>
      <c r="AKH172" s="116"/>
      <c r="AKI172" s="116"/>
      <c r="AKJ172" s="88"/>
      <c r="AKK172" s="88"/>
      <c r="AKL172" s="88"/>
      <c r="AKM172" s="88">
        <v>11070</v>
      </c>
      <c r="AKN172" s="88"/>
      <c r="AKO172" s="88"/>
      <c r="AKP172" s="88"/>
      <c r="AKQ172" s="88"/>
      <c r="AKR172" s="88"/>
      <c r="AKS172" s="88">
        <v>4810</v>
      </c>
      <c r="AKT172" s="88"/>
      <c r="AKU172" s="116"/>
      <c r="AKV172" s="88"/>
      <c r="AKW172" s="88">
        <v>1120</v>
      </c>
      <c r="AKX172" s="88"/>
      <c r="AKY172" s="88"/>
      <c r="AKZ172" s="88"/>
      <c r="ALA172" s="88"/>
      <c r="ALB172" s="88"/>
      <c r="ALC172" s="88"/>
      <c r="ALD172" s="88"/>
      <c r="ALE172" s="88"/>
      <c r="ALF172" s="116"/>
      <c r="ALG172" s="116"/>
      <c r="ALH172" s="88"/>
      <c r="ALI172" s="88"/>
      <c r="ALJ172" s="88"/>
      <c r="ALK172" s="88"/>
      <c r="ALL172" s="88"/>
      <c r="ALM172" s="88"/>
      <c r="ALN172" s="88"/>
      <c r="ALO172" s="88"/>
      <c r="ALP172" s="88"/>
      <c r="ALQ172" s="88"/>
      <c r="ALR172" s="116"/>
      <c r="ALS172" s="116"/>
      <c r="ALT172" s="88"/>
      <c r="ALU172" s="88"/>
      <c r="ALV172" s="88"/>
      <c r="ALW172" s="88"/>
      <c r="ALX172" s="88"/>
      <c r="ALY172" s="88"/>
      <c r="ALZ172" s="88"/>
      <c r="AMA172" s="88"/>
      <c r="AMB172" s="88">
        <v>3940</v>
      </c>
      <c r="AMC172" s="88"/>
      <c r="AMD172" s="88"/>
      <c r="AME172" s="116"/>
      <c r="AMF172" s="88"/>
      <c r="AMG172" s="88">
        <v>11140</v>
      </c>
      <c r="AMH172" s="88"/>
      <c r="AMI172" s="88"/>
      <c r="AMJ172" s="88"/>
      <c r="AMK172" s="88"/>
      <c r="AML172" s="88"/>
      <c r="AMM172" s="88"/>
      <c r="AMN172" s="88"/>
      <c r="AMO172" s="88"/>
      <c r="AMP172" s="116"/>
      <c r="AMQ172" s="116"/>
      <c r="AMR172" s="88"/>
      <c r="AMS172" s="88"/>
      <c r="AMT172" s="88"/>
      <c r="AMU172" s="88"/>
      <c r="AMV172" s="88"/>
      <c r="AMW172" s="88"/>
      <c r="AMX172" s="88"/>
      <c r="AMY172" s="88"/>
      <c r="AMZ172" s="88"/>
      <c r="ANA172" s="88"/>
      <c r="ANB172" s="116"/>
      <c r="ANC172" s="116"/>
      <c r="AND172" s="88"/>
      <c r="ANE172" s="88"/>
      <c r="ANF172" s="88"/>
      <c r="ANG172" s="88"/>
      <c r="ANH172" s="88"/>
      <c r="ANI172" s="88"/>
      <c r="ANJ172" s="88"/>
      <c r="ANK172" s="88"/>
      <c r="ANL172" s="88">
        <v>2820</v>
      </c>
      <c r="ANM172" s="88"/>
      <c r="ANN172" s="88"/>
      <c r="ANO172" s="116"/>
      <c r="ANP172" s="88"/>
      <c r="ANQ172" s="88">
        <v>2610</v>
      </c>
      <c r="ANR172" s="88"/>
      <c r="ANS172" s="88"/>
      <c r="ANT172" s="88"/>
      <c r="ANU172" s="88"/>
      <c r="ANV172" s="88"/>
      <c r="ANW172" s="88"/>
      <c r="ANX172" s="88"/>
      <c r="ANY172" s="88"/>
      <c r="ANZ172" s="116"/>
      <c r="AOA172" s="116"/>
      <c r="AOB172" s="88"/>
      <c r="AOC172" s="88"/>
      <c r="AOD172" s="88"/>
      <c r="AOE172" s="88"/>
      <c r="AOF172" s="88"/>
      <c r="AOG172" s="88"/>
      <c r="AOH172" s="88"/>
      <c r="AOI172" s="88"/>
      <c r="AOJ172" s="88"/>
      <c r="AOK172" s="88"/>
      <c r="AOL172" s="116"/>
      <c r="AOM172" s="116"/>
      <c r="AON172" s="88"/>
      <c r="AOO172" s="88"/>
      <c r="AOP172" s="88"/>
    </row>
    <row r="173" spans="1:1082">
      <c r="A173" s="308"/>
      <c r="B173" s="85" t="s">
        <v>562</v>
      </c>
      <c r="C173" s="88"/>
      <c r="D173" s="88"/>
      <c r="E173" s="88"/>
      <c r="F173" s="88"/>
      <c r="G173" s="88"/>
      <c r="H173" s="88"/>
      <c r="I173" s="88"/>
      <c r="J173" s="88"/>
      <c r="K173" s="116"/>
      <c r="L173" s="88"/>
      <c r="M173" s="88"/>
      <c r="N173" s="88"/>
      <c r="O173" s="88"/>
      <c r="P173" s="88"/>
      <c r="Q173" s="88"/>
      <c r="R173" s="88"/>
      <c r="S173" s="88"/>
      <c r="T173" s="88"/>
      <c r="U173" s="88"/>
      <c r="V173" s="116"/>
      <c r="W173" s="116"/>
      <c r="X173" s="88"/>
      <c r="Y173" s="88"/>
      <c r="Z173" s="88"/>
      <c r="AA173" s="88"/>
      <c r="AB173" s="88"/>
      <c r="AC173" s="88"/>
      <c r="AD173" s="88"/>
      <c r="AE173" s="88"/>
      <c r="AF173" s="88"/>
      <c r="AG173" s="88"/>
      <c r="AH173" s="116"/>
      <c r="AI173" s="116"/>
      <c r="AJ173" s="88"/>
      <c r="AK173" s="88"/>
      <c r="AL173" s="88"/>
      <c r="AM173" s="88"/>
      <c r="AN173" s="88"/>
      <c r="AO173" s="88"/>
      <c r="AP173" s="88"/>
      <c r="AQ173" s="88"/>
      <c r="AR173" s="88">
        <v>1990</v>
      </c>
      <c r="AS173" s="88"/>
      <c r="AT173" s="88"/>
      <c r="AU173" s="116"/>
      <c r="AV173" s="88"/>
      <c r="AW173" s="88">
        <v>1020</v>
      </c>
      <c r="AX173" s="88"/>
      <c r="AY173" s="88"/>
      <c r="AZ173" s="88"/>
      <c r="BA173" s="88"/>
      <c r="BB173" s="88"/>
      <c r="BC173" s="88"/>
      <c r="BD173" s="88"/>
      <c r="BE173" s="88"/>
      <c r="BF173" s="116"/>
      <c r="BG173" s="116"/>
      <c r="BH173" s="88"/>
      <c r="BI173" s="88"/>
      <c r="BJ173" s="88"/>
      <c r="BK173" s="88"/>
      <c r="BL173" s="88"/>
      <c r="BM173" s="88"/>
      <c r="BN173" s="88"/>
      <c r="BO173" s="88"/>
      <c r="BP173" s="88"/>
      <c r="BQ173" s="88"/>
      <c r="BR173" s="116"/>
      <c r="BS173" s="116"/>
      <c r="BT173" s="88"/>
      <c r="BU173" s="88"/>
      <c r="BV173" s="88"/>
      <c r="BW173" s="88"/>
      <c r="BX173" s="88"/>
      <c r="BY173" s="88"/>
      <c r="BZ173" s="88"/>
      <c r="CA173" s="88"/>
      <c r="CB173" s="88"/>
      <c r="CC173" s="88"/>
      <c r="CD173" s="88"/>
      <c r="CE173" s="116"/>
      <c r="CF173" s="88"/>
      <c r="CG173" s="88"/>
      <c r="CH173" s="88"/>
      <c r="CI173" s="88"/>
      <c r="CJ173" s="88"/>
      <c r="CK173" s="88"/>
      <c r="CL173" s="88"/>
      <c r="CM173" s="88"/>
      <c r="CN173" s="88"/>
      <c r="CO173" s="88"/>
      <c r="CP173" s="116"/>
      <c r="CQ173" s="116"/>
      <c r="CR173" s="88"/>
      <c r="CS173" s="88"/>
      <c r="CT173" s="88"/>
      <c r="CU173" s="88"/>
      <c r="CV173" s="88"/>
      <c r="CW173" s="88"/>
      <c r="CX173" s="88"/>
      <c r="CY173" s="88"/>
      <c r="CZ173" s="88"/>
      <c r="DA173" s="88"/>
      <c r="DB173" s="116"/>
      <c r="DC173" s="116"/>
      <c r="DD173" s="88"/>
      <c r="DE173" s="88"/>
      <c r="DF173" s="88"/>
      <c r="DG173" s="88"/>
      <c r="DH173" s="88"/>
      <c r="DI173" s="88"/>
      <c r="DJ173" s="88"/>
      <c r="DK173" s="88"/>
      <c r="DL173" s="88">
        <v>4020</v>
      </c>
      <c r="DM173" s="88"/>
      <c r="DN173" s="88"/>
      <c r="DO173" s="116"/>
      <c r="DP173" s="88"/>
      <c r="DQ173" s="88">
        <v>860</v>
      </c>
      <c r="DR173" s="88"/>
      <c r="DS173" s="88"/>
      <c r="DT173" s="88"/>
      <c r="DU173" s="88"/>
      <c r="DV173" s="88"/>
      <c r="DW173" s="88"/>
      <c r="DX173" s="88"/>
      <c r="DY173" s="88"/>
      <c r="DZ173" s="116"/>
      <c r="EA173" s="116"/>
      <c r="EB173" s="88"/>
      <c r="EC173" s="88"/>
      <c r="ED173" s="88"/>
      <c r="EE173" s="88"/>
      <c r="EF173" s="88"/>
      <c r="EG173" s="88"/>
      <c r="EH173" s="88"/>
      <c r="EI173" s="88"/>
      <c r="EJ173" s="88"/>
      <c r="EK173" s="88"/>
      <c r="EL173" s="116"/>
      <c r="EM173" s="116"/>
      <c r="EN173" s="88"/>
      <c r="EO173" s="88"/>
      <c r="EP173" s="88"/>
      <c r="EQ173" s="88"/>
      <c r="ER173" s="88"/>
      <c r="ES173" s="88"/>
      <c r="ET173" s="88"/>
      <c r="EU173" s="88"/>
      <c r="EV173" s="88">
        <v>16970</v>
      </c>
      <c r="EW173" s="88"/>
      <c r="EX173" s="88"/>
      <c r="EY173" s="116"/>
      <c r="EZ173" s="88"/>
      <c r="FA173" s="88"/>
      <c r="FB173" s="88"/>
      <c r="FC173" s="88"/>
      <c r="FD173" s="88"/>
      <c r="FE173" s="88"/>
      <c r="FF173" s="88"/>
      <c r="FG173" s="88"/>
      <c r="FH173" s="88"/>
      <c r="FI173" s="88"/>
      <c r="FJ173" s="116"/>
      <c r="FK173" s="116"/>
      <c r="FL173" s="88"/>
      <c r="FM173" s="88"/>
      <c r="FN173" s="88"/>
      <c r="FO173" s="88"/>
      <c r="FP173" s="88"/>
      <c r="FQ173" s="88"/>
      <c r="FR173" s="88"/>
      <c r="FS173" s="88"/>
      <c r="FT173" s="88"/>
      <c r="FU173" s="88"/>
      <c r="FV173" s="116"/>
      <c r="FW173" s="116"/>
      <c r="FX173" s="88"/>
      <c r="FY173" s="88"/>
      <c r="FZ173" s="88"/>
      <c r="GA173" s="88">
        <v>8190</v>
      </c>
      <c r="GB173" s="88"/>
      <c r="GC173" s="88"/>
      <c r="GD173" s="88"/>
      <c r="GE173" s="88"/>
      <c r="GF173" s="88">
        <v>16140</v>
      </c>
      <c r="GG173" s="88">
        <v>1870</v>
      </c>
      <c r="GH173" s="88"/>
      <c r="GI173" s="116">
        <v>3770</v>
      </c>
      <c r="GJ173" s="88"/>
      <c r="GK173" s="88">
        <v>430</v>
      </c>
      <c r="GL173" s="88"/>
      <c r="GM173" s="88"/>
      <c r="GN173" s="88"/>
      <c r="GO173" s="88"/>
      <c r="GP173" s="88"/>
      <c r="GQ173" s="88"/>
      <c r="GR173" s="88"/>
      <c r="GS173" s="88"/>
      <c r="GT173" s="116"/>
      <c r="GU173" s="116"/>
      <c r="GV173" s="88"/>
      <c r="GW173" s="88"/>
      <c r="GX173" s="88"/>
      <c r="GY173" s="88"/>
      <c r="GZ173" s="88"/>
      <c r="HA173" s="88"/>
      <c r="HB173" s="88"/>
      <c r="HC173" s="88"/>
      <c r="HD173" s="88"/>
      <c r="HE173" s="88"/>
      <c r="HF173" s="116"/>
      <c r="HG173" s="116"/>
      <c r="HH173" s="88"/>
      <c r="HI173" s="88"/>
      <c r="HJ173" s="88"/>
      <c r="HK173" s="88"/>
      <c r="HL173" s="88"/>
      <c r="HM173" s="88"/>
      <c r="HN173" s="88"/>
      <c r="HO173" s="88"/>
      <c r="HP173" s="88"/>
      <c r="HQ173" s="88"/>
      <c r="HR173" s="88"/>
      <c r="HS173" s="116"/>
      <c r="HT173" s="88"/>
      <c r="HU173" s="88"/>
      <c r="HV173" s="88"/>
      <c r="HW173" s="88"/>
      <c r="HX173" s="88"/>
      <c r="HY173" s="88"/>
      <c r="HZ173" s="88"/>
      <c r="IA173" s="88"/>
      <c r="IB173" s="88"/>
      <c r="IC173" s="88"/>
      <c r="ID173" s="116"/>
      <c r="IE173" s="116"/>
      <c r="IF173" s="88"/>
      <c r="IG173" s="88"/>
      <c r="IH173" s="88"/>
      <c r="II173" s="88"/>
      <c r="IJ173" s="88"/>
      <c r="IK173" s="88"/>
      <c r="IL173" s="88"/>
      <c r="IM173" s="88"/>
      <c r="IN173" s="88"/>
      <c r="IO173" s="88"/>
      <c r="IP173" s="116"/>
      <c r="IQ173" s="116"/>
      <c r="IR173" s="88"/>
      <c r="IS173" s="88"/>
      <c r="IT173" s="88"/>
      <c r="IU173" s="88"/>
      <c r="IV173" s="88"/>
      <c r="IW173" s="88"/>
      <c r="IX173" s="88"/>
      <c r="IY173" s="88"/>
      <c r="IZ173" s="88"/>
      <c r="JA173" s="88"/>
      <c r="JB173" s="88"/>
      <c r="JC173" s="116"/>
      <c r="JD173" s="88"/>
      <c r="JE173" s="88"/>
      <c r="JF173" s="88"/>
      <c r="JG173" s="88"/>
      <c r="JH173" s="88"/>
      <c r="JI173" s="88"/>
      <c r="JJ173" s="88"/>
      <c r="JK173" s="88"/>
      <c r="JL173" s="88"/>
      <c r="JM173" s="88"/>
      <c r="JN173" s="116"/>
      <c r="JO173" s="116"/>
      <c r="JP173" s="88"/>
      <c r="JQ173" s="88"/>
      <c r="JR173" s="88"/>
      <c r="JS173" s="88"/>
      <c r="JT173" s="88"/>
      <c r="JU173" s="88"/>
      <c r="JV173" s="88"/>
      <c r="JW173" s="88"/>
      <c r="JX173" s="88"/>
      <c r="JY173" s="88"/>
      <c r="JZ173" s="116"/>
      <c r="KA173" s="116"/>
      <c r="KB173" s="88"/>
      <c r="KC173" s="88"/>
      <c r="KD173" s="88"/>
      <c r="KE173" s="88"/>
      <c r="KF173" s="88"/>
      <c r="KG173" s="88"/>
      <c r="KH173" s="88"/>
      <c r="KI173" s="88"/>
      <c r="KJ173" s="88"/>
      <c r="KK173" s="88"/>
      <c r="KL173" s="88"/>
      <c r="KM173" s="116"/>
      <c r="KN173" s="88"/>
      <c r="KO173" s="88"/>
      <c r="KP173" s="88"/>
      <c r="KQ173" s="88"/>
      <c r="KR173" s="88"/>
      <c r="KS173" s="88"/>
      <c r="KT173" s="88"/>
      <c r="KU173" s="88"/>
      <c r="KV173" s="88"/>
      <c r="KW173" s="88"/>
      <c r="KX173" s="116"/>
      <c r="KY173" s="116"/>
      <c r="KZ173" s="88"/>
      <c r="LA173" s="88"/>
      <c r="LB173" s="88"/>
      <c r="LC173" s="88"/>
      <c r="LD173" s="88"/>
      <c r="LE173" s="88"/>
      <c r="LF173" s="88"/>
      <c r="LG173" s="88"/>
      <c r="LH173" s="88"/>
      <c r="LI173" s="88"/>
      <c r="LJ173" s="116"/>
      <c r="LK173" s="116"/>
      <c r="LL173" s="88"/>
      <c r="LM173" s="88"/>
      <c r="LN173" s="88"/>
      <c r="LO173" s="88"/>
      <c r="LP173" s="88"/>
      <c r="LQ173" s="88"/>
      <c r="LR173" s="88"/>
      <c r="LS173" s="88"/>
      <c r="LT173" s="88"/>
      <c r="LU173" s="88"/>
      <c r="LV173" s="88"/>
      <c r="LW173" s="116"/>
      <c r="LX173" s="88"/>
      <c r="LY173" s="88"/>
      <c r="LZ173" s="88"/>
      <c r="MA173" s="88"/>
      <c r="MB173" s="88"/>
      <c r="MC173" s="88"/>
      <c r="MD173" s="88"/>
      <c r="ME173" s="88"/>
      <c r="MF173" s="88"/>
      <c r="MG173" s="88"/>
      <c r="MH173" s="116"/>
      <c r="MI173" s="116"/>
      <c r="MJ173" s="88"/>
      <c r="MK173" s="88"/>
      <c r="ML173" s="88"/>
      <c r="MM173" s="88"/>
      <c r="MN173" s="88"/>
      <c r="MO173" s="88"/>
      <c r="MP173" s="88"/>
      <c r="MQ173" s="88"/>
      <c r="MR173" s="88"/>
      <c r="MS173" s="88"/>
      <c r="MT173" s="116"/>
      <c r="MU173" s="116"/>
      <c r="MV173" s="88"/>
      <c r="MW173" s="88"/>
      <c r="MX173" s="88"/>
      <c r="MY173" s="88">
        <v>14500</v>
      </c>
      <c r="MZ173" s="88"/>
      <c r="NA173" s="88"/>
      <c r="NB173" s="88"/>
      <c r="NC173" s="88"/>
      <c r="ND173" s="88">
        <v>26120</v>
      </c>
      <c r="NE173" s="88">
        <v>7740</v>
      </c>
      <c r="NF173" s="88"/>
      <c r="NG173" s="116">
        <v>2100</v>
      </c>
      <c r="NH173" s="88"/>
      <c r="NI173" s="88">
        <v>920</v>
      </c>
      <c r="NJ173" s="88"/>
      <c r="NK173" s="88"/>
      <c r="NL173" s="88"/>
      <c r="NM173" s="88"/>
      <c r="NN173" s="88"/>
      <c r="NO173" s="88"/>
      <c r="NP173" s="88"/>
      <c r="NQ173" s="88"/>
      <c r="NR173" s="116"/>
      <c r="NS173" s="116"/>
      <c r="NT173" s="88"/>
      <c r="NU173" s="88"/>
      <c r="NV173" s="88"/>
      <c r="NW173" s="88"/>
      <c r="NX173" s="88"/>
      <c r="NY173" s="88"/>
      <c r="NZ173" s="88"/>
      <c r="OA173" s="88"/>
      <c r="OB173" s="88"/>
      <c r="OC173" s="88"/>
      <c r="OD173" s="116"/>
      <c r="OE173" s="116"/>
      <c r="OF173" s="88"/>
      <c r="OG173" s="88"/>
      <c r="OH173" s="88"/>
      <c r="OI173" s="88"/>
      <c r="OJ173" s="88"/>
      <c r="OK173" s="88"/>
      <c r="OL173" s="88"/>
      <c r="OM173" s="88"/>
      <c r="ON173" s="88"/>
      <c r="OO173" s="88"/>
      <c r="OP173" s="88"/>
      <c r="OQ173" s="116"/>
      <c r="OR173" s="88"/>
      <c r="OS173" s="88"/>
      <c r="OT173" s="88"/>
      <c r="OU173" s="88"/>
      <c r="OV173" s="88"/>
      <c r="OW173" s="88"/>
      <c r="OX173" s="88"/>
      <c r="OY173" s="88"/>
      <c r="OZ173" s="88"/>
      <c r="PA173" s="88"/>
      <c r="PB173" s="116"/>
      <c r="PC173" s="116"/>
      <c r="PD173" s="88"/>
      <c r="PE173" s="88"/>
      <c r="PF173" s="88"/>
      <c r="PG173" s="88"/>
      <c r="PH173" s="88"/>
      <c r="PI173" s="88"/>
      <c r="PJ173" s="88"/>
      <c r="PK173" s="88"/>
      <c r="PL173" s="88"/>
      <c r="PM173" s="88"/>
      <c r="PN173" s="116"/>
      <c r="PO173" s="116"/>
      <c r="PP173" s="88"/>
      <c r="PQ173" s="88"/>
      <c r="PR173" s="88"/>
      <c r="PS173" s="88">
        <v>12700</v>
      </c>
      <c r="PT173" s="88"/>
      <c r="PU173" s="88"/>
      <c r="PV173" s="88"/>
      <c r="PW173" s="88"/>
      <c r="PX173" s="88">
        <v>8380</v>
      </c>
      <c r="PY173" s="88">
        <v>11310</v>
      </c>
      <c r="PZ173" s="88"/>
      <c r="QA173" s="116"/>
      <c r="QB173" s="88"/>
      <c r="QC173" s="88">
        <v>5130</v>
      </c>
      <c r="QD173" s="88"/>
      <c r="QE173" s="88"/>
      <c r="QF173" s="88"/>
      <c r="QG173" s="88"/>
      <c r="QH173" s="88"/>
      <c r="QI173" s="88"/>
      <c r="QJ173" s="88"/>
      <c r="QK173" s="88"/>
      <c r="QL173" s="116"/>
      <c r="QM173" s="116"/>
      <c r="QN173" s="88"/>
      <c r="QO173" s="88"/>
      <c r="QP173" s="88"/>
      <c r="QQ173" s="88"/>
      <c r="QR173" s="88"/>
      <c r="QS173" s="88"/>
      <c r="QT173" s="88"/>
      <c r="QU173" s="88"/>
      <c r="QV173" s="88"/>
      <c r="QW173" s="88"/>
      <c r="QX173" s="116"/>
      <c r="QY173" s="116"/>
      <c r="QZ173" s="88"/>
      <c r="RA173" s="88"/>
      <c r="RB173" s="88"/>
      <c r="RC173" s="88">
        <v>3130</v>
      </c>
      <c r="RD173" s="88"/>
      <c r="RE173" s="88"/>
      <c r="RF173" s="88"/>
      <c r="RG173" s="88"/>
      <c r="RH173" s="88">
        <v>10420</v>
      </c>
      <c r="RI173" s="88">
        <v>1930</v>
      </c>
      <c r="RJ173" s="88"/>
      <c r="RK173" s="116"/>
      <c r="RL173" s="88"/>
      <c r="RM173" s="88">
        <v>1520</v>
      </c>
      <c r="RN173" s="88"/>
      <c r="RO173" s="88"/>
      <c r="RP173" s="88"/>
      <c r="RQ173" s="88"/>
      <c r="RR173" s="88"/>
      <c r="RS173" s="88"/>
      <c r="RT173" s="88"/>
      <c r="RU173" s="88"/>
      <c r="RV173" s="116"/>
      <c r="RW173" s="116"/>
      <c r="RX173" s="88"/>
      <c r="RY173" s="88"/>
      <c r="RZ173" s="88"/>
      <c r="SA173" s="88"/>
      <c r="SB173" s="88"/>
      <c r="SC173" s="88"/>
      <c r="SD173" s="88"/>
      <c r="SE173" s="88"/>
      <c r="SF173" s="88"/>
      <c r="SG173" s="88"/>
      <c r="SH173" s="116"/>
      <c r="SI173" s="116"/>
      <c r="SJ173" s="88"/>
      <c r="SK173" s="88"/>
      <c r="SL173" s="88"/>
      <c r="SM173" s="88">
        <v>6820</v>
      </c>
      <c r="SN173" s="88"/>
      <c r="SO173" s="88"/>
      <c r="SP173" s="88"/>
      <c r="SQ173" s="88"/>
      <c r="SR173" s="88">
        <v>15850</v>
      </c>
      <c r="SS173" s="88">
        <v>5720</v>
      </c>
      <c r="ST173" s="88">
        <v>114.41</v>
      </c>
      <c r="SU173" s="116"/>
      <c r="SV173" s="88"/>
      <c r="SW173" s="88">
        <v>2200</v>
      </c>
      <c r="SX173" s="88"/>
      <c r="SY173" s="88"/>
      <c r="SZ173" s="88"/>
      <c r="TA173" s="88"/>
      <c r="TB173" s="88"/>
      <c r="TC173" s="88"/>
      <c r="TD173" s="88"/>
      <c r="TE173" s="88"/>
      <c r="TF173" s="116"/>
      <c r="TG173" s="116"/>
      <c r="TH173" s="88"/>
      <c r="TI173" s="88"/>
      <c r="TJ173" s="88"/>
      <c r="TK173" s="88"/>
      <c r="TL173" s="88"/>
      <c r="TM173" s="88"/>
      <c r="TN173" s="88"/>
      <c r="TO173" s="88"/>
      <c r="TP173" s="88"/>
      <c r="TQ173" s="88"/>
      <c r="TR173" s="116"/>
      <c r="TS173" s="116"/>
      <c r="TT173" s="88"/>
      <c r="TU173" s="88"/>
      <c r="TV173" s="88"/>
      <c r="TW173" s="88"/>
      <c r="TX173" s="88"/>
      <c r="TY173" s="88"/>
      <c r="TZ173" s="88"/>
      <c r="UA173" s="88"/>
      <c r="UB173" s="88">
        <v>17710</v>
      </c>
      <c r="UC173" s="88"/>
      <c r="UD173" s="88"/>
      <c r="UE173" s="116"/>
      <c r="UF173" s="88"/>
      <c r="UG173" s="88">
        <v>1640</v>
      </c>
      <c r="UH173" s="88"/>
      <c r="UI173" s="88"/>
      <c r="UJ173" s="88"/>
      <c r="UK173" s="88"/>
      <c r="UL173" s="88"/>
      <c r="UM173" s="88"/>
      <c r="UN173" s="88"/>
      <c r="UO173" s="88"/>
      <c r="UP173" s="116"/>
      <c r="UQ173" s="116"/>
      <c r="UR173" s="88"/>
      <c r="US173" s="88"/>
      <c r="UT173" s="88"/>
      <c r="UU173" s="88"/>
      <c r="UV173" s="88"/>
      <c r="UW173" s="88"/>
      <c r="UX173" s="88"/>
      <c r="UY173" s="88"/>
      <c r="UZ173" s="88"/>
      <c r="VA173" s="88"/>
      <c r="VB173" s="116"/>
      <c r="VC173" s="116"/>
      <c r="VD173" s="88"/>
      <c r="VE173" s="88"/>
      <c r="VF173" s="88"/>
      <c r="VG173" s="88"/>
      <c r="VH173" s="88"/>
      <c r="VI173" s="88"/>
      <c r="VJ173" s="88"/>
      <c r="VK173" s="88"/>
      <c r="VL173" s="88"/>
      <c r="VM173" s="88"/>
      <c r="VN173" s="88"/>
      <c r="VO173" s="116"/>
      <c r="VP173" s="88"/>
      <c r="VQ173" s="88"/>
      <c r="VR173" s="88"/>
      <c r="VS173" s="88"/>
      <c r="VT173" s="88"/>
      <c r="VU173" s="88"/>
      <c r="VV173" s="88"/>
      <c r="VW173" s="88"/>
      <c r="VX173" s="88"/>
      <c r="VY173" s="88"/>
      <c r="VZ173" s="116"/>
      <c r="WA173" s="116"/>
      <c r="WB173" s="88"/>
      <c r="WC173" s="88"/>
      <c r="WD173" s="88"/>
      <c r="WE173" s="88"/>
      <c r="WF173" s="88"/>
      <c r="WG173" s="88"/>
      <c r="WH173" s="88"/>
      <c r="WI173" s="88"/>
      <c r="WJ173" s="88"/>
      <c r="WK173" s="88"/>
      <c r="WL173" s="116"/>
      <c r="WM173" s="116"/>
      <c r="WN173" s="88"/>
      <c r="WO173" s="88"/>
      <c r="WP173" s="88"/>
      <c r="WQ173" s="88"/>
      <c r="WR173" s="88"/>
      <c r="WS173" s="88"/>
      <c r="WT173" s="88"/>
      <c r="WU173" s="88"/>
      <c r="WV173" s="88"/>
      <c r="WW173" s="88"/>
      <c r="WX173" s="88"/>
      <c r="WY173" s="116"/>
      <c r="WZ173" s="88"/>
      <c r="XA173" s="88"/>
      <c r="XB173" s="88"/>
      <c r="XC173" s="88"/>
      <c r="XD173" s="88"/>
      <c r="XE173" s="88"/>
      <c r="XF173" s="88"/>
      <c r="XG173" s="88"/>
      <c r="XH173" s="88"/>
      <c r="XI173" s="88"/>
      <c r="XJ173" s="116"/>
      <c r="XK173" s="116"/>
      <c r="XL173" s="88"/>
      <c r="XM173" s="88"/>
      <c r="XN173" s="88"/>
      <c r="XO173" s="88"/>
      <c r="XP173" s="88"/>
      <c r="XQ173" s="88"/>
      <c r="XR173" s="88"/>
      <c r="XS173" s="88"/>
      <c r="XT173" s="88"/>
      <c r="XU173" s="88"/>
      <c r="XV173" s="116"/>
      <c r="XW173" s="116"/>
      <c r="XX173" s="88"/>
      <c r="XY173" s="88"/>
      <c r="XZ173" s="88"/>
      <c r="YA173" s="88">
        <v>1910</v>
      </c>
      <c r="YB173" s="88"/>
      <c r="YC173" s="88"/>
      <c r="YD173" s="88"/>
      <c r="YE173" s="88"/>
      <c r="YF173" s="88">
        <v>10030</v>
      </c>
      <c r="YG173" s="88"/>
      <c r="YH173" s="88"/>
      <c r="YI173" s="116"/>
      <c r="YJ173" s="88"/>
      <c r="YK173" s="88">
        <v>2220</v>
      </c>
      <c r="YL173" s="88"/>
      <c r="YM173" s="88"/>
      <c r="YN173" s="88"/>
      <c r="YO173" s="88"/>
      <c r="YP173" s="88"/>
      <c r="YQ173" s="88"/>
      <c r="YR173" s="88"/>
      <c r="YS173" s="88"/>
      <c r="YT173" s="116"/>
      <c r="YU173" s="116"/>
      <c r="YV173" s="88"/>
      <c r="YW173" s="88"/>
      <c r="YX173" s="88"/>
      <c r="YY173" s="88"/>
      <c r="YZ173" s="88"/>
      <c r="ZA173" s="88"/>
      <c r="ZB173" s="88"/>
      <c r="ZC173" s="88"/>
      <c r="ZD173" s="88"/>
      <c r="ZE173" s="88"/>
      <c r="ZF173" s="116"/>
      <c r="ZG173" s="116"/>
      <c r="ZH173" s="88"/>
      <c r="ZI173" s="88"/>
      <c r="ZJ173" s="88"/>
      <c r="ZK173" s="88">
        <v>38980</v>
      </c>
      <c r="ZL173" s="88"/>
      <c r="ZM173" s="88">
        <v>1160</v>
      </c>
      <c r="ZN173" s="88">
        <v>730</v>
      </c>
      <c r="ZO173" s="88">
        <v>2621.2800000000002</v>
      </c>
      <c r="ZP173" s="88">
        <v>3780</v>
      </c>
      <c r="ZQ173" s="88">
        <v>22680</v>
      </c>
      <c r="ZR173" s="88">
        <v>1383.34</v>
      </c>
      <c r="ZS173" s="116">
        <v>6080</v>
      </c>
      <c r="ZT173" s="88">
        <v>1217.76</v>
      </c>
      <c r="ZU173" s="88">
        <v>3280</v>
      </c>
      <c r="ZV173" s="88"/>
      <c r="ZW173" s="88"/>
      <c r="ZX173" s="88"/>
      <c r="ZY173" s="88"/>
      <c r="ZZ173" s="88"/>
      <c r="AAA173" s="88"/>
      <c r="AAB173" s="88"/>
      <c r="AAC173" s="88"/>
      <c r="AAD173" s="116"/>
      <c r="AAE173" s="116"/>
      <c r="AAF173" s="88"/>
      <c r="AAG173" s="88"/>
      <c r="AAH173" s="88"/>
      <c r="AAI173" s="88"/>
      <c r="AAJ173" s="88"/>
      <c r="AAK173" s="88"/>
      <c r="AAL173" s="88"/>
      <c r="AAM173" s="88"/>
      <c r="AAN173" s="88"/>
      <c r="AAO173" s="88"/>
      <c r="AAP173" s="116"/>
      <c r="AAQ173" s="116"/>
      <c r="AAR173" s="88"/>
      <c r="AAS173" s="88"/>
      <c r="AAT173" s="88"/>
      <c r="AAU173" s="88">
        <v>249580</v>
      </c>
      <c r="AAV173" s="88"/>
      <c r="AAW173" s="88">
        <v>3630</v>
      </c>
      <c r="AAX173" s="88">
        <v>1450</v>
      </c>
      <c r="AAY173" s="88">
        <v>16215.5</v>
      </c>
      <c r="AAZ173" s="88">
        <v>12530</v>
      </c>
      <c r="ABA173" s="88">
        <v>196610</v>
      </c>
      <c r="ABB173" s="88">
        <v>11739.27</v>
      </c>
      <c r="ABC173" s="116">
        <v>29580</v>
      </c>
      <c r="ABD173" s="88">
        <v>3877.33</v>
      </c>
      <c r="ABE173" s="88">
        <v>1680</v>
      </c>
      <c r="ABF173" s="88">
        <v>3730</v>
      </c>
      <c r="ABG173" s="88"/>
      <c r="ABH173" s="88"/>
      <c r="ABI173" s="88"/>
      <c r="ABJ173" s="88"/>
      <c r="ABK173" s="88"/>
      <c r="ABL173" s="88"/>
      <c r="ABM173" s="88"/>
      <c r="ABN173" s="116"/>
      <c r="ABO173" s="116"/>
      <c r="ABP173" s="88"/>
      <c r="ABQ173" s="88"/>
      <c r="ABR173" s="88"/>
      <c r="ABS173" s="88"/>
      <c r="ABT173" s="88"/>
      <c r="ABU173" s="88"/>
      <c r="ABV173" s="88"/>
      <c r="ABW173" s="88"/>
      <c r="ABX173" s="88"/>
      <c r="ABY173" s="88"/>
      <c r="ABZ173" s="116"/>
      <c r="ACA173" s="116"/>
      <c r="ACB173" s="88"/>
      <c r="ACC173" s="88"/>
      <c r="ACD173" s="88"/>
      <c r="ACE173" s="88">
        <v>252710</v>
      </c>
      <c r="ACF173" s="88"/>
      <c r="ACG173" s="88">
        <v>6530</v>
      </c>
      <c r="ACH173" s="88">
        <v>4460</v>
      </c>
      <c r="ACI173" s="88">
        <v>35759.360000000001</v>
      </c>
      <c r="ACJ173" s="88">
        <v>7960</v>
      </c>
      <c r="ACK173" s="88">
        <v>191220</v>
      </c>
      <c r="ACL173" s="88">
        <v>26854.26</v>
      </c>
      <c r="ACM173" s="116">
        <v>12540</v>
      </c>
      <c r="ACN173" s="88">
        <v>7152.21</v>
      </c>
      <c r="ACO173" s="88">
        <v>1130</v>
      </c>
      <c r="ACP173" s="88">
        <v>9460</v>
      </c>
      <c r="ACQ173" s="88"/>
      <c r="ACR173" s="88"/>
      <c r="ACS173" s="88"/>
      <c r="ACT173" s="88"/>
      <c r="ACU173" s="88"/>
      <c r="ACV173" s="88"/>
      <c r="ACW173" s="88"/>
      <c r="ACX173" s="116"/>
      <c r="ACY173" s="116"/>
      <c r="ACZ173" s="88"/>
      <c r="ADA173" s="88"/>
      <c r="ADB173" s="88"/>
      <c r="ADC173" s="88"/>
      <c r="ADD173" s="88"/>
      <c r="ADE173" s="88"/>
      <c r="ADF173" s="88"/>
      <c r="ADG173" s="88"/>
      <c r="ADH173" s="88"/>
      <c r="ADI173" s="88"/>
      <c r="ADJ173" s="116"/>
      <c r="ADK173" s="116"/>
      <c r="ADL173" s="88"/>
      <c r="ADM173" s="88"/>
      <c r="ADN173" s="88"/>
      <c r="ADO173" s="88">
        <v>23540</v>
      </c>
      <c r="ADP173" s="88"/>
      <c r="ADQ173" s="88"/>
      <c r="ADR173" s="88"/>
      <c r="ADS173" s="88">
        <v>364.06</v>
      </c>
      <c r="ADT173" s="88">
        <v>33910</v>
      </c>
      <c r="ADU173" s="88">
        <v>17260</v>
      </c>
      <c r="ADV173" s="88">
        <v>305.57</v>
      </c>
      <c r="ADW173" s="116"/>
      <c r="ADX173" s="88"/>
      <c r="ADY173" s="88">
        <v>940</v>
      </c>
      <c r="ADZ173" s="88"/>
      <c r="AEA173" s="88"/>
      <c r="AEB173" s="88"/>
      <c r="AEC173" s="88"/>
      <c r="AED173" s="88"/>
      <c r="AEE173" s="88"/>
      <c r="AEF173" s="88"/>
      <c r="AEG173" s="88"/>
      <c r="AEH173" s="116"/>
      <c r="AEI173" s="116"/>
      <c r="AEJ173" s="88"/>
      <c r="AEK173" s="88"/>
      <c r="AEL173" s="88"/>
      <c r="AEM173" s="88"/>
      <c r="AEN173" s="88"/>
      <c r="AEO173" s="88"/>
      <c r="AEP173" s="88"/>
      <c r="AEQ173" s="88"/>
      <c r="AER173" s="88"/>
      <c r="AES173" s="88"/>
      <c r="AET173" s="116"/>
      <c r="AEU173" s="116"/>
      <c r="AEV173" s="88"/>
      <c r="AEW173" s="88"/>
      <c r="AEX173" s="88"/>
      <c r="AEY173" s="88">
        <v>1940</v>
      </c>
      <c r="AEZ173" s="88"/>
      <c r="AFA173" s="88"/>
      <c r="AFB173" s="88"/>
      <c r="AFC173" s="88"/>
      <c r="AFD173" s="88">
        <v>7760</v>
      </c>
      <c r="AFE173" s="88"/>
      <c r="AFF173" s="88"/>
      <c r="AFG173" s="116"/>
      <c r="AFH173" s="88"/>
      <c r="AFI173" s="88">
        <v>2000</v>
      </c>
      <c r="AFJ173" s="88"/>
      <c r="AFK173" s="88"/>
      <c r="AFL173" s="88"/>
      <c r="AFM173" s="88"/>
      <c r="AFN173" s="88"/>
      <c r="AFO173" s="88"/>
      <c r="AFP173" s="88"/>
      <c r="AFQ173" s="88"/>
      <c r="AFR173" s="116"/>
      <c r="AFS173" s="116"/>
      <c r="AFT173" s="88"/>
      <c r="AFU173" s="88"/>
      <c r="AFV173" s="88"/>
      <c r="AFW173" s="88"/>
      <c r="AFX173" s="88"/>
      <c r="AFY173" s="88"/>
      <c r="AFZ173" s="88"/>
      <c r="AGA173" s="88"/>
      <c r="AGB173" s="88"/>
      <c r="AGC173" s="88"/>
      <c r="AGD173" s="116"/>
      <c r="AGE173" s="116"/>
      <c r="AGF173" s="88"/>
      <c r="AGG173" s="88"/>
      <c r="AGH173" s="88"/>
      <c r="AGI173" s="88">
        <v>64380</v>
      </c>
      <c r="AGJ173" s="88"/>
      <c r="AGK173" s="88">
        <v>750</v>
      </c>
      <c r="AGL173" s="88">
        <v>400</v>
      </c>
      <c r="AGM173" s="88">
        <v>2184.2399999999998</v>
      </c>
      <c r="AGN173" s="88">
        <v>5160</v>
      </c>
      <c r="AGO173" s="88">
        <v>35050</v>
      </c>
      <c r="AGP173" s="88">
        <v>1609.96</v>
      </c>
      <c r="AGQ173" s="116">
        <v>3870</v>
      </c>
      <c r="AGR173" s="88"/>
      <c r="AGS173" s="88">
        <v>3380</v>
      </c>
      <c r="AGT173" s="88"/>
      <c r="AGU173" s="88"/>
      <c r="AGV173" s="88"/>
      <c r="AGW173" s="88"/>
      <c r="AGX173" s="88"/>
      <c r="AGY173" s="88"/>
      <c r="AGZ173" s="88"/>
      <c r="AHA173" s="88"/>
      <c r="AHB173" s="116"/>
      <c r="AHC173" s="116"/>
      <c r="AHD173" s="88"/>
      <c r="AHE173" s="88"/>
      <c r="AHF173" s="88"/>
      <c r="AHG173" s="88"/>
      <c r="AHH173" s="88"/>
      <c r="AHI173" s="88"/>
      <c r="AHJ173" s="88"/>
      <c r="AHK173" s="88"/>
      <c r="AHL173" s="88"/>
      <c r="AHM173" s="88"/>
      <c r="AHN173" s="116"/>
      <c r="AHO173" s="116"/>
      <c r="AHP173" s="88"/>
      <c r="AHQ173" s="88"/>
      <c r="AHR173" s="88"/>
      <c r="AHS173" s="88"/>
      <c r="AHT173" s="88"/>
      <c r="AHU173" s="88"/>
      <c r="AHV173" s="88"/>
      <c r="AHW173" s="88"/>
      <c r="AHX173" s="88"/>
      <c r="AHY173" s="88"/>
      <c r="AHZ173" s="88"/>
      <c r="AIA173" s="116"/>
      <c r="AIB173" s="88"/>
      <c r="AIC173" s="88"/>
      <c r="AID173" s="88"/>
      <c r="AIE173" s="88"/>
      <c r="AIF173" s="88"/>
      <c r="AIG173" s="88"/>
      <c r="AIH173" s="88"/>
      <c r="AII173" s="88"/>
      <c r="AIJ173" s="88"/>
      <c r="AIK173" s="88"/>
      <c r="AIL173" s="116"/>
      <c r="AIM173" s="116"/>
      <c r="AIN173" s="88"/>
      <c r="AIO173" s="88"/>
      <c r="AIP173" s="88"/>
      <c r="AIQ173" s="88"/>
      <c r="AIR173" s="88"/>
      <c r="AIS173" s="88"/>
      <c r="AIT173" s="88"/>
      <c r="AIU173" s="88"/>
      <c r="AIV173" s="88"/>
      <c r="AIW173" s="88"/>
      <c r="AIX173" s="116"/>
      <c r="AIY173" s="116"/>
      <c r="AIZ173" s="88"/>
      <c r="AJA173" s="88"/>
      <c r="AJB173" s="88"/>
      <c r="AJC173" s="88">
        <v>18260</v>
      </c>
      <c r="AJD173" s="88"/>
      <c r="AJE173" s="88">
        <v>2400</v>
      </c>
      <c r="AJF173" s="88">
        <v>1990</v>
      </c>
      <c r="AJG173" s="88">
        <v>1241.24</v>
      </c>
      <c r="AJH173" s="88">
        <v>1450</v>
      </c>
      <c r="AJI173" s="88"/>
      <c r="AJJ173" s="88"/>
      <c r="AJK173" s="116">
        <v>12000</v>
      </c>
      <c r="AJL173" s="88">
        <v>1214.6600000000001</v>
      </c>
      <c r="AJM173" s="88">
        <v>3490</v>
      </c>
      <c r="AJN173" s="88"/>
      <c r="AJO173" s="88"/>
      <c r="AJP173" s="88"/>
      <c r="AJQ173" s="88"/>
      <c r="AJR173" s="88"/>
      <c r="AJS173" s="88"/>
      <c r="AJT173" s="88"/>
      <c r="AJU173" s="88"/>
      <c r="AJV173" s="116"/>
      <c r="AJW173" s="116"/>
      <c r="AJX173" s="88"/>
      <c r="AJY173" s="88"/>
      <c r="AJZ173" s="88"/>
      <c r="AKA173" s="88"/>
      <c r="AKB173" s="88"/>
      <c r="AKC173" s="88"/>
      <c r="AKD173" s="88"/>
      <c r="AKE173" s="88"/>
      <c r="AKF173" s="88"/>
      <c r="AKG173" s="88"/>
      <c r="AKH173" s="116"/>
      <c r="AKI173" s="116"/>
      <c r="AKJ173" s="88"/>
      <c r="AKK173" s="88"/>
      <c r="AKL173" s="88"/>
      <c r="AKM173" s="88">
        <v>173310</v>
      </c>
      <c r="AKN173" s="88"/>
      <c r="AKO173" s="88">
        <v>3620</v>
      </c>
      <c r="AKP173" s="88">
        <v>2050</v>
      </c>
      <c r="AKQ173" s="88">
        <v>17990.93</v>
      </c>
      <c r="AKR173" s="88">
        <v>8600</v>
      </c>
      <c r="AKS173" s="88">
        <v>116000</v>
      </c>
      <c r="AKT173" s="88">
        <v>12566.61</v>
      </c>
      <c r="AKU173" s="116">
        <v>22630</v>
      </c>
      <c r="AKV173" s="88">
        <v>5288.33</v>
      </c>
      <c r="AKW173" s="88">
        <v>1530</v>
      </c>
      <c r="AKX173" s="88"/>
      <c r="AKY173" s="88"/>
      <c r="AKZ173" s="88"/>
      <c r="ALA173" s="88"/>
      <c r="ALB173" s="88"/>
      <c r="ALC173" s="88"/>
      <c r="ALD173" s="88"/>
      <c r="ALE173" s="88"/>
      <c r="ALF173" s="116"/>
      <c r="ALG173" s="116"/>
      <c r="ALH173" s="88"/>
      <c r="ALI173" s="88"/>
      <c r="ALJ173" s="88"/>
      <c r="ALK173" s="88"/>
      <c r="ALL173" s="88"/>
      <c r="ALM173" s="88"/>
      <c r="ALN173" s="88"/>
      <c r="ALO173" s="88"/>
      <c r="ALP173" s="88"/>
      <c r="ALQ173" s="88"/>
      <c r="ALR173" s="116"/>
      <c r="ALS173" s="116"/>
      <c r="ALT173" s="88"/>
      <c r="ALU173" s="88"/>
      <c r="ALV173" s="88"/>
      <c r="ALW173" s="88"/>
      <c r="ALX173" s="88"/>
      <c r="ALY173" s="88"/>
      <c r="ALZ173" s="88"/>
      <c r="AMA173" s="88"/>
      <c r="AMB173" s="88"/>
      <c r="AMC173" s="88"/>
      <c r="AMD173" s="88"/>
      <c r="AME173" s="116"/>
      <c r="AMF173" s="88"/>
      <c r="AMG173" s="88"/>
      <c r="AMH173" s="88"/>
      <c r="AMI173" s="88"/>
      <c r="AMJ173" s="88"/>
      <c r="AMK173" s="88"/>
      <c r="AML173" s="88"/>
      <c r="AMM173" s="88"/>
      <c r="AMN173" s="88"/>
      <c r="AMO173" s="88"/>
      <c r="AMP173" s="116"/>
      <c r="AMQ173" s="116"/>
      <c r="AMR173" s="88"/>
      <c r="AMS173" s="88"/>
      <c r="AMT173" s="88"/>
      <c r="AMU173" s="88"/>
      <c r="AMV173" s="88"/>
      <c r="AMW173" s="88"/>
      <c r="AMX173" s="88"/>
      <c r="AMY173" s="88"/>
      <c r="AMZ173" s="88"/>
      <c r="ANA173" s="88"/>
      <c r="ANB173" s="116"/>
      <c r="ANC173" s="116"/>
      <c r="AND173" s="88"/>
      <c r="ANE173" s="88"/>
      <c r="ANF173" s="88"/>
      <c r="ANG173" s="88"/>
      <c r="ANH173" s="88"/>
      <c r="ANI173" s="88"/>
      <c r="ANJ173" s="88"/>
      <c r="ANK173" s="88"/>
      <c r="ANL173" s="88"/>
      <c r="ANM173" s="88"/>
      <c r="ANN173" s="88"/>
      <c r="ANO173" s="116"/>
      <c r="ANP173" s="88"/>
      <c r="ANQ173" s="88"/>
      <c r="ANR173" s="88"/>
      <c r="ANS173" s="88"/>
      <c r="ANT173" s="88"/>
      <c r="ANU173" s="88"/>
      <c r="ANV173" s="88"/>
      <c r="ANW173" s="88"/>
      <c r="ANX173" s="88"/>
      <c r="ANY173" s="88"/>
      <c r="ANZ173" s="116"/>
      <c r="AOA173" s="116"/>
      <c r="AOB173" s="88"/>
      <c r="AOC173" s="88"/>
      <c r="AOD173" s="88"/>
      <c r="AOE173" s="88"/>
      <c r="AOF173" s="88"/>
      <c r="AOG173" s="88"/>
      <c r="AOH173" s="88"/>
      <c r="AOI173" s="88"/>
      <c r="AOJ173" s="88"/>
      <c r="AOK173" s="88"/>
      <c r="AOL173" s="116"/>
      <c r="AOM173" s="116"/>
      <c r="AON173" s="88"/>
      <c r="AOO173" s="88"/>
      <c r="AOP173" s="88"/>
    </row>
    <row r="174" spans="1:1082">
      <c r="A174" s="309"/>
      <c r="B174" s="85" t="s">
        <v>137</v>
      </c>
      <c r="C174" s="88">
        <v>419130</v>
      </c>
      <c r="D174" s="88">
        <v>4590</v>
      </c>
      <c r="E174" s="88">
        <v>931680</v>
      </c>
      <c r="F174" s="88">
        <v>912330</v>
      </c>
      <c r="G174" s="88">
        <v>2295848.12</v>
      </c>
      <c r="H174" s="88">
        <v>2470</v>
      </c>
      <c r="I174" s="88">
        <v>389080</v>
      </c>
      <c r="J174" s="88">
        <v>596998.46</v>
      </c>
      <c r="K174" s="116">
        <v>211800</v>
      </c>
      <c r="L174" s="88">
        <v>1523409.29</v>
      </c>
      <c r="M174" s="88">
        <v>860</v>
      </c>
      <c r="N174" s="88">
        <v>3280</v>
      </c>
      <c r="O174" s="88">
        <v>3280.83</v>
      </c>
      <c r="P174" s="88">
        <v>3680</v>
      </c>
      <c r="Q174" s="88">
        <v>3712.3</v>
      </c>
      <c r="R174" s="88">
        <v>9920</v>
      </c>
      <c r="S174" s="88"/>
      <c r="T174" s="88">
        <v>57370</v>
      </c>
      <c r="U174" s="88">
        <v>49162.16</v>
      </c>
      <c r="V174" s="116">
        <v>4530</v>
      </c>
      <c r="W174" s="116"/>
      <c r="X174" s="88">
        <v>2910</v>
      </c>
      <c r="Y174" s="88"/>
      <c r="Z174" s="88"/>
      <c r="AA174" s="88"/>
      <c r="AB174" s="88"/>
      <c r="AC174" s="88"/>
      <c r="AD174" s="88"/>
      <c r="AE174" s="88"/>
      <c r="AF174" s="88"/>
      <c r="AG174" s="88"/>
      <c r="AH174" s="116"/>
      <c r="AI174" s="116">
        <v>4530</v>
      </c>
      <c r="AJ174" s="88"/>
      <c r="AK174" s="88"/>
      <c r="AL174" s="88"/>
      <c r="AM174" s="88">
        <v>162060</v>
      </c>
      <c r="AN174" s="88"/>
      <c r="AO174" s="88">
        <v>472390</v>
      </c>
      <c r="AP174" s="88">
        <v>462900</v>
      </c>
      <c r="AQ174" s="88">
        <v>1154819.3500000001</v>
      </c>
      <c r="AR174" s="88">
        <v>2240</v>
      </c>
      <c r="AS174" s="88">
        <v>143700</v>
      </c>
      <c r="AT174" s="88">
        <v>226296.57</v>
      </c>
      <c r="AU174" s="116">
        <v>94630</v>
      </c>
      <c r="AV174" s="88">
        <v>778682.49</v>
      </c>
      <c r="AW174" s="88">
        <v>920</v>
      </c>
      <c r="AX174" s="88"/>
      <c r="AY174" s="88"/>
      <c r="AZ174" s="88"/>
      <c r="BA174" s="88"/>
      <c r="BB174" s="88">
        <v>3340</v>
      </c>
      <c r="BC174" s="88"/>
      <c r="BD174" s="88">
        <v>30750</v>
      </c>
      <c r="BE174" s="88">
        <v>30498.62</v>
      </c>
      <c r="BF174" s="116"/>
      <c r="BG174" s="116"/>
      <c r="BH174" s="88"/>
      <c r="BI174" s="88"/>
      <c r="BJ174" s="88"/>
      <c r="BK174" s="88"/>
      <c r="BL174" s="88"/>
      <c r="BM174" s="88"/>
      <c r="BN174" s="88"/>
      <c r="BO174" s="88"/>
      <c r="BP174" s="88"/>
      <c r="BQ174" s="88"/>
      <c r="BR174" s="116"/>
      <c r="BS174" s="116"/>
      <c r="BT174" s="88"/>
      <c r="BU174" s="88"/>
      <c r="BV174" s="88"/>
      <c r="BW174" s="88"/>
      <c r="BX174" s="88"/>
      <c r="BY174" s="88"/>
      <c r="BZ174" s="88"/>
      <c r="CA174" s="88"/>
      <c r="CB174" s="88">
        <v>2140</v>
      </c>
      <c r="CC174" s="88"/>
      <c r="CD174" s="88"/>
      <c r="CE174" s="116"/>
      <c r="CF174" s="88"/>
      <c r="CG174" s="88">
        <v>1060</v>
      </c>
      <c r="CH174" s="88"/>
      <c r="CI174" s="88"/>
      <c r="CJ174" s="88"/>
      <c r="CK174" s="88"/>
      <c r="CL174" s="88"/>
      <c r="CM174" s="88"/>
      <c r="CN174" s="88"/>
      <c r="CO174" s="88"/>
      <c r="CP174" s="116"/>
      <c r="CQ174" s="116"/>
      <c r="CR174" s="88"/>
      <c r="CS174" s="88"/>
      <c r="CT174" s="88"/>
      <c r="CU174" s="88"/>
      <c r="CV174" s="88"/>
      <c r="CW174" s="88"/>
      <c r="CX174" s="88"/>
      <c r="CY174" s="88"/>
      <c r="CZ174" s="88"/>
      <c r="DA174" s="88"/>
      <c r="DB174" s="116"/>
      <c r="DC174" s="116"/>
      <c r="DD174" s="88"/>
      <c r="DE174" s="88"/>
      <c r="DF174" s="88"/>
      <c r="DG174" s="88">
        <v>16150</v>
      </c>
      <c r="DH174" s="88">
        <v>2200</v>
      </c>
      <c r="DI174" s="88">
        <v>37650</v>
      </c>
      <c r="DJ174" s="88">
        <v>37550</v>
      </c>
      <c r="DK174" s="88">
        <v>153863.54999999999</v>
      </c>
      <c r="DL174" s="88">
        <v>4270</v>
      </c>
      <c r="DM174" s="88">
        <v>3710</v>
      </c>
      <c r="DN174" s="88"/>
      <c r="DO174" s="116">
        <v>14010</v>
      </c>
      <c r="DP174" s="88">
        <v>146973.76999999999</v>
      </c>
      <c r="DQ174" s="88">
        <v>660</v>
      </c>
      <c r="DR174" s="88"/>
      <c r="DS174" s="88"/>
      <c r="DT174" s="88"/>
      <c r="DU174" s="88"/>
      <c r="DV174" s="88"/>
      <c r="DW174" s="88"/>
      <c r="DX174" s="88"/>
      <c r="DY174" s="88"/>
      <c r="DZ174" s="116"/>
      <c r="EA174" s="116"/>
      <c r="EB174" s="88"/>
      <c r="EC174" s="88"/>
      <c r="ED174" s="88"/>
      <c r="EE174" s="88"/>
      <c r="EF174" s="88"/>
      <c r="EG174" s="88"/>
      <c r="EH174" s="88"/>
      <c r="EI174" s="88"/>
      <c r="EJ174" s="88"/>
      <c r="EK174" s="88"/>
      <c r="EL174" s="116"/>
      <c r="EM174" s="116"/>
      <c r="EN174" s="88"/>
      <c r="EO174" s="88"/>
      <c r="EP174" s="88"/>
      <c r="EQ174" s="88"/>
      <c r="ER174" s="88"/>
      <c r="ES174" s="88"/>
      <c r="ET174" s="88"/>
      <c r="EU174" s="88"/>
      <c r="EV174" s="88">
        <v>14990</v>
      </c>
      <c r="EW174" s="88"/>
      <c r="EX174" s="88"/>
      <c r="EY174" s="116"/>
      <c r="EZ174" s="88"/>
      <c r="FA174" s="88">
        <v>1290</v>
      </c>
      <c r="FB174" s="88"/>
      <c r="FC174" s="88"/>
      <c r="FD174" s="88"/>
      <c r="FE174" s="88"/>
      <c r="FF174" s="88"/>
      <c r="FG174" s="88"/>
      <c r="FH174" s="88"/>
      <c r="FI174" s="88"/>
      <c r="FJ174" s="116"/>
      <c r="FK174" s="116"/>
      <c r="FL174" s="88"/>
      <c r="FM174" s="88"/>
      <c r="FN174" s="88"/>
      <c r="FO174" s="88"/>
      <c r="FP174" s="88"/>
      <c r="FQ174" s="88"/>
      <c r="FR174" s="88"/>
      <c r="FS174" s="88"/>
      <c r="FT174" s="88"/>
      <c r="FU174" s="88"/>
      <c r="FV174" s="116"/>
      <c r="FW174" s="116"/>
      <c r="FX174" s="88"/>
      <c r="FY174" s="88"/>
      <c r="FZ174" s="88"/>
      <c r="GA174" s="88">
        <v>118240</v>
      </c>
      <c r="GB174" s="88">
        <v>10990</v>
      </c>
      <c r="GC174" s="88">
        <v>289590</v>
      </c>
      <c r="GD174" s="88">
        <v>280760</v>
      </c>
      <c r="GE174" s="88">
        <v>3606615.88</v>
      </c>
      <c r="GF174" s="88">
        <v>11940</v>
      </c>
      <c r="GG174" s="88">
        <v>2610</v>
      </c>
      <c r="GH174" s="88"/>
      <c r="GI174" s="116">
        <v>100000</v>
      </c>
      <c r="GJ174" s="88">
        <v>3497771.57</v>
      </c>
      <c r="GK174" s="88">
        <v>300</v>
      </c>
      <c r="GL174" s="88"/>
      <c r="GM174" s="88"/>
      <c r="GN174" s="88"/>
      <c r="GO174" s="88"/>
      <c r="GP174" s="88"/>
      <c r="GQ174" s="88"/>
      <c r="GR174" s="88"/>
      <c r="GS174" s="88"/>
      <c r="GT174" s="116"/>
      <c r="GU174" s="116"/>
      <c r="GV174" s="88"/>
      <c r="GW174" s="88"/>
      <c r="GX174" s="88"/>
      <c r="GY174" s="88"/>
      <c r="GZ174" s="88"/>
      <c r="HA174" s="88"/>
      <c r="HB174" s="88"/>
      <c r="HC174" s="88"/>
      <c r="HD174" s="88"/>
      <c r="HE174" s="88"/>
      <c r="HF174" s="116"/>
      <c r="HG174" s="116"/>
      <c r="HH174" s="88"/>
      <c r="HI174" s="88"/>
      <c r="HJ174" s="88"/>
      <c r="HK174" s="88"/>
      <c r="HL174" s="88"/>
      <c r="HM174" s="88"/>
      <c r="HN174" s="88"/>
      <c r="HO174" s="88"/>
      <c r="HP174" s="88">
        <v>1200</v>
      </c>
      <c r="HQ174" s="88"/>
      <c r="HR174" s="88"/>
      <c r="HS174" s="116"/>
      <c r="HT174" s="88"/>
      <c r="HU174" s="88">
        <v>4270</v>
      </c>
      <c r="HV174" s="88"/>
      <c r="HW174" s="88"/>
      <c r="HX174" s="88"/>
      <c r="HY174" s="88"/>
      <c r="HZ174" s="88"/>
      <c r="IA174" s="88"/>
      <c r="IB174" s="88"/>
      <c r="IC174" s="88"/>
      <c r="ID174" s="116"/>
      <c r="IE174" s="116"/>
      <c r="IF174" s="88"/>
      <c r="IG174" s="88"/>
      <c r="IH174" s="88"/>
      <c r="II174" s="88"/>
      <c r="IJ174" s="88"/>
      <c r="IK174" s="88"/>
      <c r="IL174" s="88"/>
      <c r="IM174" s="88"/>
      <c r="IN174" s="88"/>
      <c r="IO174" s="88"/>
      <c r="IP174" s="116"/>
      <c r="IQ174" s="116"/>
      <c r="IR174" s="88"/>
      <c r="IS174" s="88"/>
      <c r="IT174" s="88"/>
      <c r="IU174" s="88"/>
      <c r="IV174" s="88"/>
      <c r="IW174" s="88"/>
      <c r="IX174" s="88"/>
      <c r="IY174" s="88"/>
      <c r="IZ174" s="88"/>
      <c r="JA174" s="88"/>
      <c r="JB174" s="88"/>
      <c r="JC174" s="116"/>
      <c r="JD174" s="88"/>
      <c r="JE174" s="88"/>
      <c r="JF174" s="88"/>
      <c r="JG174" s="88"/>
      <c r="JH174" s="88"/>
      <c r="JI174" s="88"/>
      <c r="JJ174" s="88"/>
      <c r="JK174" s="88"/>
      <c r="JL174" s="88"/>
      <c r="JM174" s="88"/>
      <c r="JN174" s="116"/>
      <c r="JO174" s="116"/>
      <c r="JP174" s="88"/>
      <c r="JQ174" s="88"/>
      <c r="JR174" s="88"/>
      <c r="JS174" s="88"/>
      <c r="JT174" s="88"/>
      <c r="JU174" s="88"/>
      <c r="JV174" s="88"/>
      <c r="JW174" s="88"/>
      <c r="JX174" s="88"/>
      <c r="JY174" s="88"/>
      <c r="JZ174" s="116"/>
      <c r="KA174" s="116"/>
      <c r="KB174" s="88"/>
      <c r="KC174" s="88"/>
      <c r="KD174" s="88"/>
      <c r="KE174" s="88"/>
      <c r="KF174" s="88"/>
      <c r="KG174" s="88"/>
      <c r="KH174" s="88"/>
      <c r="KI174" s="88"/>
      <c r="KJ174" s="88"/>
      <c r="KK174" s="88"/>
      <c r="KL174" s="88"/>
      <c r="KM174" s="116"/>
      <c r="KN174" s="88"/>
      <c r="KO174" s="88"/>
      <c r="KP174" s="88"/>
      <c r="KQ174" s="88"/>
      <c r="KR174" s="88"/>
      <c r="KS174" s="88"/>
      <c r="KT174" s="88"/>
      <c r="KU174" s="88"/>
      <c r="KV174" s="88"/>
      <c r="KW174" s="88"/>
      <c r="KX174" s="116"/>
      <c r="KY174" s="116"/>
      <c r="KZ174" s="88"/>
      <c r="LA174" s="88"/>
      <c r="LB174" s="88"/>
      <c r="LC174" s="88"/>
      <c r="LD174" s="88"/>
      <c r="LE174" s="88"/>
      <c r="LF174" s="88"/>
      <c r="LG174" s="88"/>
      <c r="LH174" s="88"/>
      <c r="LI174" s="88"/>
      <c r="LJ174" s="116"/>
      <c r="LK174" s="116"/>
      <c r="LL174" s="88"/>
      <c r="LM174" s="88"/>
      <c r="LN174" s="88"/>
      <c r="LO174" s="88"/>
      <c r="LP174" s="88"/>
      <c r="LQ174" s="88"/>
      <c r="LR174" s="88"/>
      <c r="LS174" s="88"/>
      <c r="LT174" s="88">
        <v>590</v>
      </c>
      <c r="LU174" s="88"/>
      <c r="LV174" s="88"/>
      <c r="LW174" s="116"/>
      <c r="LX174" s="88"/>
      <c r="LY174" s="88">
        <v>6540</v>
      </c>
      <c r="LZ174" s="88"/>
      <c r="MA174" s="88"/>
      <c r="MB174" s="88"/>
      <c r="MC174" s="88"/>
      <c r="MD174" s="88"/>
      <c r="ME174" s="88"/>
      <c r="MF174" s="88"/>
      <c r="MG174" s="88"/>
      <c r="MH174" s="116"/>
      <c r="MI174" s="116"/>
      <c r="MJ174" s="88"/>
      <c r="MK174" s="88"/>
      <c r="ML174" s="88"/>
      <c r="MM174" s="88"/>
      <c r="MN174" s="88"/>
      <c r="MO174" s="88"/>
      <c r="MP174" s="88"/>
      <c r="MQ174" s="88"/>
      <c r="MR174" s="88"/>
      <c r="MS174" s="88"/>
      <c r="MT174" s="116"/>
      <c r="MU174" s="116"/>
      <c r="MV174" s="88"/>
      <c r="MW174" s="88"/>
      <c r="MX174" s="88"/>
      <c r="MY174" s="88">
        <v>16870</v>
      </c>
      <c r="MZ174" s="88"/>
      <c r="NA174" s="88"/>
      <c r="NB174" s="88"/>
      <c r="NC174" s="88"/>
      <c r="ND174" s="88">
        <v>25330</v>
      </c>
      <c r="NE174" s="88">
        <v>8010</v>
      </c>
      <c r="NF174" s="88"/>
      <c r="NG174" s="116">
        <v>2820</v>
      </c>
      <c r="NH174" s="88"/>
      <c r="NI174" s="88">
        <v>840</v>
      </c>
      <c r="NJ174" s="88"/>
      <c r="NK174" s="88"/>
      <c r="NL174" s="88"/>
      <c r="NM174" s="88"/>
      <c r="NN174" s="88"/>
      <c r="NO174" s="88"/>
      <c r="NP174" s="88"/>
      <c r="NQ174" s="88"/>
      <c r="NR174" s="116"/>
      <c r="NS174" s="116"/>
      <c r="NT174" s="88"/>
      <c r="NU174" s="88"/>
      <c r="NV174" s="88"/>
      <c r="NW174" s="88"/>
      <c r="NX174" s="88"/>
      <c r="NY174" s="88"/>
      <c r="NZ174" s="88"/>
      <c r="OA174" s="88"/>
      <c r="OB174" s="88"/>
      <c r="OC174" s="88"/>
      <c r="OD174" s="116"/>
      <c r="OE174" s="116"/>
      <c r="OF174" s="88"/>
      <c r="OG174" s="88"/>
      <c r="OH174" s="88"/>
      <c r="OI174" s="88"/>
      <c r="OJ174" s="88"/>
      <c r="OK174" s="88"/>
      <c r="OL174" s="88"/>
      <c r="OM174" s="88"/>
      <c r="ON174" s="88"/>
      <c r="OO174" s="88"/>
      <c r="OP174" s="88"/>
      <c r="OQ174" s="116"/>
      <c r="OR174" s="88"/>
      <c r="OS174" s="88"/>
      <c r="OT174" s="88"/>
      <c r="OU174" s="88"/>
      <c r="OV174" s="88"/>
      <c r="OW174" s="88"/>
      <c r="OX174" s="88"/>
      <c r="OY174" s="88"/>
      <c r="OZ174" s="88"/>
      <c r="PA174" s="88"/>
      <c r="PB174" s="116"/>
      <c r="PC174" s="116"/>
      <c r="PD174" s="88"/>
      <c r="PE174" s="88"/>
      <c r="PF174" s="88"/>
      <c r="PG174" s="88"/>
      <c r="PH174" s="88"/>
      <c r="PI174" s="88"/>
      <c r="PJ174" s="88"/>
      <c r="PK174" s="88"/>
      <c r="PL174" s="88"/>
      <c r="PM174" s="88"/>
      <c r="PN174" s="116"/>
      <c r="PO174" s="116"/>
      <c r="PP174" s="88"/>
      <c r="PQ174" s="88"/>
      <c r="PR174" s="88"/>
      <c r="PS174" s="88">
        <v>17160</v>
      </c>
      <c r="PT174" s="88"/>
      <c r="PU174" s="88"/>
      <c r="PV174" s="88"/>
      <c r="PW174" s="88"/>
      <c r="PX174" s="88">
        <v>7800</v>
      </c>
      <c r="PY174" s="88">
        <v>12530</v>
      </c>
      <c r="PZ174" s="88"/>
      <c r="QA174" s="116"/>
      <c r="QB174" s="88"/>
      <c r="QC174" s="88">
        <v>3490</v>
      </c>
      <c r="QD174" s="88"/>
      <c r="QE174" s="88"/>
      <c r="QF174" s="88"/>
      <c r="QG174" s="88"/>
      <c r="QH174" s="88"/>
      <c r="QI174" s="88"/>
      <c r="QJ174" s="88"/>
      <c r="QK174" s="88"/>
      <c r="QL174" s="116"/>
      <c r="QM174" s="116"/>
      <c r="QN174" s="88"/>
      <c r="QO174" s="88"/>
      <c r="QP174" s="88"/>
      <c r="QQ174" s="88"/>
      <c r="QR174" s="88"/>
      <c r="QS174" s="88"/>
      <c r="QT174" s="88"/>
      <c r="QU174" s="88"/>
      <c r="QV174" s="88"/>
      <c r="QW174" s="88"/>
      <c r="QX174" s="116"/>
      <c r="QY174" s="116"/>
      <c r="QZ174" s="88"/>
      <c r="RA174" s="88"/>
      <c r="RB174" s="88"/>
      <c r="RC174" s="88">
        <v>5540</v>
      </c>
      <c r="RD174" s="88"/>
      <c r="RE174" s="88">
        <v>770</v>
      </c>
      <c r="RF174" s="88">
        <v>770</v>
      </c>
      <c r="RG174" s="88"/>
      <c r="RH174" s="88">
        <v>11070</v>
      </c>
      <c r="RI174" s="88">
        <v>3220</v>
      </c>
      <c r="RJ174" s="88"/>
      <c r="RK174" s="116">
        <v>3640</v>
      </c>
      <c r="RL174" s="88"/>
      <c r="RM174" s="88">
        <v>1510</v>
      </c>
      <c r="RN174" s="88"/>
      <c r="RO174" s="88"/>
      <c r="RP174" s="88"/>
      <c r="RQ174" s="88"/>
      <c r="RR174" s="88"/>
      <c r="RS174" s="88"/>
      <c r="RT174" s="88"/>
      <c r="RU174" s="88"/>
      <c r="RV174" s="116"/>
      <c r="RW174" s="116"/>
      <c r="RX174" s="88"/>
      <c r="RY174" s="88"/>
      <c r="RZ174" s="88"/>
      <c r="SA174" s="88"/>
      <c r="SB174" s="88"/>
      <c r="SC174" s="88"/>
      <c r="SD174" s="88"/>
      <c r="SE174" s="88"/>
      <c r="SF174" s="88"/>
      <c r="SG174" s="88"/>
      <c r="SH174" s="116"/>
      <c r="SI174" s="116"/>
      <c r="SJ174" s="88"/>
      <c r="SK174" s="88"/>
      <c r="SL174" s="88"/>
      <c r="SM174" s="88">
        <v>8840</v>
      </c>
      <c r="SN174" s="88"/>
      <c r="SO174" s="88"/>
      <c r="SP174" s="88"/>
      <c r="SQ174" s="88"/>
      <c r="SR174" s="88">
        <v>16880</v>
      </c>
      <c r="SS174" s="88">
        <v>6180</v>
      </c>
      <c r="ST174" s="88">
        <v>125.86</v>
      </c>
      <c r="SU174" s="116"/>
      <c r="SV174" s="88"/>
      <c r="SW174" s="88">
        <v>1860</v>
      </c>
      <c r="SX174" s="88"/>
      <c r="SY174" s="88"/>
      <c r="SZ174" s="88"/>
      <c r="TA174" s="88"/>
      <c r="TB174" s="88"/>
      <c r="TC174" s="88"/>
      <c r="TD174" s="88"/>
      <c r="TE174" s="88"/>
      <c r="TF174" s="116"/>
      <c r="TG174" s="116"/>
      <c r="TH174" s="88"/>
      <c r="TI174" s="88"/>
      <c r="TJ174" s="88"/>
      <c r="TK174" s="88"/>
      <c r="TL174" s="88"/>
      <c r="TM174" s="88"/>
      <c r="TN174" s="88"/>
      <c r="TO174" s="88"/>
      <c r="TP174" s="88"/>
      <c r="TQ174" s="88"/>
      <c r="TR174" s="116"/>
      <c r="TS174" s="116"/>
      <c r="TT174" s="88"/>
      <c r="TU174" s="88"/>
      <c r="TV174" s="88"/>
      <c r="TW174" s="88"/>
      <c r="TX174" s="88"/>
      <c r="TY174" s="88"/>
      <c r="TZ174" s="88"/>
      <c r="UA174" s="88"/>
      <c r="UB174" s="88">
        <v>16090</v>
      </c>
      <c r="UC174" s="88"/>
      <c r="UD174" s="88"/>
      <c r="UE174" s="116"/>
      <c r="UF174" s="88"/>
      <c r="UG174" s="88">
        <v>1160</v>
      </c>
      <c r="UH174" s="88"/>
      <c r="UI174" s="88"/>
      <c r="UJ174" s="88"/>
      <c r="UK174" s="88"/>
      <c r="UL174" s="88"/>
      <c r="UM174" s="88"/>
      <c r="UN174" s="88"/>
      <c r="UO174" s="88"/>
      <c r="UP174" s="116"/>
      <c r="UQ174" s="116"/>
      <c r="UR174" s="88"/>
      <c r="US174" s="88"/>
      <c r="UT174" s="88"/>
      <c r="UU174" s="88"/>
      <c r="UV174" s="88"/>
      <c r="UW174" s="88"/>
      <c r="UX174" s="88"/>
      <c r="UY174" s="88"/>
      <c r="UZ174" s="88"/>
      <c r="VA174" s="88"/>
      <c r="VB174" s="116"/>
      <c r="VC174" s="116"/>
      <c r="VD174" s="88"/>
      <c r="VE174" s="88"/>
      <c r="VF174" s="88"/>
      <c r="VG174" s="88"/>
      <c r="VH174" s="88"/>
      <c r="VI174" s="88"/>
      <c r="VJ174" s="88"/>
      <c r="VK174" s="88"/>
      <c r="VL174" s="88">
        <v>19500</v>
      </c>
      <c r="VM174" s="88"/>
      <c r="VN174" s="88"/>
      <c r="VO174" s="116"/>
      <c r="VP174" s="88"/>
      <c r="VQ174" s="88">
        <v>1680</v>
      </c>
      <c r="VR174" s="88"/>
      <c r="VS174" s="88"/>
      <c r="VT174" s="88"/>
      <c r="VU174" s="88"/>
      <c r="VV174" s="88"/>
      <c r="VW174" s="88"/>
      <c r="VX174" s="88"/>
      <c r="VY174" s="88"/>
      <c r="VZ174" s="116"/>
      <c r="WA174" s="116"/>
      <c r="WB174" s="88"/>
      <c r="WC174" s="88"/>
      <c r="WD174" s="88"/>
      <c r="WE174" s="88"/>
      <c r="WF174" s="88"/>
      <c r="WG174" s="88"/>
      <c r="WH174" s="88"/>
      <c r="WI174" s="88"/>
      <c r="WJ174" s="88"/>
      <c r="WK174" s="88"/>
      <c r="WL174" s="116"/>
      <c r="WM174" s="116"/>
      <c r="WN174" s="88"/>
      <c r="WO174" s="88"/>
      <c r="WP174" s="88"/>
      <c r="WQ174" s="88"/>
      <c r="WR174" s="88"/>
      <c r="WS174" s="88"/>
      <c r="WT174" s="88"/>
      <c r="WU174" s="88"/>
      <c r="WV174" s="88">
        <v>16060</v>
      </c>
      <c r="WW174" s="88"/>
      <c r="WX174" s="88"/>
      <c r="WY174" s="116"/>
      <c r="WZ174" s="88"/>
      <c r="XA174" s="88">
        <v>990</v>
      </c>
      <c r="XB174" s="88"/>
      <c r="XC174" s="88"/>
      <c r="XD174" s="88"/>
      <c r="XE174" s="88"/>
      <c r="XF174" s="88"/>
      <c r="XG174" s="88"/>
      <c r="XH174" s="88"/>
      <c r="XI174" s="88"/>
      <c r="XJ174" s="116"/>
      <c r="XK174" s="116"/>
      <c r="XL174" s="88"/>
      <c r="XM174" s="88"/>
      <c r="XN174" s="88"/>
      <c r="XO174" s="88"/>
      <c r="XP174" s="88"/>
      <c r="XQ174" s="88"/>
      <c r="XR174" s="88"/>
      <c r="XS174" s="88"/>
      <c r="XT174" s="88"/>
      <c r="XU174" s="88"/>
      <c r="XV174" s="116"/>
      <c r="XW174" s="116"/>
      <c r="XX174" s="88"/>
      <c r="XY174" s="88"/>
      <c r="XZ174" s="88"/>
      <c r="YA174" s="88">
        <v>3600</v>
      </c>
      <c r="YB174" s="88"/>
      <c r="YC174" s="88"/>
      <c r="YD174" s="88"/>
      <c r="YE174" s="88"/>
      <c r="YF174" s="88">
        <v>9930</v>
      </c>
      <c r="YG174" s="88"/>
      <c r="YH174" s="88"/>
      <c r="YI174" s="116"/>
      <c r="YJ174" s="88"/>
      <c r="YK174" s="88">
        <v>1730</v>
      </c>
      <c r="YL174" s="88"/>
      <c r="YM174" s="88"/>
      <c r="YN174" s="88"/>
      <c r="YO174" s="88"/>
      <c r="YP174" s="88"/>
      <c r="YQ174" s="88"/>
      <c r="YR174" s="88"/>
      <c r="YS174" s="88"/>
      <c r="YT174" s="116"/>
      <c r="YU174" s="116"/>
      <c r="YV174" s="88"/>
      <c r="YW174" s="88"/>
      <c r="YX174" s="88"/>
      <c r="YY174" s="88"/>
      <c r="YZ174" s="88"/>
      <c r="ZA174" s="88"/>
      <c r="ZB174" s="88"/>
      <c r="ZC174" s="88"/>
      <c r="ZD174" s="88"/>
      <c r="ZE174" s="88"/>
      <c r="ZF174" s="116"/>
      <c r="ZG174" s="116"/>
      <c r="ZH174" s="88"/>
      <c r="ZI174" s="88"/>
      <c r="ZJ174" s="88"/>
      <c r="ZK174" s="88">
        <v>46100</v>
      </c>
      <c r="ZL174" s="88"/>
      <c r="ZM174" s="88">
        <v>8100</v>
      </c>
      <c r="ZN174" s="88"/>
      <c r="ZO174" s="88"/>
      <c r="ZP174" s="88">
        <v>3790</v>
      </c>
      <c r="ZQ174" s="88">
        <v>26070</v>
      </c>
      <c r="ZR174" s="88">
        <v>1642.95</v>
      </c>
      <c r="ZS174" s="116">
        <v>8930</v>
      </c>
      <c r="ZT174" s="88"/>
      <c r="ZU174" s="88">
        <v>3260</v>
      </c>
      <c r="ZV174" s="88"/>
      <c r="ZW174" s="88"/>
      <c r="ZX174" s="88"/>
      <c r="ZY174" s="88"/>
      <c r="ZZ174" s="88"/>
      <c r="AAA174" s="88"/>
      <c r="AAB174" s="88"/>
      <c r="AAC174" s="88"/>
      <c r="AAD174" s="116"/>
      <c r="AAE174" s="116"/>
      <c r="AAF174" s="88"/>
      <c r="AAG174" s="88"/>
      <c r="AAH174" s="88"/>
      <c r="AAI174" s="88"/>
      <c r="AAJ174" s="88"/>
      <c r="AAK174" s="88"/>
      <c r="AAL174" s="88"/>
      <c r="AAM174" s="88"/>
      <c r="AAN174" s="88"/>
      <c r="AAO174" s="88"/>
      <c r="AAP174" s="116"/>
      <c r="AAQ174" s="116"/>
      <c r="AAR174" s="88"/>
      <c r="AAS174" s="88"/>
      <c r="AAT174" s="88"/>
      <c r="AAU174" s="88">
        <v>261310</v>
      </c>
      <c r="AAV174" s="88"/>
      <c r="AAW174" s="88">
        <v>7380</v>
      </c>
      <c r="AAX174" s="88">
        <v>4470</v>
      </c>
      <c r="AAY174" s="88">
        <v>26474.16</v>
      </c>
      <c r="AAZ174" s="88">
        <v>12350</v>
      </c>
      <c r="ABA174" s="88">
        <v>203220</v>
      </c>
      <c r="ABB174" s="88">
        <v>13112.57</v>
      </c>
      <c r="ABC174" s="116">
        <v>34020</v>
      </c>
      <c r="ABD174" s="88">
        <v>12361.73</v>
      </c>
      <c r="ABE174" s="88">
        <v>1630</v>
      </c>
      <c r="ABF174" s="88">
        <v>4560</v>
      </c>
      <c r="ABG174" s="88"/>
      <c r="ABH174" s="88"/>
      <c r="ABI174" s="88"/>
      <c r="ABJ174" s="88"/>
      <c r="ABK174" s="88"/>
      <c r="ABL174" s="88"/>
      <c r="ABM174" s="88"/>
      <c r="ABN174" s="116"/>
      <c r="ABO174" s="116"/>
      <c r="ABP174" s="88"/>
      <c r="ABQ174" s="88"/>
      <c r="ABR174" s="88"/>
      <c r="ABS174" s="88"/>
      <c r="ABT174" s="88"/>
      <c r="ABU174" s="88"/>
      <c r="ABV174" s="88"/>
      <c r="ABW174" s="88"/>
      <c r="ABX174" s="88"/>
      <c r="ABY174" s="88"/>
      <c r="ABZ174" s="116"/>
      <c r="ACA174" s="116"/>
      <c r="ACB174" s="88"/>
      <c r="ACC174" s="88"/>
      <c r="ACD174" s="88"/>
      <c r="ACE174" s="88">
        <v>272490</v>
      </c>
      <c r="ACF174" s="88"/>
      <c r="ACG174" s="88"/>
      <c r="ACH174" s="88"/>
      <c r="ACI174" s="88"/>
      <c r="ACJ174" s="88">
        <v>8040</v>
      </c>
      <c r="ACK174" s="88">
        <v>198550</v>
      </c>
      <c r="ACL174" s="88">
        <v>30059.87</v>
      </c>
      <c r="ACM174" s="116">
        <v>22180</v>
      </c>
      <c r="ACN174" s="88"/>
      <c r="ACO174" s="88">
        <v>1050</v>
      </c>
      <c r="ACP174" s="88">
        <v>9410</v>
      </c>
      <c r="ACQ174" s="88"/>
      <c r="ACR174" s="88"/>
      <c r="ACS174" s="88"/>
      <c r="ACT174" s="88"/>
      <c r="ACU174" s="88"/>
      <c r="ACV174" s="88"/>
      <c r="ACW174" s="88"/>
      <c r="ACX174" s="116"/>
      <c r="ACY174" s="116"/>
      <c r="ACZ174" s="88"/>
      <c r="ADA174" s="88"/>
      <c r="ADB174" s="88"/>
      <c r="ADC174" s="88"/>
      <c r="ADD174" s="88"/>
      <c r="ADE174" s="88"/>
      <c r="ADF174" s="88"/>
      <c r="ADG174" s="88"/>
      <c r="ADH174" s="88"/>
      <c r="ADI174" s="88"/>
      <c r="ADJ174" s="116"/>
      <c r="ADK174" s="116"/>
      <c r="ADL174" s="88"/>
      <c r="ADM174" s="88"/>
      <c r="ADN174" s="88"/>
      <c r="ADO174" s="88">
        <v>25080</v>
      </c>
      <c r="ADP174" s="88"/>
      <c r="ADQ174" s="88"/>
      <c r="ADR174" s="88"/>
      <c r="ADS174" s="88"/>
      <c r="ADT174" s="88">
        <v>33470</v>
      </c>
      <c r="ADU174" s="88">
        <v>17720</v>
      </c>
      <c r="ADV174" s="88">
        <v>325.58999999999997</v>
      </c>
      <c r="ADW174" s="116"/>
      <c r="ADX174" s="88"/>
      <c r="ADY174" s="88">
        <v>1100</v>
      </c>
      <c r="ADZ174" s="88"/>
      <c r="AEA174" s="88"/>
      <c r="AEB174" s="88"/>
      <c r="AEC174" s="88"/>
      <c r="AED174" s="88"/>
      <c r="AEE174" s="88"/>
      <c r="AEF174" s="88"/>
      <c r="AEG174" s="88"/>
      <c r="AEH174" s="116"/>
      <c r="AEI174" s="116"/>
      <c r="AEJ174" s="88"/>
      <c r="AEK174" s="88"/>
      <c r="AEL174" s="88"/>
      <c r="AEM174" s="88"/>
      <c r="AEN174" s="88"/>
      <c r="AEO174" s="88"/>
      <c r="AEP174" s="88"/>
      <c r="AEQ174" s="88"/>
      <c r="AER174" s="88"/>
      <c r="AES174" s="88"/>
      <c r="AET174" s="116"/>
      <c r="AEU174" s="116"/>
      <c r="AEV174" s="88"/>
      <c r="AEW174" s="88"/>
      <c r="AEX174" s="88"/>
      <c r="AEY174" s="88">
        <v>2940</v>
      </c>
      <c r="AEZ174" s="88"/>
      <c r="AFA174" s="88"/>
      <c r="AFB174" s="88"/>
      <c r="AFC174" s="88"/>
      <c r="AFD174" s="88">
        <v>7870</v>
      </c>
      <c r="AFE174" s="88"/>
      <c r="AFF174" s="88"/>
      <c r="AFG174" s="116"/>
      <c r="AFH174" s="88"/>
      <c r="AFI174" s="88">
        <v>2000</v>
      </c>
      <c r="AFJ174" s="88"/>
      <c r="AFK174" s="88"/>
      <c r="AFL174" s="88"/>
      <c r="AFM174" s="88"/>
      <c r="AFN174" s="88"/>
      <c r="AFO174" s="88"/>
      <c r="AFP174" s="88"/>
      <c r="AFQ174" s="88"/>
      <c r="AFR174" s="116"/>
      <c r="AFS174" s="116"/>
      <c r="AFT174" s="88"/>
      <c r="AFU174" s="88"/>
      <c r="AFV174" s="88"/>
      <c r="AFW174" s="88"/>
      <c r="AFX174" s="88"/>
      <c r="AFY174" s="88"/>
      <c r="AFZ174" s="88"/>
      <c r="AGA174" s="88"/>
      <c r="AGB174" s="88"/>
      <c r="AGC174" s="88"/>
      <c r="AGD174" s="116"/>
      <c r="AGE174" s="116"/>
      <c r="AGF174" s="88"/>
      <c r="AGG174" s="88"/>
      <c r="AGH174" s="88"/>
      <c r="AGI174" s="88">
        <v>69920</v>
      </c>
      <c r="AGJ174" s="88"/>
      <c r="AGK174" s="88">
        <v>860</v>
      </c>
      <c r="AGL174" s="88">
        <v>460</v>
      </c>
      <c r="AGM174" s="88">
        <v>2478.13</v>
      </c>
      <c r="AGN174" s="88">
        <v>4940</v>
      </c>
      <c r="AGO174" s="88">
        <v>37270</v>
      </c>
      <c r="AGP174" s="88">
        <v>1725.07</v>
      </c>
      <c r="AGQ174" s="116">
        <v>4320</v>
      </c>
      <c r="AGR174" s="88">
        <v>732.92</v>
      </c>
      <c r="AGS174" s="88">
        <v>3590</v>
      </c>
      <c r="AGT174" s="88"/>
      <c r="AGU174" s="88"/>
      <c r="AGV174" s="88"/>
      <c r="AGW174" s="88"/>
      <c r="AGX174" s="88"/>
      <c r="AGY174" s="88"/>
      <c r="AGZ174" s="88"/>
      <c r="AHA174" s="88"/>
      <c r="AHB174" s="116"/>
      <c r="AHC174" s="116"/>
      <c r="AHD174" s="88"/>
      <c r="AHE174" s="88"/>
      <c r="AHF174" s="88"/>
      <c r="AHG174" s="88"/>
      <c r="AHH174" s="88"/>
      <c r="AHI174" s="88"/>
      <c r="AHJ174" s="88"/>
      <c r="AHK174" s="88"/>
      <c r="AHL174" s="88"/>
      <c r="AHM174" s="88"/>
      <c r="AHN174" s="116"/>
      <c r="AHO174" s="116"/>
      <c r="AHP174" s="88"/>
      <c r="AHQ174" s="88"/>
      <c r="AHR174" s="88"/>
      <c r="AHS174" s="88"/>
      <c r="AHT174" s="88"/>
      <c r="AHU174" s="88"/>
      <c r="AHV174" s="88"/>
      <c r="AHW174" s="88"/>
      <c r="AHX174" s="88">
        <v>6720</v>
      </c>
      <c r="AHY174" s="88"/>
      <c r="AHZ174" s="88"/>
      <c r="AIA174" s="116"/>
      <c r="AIB174" s="88"/>
      <c r="AIC174" s="88">
        <v>15130</v>
      </c>
      <c r="AID174" s="88"/>
      <c r="AIE174" s="88"/>
      <c r="AIF174" s="88"/>
      <c r="AIG174" s="88"/>
      <c r="AIH174" s="88"/>
      <c r="AII174" s="88"/>
      <c r="AIJ174" s="88"/>
      <c r="AIK174" s="88"/>
      <c r="AIL174" s="116"/>
      <c r="AIM174" s="116"/>
      <c r="AIN174" s="88"/>
      <c r="AIO174" s="88"/>
      <c r="AIP174" s="88"/>
      <c r="AIQ174" s="88"/>
      <c r="AIR174" s="88"/>
      <c r="AIS174" s="88"/>
      <c r="AIT174" s="88"/>
      <c r="AIU174" s="88"/>
      <c r="AIV174" s="88"/>
      <c r="AIW174" s="88"/>
      <c r="AIX174" s="116"/>
      <c r="AIY174" s="116"/>
      <c r="AIZ174" s="88"/>
      <c r="AJA174" s="88"/>
      <c r="AJB174" s="88"/>
      <c r="AJC174" s="88">
        <v>58530</v>
      </c>
      <c r="AJD174" s="88"/>
      <c r="AJE174" s="88">
        <v>125640</v>
      </c>
      <c r="AJF174" s="88">
        <v>100460</v>
      </c>
      <c r="AJG174" s="88">
        <v>91542.32</v>
      </c>
      <c r="AJH174" s="88">
        <v>1050</v>
      </c>
      <c r="AJI174" s="88"/>
      <c r="AJJ174" s="88"/>
      <c r="AJK174" s="116">
        <v>39280</v>
      </c>
      <c r="AJL174" s="88">
        <v>89643.69</v>
      </c>
      <c r="AJM174" s="88">
        <v>3720</v>
      </c>
      <c r="AJN174" s="88"/>
      <c r="AJO174" s="88"/>
      <c r="AJP174" s="88"/>
      <c r="AJQ174" s="88"/>
      <c r="AJR174" s="88"/>
      <c r="AJS174" s="88"/>
      <c r="AJT174" s="88"/>
      <c r="AJU174" s="88"/>
      <c r="AJV174" s="116"/>
      <c r="AJW174" s="116"/>
      <c r="AJX174" s="88"/>
      <c r="AJY174" s="88"/>
      <c r="AJZ174" s="88"/>
      <c r="AKA174" s="88"/>
      <c r="AKB174" s="88"/>
      <c r="AKC174" s="88"/>
      <c r="AKD174" s="88"/>
      <c r="AKE174" s="88"/>
      <c r="AKF174" s="88"/>
      <c r="AKG174" s="88"/>
      <c r="AKH174" s="116"/>
      <c r="AKI174" s="116"/>
      <c r="AKJ174" s="88"/>
      <c r="AKK174" s="88"/>
      <c r="AKL174" s="88"/>
      <c r="AKM174" s="88">
        <v>181330</v>
      </c>
      <c r="AKN174" s="88"/>
      <c r="AKO174" s="88">
        <v>5420</v>
      </c>
      <c r="AKP174" s="88">
        <v>2590</v>
      </c>
      <c r="AKQ174" s="88">
        <v>20107.2</v>
      </c>
      <c r="AKR174" s="88">
        <v>8520</v>
      </c>
      <c r="AKS174" s="88">
        <v>119780</v>
      </c>
      <c r="AKT174" s="88">
        <v>13021.59</v>
      </c>
      <c r="AKU174" s="116">
        <v>23590</v>
      </c>
      <c r="AKV174" s="88">
        <v>6930.13</v>
      </c>
      <c r="AKW174" s="88">
        <v>1500</v>
      </c>
      <c r="AKX174" s="88"/>
      <c r="AKY174" s="88"/>
      <c r="AKZ174" s="88"/>
      <c r="ALA174" s="88"/>
      <c r="ALB174" s="88"/>
      <c r="ALC174" s="88"/>
      <c r="ALD174" s="88"/>
      <c r="ALE174" s="88"/>
      <c r="ALF174" s="116"/>
      <c r="ALG174" s="116"/>
      <c r="ALH174" s="88"/>
      <c r="ALI174" s="88"/>
      <c r="ALJ174" s="88"/>
      <c r="ALK174" s="88"/>
      <c r="ALL174" s="88"/>
      <c r="ALM174" s="88"/>
      <c r="ALN174" s="88"/>
      <c r="ALO174" s="88"/>
      <c r="ALP174" s="88"/>
      <c r="ALQ174" s="88"/>
      <c r="ALR174" s="116"/>
      <c r="ALS174" s="116"/>
      <c r="ALT174" s="88"/>
      <c r="ALU174" s="88"/>
      <c r="ALV174" s="88"/>
      <c r="ALW174" s="88"/>
      <c r="ALX174" s="88"/>
      <c r="ALY174" s="88"/>
      <c r="ALZ174" s="88"/>
      <c r="AMA174" s="88"/>
      <c r="AMB174" s="88">
        <v>3750</v>
      </c>
      <c r="AMC174" s="88"/>
      <c r="AMD174" s="88"/>
      <c r="AME174" s="116"/>
      <c r="AMF174" s="88"/>
      <c r="AMG174" s="88">
        <v>11060</v>
      </c>
      <c r="AMH174" s="88"/>
      <c r="AMI174" s="88"/>
      <c r="AMJ174" s="88"/>
      <c r="AMK174" s="88"/>
      <c r="AML174" s="88"/>
      <c r="AMM174" s="88"/>
      <c r="AMN174" s="88"/>
      <c r="AMO174" s="88"/>
      <c r="AMP174" s="116"/>
      <c r="AMQ174" s="116"/>
      <c r="AMR174" s="88"/>
      <c r="AMS174" s="88"/>
      <c r="AMT174" s="88"/>
      <c r="AMU174" s="88"/>
      <c r="AMV174" s="88"/>
      <c r="AMW174" s="88"/>
      <c r="AMX174" s="88"/>
      <c r="AMY174" s="88"/>
      <c r="AMZ174" s="88"/>
      <c r="ANA174" s="88"/>
      <c r="ANB174" s="116"/>
      <c r="ANC174" s="116"/>
      <c r="AND174" s="88"/>
      <c r="ANE174" s="88"/>
      <c r="ANF174" s="88"/>
      <c r="ANG174" s="88"/>
      <c r="ANH174" s="88"/>
      <c r="ANI174" s="88"/>
      <c r="ANJ174" s="88"/>
      <c r="ANK174" s="88"/>
      <c r="ANL174" s="88">
        <v>2660</v>
      </c>
      <c r="ANM174" s="88"/>
      <c r="ANN174" s="88"/>
      <c r="ANO174" s="116"/>
      <c r="ANP174" s="88"/>
      <c r="ANQ174" s="88">
        <v>2610</v>
      </c>
      <c r="ANR174" s="88"/>
      <c r="ANS174" s="88"/>
      <c r="ANT174" s="88"/>
      <c r="ANU174" s="88"/>
      <c r="ANV174" s="88"/>
      <c r="ANW174" s="88"/>
      <c r="ANX174" s="88"/>
      <c r="ANY174" s="88"/>
      <c r="ANZ174" s="116"/>
      <c r="AOA174" s="116"/>
      <c r="AOB174" s="88"/>
      <c r="AOC174" s="88"/>
      <c r="AOD174" s="88"/>
      <c r="AOE174" s="88"/>
      <c r="AOF174" s="88"/>
      <c r="AOG174" s="88"/>
      <c r="AOH174" s="88"/>
      <c r="AOI174" s="88"/>
      <c r="AOJ174" s="88"/>
      <c r="AOK174" s="88"/>
      <c r="AOL174" s="116"/>
      <c r="AOM174" s="116"/>
      <c r="AON174" s="88"/>
      <c r="AOO174" s="88"/>
      <c r="AOP174" s="88"/>
    </row>
    <row r="175" spans="1:1082">
      <c r="A175" s="305" t="s">
        <v>107</v>
      </c>
      <c r="B175" s="85" t="s">
        <v>561</v>
      </c>
      <c r="C175" s="88">
        <v>60790</v>
      </c>
      <c r="D175" s="88"/>
      <c r="E175" s="88">
        <v>178930</v>
      </c>
      <c r="F175" s="88">
        <v>169890</v>
      </c>
      <c r="G175" s="88">
        <v>355412.09</v>
      </c>
      <c r="H175" s="88">
        <v>1980</v>
      </c>
      <c r="I175" s="88">
        <v>55810</v>
      </c>
      <c r="J175" s="88">
        <v>100765.83</v>
      </c>
      <c r="K175" s="116">
        <v>37760</v>
      </c>
      <c r="L175" s="88">
        <v>221730.16</v>
      </c>
      <c r="M175" s="88">
        <v>850</v>
      </c>
      <c r="N175" s="88"/>
      <c r="O175" s="88"/>
      <c r="P175" s="88"/>
      <c r="Q175" s="88"/>
      <c r="R175" s="88"/>
      <c r="S175" s="88"/>
      <c r="T175" s="88">
        <v>9660</v>
      </c>
      <c r="U175" s="88">
        <v>6916.34</v>
      </c>
      <c r="V175" s="116"/>
      <c r="W175" s="116"/>
      <c r="X175" s="88"/>
      <c r="Y175" s="88"/>
      <c r="Z175" s="88"/>
      <c r="AA175" s="88"/>
      <c r="AB175" s="88"/>
      <c r="AC175" s="88"/>
      <c r="AD175" s="88"/>
      <c r="AE175" s="88"/>
      <c r="AF175" s="88"/>
      <c r="AG175" s="88"/>
      <c r="AH175" s="116"/>
      <c r="AI175" s="116"/>
      <c r="AJ175" s="88"/>
      <c r="AK175" s="88"/>
      <c r="AL175" s="88"/>
      <c r="AM175" s="88">
        <v>34210</v>
      </c>
      <c r="AN175" s="88"/>
      <c r="AO175" s="88">
        <v>129980</v>
      </c>
      <c r="AP175" s="88">
        <v>124240</v>
      </c>
      <c r="AQ175" s="88">
        <v>287507.77</v>
      </c>
      <c r="AR175" s="88">
        <v>2170</v>
      </c>
      <c r="AS175" s="88">
        <v>31240</v>
      </c>
      <c r="AT175" s="88">
        <v>57564.11</v>
      </c>
      <c r="AU175" s="116">
        <v>24290</v>
      </c>
      <c r="AV175" s="88">
        <v>201470.16</v>
      </c>
      <c r="AW175" s="88">
        <v>870</v>
      </c>
      <c r="AX175" s="88"/>
      <c r="AY175" s="88"/>
      <c r="AZ175" s="88"/>
      <c r="BA175" s="88"/>
      <c r="BB175" s="88"/>
      <c r="BC175" s="88"/>
      <c r="BD175" s="88">
        <v>8210</v>
      </c>
      <c r="BE175" s="88">
        <v>7270</v>
      </c>
      <c r="BF175" s="116"/>
      <c r="BG175" s="116"/>
      <c r="BH175" s="88"/>
      <c r="BI175" s="88"/>
      <c r="BJ175" s="88"/>
      <c r="BK175" s="88"/>
      <c r="BL175" s="88"/>
      <c r="BM175" s="88"/>
      <c r="BN175" s="88"/>
      <c r="BO175" s="88"/>
      <c r="BP175" s="88"/>
      <c r="BQ175" s="88"/>
      <c r="BR175" s="116"/>
      <c r="BS175" s="116"/>
      <c r="BT175" s="88"/>
      <c r="BU175" s="88"/>
      <c r="BV175" s="88"/>
      <c r="BW175" s="88"/>
      <c r="BX175" s="88"/>
      <c r="BY175" s="88"/>
      <c r="BZ175" s="88"/>
      <c r="CA175" s="88"/>
      <c r="CB175" s="88"/>
      <c r="CC175" s="88"/>
      <c r="CD175" s="88"/>
      <c r="CE175" s="116"/>
      <c r="CF175" s="88"/>
      <c r="CG175" s="88"/>
      <c r="CH175" s="88"/>
      <c r="CI175" s="88"/>
      <c r="CJ175" s="88"/>
      <c r="CK175" s="88"/>
      <c r="CL175" s="88"/>
      <c r="CM175" s="88"/>
      <c r="CN175" s="88"/>
      <c r="CO175" s="88"/>
      <c r="CP175" s="116"/>
      <c r="CQ175" s="116"/>
      <c r="CR175" s="88"/>
      <c r="CS175" s="88"/>
      <c r="CT175" s="88"/>
      <c r="CU175" s="88"/>
      <c r="CV175" s="88"/>
      <c r="CW175" s="88"/>
      <c r="CX175" s="88"/>
      <c r="CY175" s="88"/>
      <c r="CZ175" s="88"/>
      <c r="DA175" s="88"/>
      <c r="DB175" s="116"/>
      <c r="DC175" s="116"/>
      <c r="DD175" s="88"/>
      <c r="DE175" s="88"/>
      <c r="DF175" s="88"/>
      <c r="DG175" s="88"/>
      <c r="DH175" s="88"/>
      <c r="DI175" s="88"/>
      <c r="DJ175" s="88"/>
      <c r="DK175" s="88"/>
      <c r="DL175" s="88"/>
      <c r="DM175" s="88"/>
      <c r="DN175" s="88"/>
      <c r="DO175" s="116"/>
      <c r="DP175" s="88"/>
      <c r="DQ175" s="88"/>
      <c r="DR175" s="88"/>
      <c r="DS175" s="88"/>
      <c r="DT175" s="88"/>
      <c r="DU175" s="88"/>
      <c r="DV175" s="88"/>
      <c r="DW175" s="88"/>
      <c r="DX175" s="88"/>
      <c r="DY175" s="88"/>
      <c r="DZ175" s="116"/>
      <c r="EA175" s="116"/>
      <c r="EB175" s="88"/>
      <c r="EC175" s="88"/>
      <c r="ED175" s="88"/>
      <c r="EE175" s="88"/>
      <c r="EF175" s="88"/>
      <c r="EG175" s="88"/>
      <c r="EH175" s="88"/>
      <c r="EI175" s="88"/>
      <c r="EJ175" s="88"/>
      <c r="EK175" s="88"/>
      <c r="EL175" s="116"/>
      <c r="EM175" s="116"/>
      <c r="EN175" s="88"/>
      <c r="EO175" s="88"/>
      <c r="EP175" s="88"/>
      <c r="EQ175" s="88"/>
      <c r="ER175" s="88"/>
      <c r="ES175" s="88"/>
      <c r="ET175" s="88"/>
      <c r="EU175" s="88"/>
      <c r="EV175" s="88"/>
      <c r="EW175" s="88"/>
      <c r="EX175" s="88"/>
      <c r="EY175" s="116"/>
      <c r="EZ175" s="88"/>
      <c r="FA175" s="88"/>
      <c r="FB175" s="88"/>
      <c r="FC175" s="88"/>
      <c r="FD175" s="88"/>
      <c r="FE175" s="88"/>
      <c r="FF175" s="88"/>
      <c r="FG175" s="88"/>
      <c r="FH175" s="88"/>
      <c r="FI175" s="88"/>
      <c r="FJ175" s="116"/>
      <c r="FK175" s="116"/>
      <c r="FL175" s="88"/>
      <c r="FM175" s="88"/>
      <c r="FN175" s="88"/>
      <c r="FO175" s="88"/>
      <c r="FP175" s="88"/>
      <c r="FQ175" s="88"/>
      <c r="FR175" s="88"/>
      <c r="FS175" s="88"/>
      <c r="FT175" s="88"/>
      <c r="FU175" s="88"/>
      <c r="FV175" s="116"/>
      <c r="FW175" s="116"/>
      <c r="FX175" s="88"/>
      <c r="FY175" s="88"/>
      <c r="FZ175" s="88"/>
      <c r="GA175" s="88">
        <v>16110</v>
      </c>
      <c r="GB175" s="88"/>
      <c r="GC175" s="88"/>
      <c r="GD175" s="88"/>
      <c r="GE175" s="88"/>
      <c r="GF175" s="88">
        <v>13730</v>
      </c>
      <c r="GG175" s="88"/>
      <c r="GH175" s="88"/>
      <c r="GI175" s="116">
        <v>13540</v>
      </c>
      <c r="GJ175" s="88"/>
      <c r="GK175" s="88">
        <v>270</v>
      </c>
      <c r="GL175" s="88"/>
      <c r="GM175" s="88"/>
      <c r="GN175" s="88"/>
      <c r="GO175" s="88"/>
      <c r="GP175" s="88"/>
      <c r="GQ175" s="88"/>
      <c r="GR175" s="88"/>
      <c r="GS175" s="88"/>
      <c r="GT175" s="116"/>
      <c r="GU175" s="116"/>
      <c r="GV175" s="88"/>
      <c r="GW175" s="88"/>
      <c r="GX175" s="88"/>
      <c r="GY175" s="88"/>
      <c r="GZ175" s="88"/>
      <c r="HA175" s="88"/>
      <c r="HB175" s="88"/>
      <c r="HC175" s="88"/>
      <c r="HD175" s="88"/>
      <c r="HE175" s="88"/>
      <c r="HF175" s="116"/>
      <c r="HG175" s="116"/>
      <c r="HH175" s="88"/>
      <c r="HI175" s="88"/>
      <c r="HJ175" s="88"/>
      <c r="HK175" s="88"/>
      <c r="HL175" s="88"/>
      <c r="HM175" s="88"/>
      <c r="HN175" s="88"/>
      <c r="HO175" s="88"/>
      <c r="HP175" s="88"/>
      <c r="HQ175" s="88"/>
      <c r="HR175" s="88"/>
      <c r="HS175" s="116"/>
      <c r="HT175" s="88"/>
      <c r="HU175" s="88"/>
      <c r="HV175" s="88"/>
      <c r="HW175" s="88"/>
      <c r="HX175" s="88"/>
      <c r="HY175" s="88"/>
      <c r="HZ175" s="88"/>
      <c r="IA175" s="88"/>
      <c r="IB175" s="88"/>
      <c r="IC175" s="88"/>
      <c r="ID175" s="116"/>
      <c r="IE175" s="116"/>
      <c r="IF175" s="88"/>
      <c r="IG175" s="88"/>
      <c r="IH175" s="88"/>
      <c r="II175" s="88"/>
      <c r="IJ175" s="88"/>
      <c r="IK175" s="88"/>
      <c r="IL175" s="88"/>
      <c r="IM175" s="88"/>
      <c r="IN175" s="88"/>
      <c r="IO175" s="88"/>
      <c r="IP175" s="116"/>
      <c r="IQ175" s="116"/>
      <c r="IR175" s="88"/>
      <c r="IS175" s="88"/>
      <c r="IT175" s="88"/>
      <c r="IU175" s="88"/>
      <c r="IV175" s="88"/>
      <c r="IW175" s="88"/>
      <c r="IX175" s="88"/>
      <c r="IY175" s="88"/>
      <c r="IZ175" s="88"/>
      <c r="JA175" s="88"/>
      <c r="JB175" s="88"/>
      <c r="JC175" s="116"/>
      <c r="JD175" s="88"/>
      <c r="JE175" s="88"/>
      <c r="JF175" s="88"/>
      <c r="JG175" s="88"/>
      <c r="JH175" s="88"/>
      <c r="JI175" s="88"/>
      <c r="JJ175" s="88"/>
      <c r="JK175" s="88"/>
      <c r="JL175" s="88"/>
      <c r="JM175" s="88"/>
      <c r="JN175" s="116"/>
      <c r="JO175" s="116"/>
      <c r="JP175" s="88"/>
      <c r="JQ175" s="88"/>
      <c r="JR175" s="88"/>
      <c r="JS175" s="88"/>
      <c r="JT175" s="88"/>
      <c r="JU175" s="88"/>
      <c r="JV175" s="88"/>
      <c r="JW175" s="88"/>
      <c r="JX175" s="88"/>
      <c r="JY175" s="88"/>
      <c r="JZ175" s="116"/>
      <c r="KA175" s="116"/>
      <c r="KB175" s="88"/>
      <c r="KC175" s="88"/>
      <c r="KD175" s="88"/>
      <c r="KE175" s="88"/>
      <c r="KF175" s="88"/>
      <c r="KG175" s="88"/>
      <c r="KH175" s="88"/>
      <c r="KI175" s="88"/>
      <c r="KJ175" s="88"/>
      <c r="KK175" s="88"/>
      <c r="KL175" s="88"/>
      <c r="KM175" s="116"/>
      <c r="KN175" s="88"/>
      <c r="KO175" s="88"/>
      <c r="KP175" s="88"/>
      <c r="KQ175" s="88"/>
      <c r="KR175" s="88"/>
      <c r="KS175" s="88"/>
      <c r="KT175" s="88"/>
      <c r="KU175" s="88"/>
      <c r="KV175" s="88"/>
      <c r="KW175" s="88"/>
      <c r="KX175" s="116"/>
      <c r="KY175" s="116"/>
      <c r="KZ175" s="88"/>
      <c r="LA175" s="88"/>
      <c r="LB175" s="88"/>
      <c r="LC175" s="88"/>
      <c r="LD175" s="88"/>
      <c r="LE175" s="88"/>
      <c r="LF175" s="88"/>
      <c r="LG175" s="88"/>
      <c r="LH175" s="88"/>
      <c r="LI175" s="88"/>
      <c r="LJ175" s="116"/>
      <c r="LK175" s="116"/>
      <c r="LL175" s="88"/>
      <c r="LM175" s="88"/>
      <c r="LN175" s="88"/>
      <c r="LO175" s="88"/>
      <c r="LP175" s="88"/>
      <c r="LQ175" s="88"/>
      <c r="LR175" s="88"/>
      <c r="LS175" s="88"/>
      <c r="LT175" s="88"/>
      <c r="LU175" s="88"/>
      <c r="LV175" s="88"/>
      <c r="LW175" s="116"/>
      <c r="LX175" s="88"/>
      <c r="LY175" s="88"/>
      <c r="LZ175" s="88"/>
      <c r="MA175" s="88"/>
      <c r="MB175" s="88"/>
      <c r="MC175" s="88"/>
      <c r="MD175" s="88"/>
      <c r="ME175" s="88"/>
      <c r="MF175" s="88"/>
      <c r="MG175" s="88"/>
      <c r="MH175" s="116"/>
      <c r="MI175" s="116"/>
      <c r="MJ175" s="88"/>
      <c r="MK175" s="88"/>
      <c r="ML175" s="88"/>
      <c r="MM175" s="88"/>
      <c r="MN175" s="88"/>
      <c r="MO175" s="88"/>
      <c r="MP175" s="88"/>
      <c r="MQ175" s="88"/>
      <c r="MR175" s="88"/>
      <c r="MS175" s="88"/>
      <c r="MT175" s="116"/>
      <c r="MU175" s="116"/>
      <c r="MV175" s="88"/>
      <c r="MW175" s="88"/>
      <c r="MX175" s="88"/>
      <c r="MY175" s="88"/>
      <c r="MZ175" s="88"/>
      <c r="NA175" s="88"/>
      <c r="NB175" s="88"/>
      <c r="NC175" s="88"/>
      <c r="ND175" s="88"/>
      <c r="NE175" s="88"/>
      <c r="NF175" s="88"/>
      <c r="NG175" s="116"/>
      <c r="NH175" s="88"/>
      <c r="NI175" s="88"/>
      <c r="NJ175" s="88"/>
      <c r="NK175" s="88"/>
      <c r="NL175" s="88"/>
      <c r="NM175" s="88"/>
      <c r="NN175" s="88"/>
      <c r="NO175" s="88"/>
      <c r="NP175" s="88"/>
      <c r="NQ175" s="88"/>
      <c r="NR175" s="116"/>
      <c r="NS175" s="116"/>
      <c r="NT175" s="88"/>
      <c r="NU175" s="88"/>
      <c r="NV175" s="88"/>
      <c r="NW175" s="88"/>
      <c r="NX175" s="88"/>
      <c r="NY175" s="88"/>
      <c r="NZ175" s="88"/>
      <c r="OA175" s="88"/>
      <c r="OB175" s="88"/>
      <c r="OC175" s="88"/>
      <c r="OD175" s="116"/>
      <c r="OE175" s="116"/>
      <c r="OF175" s="88"/>
      <c r="OG175" s="88"/>
      <c r="OH175" s="88"/>
      <c r="OI175" s="88"/>
      <c r="OJ175" s="88"/>
      <c r="OK175" s="88"/>
      <c r="OL175" s="88"/>
      <c r="OM175" s="88"/>
      <c r="ON175" s="88"/>
      <c r="OO175" s="88"/>
      <c r="OP175" s="88"/>
      <c r="OQ175" s="116"/>
      <c r="OR175" s="88"/>
      <c r="OS175" s="88"/>
      <c r="OT175" s="88"/>
      <c r="OU175" s="88"/>
      <c r="OV175" s="88"/>
      <c r="OW175" s="88"/>
      <c r="OX175" s="88"/>
      <c r="OY175" s="88"/>
      <c r="OZ175" s="88"/>
      <c r="PA175" s="88"/>
      <c r="PB175" s="116"/>
      <c r="PC175" s="116"/>
      <c r="PD175" s="88"/>
      <c r="PE175" s="88"/>
      <c r="PF175" s="88"/>
      <c r="PG175" s="88"/>
      <c r="PH175" s="88"/>
      <c r="PI175" s="88"/>
      <c r="PJ175" s="88"/>
      <c r="PK175" s="88"/>
      <c r="PL175" s="88"/>
      <c r="PM175" s="88"/>
      <c r="PN175" s="116"/>
      <c r="PO175" s="116"/>
      <c r="PP175" s="88"/>
      <c r="PQ175" s="88"/>
      <c r="PR175" s="88"/>
      <c r="PS175" s="88"/>
      <c r="PT175" s="88"/>
      <c r="PU175" s="88"/>
      <c r="PV175" s="88"/>
      <c r="PW175" s="88"/>
      <c r="PX175" s="88"/>
      <c r="PY175" s="88"/>
      <c r="PZ175" s="88"/>
      <c r="QA175" s="116"/>
      <c r="QB175" s="88"/>
      <c r="QC175" s="88"/>
      <c r="QD175" s="88"/>
      <c r="QE175" s="88"/>
      <c r="QF175" s="88"/>
      <c r="QG175" s="88"/>
      <c r="QH175" s="88"/>
      <c r="QI175" s="88"/>
      <c r="QJ175" s="88"/>
      <c r="QK175" s="88"/>
      <c r="QL175" s="116"/>
      <c r="QM175" s="116"/>
      <c r="QN175" s="88"/>
      <c r="QO175" s="88"/>
      <c r="QP175" s="88"/>
      <c r="QQ175" s="88"/>
      <c r="QR175" s="88"/>
      <c r="QS175" s="88"/>
      <c r="QT175" s="88"/>
      <c r="QU175" s="88"/>
      <c r="QV175" s="88"/>
      <c r="QW175" s="88"/>
      <c r="QX175" s="116"/>
      <c r="QY175" s="116"/>
      <c r="QZ175" s="88"/>
      <c r="RA175" s="88"/>
      <c r="RB175" s="88"/>
      <c r="RC175" s="88"/>
      <c r="RD175" s="88"/>
      <c r="RE175" s="88"/>
      <c r="RF175" s="88"/>
      <c r="RG175" s="88"/>
      <c r="RH175" s="88"/>
      <c r="RI175" s="88"/>
      <c r="RJ175" s="88"/>
      <c r="RK175" s="116"/>
      <c r="RL175" s="88"/>
      <c r="RM175" s="88"/>
      <c r="RN175" s="88"/>
      <c r="RO175" s="88"/>
      <c r="RP175" s="88"/>
      <c r="RQ175" s="88"/>
      <c r="RR175" s="88"/>
      <c r="RS175" s="88"/>
      <c r="RT175" s="88"/>
      <c r="RU175" s="88"/>
      <c r="RV175" s="116"/>
      <c r="RW175" s="116"/>
      <c r="RX175" s="88"/>
      <c r="RY175" s="88"/>
      <c r="RZ175" s="88"/>
      <c r="SA175" s="88"/>
      <c r="SB175" s="88"/>
      <c r="SC175" s="88"/>
      <c r="SD175" s="88"/>
      <c r="SE175" s="88"/>
      <c r="SF175" s="88"/>
      <c r="SG175" s="88"/>
      <c r="SH175" s="116"/>
      <c r="SI175" s="116"/>
      <c r="SJ175" s="88"/>
      <c r="SK175" s="88"/>
      <c r="SL175" s="88"/>
      <c r="SM175" s="88"/>
      <c r="SN175" s="88"/>
      <c r="SO175" s="88"/>
      <c r="SP175" s="88"/>
      <c r="SQ175" s="88"/>
      <c r="SR175" s="88"/>
      <c r="SS175" s="88"/>
      <c r="ST175" s="88"/>
      <c r="SU175" s="116"/>
      <c r="SV175" s="88"/>
      <c r="SW175" s="88"/>
      <c r="SX175" s="88"/>
      <c r="SY175" s="88"/>
      <c r="SZ175" s="88"/>
      <c r="TA175" s="88"/>
      <c r="TB175" s="88"/>
      <c r="TC175" s="88"/>
      <c r="TD175" s="88"/>
      <c r="TE175" s="88"/>
      <c r="TF175" s="116"/>
      <c r="TG175" s="116"/>
      <c r="TH175" s="88"/>
      <c r="TI175" s="88"/>
      <c r="TJ175" s="88"/>
      <c r="TK175" s="88"/>
      <c r="TL175" s="88"/>
      <c r="TM175" s="88"/>
      <c r="TN175" s="88"/>
      <c r="TO175" s="88"/>
      <c r="TP175" s="88"/>
      <c r="TQ175" s="88"/>
      <c r="TR175" s="116"/>
      <c r="TS175" s="116"/>
      <c r="TT175" s="88"/>
      <c r="TU175" s="88"/>
      <c r="TV175" s="88"/>
      <c r="TW175" s="88"/>
      <c r="TX175" s="88"/>
      <c r="TY175" s="88"/>
      <c r="TZ175" s="88"/>
      <c r="UA175" s="88"/>
      <c r="UB175" s="88"/>
      <c r="UC175" s="88"/>
      <c r="UD175" s="88"/>
      <c r="UE175" s="116"/>
      <c r="UF175" s="88"/>
      <c r="UG175" s="88"/>
      <c r="UH175" s="88"/>
      <c r="UI175" s="88"/>
      <c r="UJ175" s="88"/>
      <c r="UK175" s="88"/>
      <c r="UL175" s="88"/>
      <c r="UM175" s="88"/>
      <c r="UN175" s="88"/>
      <c r="UO175" s="88"/>
      <c r="UP175" s="116"/>
      <c r="UQ175" s="116"/>
      <c r="UR175" s="88"/>
      <c r="US175" s="88"/>
      <c r="UT175" s="88"/>
      <c r="UU175" s="88"/>
      <c r="UV175" s="88"/>
      <c r="UW175" s="88"/>
      <c r="UX175" s="88"/>
      <c r="UY175" s="88"/>
      <c r="UZ175" s="88"/>
      <c r="VA175" s="88"/>
      <c r="VB175" s="116"/>
      <c r="VC175" s="116"/>
      <c r="VD175" s="88"/>
      <c r="VE175" s="88"/>
      <c r="VF175" s="88"/>
      <c r="VG175" s="88"/>
      <c r="VH175" s="88"/>
      <c r="VI175" s="88"/>
      <c r="VJ175" s="88"/>
      <c r="VK175" s="88"/>
      <c r="VL175" s="88"/>
      <c r="VM175" s="88"/>
      <c r="VN175" s="88"/>
      <c r="VO175" s="116"/>
      <c r="VP175" s="88"/>
      <c r="VQ175" s="88"/>
      <c r="VR175" s="88"/>
      <c r="VS175" s="88"/>
      <c r="VT175" s="88"/>
      <c r="VU175" s="88"/>
      <c r="VV175" s="88"/>
      <c r="VW175" s="88"/>
      <c r="VX175" s="88"/>
      <c r="VY175" s="88"/>
      <c r="VZ175" s="116"/>
      <c r="WA175" s="116"/>
      <c r="WB175" s="88"/>
      <c r="WC175" s="88"/>
      <c r="WD175" s="88"/>
      <c r="WE175" s="88"/>
      <c r="WF175" s="88"/>
      <c r="WG175" s="88"/>
      <c r="WH175" s="88"/>
      <c r="WI175" s="88"/>
      <c r="WJ175" s="88"/>
      <c r="WK175" s="88"/>
      <c r="WL175" s="116"/>
      <c r="WM175" s="116"/>
      <c r="WN175" s="88"/>
      <c r="WO175" s="88"/>
      <c r="WP175" s="88"/>
      <c r="WQ175" s="88"/>
      <c r="WR175" s="88"/>
      <c r="WS175" s="88"/>
      <c r="WT175" s="88"/>
      <c r="WU175" s="88"/>
      <c r="WV175" s="88"/>
      <c r="WW175" s="88"/>
      <c r="WX175" s="88"/>
      <c r="WY175" s="116"/>
      <c r="WZ175" s="88"/>
      <c r="XA175" s="88"/>
      <c r="XB175" s="88"/>
      <c r="XC175" s="88"/>
      <c r="XD175" s="88"/>
      <c r="XE175" s="88"/>
      <c r="XF175" s="88"/>
      <c r="XG175" s="88"/>
      <c r="XH175" s="88"/>
      <c r="XI175" s="88"/>
      <c r="XJ175" s="116"/>
      <c r="XK175" s="116"/>
      <c r="XL175" s="88"/>
      <c r="XM175" s="88"/>
      <c r="XN175" s="88"/>
      <c r="XO175" s="88"/>
      <c r="XP175" s="88"/>
      <c r="XQ175" s="88"/>
      <c r="XR175" s="88"/>
      <c r="XS175" s="88"/>
      <c r="XT175" s="88"/>
      <c r="XU175" s="88"/>
      <c r="XV175" s="116"/>
      <c r="XW175" s="116"/>
      <c r="XX175" s="88"/>
      <c r="XY175" s="88"/>
      <c r="XZ175" s="88"/>
      <c r="YA175" s="88"/>
      <c r="YB175" s="88"/>
      <c r="YC175" s="88"/>
      <c r="YD175" s="88"/>
      <c r="YE175" s="88"/>
      <c r="YF175" s="88">
        <v>5000</v>
      </c>
      <c r="YG175" s="88"/>
      <c r="YH175" s="88"/>
      <c r="YI175" s="116"/>
      <c r="YJ175" s="88"/>
      <c r="YK175" s="88">
        <v>1320</v>
      </c>
      <c r="YL175" s="88"/>
      <c r="YM175" s="88"/>
      <c r="YN175" s="88"/>
      <c r="YO175" s="88"/>
      <c r="YP175" s="88"/>
      <c r="YQ175" s="88"/>
      <c r="YR175" s="88"/>
      <c r="YS175" s="88"/>
      <c r="YT175" s="116"/>
      <c r="YU175" s="116"/>
      <c r="YV175" s="88"/>
      <c r="YW175" s="88"/>
      <c r="YX175" s="88"/>
      <c r="YY175" s="88"/>
      <c r="YZ175" s="88"/>
      <c r="ZA175" s="88"/>
      <c r="ZB175" s="88"/>
      <c r="ZC175" s="88"/>
      <c r="ZD175" s="88"/>
      <c r="ZE175" s="88"/>
      <c r="ZF175" s="116"/>
      <c r="ZG175" s="116"/>
      <c r="ZH175" s="88"/>
      <c r="ZI175" s="88"/>
      <c r="ZJ175" s="88"/>
      <c r="ZK175" s="88"/>
      <c r="ZL175" s="88"/>
      <c r="ZM175" s="88"/>
      <c r="ZN175" s="88"/>
      <c r="ZO175" s="88"/>
      <c r="ZP175" s="88">
        <v>9200</v>
      </c>
      <c r="ZQ175" s="88"/>
      <c r="ZR175" s="88"/>
      <c r="ZS175" s="116"/>
      <c r="ZT175" s="88"/>
      <c r="ZU175" s="88">
        <v>4000</v>
      </c>
      <c r="ZV175" s="88"/>
      <c r="ZW175" s="88"/>
      <c r="ZX175" s="88"/>
      <c r="ZY175" s="88"/>
      <c r="ZZ175" s="88"/>
      <c r="AAA175" s="88"/>
      <c r="AAB175" s="88"/>
      <c r="AAC175" s="88"/>
      <c r="AAD175" s="116"/>
      <c r="AAE175" s="116"/>
      <c r="AAF175" s="88"/>
      <c r="AAG175" s="88"/>
      <c r="AAH175" s="88"/>
      <c r="AAI175" s="88"/>
      <c r="AAJ175" s="88"/>
      <c r="AAK175" s="88"/>
      <c r="AAL175" s="88"/>
      <c r="AAM175" s="88"/>
      <c r="AAN175" s="88"/>
      <c r="AAO175" s="88"/>
      <c r="AAP175" s="116"/>
      <c r="AAQ175" s="116"/>
      <c r="AAR175" s="88"/>
      <c r="AAS175" s="88"/>
      <c r="AAT175" s="88"/>
      <c r="AAU175" s="88"/>
      <c r="AAV175" s="88"/>
      <c r="AAW175" s="88"/>
      <c r="AAX175" s="88"/>
      <c r="AAY175" s="88"/>
      <c r="AAZ175" s="88">
        <v>13890</v>
      </c>
      <c r="ABA175" s="88"/>
      <c r="ABB175" s="88"/>
      <c r="ABC175" s="116"/>
      <c r="ABD175" s="88"/>
      <c r="ABE175" s="88">
        <v>1000</v>
      </c>
      <c r="ABF175" s="88"/>
      <c r="ABG175" s="88"/>
      <c r="ABH175" s="88"/>
      <c r="ABI175" s="88"/>
      <c r="ABJ175" s="88"/>
      <c r="ABK175" s="88"/>
      <c r="ABL175" s="88"/>
      <c r="ABM175" s="88"/>
      <c r="ABN175" s="116"/>
      <c r="ABO175" s="116"/>
      <c r="ABP175" s="88"/>
      <c r="ABQ175" s="88"/>
      <c r="ABR175" s="88"/>
      <c r="ABS175" s="88"/>
      <c r="ABT175" s="88"/>
      <c r="ABU175" s="88"/>
      <c r="ABV175" s="88"/>
      <c r="ABW175" s="88"/>
      <c r="ABX175" s="88"/>
      <c r="ABY175" s="88"/>
      <c r="ABZ175" s="116"/>
      <c r="ACA175" s="116"/>
      <c r="ACB175" s="88"/>
      <c r="ACC175" s="88"/>
      <c r="ACD175" s="88"/>
      <c r="ACE175" s="88"/>
      <c r="ACF175" s="88"/>
      <c r="ACG175" s="88"/>
      <c r="ACH175" s="88"/>
      <c r="ACI175" s="88"/>
      <c r="ACJ175" s="88">
        <v>10130</v>
      </c>
      <c r="ACK175" s="88"/>
      <c r="ACL175" s="88"/>
      <c r="ACM175" s="116"/>
      <c r="ACN175" s="88"/>
      <c r="ACO175" s="88">
        <v>1080</v>
      </c>
      <c r="ACP175" s="88"/>
      <c r="ACQ175" s="88"/>
      <c r="ACR175" s="88"/>
      <c r="ACS175" s="88"/>
      <c r="ACT175" s="88"/>
      <c r="ACU175" s="88"/>
      <c r="ACV175" s="88"/>
      <c r="ACW175" s="88"/>
      <c r="ACX175" s="116"/>
      <c r="ACY175" s="116"/>
      <c r="ACZ175" s="88"/>
      <c r="ADA175" s="88"/>
      <c r="ADB175" s="88"/>
      <c r="ADC175" s="88"/>
      <c r="ADD175" s="88"/>
      <c r="ADE175" s="88"/>
      <c r="ADF175" s="88"/>
      <c r="ADG175" s="88"/>
      <c r="ADH175" s="88"/>
      <c r="ADI175" s="88"/>
      <c r="ADJ175" s="116"/>
      <c r="ADK175" s="116"/>
      <c r="ADL175" s="88"/>
      <c r="ADM175" s="88"/>
      <c r="ADN175" s="88"/>
      <c r="ADO175" s="88"/>
      <c r="ADP175" s="88"/>
      <c r="ADQ175" s="88"/>
      <c r="ADR175" s="88"/>
      <c r="ADS175" s="88"/>
      <c r="ADT175" s="88">
        <v>35780</v>
      </c>
      <c r="ADU175" s="88"/>
      <c r="ADV175" s="88"/>
      <c r="ADW175" s="116"/>
      <c r="ADX175" s="88"/>
      <c r="ADY175" s="88">
        <v>1390</v>
      </c>
      <c r="ADZ175" s="88"/>
      <c r="AEA175" s="88"/>
      <c r="AEB175" s="88"/>
      <c r="AEC175" s="88"/>
      <c r="AED175" s="88"/>
      <c r="AEE175" s="88"/>
      <c r="AEF175" s="88"/>
      <c r="AEG175" s="88"/>
      <c r="AEH175" s="116"/>
      <c r="AEI175" s="116"/>
      <c r="AEJ175" s="88"/>
      <c r="AEK175" s="88"/>
      <c r="AEL175" s="88"/>
      <c r="AEM175" s="88"/>
      <c r="AEN175" s="88"/>
      <c r="AEO175" s="88"/>
      <c r="AEP175" s="88"/>
      <c r="AEQ175" s="88"/>
      <c r="AER175" s="88"/>
      <c r="AES175" s="88"/>
      <c r="AET175" s="116"/>
      <c r="AEU175" s="116"/>
      <c r="AEV175" s="88"/>
      <c r="AEW175" s="88"/>
      <c r="AEX175" s="88"/>
      <c r="AEY175" s="88"/>
      <c r="AEZ175" s="88"/>
      <c r="AFA175" s="88"/>
      <c r="AFB175" s="88"/>
      <c r="AFC175" s="88"/>
      <c r="AFD175" s="88"/>
      <c r="AFE175" s="88"/>
      <c r="AFF175" s="88"/>
      <c r="AFG175" s="116"/>
      <c r="AFH175" s="88"/>
      <c r="AFI175" s="88"/>
      <c r="AFJ175" s="88"/>
      <c r="AFK175" s="88"/>
      <c r="AFL175" s="88"/>
      <c r="AFM175" s="88"/>
      <c r="AFN175" s="88"/>
      <c r="AFO175" s="88"/>
      <c r="AFP175" s="88"/>
      <c r="AFQ175" s="88"/>
      <c r="AFR175" s="116"/>
      <c r="AFS175" s="116"/>
      <c r="AFT175" s="88"/>
      <c r="AFU175" s="88"/>
      <c r="AFV175" s="88"/>
      <c r="AFW175" s="88"/>
      <c r="AFX175" s="88"/>
      <c r="AFY175" s="88"/>
      <c r="AFZ175" s="88"/>
      <c r="AGA175" s="88"/>
      <c r="AGB175" s="88"/>
      <c r="AGC175" s="88"/>
      <c r="AGD175" s="116"/>
      <c r="AGE175" s="116"/>
      <c r="AGF175" s="88"/>
      <c r="AGG175" s="88"/>
      <c r="AGH175" s="88"/>
      <c r="AGI175" s="88"/>
      <c r="AGJ175" s="88"/>
      <c r="AGK175" s="88"/>
      <c r="AGL175" s="88"/>
      <c r="AGM175" s="88"/>
      <c r="AGN175" s="88"/>
      <c r="AGO175" s="88"/>
      <c r="AGP175" s="88"/>
      <c r="AGQ175" s="116"/>
      <c r="AGR175" s="88"/>
      <c r="AGS175" s="88"/>
      <c r="AGT175" s="88"/>
      <c r="AGU175" s="88"/>
      <c r="AGV175" s="88"/>
      <c r="AGW175" s="88"/>
      <c r="AGX175" s="88"/>
      <c r="AGY175" s="88"/>
      <c r="AGZ175" s="88"/>
      <c r="AHA175" s="88"/>
      <c r="AHB175" s="116"/>
      <c r="AHC175" s="116"/>
      <c r="AHD175" s="88"/>
      <c r="AHE175" s="88"/>
      <c r="AHF175" s="88"/>
      <c r="AHG175" s="88"/>
      <c r="AHH175" s="88"/>
      <c r="AHI175" s="88"/>
      <c r="AHJ175" s="88"/>
      <c r="AHK175" s="88"/>
      <c r="AHL175" s="88"/>
      <c r="AHM175" s="88"/>
      <c r="AHN175" s="116"/>
      <c r="AHO175" s="116"/>
      <c r="AHP175" s="88"/>
      <c r="AHQ175" s="88"/>
      <c r="AHR175" s="88"/>
      <c r="AHS175" s="88"/>
      <c r="AHT175" s="88"/>
      <c r="AHU175" s="88"/>
      <c r="AHV175" s="88"/>
      <c r="AHW175" s="88"/>
      <c r="AHX175" s="88"/>
      <c r="AHY175" s="88"/>
      <c r="AHZ175" s="88"/>
      <c r="AIA175" s="116"/>
      <c r="AIB175" s="88"/>
      <c r="AIC175" s="88"/>
      <c r="AID175" s="88"/>
      <c r="AIE175" s="88"/>
      <c r="AIF175" s="88"/>
      <c r="AIG175" s="88"/>
      <c r="AIH175" s="88"/>
      <c r="AII175" s="88"/>
      <c r="AIJ175" s="88"/>
      <c r="AIK175" s="88"/>
      <c r="AIL175" s="116"/>
      <c r="AIM175" s="116"/>
      <c r="AIN175" s="88"/>
      <c r="AIO175" s="88"/>
      <c r="AIP175" s="88"/>
      <c r="AIQ175" s="88"/>
      <c r="AIR175" s="88"/>
      <c r="AIS175" s="88"/>
      <c r="AIT175" s="88"/>
      <c r="AIU175" s="88"/>
      <c r="AIV175" s="88"/>
      <c r="AIW175" s="88"/>
      <c r="AIX175" s="116"/>
      <c r="AIY175" s="116"/>
      <c r="AIZ175" s="88"/>
      <c r="AJA175" s="88"/>
      <c r="AJB175" s="88"/>
      <c r="AJC175" s="88"/>
      <c r="AJD175" s="88"/>
      <c r="AJE175" s="88"/>
      <c r="AJF175" s="88"/>
      <c r="AJG175" s="88"/>
      <c r="AJH175" s="88"/>
      <c r="AJI175" s="88"/>
      <c r="AJJ175" s="88"/>
      <c r="AJK175" s="116"/>
      <c r="AJL175" s="88"/>
      <c r="AJM175" s="88"/>
      <c r="AJN175" s="88"/>
      <c r="AJO175" s="88"/>
      <c r="AJP175" s="88"/>
      <c r="AJQ175" s="88"/>
      <c r="AJR175" s="88"/>
      <c r="AJS175" s="88"/>
      <c r="AJT175" s="88"/>
      <c r="AJU175" s="88"/>
      <c r="AJV175" s="116"/>
      <c r="AJW175" s="116"/>
      <c r="AJX175" s="88"/>
      <c r="AJY175" s="88"/>
      <c r="AJZ175" s="88"/>
      <c r="AKA175" s="88"/>
      <c r="AKB175" s="88"/>
      <c r="AKC175" s="88"/>
      <c r="AKD175" s="88"/>
      <c r="AKE175" s="88"/>
      <c r="AKF175" s="88"/>
      <c r="AKG175" s="88"/>
      <c r="AKH175" s="116"/>
      <c r="AKI175" s="116"/>
      <c r="AKJ175" s="88"/>
      <c r="AKK175" s="88"/>
      <c r="AKL175" s="88"/>
      <c r="AKM175" s="88"/>
      <c r="AKN175" s="88"/>
      <c r="AKO175" s="88"/>
      <c r="AKP175" s="88"/>
      <c r="AKQ175" s="88"/>
      <c r="AKR175" s="88">
        <v>27800</v>
      </c>
      <c r="AKS175" s="88"/>
      <c r="AKT175" s="88"/>
      <c r="AKU175" s="116"/>
      <c r="AKV175" s="88"/>
      <c r="AKW175" s="88">
        <v>500</v>
      </c>
      <c r="AKX175" s="88"/>
      <c r="AKY175" s="88"/>
      <c r="AKZ175" s="88"/>
      <c r="ALA175" s="88"/>
      <c r="ALB175" s="88"/>
      <c r="ALC175" s="88"/>
      <c r="ALD175" s="88"/>
      <c r="ALE175" s="88"/>
      <c r="ALF175" s="116"/>
      <c r="ALG175" s="116"/>
      <c r="ALH175" s="88"/>
      <c r="ALI175" s="88"/>
      <c r="ALJ175" s="88"/>
      <c r="ALK175" s="88"/>
      <c r="ALL175" s="88"/>
      <c r="ALM175" s="88"/>
      <c r="ALN175" s="88"/>
      <c r="ALO175" s="88"/>
      <c r="ALP175" s="88"/>
      <c r="ALQ175" s="88"/>
      <c r="ALR175" s="116"/>
      <c r="ALS175" s="116"/>
      <c r="ALT175" s="88"/>
      <c r="ALU175" s="88"/>
      <c r="ALV175" s="88"/>
      <c r="ALW175" s="88"/>
      <c r="ALX175" s="88"/>
      <c r="ALY175" s="88"/>
      <c r="ALZ175" s="88"/>
      <c r="AMA175" s="88"/>
      <c r="AMB175" s="88"/>
      <c r="AMC175" s="88"/>
      <c r="AMD175" s="88"/>
      <c r="AME175" s="116"/>
      <c r="AMF175" s="88"/>
      <c r="AMG175" s="88"/>
      <c r="AMH175" s="88"/>
      <c r="AMI175" s="88"/>
      <c r="AMJ175" s="88"/>
      <c r="AMK175" s="88"/>
      <c r="AML175" s="88"/>
      <c r="AMM175" s="88"/>
      <c r="AMN175" s="88"/>
      <c r="AMO175" s="88"/>
      <c r="AMP175" s="116"/>
      <c r="AMQ175" s="116"/>
      <c r="AMR175" s="88"/>
      <c r="AMS175" s="88"/>
      <c r="AMT175" s="88"/>
      <c r="AMU175" s="88"/>
      <c r="AMV175" s="88"/>
      <c r="AMW175" s="88"/>
      <c r="AMX175" s="88"/>
      <c r="AMY175" s="88"/>
      <c r="AMZ175" s="88"/>
      <c r="ANA175" s="88"/>
      <c r="ANB175" s="116"/>
      <c r="ANC175" s="116"/>
      <c r="AND175" s="88"/>
      <c r="ANE175" s="88"/>
      <c r="ANF175" s="88"/>
      <c r="ANG175" s="88"/>
      <c r="ANH175" s="88"/>
      <c r="ANI175" s="88"/>
      <c r="ANJ175" s="88"/>
      <c r="ANK175" s="88"/>
      <c r="ANL175" s="88"/>
      <c r="ANM175" s="88"/>
      <c r="ANN175" s="88"/>
      <c r="ANO175" s="116"/>
      <c r="ANP175" s="88"/>
      <c r="ANQ175" s="88"/>
      <c r="ANR175" s="88"/>
      <c r="ANS175" s="88"/>
      <c r="ANT175" s="88"/>
      <c r="ANU175" s="88"/>
      <c r="ANV175" s="88"/>
      <c r="ANW175" s="88"/>
      <c r="ANX175" s="88"/>
      <c r="ANY175" s="88"/>
      <c r="ANZ175" s="116"/>
      <c r="AOA175" s="116"/>
      <c r="AOB175" s="88"/>
      <c r="AOC175" s="88"/>
      <c r="AOD175" s="88"/>
      <c r="AOE175" s="88"/>
      <c r="AOF175" s="88"/>
      <c r="AOG175" s="88"/>
      <c r="AOH175" s="88"/>
      <c r="AOI175" s="88"/>
      <c r="AOJ175" s="88"/>
      <c r="AOK175" s="88"/>
      <c r="AOL175" s="116"/>
      <c r="AOM175" s="116"/>
      <c r="AON175" s="88"/>
      <c r="AOO175" s="88"/>
      <c r="AOP175" s="88"/>
    </row>
    <row r="176" spans="1:1082">
      <c r="A176" s="306"/>
      <c r="B176" s="85" t="s">
        <v>562</v>
      </c>
      <c r="C176" s="88"/>
      <c r="D176" s="88"/>
      <c r="E176" s="88"/>
      <c r="F176" s="88"/>
      <c r="G176" s="88"/>
      <c r="H176" s="88"/>
      <c r="I176" s="88"/>
      <c r="J176" s="88"/>
      <c r="K176" s="116"/>
      <c r="L176" s="88"/>
      <c r="M176" s="88"/>
      <c r="N176" s="88"/>
      <c r="O176" s="88"/>
      <c r="P176" s="88"/>
      <c r="Q176" s="88"/>
      <c r="R176" s="88"/>
      <c r="S176" s="88"/>
      <c r="T176" s="88"/>
      <c r="U176" s="88"/>
      <c r="V176" s="116"/>
      <c r="W176" s="116"/>
      <c r="X176" s="88"/>
      <c r="Y176" s="88"/>
      <c r="Z176" s="88"/>
      <c r="AA176" s="88"/>
      <c r="AB176" s="88"/>
      <c r="AC176" s="88"/>
      <c r="AD176" s="88"/>
      <c r="AE176" s="88"/>
      <c r="AF176" s="88"/>
      <c r="AG176" s="88"/>
      <c r="AH176" s="116"/>
      <c r="AI176" s="116"/>
      <c r="AJ176" s="88"/>
      <c r="AK176" s="88"/>
      <c r="AL176" s="88"/>
      <c r="AM176" s="88"/>
      <c r="AN176" s="88"/>
      <c r="AO176" s="88"/>
      <c r="AP176" s="88"/>
      <c r="AQ176" s="88"/>
      <c r="AR176" s="88"/>
      <c r="AS176" s="88"/>
      <c r="AT176" s="88"/>
      <c r="AU176" s="116"/>
      <c r="AV176" s="88"/>
      <c r="AW176" s="88"/>
      <c r="AX176" s="88"/>
      <c r="AY176" s="88"/>
      <c r="AZ176" s="88"/>
      <c r="BA176" s="88"/>
      <c r="BB176" s="88"/>
      <c r="BC176" s="88"/>
      <c r="BD176" s="88"/>
      <c r="BE176" s="88"/>
      <c r="BF176" s="116"/>
      <c r="BG176" s="116"/>
      <c r="BH176" s="88"/>
      <c r="BI176" s="88"/>
      <c r="BJ176" s="88"/>
      <c r="BK176" s="88"/>
      <c r="BL176" s="88"/>
      <c r="BM176" s="88"/>
      <c r="BN176" s="88"/>
      <c r="BO176" s="88"/>
      <c r="BP176" s="88"/>
      <c r="BQ176" s="88"/>
      <c r="BR176" s="116"/>
      <c r="BS176" s="116"/>
      <c r="BT176" s="88"/>
      <c r="BU176" s="88"/>
      <c r="BV176" s="88"/>
      <c r="BW176" s="88"/>
      <c r="BX176" s="88"/>
      <c r="BY176" s="88"/>
      <c r="BZ176" s="88"/>
      <c r="CA176" s="88"/>
      <c r="CB176" s="88"/>
      <c r="CC176" s="88"/>
      <c r="CD176" s="88"/>
      <c r="CE176" s="116"/>
      <c r="CF176" s="88"/>
      <c r="CG176" s="88"/>
      <c r="CH176" s="88"/>
      <c r="CI176" s="88"/>
      <c r="CJ176" s="88"/>
      <c r="CK176" s="88"/>
      <c r="CL176" s="88"/>
      <c r="CM176" s="88"/>
      <c r="CN176" s="88"/>
      <c r="CO176" s="88"/>
      <c r="CP176" s="116"/>
      <c r="CQ176" s="116"/>
      <c r="CR176" s="88"/>
      <c r="CS176" s="88"/>
      <c r="CT176" s="88"/>
      <c r="CU176" s="88"/>
      <c r="CV176" s="88"/>
      <c r="CW176" s="88"/>
      <c r="CX176" s="88"/>
      <c r="CY176" s="88"/>
      <c r="CZ176" s="88"/>
      <c r="DA176" s="88"/>
      <c r="DB176" s="116"/>
      <c r="DC176" s="116"/>
      <c r="DD176" s="88"/>
      <c r="DE176" s="88"/>
      <c r="DF176" s="88"/>
      <c r="DG176" s="88"/>
      <c r="DH176" s="88"/>
      <c r="DI176" s="88"/>
      <c r="DJ176" s="88"/>
      <c r="DK176" s="88"/>
      <c r="DL176" s="88"/>
      <c r="DM176" s="88"/>
      <c r="DN176" s="88"/>
      <c r="DO176" s="116"/>
      <c r="DP176" s="88"/>
      <c r="DQ176" s="88"/>
      <c r="DR176" s="88"/>
      <c r="DS176" s="88"/>
      <c r="DT176" s="88"/>
      <c r="DU176" s="88"/>
      <c r="DV176" s="88"/>
      <c r="DW176" s="88"/>
      <c r="DX176" s="88"/>
      <c r="DY176" s="88"/>
      <c r="DZ176" s="116"/>
      <c r="EA176" s="116"/>
      <c r="EB176" s="88"/>
      <c r="EC176" s="88"/>
      <c r="ED176" s="88"/>
      <c r="EE176" s="88"/>
      <c r="EF176" s="88"/>
      <c r="EG176" s="88"/>
      <c r="EH176" s="88"/>
      <c r="EI176" s="88"/>
      <c r="EJ176" s="88"/>
      <c r="EK176" s="88"/>
      <c r="EL176" s="116"/>
      <c r="EM176" s="116"/>
      <c r="EN176" s="88"/>
      <c r="EO176" s="88"/>
      <c r="EP176" s="88"/>
      <c r="EQ176" s="88"/>
      <c r="ER176" s="88"/>
      <c r="ES176" s="88"/>
      <c r="ET176" s="88"/>
      <c r="EU176" s="88"/>
      <c r="EV176" s="88"/>
      <c r="EW176" s="88"/>
      <c r="EX176" s="88"/>
      <c r="EY176" s="116"/>
      <c r="EZ176" s="88"/>
      <c r="FA176" s="88"/>
      <c r="FB176" s="88"/>
      <c r="FC176" s="88"/>
      <c r="FD176" s="88"/>
      <c r="FE176" s="88"/>
      <c r="FF176" s="88"/>
      <c r="FG176" s="88"/>
      <c r="FH176" s="88"/>
      <c r="FI176" s="88"/>
      <c r="FJ176" s="116"/>
      <c r="FK176" s="116"/>
      <c r="FL176" s="88"/>
      <c r="FM176" s="88"/>
      <c r="FN176" s="88"/>
      <c r="FO176" s="88"/>
      <c r="FP176" s="88"/>
      <c r="FQ176" s="88"/>
      <c r="FR176" s="88"/>
      <c r="FS176" s="88"/>
      <c r="FT176" s="88"/>
      <c r="FU176" s="88"/>
      <c r="FV176" s="116"/>
      <c r="FW176" s="116"/>
      <c r="FX176" s="88"/>
      <c r="FY176" s="88"/>
      <c r="FZ176" s="88"/>
      <c r="GA176" s="88"/>
      <c r="GB176" s="88"/>
      <c r="GC176" s="88"/>
      <c r="GD176" s="88"/>
      <c r="GE176" s="88"/>
      <c r="GF176" s="88"/>
      <c r="GG176" s="88"/>
      <c r="GH176" s="88"/>
      <c r="GI176" s="116"/>
      <c r="GJ176" s="88"/>
      <c r="GK176" s="88"/>
      <c r="GL176" s="88"/>
      <c r="GM176" s="88"/>
      <c r="GN176" s="88"/>
      <c r="GO176" s="88"/>
      <c r="GP176" s="88"/>
      <c r="GQ176" s="88"/>
      <c r="GR176" s="88"/>
      <c r="GS176" s="88"/>
      <c r="GT176" s="116"/>
      <c r="GU176" s="116"/>
      <c r="GV176" s="88"/>
      <c r="GW176" s="88"/>
      <c r="GX176" s="88"/>
      <c r="GY176" s="88"/>
      <c r="GZ176" s="88"/>
      <c r="HA176" s="88"/>
      <c r="HB176" s="88"/>
      <c r="HC176" s="88"/>
      <c r="HD176" s="88"/>
      <c r="HE176" s="88"/>
      <c r="HF176" s="116"/>
      <c r="HG176" s="116"/>
      <c r="HH176" s="88"/>
      <c r="HI176" s="88"/>
      <c r="HJ176" s="88"/>
      <c r="HK176" s="88"/>
      <c r="HL176" s="88"/>
      <c r="HM176" s="88"/>
      <c r="HN176" s="88"/>
      <c r="HO176" s="88"/>
      <c r="HP176" s="88"/>
      <c r="HQ176" s="88"/>
      <c r="HR176" s="88"/>
      <c r="HS176" s="116"/>
      <c r="HT176" s="88"/>
      <c r="HU176" s="88"/>
      <c r="HV176" s="88"/>
      <c r="HW176" s="88"/>
      <c r="HX176" s="88"/>
      <c r="HY176" s="88"/>
      <c r="HZ176" s="88"/>
      <c r="IA176" s="88"/>
      <c r="IB176" s="88"/>
      <c r="IC176" s="88"/>
      <c r="ID176" s="116"/>
      <c r="IE176" s="116"/>
      <c r="IF176" s="88"/>
      <c r="IG176" s="88"/>
      <c r="IH176" s="88"/>
      <c r="II176" s="88"/>
      <c r="IJ176" s="88"/>
      <c r="IK176" s="88"/>
      <c r="IL176" s="88"/>
      <c r="IM176" s="88"/>
      <c r="IN176" s="88"/>
      <c r="IO176" s="88"/>
      <c r="IP176" s="116"/>
      <c r="IQ176" s="116"/>
      <c r="IR176" s="88"/>
      <c r="IS176" s="88"/>
      <c r="IT176" s="88"/>
      <c r="IU176" s="88"/>
      <c r="IV176" s="88"/>
      <c r="IW176" s="88"/>
      <c r="IX176" s="88"/>
      <c r="IY176" s="88"/>
      <c r="IZ176" s="88"/>
      <c r="JA176" s="88"/>
      <c r="JB176" s="88"/>
      <c r="JC176" s="116"/>
      <c r="JD176" s="88"/>
      <c r="JE176" s="88"/>
      <c r="JF176" s="88"/>
      <c r="JG176" s="88"/>
      <c r="JH176" s="88"/>
      <c r="JI176" s="88"/>
      <c r="JJ176" s="88"/>
      <c r="JK176" s="88"/>
      <c r="JL176" s="88"/>
      <c r="JM176" s="88"/>
      <c r="JN176" s="116"/>
      <c r="JO176" s="116"/>
      <c r="JP176" s="88"/>
      <c r="JQ176" s="88"/>
      <c r="JR176" s="88"/>
      <c r="JS176" s="88"/>
      <c r="JT176" s="88"/>
      <c r="JU176" s="88"/>
      <c r="JV176" s="88"/>
      <c r="JW176" s="88"/>
      <c r="JX176" s="88"/>
      <c r="JY176" s="88"/>
      <c r="JZ176" s="116"/>
      <c r="KA176" s="116"/>
      <c r="KB176" s="88"/>
      <c r="KC176" s="88"/>
      <c r="KD176" s="88"/>
      <c r="KE176" s="88"/>
      <c r="KF176" s="88"/>
      <c r="KG176" s="88"/>
      <c r="KH176" s="88"/>
      <c r="KI176" s="88"/>
      <c r="KJ176" s="88"/>
      <c r="KK176" s="88"/>
      <c r="KL176" s="88"/>
      <c r="KM176" s="116"/>
      <c r="KN176" s="88"/>
      <c r="KO176" s="88"/>
      <c r="KP176" s="88"/>
      <c r="KQ176" s="88"/>
      <c r="KR176" s="88"/>
      <c r="KS176" s="88"/>
      <c r="KT176" s="88"/>
      <c r="KU176" s="88"/>
      <c r="KV176" s="88"/>
      <c r="KW176" s="88"/>
      <c r="KX176" s="116"/>
      <c r="KY176" s="116"/>
      <c r="KZ176" s="88"/>
      <c r="LA176" s="88"/>
      <c r="LB176" s="88"/>
      <c r="LC176" s="88"/>
      <c r="LD176" s="88"/>
      <c r="LE176" s="88"/>
      <c r="LF176" s="88"/>
      <c r="LG176" s="88"/>
      <c r="LH176" s="88"/>
      <c r="LI176" s="88"/>
      <c r="LJ176" s="116"/>
      <c r="LK176" s="116"/>
      <c r="LL176" s="88"/>
      <c r="LM176" s="88"/>
      <c r="LN176" s="88"/>
      <c r="LO176" s="88"/>
      <c r="LP176" s="88"/>
      <c r="LQ176" s="88"/>
      <c r="LR176" s="88"/>
      <c r="LS176" s="88"/>
      <c r="LT176" s="88"/>
      <c r="LU176" s="88"/>
      <c r="LV176" s="88"/>
      <c r="LW176" s="116"/>
      <c r="LX176" s="88"/>
      <c r="LY176" s="88"/>
      <c r="LZ176" s="88"/>
      <c r="MA176" s="88"/>
      <c r="MB176" s="88"/>
      <c r="MC176" s="88"/>
      <c r="MD176" s="88"/>
      <c r="ME176" s="88"/>
      <c r="MF176" s="88"/>
      <c r="MG176" s="88"/>
      <c r="MH176" s="116"/>
      <c r="MI176" s="116"/>
      <c r="MJ176" s="88"/>
      <c r="MK176" s="88"/>
      <c r="ML176" s="88"/>
      <c r="MM176" s="88"/>
      <c r="MN176" s="88"/>
      <c r="MO176" s="88"/>
      <c r="MP176" s="88"/>
      <c r="MQ176" s="88"/>
      <c r="MR176" s="88"/>
      <c r="MS176" s="88"/>
      <c r="MT176" s="116"/>
      <c r="MU176" s="116"/>
      <c r="MV176" s="88"/>
      <c r="MW176" s="88"/>
      <c r="MX176" s="88"/>
      <c r="MY176" s="88"/>
      <c r="MZ176" s="88"/>
      <c r="NA176" s="88"/>
      <c r="NB176" s="88"/>
      <c r="NC176" s="88"/>
      <c r="ND176" s="88">
        <v>27700</v>
      </c>
      <c r="NE176" s="88"/>
      <c r="NF176" s="88"/>
      <c r="NG176" s="116"/>
      <c r="NH176" s="88"/>
      <c r="NI176" s="88">
        <v>840</v>
      </c>
      <c r="NJ176" s="88"/>
      <c r="NK176" s="88"/>
      <c r="NL176" s="88"/>
      <c r="NM176" s="88"/>
      <c r="NN176" s="88"/>
      <c r="NO176" s="88"/>
      <c r="NP176" s="88"/>
      <c r="NQ176" s="88"/>
      <c r="NR176" s="116"/>
      <c r="NS176" s="116"/>
      <c r="NT176" s="88"/>
      <c r="NU176" s="88"/>
      <c r="NV176" s="88"/>
      <c r="NW176" s="88"/>
      <c r="NX176" s="88"/>
      <c r="NY176" s="88"/>
      <c r="NZ176" s="88"/>
      <c r="OA176" s="88"/>
      <c r="OB176" s="88"/>
      <c r="OC176" s="88"/>
      <c r="OD176" s="116"/>
      <c r="OE176" s="116"/>
      <c r="OF176" s="88"/>
      <c r="OG176" s="88"/>
      <c r="OH176" s="88"/>
      <c r="OI176" s="88"/>
      <c r="OJ176" s="88"/>
      <c r="OK176" s="88"/>
      <c r="OL176" s="88"/>
      <c r="OM176" s="88"/>
      <c r="ON176" s="88"/>
      <c r="OO176" s="88"/>
      <c r="OP176" s="88"/>
      <c r="OQ176" s="116"/>
      <c r="OR176" s="88"/>
      <c r="OS176" s="88"/>
      <c r="OT176" s="88"/>
      <c r="OU176" s="88"/>
      <c r="OV176" s="88"/>
      <c r="OW176" s="88"/>
      <c r="OX176" s="88"/>
      <c r="OY176" s="88"/>
      <c r="OZ176" s="88"/>
      <c r="PA176" s="88"/>
      <c r="PB176" s="116"/>
      <c r="PC176" s="116"/>
      <c r="PD176" s="88"/>
      <c r="PE176" s="88"/>
      <c r="PF176" s="88"/>
      <c r="PG176" s="88"/>
      <c r="PH176" s="88"/>
      <c r="PI176" s="88"/>
      <c r="PJ176" s="88"/>
      <c r="PK176" s="88"/>
      <c r="PL176" s="88"/>
      <c r="PM176" s="88"/>
      <c r="PN176" s="116"/>
      <c r="PO176" s="116"/>
      <c r="PP176" s="88"/>
      <c r="PQ176" s="88"/>
      <c r="PR176" s="88"/>
      <c r="PS176" s="88"/>
      <c r="PT176" s="88"/>
      <c r="PU176" s="88"/>
      <c r="PV176" s="88"/>
      <c r="PW176" s="88"/>
      <c r="PX176" s="88"/>
      <c r="PY176" s="88"/>
      <c r="PZ176" s="88"/>
      <c r="QA176" s="116"/>
      <c r="QB176" s="88"/>
      <c r="QC176" s="88"/>
      <c r="QD176" s="88"/>
      <c r="QE176" s="88"/>
      <c r="QF176" s="88"/>
      <c r="QG176" s="88"/>
      <c r="QH176" s="88"/>
      <c r="QI176" s="88"/>
      <c r="QJ176" s="88"/>
      <c r="QK176" s="88"/>
      <c r="QL176" s="116"/>
      <c r="QM176" s="116"/>
      <c r="QN176" s="88"/>
      <c r="QO176" s="88"/>
      <c r="QP176" s="88"/>
      <c r="QQ176" s="88"/>
      <c r="QR176" s="88"/>
      <c r="QS176" s="88"/>
      <c r="QT176" s="88"/>
      <c r="QU176" s="88"/>
      <c r="QV176" s="88"/>
      <c r="QW176" s="88"/>
      <c r="QX176" s="116"/>
      <c r="QY176" s="116"/>
      <c r="QZ176" s="88"/>
      <c r="RA176" s="88"/>
      <c r="RB176" s="88"/>
      <c r="RC176" s="88"/>
      <c r="RD176" s="88"/>
      <c r="RE176" s="88"/>
      <c r="RF176" s="88"/>
      <c r="RG176" s="88"/>
      <c r="RH176" s="88"/>
      <c r="RI176" s="88"/>
      <c r="RJ176" s="88"/>
      <c r="RK176" s="116"/>
      <c r="RL176" s="88"/>
      <c r="RM176" s="88">
        <v>1000</v>
      </c>
      <c r="RN176" s="88"/>
      <c r="RO176" s="88"/>
      <c r="RP176" s="88"/>
      <c r="RQ176" s="88"/>
      <c r="RR176" s="88"/>
      <c r="RS176" s="88"/>
      <c r="RT176" s="88"/>
      <c r="RU176" s="88"/>
      <c r="RV176" s="116"/>
      <c r="RW176" s="116"/>
      <c r="RX176" s="88"/>
      <c r="RY176" s="88"/>
      <c r="RZ176" s="88"/>
      <c r="SA176" s="88"/>
      <c r="SB176" s="88"/>
      <c r="SC176" s="88"/>
      <c r="SD176" s="88"/>
      <c r="SE176" s="88"/>
      <c r="SF176" s="88"/>
      <c r="SG176" s="88"/>
      <c r="SH176" s="116"/>
      <c r="SI176" s="116"/>
      <c r="SJ176" s="88"/>
      <c r="SK176" s="88"/>
      <c r="SL176" s="88"/>
      <c r="SM176" s="88"/>
      <c r="SN176" s="88"/>
      <c r="SO176" s="88"/>
      <c r="SP176" s="88"/>
      <c r="SQ176" s="88"/>
      <c r="SR176" s="88">
        <v>9740</v>
      </c>
      <c r="SS176" s="88"/>
      <c r="ST176" s="88"/>
      <c r="SU176" s="116"/>
      <c r="SV176" s="88"/>
      <c r="SW176" s="88"/>
      <c r="SX176" s="88"/>
      <c r="SY176" s="88"/>
      <c r="SZ176" s="88"/>
      <c r="TA176" s="88"/>
      <c r="TB176" s="88"/>
      <c r="TC176" s="88"/>
      <c r="TD176" s="88"/>
      <c r="TE176" s="88"/>
      <c r="TF176" s="116"/>
      <c r="TG176" s="116"/>
      <c r="TH176" s="88"/>
      <c r="TI176" s="88"/>
      <c r="TJ176" s="88"/>
      <c r="TK176" s="88"/>
      <c r="TL176" s="88"/>
      <c r="TM176" s="88"/>
      <c r="TN176" s="88"/>
      <c r="TO176" s="88"/>
      <c r="TP176" s="88"/>
      <c r="TQ176" s="88"/>
      <c r="TR176" s="116"/>
      <c r="TS176" s="116"/>
      <c r="TT176" s="88"/>
      <c r="TU176" s="88"/>
      <c r="TV176" s="88"/>
      <c r="TW176" s="88"/>
      <c r="TX176" s="88"/>
      <c r="TY176" s="88"/>
      <c r="TZ176" s="88"/>
      <c r="UA176" s="88"/>
      <c r="UB176" s="88"/>
      <c r="UC176" s="88"/>
      <c r="UD176" s="88"/>
      <c r="UE176" s="116"/>
      <c r="UF176" s="88"/>
      <c r="UG176" s="88"/>
      <c r="UH176" s="88"/>
      <c r="UI176" s="88"/>
      <c r="UJ176" s="88"/>
      <c r="UK176" s="88"/>
      <c r="UL176" s="88"/>
      <c r="UM176" s="88"/>
      <c r="UN176" s="88"/>
      <c r="UO176" s="88"/>
      <c r="UP176" s="116"/>
      <c r="UQ176" s="116"/>
      <c r="UR176" s="88"/>
      <c r="US176" s="88"/>
      <c r="UT176" s="88"/>
      <c r="UU176" s="88"/>
      <c r="UV176" s="88"/>
      <c r="UW176" s="88"/>
      <c r="UX176" s="88"/>
      <c r="UY176" s="88"/>
      <c r="UZ176" s="88"/>
      <c r="VA176" s="88"/>
      <c r="VB176" s="116"/>
      <c r="VC176" s="116"/>
      <c r="VD176" s="88"/>
      <c r="VE176" s="88"/>
      <c r="VF176" s="88"/>
      <c r="VG176" s="88"/>
      <c r="VH176" s="88"/>
      <c r="VI176" s="88"/>
      <c r="VJ176" s="88"/>
      <c r="VK176" s="88"/>
      <c r="VL176" s="88"/>
      <c r="VM176" s="88"/>
      <c r="VN176" s="88"/>
      <c r="VO176" s="116"/>
      <c r="VP176" s="88"/>
      <c r="VQ176" s="88"/>
      <c r="VR176" s="88"/>
      <c r="VS176" s="88"/>
      <c r="VT176" s="88"/>
      <c r="VU176" s="88"/>
      <c r="VV176" s="88"/>
      <c r="VW176" s="88"/>
      <c r="VX176" s="88"/>
      <c r="VY176" s="88"/>
      <c r="VZ176" s="116"/>
      <c r="WA176" s="116"/>
      <c r="WB176" s="88"/>
      <c r="WC176" s="88"/>
      <c r="WD176" s="88"/>
      <c r="WE176" s="88"/>
      <c r="WF176" s="88"/>
      <c r="WG176" s="88"/>
      <c r="WH176" s="88"/>
      <c r="WI176" s="88"/>
      <c r="WJ176" s="88"/>
      <c r="WK176" s="88"/>
      <c r="WL176" s="116"/>
      <c r="WM176" s="116"/>
      <c r="WN176" s="88"/>
      <c r="WO176" s="88"/>
      <c r="WP176" s="88"/>
      <c r="WQ176" s="88"/>
      <c r="WR176" s="88"/>
      <c r="WS176" s="88"/>
      <c r="WT176" s="88"/>
      <c r="WU176" s="88"/>
      <c r="WV176" s="88"/>
      <c r="WW176" s="88"/>
      <c r="WX176" s="88"/>
      <c r="WY176" s="116"/>
      <c r="WZ176" s="88"/>
      <c r="XA176" s="88"/>
      <c r="XB176" s="88"/>
      <c r="XC176" s="88"/>
      <c r="XD176" s="88"/>
      <c r="XE176" s="88"/>
      <c r="XF176" s="88"/>
      <c r="XG176" s="88"/>
      <c r="XH176" s="88"/>
      <c r="XI176" s="88"/>
      <c r="XJ176" s="116"/>
      <c r="XK176" s="116"/>
      <c r="XL176" s="88"/>
      <c r="XM176" s="88"/>
      <c r="XN176" s="88"/>
      <c r="XO176" s="88"/>
      <c r="XP176" s="88"/>
      <c r="XQ176" s="88"/>
      <c r="XR176" s="88"/>
      <c r="XS176" s="88"/>
      <c r="XT176" s="88"/>
      <c r="XU176" s="88"/>
      <c r="XV176" s="116"/>
      <c r="XW176" s="116"/>
      <c r="XX176" s="88"/>
      <c r="XY176" s="88"/>
      <c r="XZ176" s="88"/>
      <c r="YA176" s="88"/>
      <c r="YB176" s="88"/>
      <c r="YC176" s="88"/>
      <c r="YD176" s="88"/>
      <c r="YE176" s="88"/>
      <c r="YF176" s="88"/>
      <c r="YG176" s="88"/>
      <c r="YH176" s="88"/>
      <c r="YI176" s="116"/>
      <c r="YJ176" s="88"/>
      <c r="YK176" s="88"/>
      <c r="YL176" s="88"/>
      <c r="YM176" s="88"/>
      <c r="YN176" s="88"/>
      <c r="YO176" s="88"/>
      <c r="YP176" s="88"/>
      <c r="YQ176" s="88"/>
      <c r="YR176" s="88"/>
      <c r="YS176" s="88"/>
      <c r="YT176" s="116"/>
      <c r="YU176" s="116"/>
      <c r="YV176" s="88"/>
      <c r="YW176" s="88"/>
      <c r="YX176" s="88"/>
      <c r="YY176" s="88"/>
      <c r="YZ176" s="88"/>
      <c r="ZA176" s="88"/>
      <c r="ZB176" s="88"/>
      <c r="ZC176" s="88"/>
      <c r="ZD176" s="88"/>
      <c r="ZE176" s="88"/>
      <c r="ZF176" s="116"/>
      <c r="ZG176" s="116"/>
      <c r="ZH176" s="88"/>
      <c r="ZI176" s="88"/>
      <c r="ZJ176" s="88"/>
      <c r="ZK176" s="88"/>
      <c r="ZL176" s="88"/>
      <c r="ZM176" s="88"/>
      <c r="ZN176" s="88"/>
      <c r="ZO176" s="88"/>
      <c r="ZP176" s="88">
        <v>3920</v>
      </c>
      <c r="ZQ176" s="88"/>
      <c r="ZR176" s="88"/>
      <c r="ZS176" s="116"/>
      <c r="ZT176" s="88"/>
      <c r="ZU176" s="88">
        <v>3410</v>
      </c>
      <c r="ZV176" s="88"/>
      <c r="ZW176" s="88"/>
      <c r="ZX176" s="88"/>
      <c r="ZY176" s="88"/>
      <c r="ZZ176" s="88"/>
      <c r="AAA176" s="88"/>
      <c r="AAB176" s="88"/>
      <c r="AAC176" s="88"/>
      <c r="AAD176" s="116"/>
      <c r="AAE176" s="116"/>
      <c r="AAF176" s="88"/>
      <c r="AAG176" s="88"/>
      <c r="AAH176" s="88"/>
      <c r="AAI176" s="88"/>
      <c r="AAJ176" s="88"/>
      <c r="AAK176" s="88"/>
      <c r="AAL176" s="88"/>
      <c r="AAM176" s="88"/>
      <c r="AAN176" s="88"/>
      <c r="AAO176" s="88"/>
      <c r="AAP176" s="116"/>
      <c r="AAQ176" s="116"/>
      <c r="AAR176" s="88"/>
      <c r="AAS176" s="88"/>
      <c r="AAT176" s="88"/>
      <c r="AAU176" s="88">
        <v>30410</v>
      </c>
      <c r="AAV176" s="88"/>
      <c r="AAW176" s="88">
        <v>360</v>
      </c>
      <c r="AAX176" s="88">
        <v>160</v>
      </c>
      <c r="AAY176" s="88">
        <v>1328.58</v>
      </c>
      <c r="AAZ176" s="88">
        <v>10440</v>
      </c>
      <c r="ABA176" s="88">
        <v>22790</v>
      </c>
      <c r="ABB176" s="88">
        <v>892.78</v>
      </c>
      <c r="ABC176" s="116"/>
      <c r="ABD176" s="88"/>
      <c r="ABE176" s="88">
        <v>1470</v>
      </c>
      <c r="ABF176" s="88"/>
      <c r="ABG176" s="88"/>
      <c r="ABH176" s="88"/>
      <c r="ABI176" s="88"/>
      <c r="ABJ176" s="88"/>
      <c r="ABK176" s="88"/>
      <c r="ABL176" s="88"/>
      <c r="ABM176" s="88"/>
      <c r="ABN176" s="116"/>
      <c r="ABO176" s="116"/>
      <c r="ABP176" s="88"/>
      <c r="ABQ176" s="88"/>
      <c r="ABR176" s="88"/>
      <c r="ABS176" s="88"/>
      <c r="ABT176" s="88"/>
      <c r="ABU176" s="88"/>
      <c r="ABV176" s="88"/>
      <c r="ABW176" s="88"/>
      <c r="ABX176" s="88"/>
      <c r="ABY176" s="88"/>
      <c r="ABZ176" s="116"/>
      <c r="ACA176" s="116"/>
      <c r="ACB176" s="88"/>
      <c r="ACC176" s="88"/>
      <c r="ACD176" s="88"/>
      <c r="ACE176" s="88">
        <v>37740</v>
      </c>
      <c r="ACF176" s="88"/>
      <c r="ACG176" s="88">
        <v>680</v>
      </c>
      <c r="ACH176" s="88">
        <v>460</v>
      </c>
      <c r="ACI176" s="88">
        <v>3018.76</v>
      </c>
      <c r="ACJ176" s="88">
        <v>6960</v>
      </c>
      <c r="ACK176" s="88">
        <v>27080</v>
      </c>
      <c r="ACL176" s="88">
        <v>2534.11</v>
      </c>
      <c r="ACM176" s="116">
        <v>2790</v>
      </c>
      <c r="ACN176" s="88"/>
      <c r="ACO176" s="88">
        <v>1220</v>
      </c>
      <c r="ACP176" s="88"/>
      <c r="ACQ176" s="88"/>
      <c r="ACR176" s="88"/>
      <c r="ACS176" s="88"/>
      <c r="ACT176" s="88"/>
      <c r="ACU176" s="88"/>
      <c r="ACV176" s="88"/>
      <c r="ACW176" s="88"/>
      <c r="ACX176" s="116"/>
      <c r="ACY176" s="116"/>
      <c r="ACZ176" s="88"/>
      <c r="ADA176" s="88"/>
      <c r="ADB176" s="88"/>
      <c r="ADC176" s="88"/>
      <c r="ADD176" s="88"/>
      <c r="ADE176" s="88"/>
      <c r="ADF176" s="88"/>
      <c r="ADG176" s="88"/>
      <c r="ADH176" s="88"/>
      <c r="ADI176" s="88"/>
      <c r="ADJ176" s="116"/>
      <c r="ADK176" s="116"/>
      <c r="ADL176" s="88"/>
      <c r="ADM176" s="88"/>
      <c r="ADN176" s="88"/>
      <c r="ADO176" s="88"/>
      <c r="ADP176" s="88"/>
      <c r="ADQ176" s="88"/>
      <c r="ADR176" s="88"/>
      <c r="ADS176" s="88"/>
      <c r="ADT176" s="88">
        <v>31970</v>
      </c>
      <c r="ADU176" s="88"/>
      <c r="ADV176" s="88"/>
      <c r="ADW176" s="116"/>
      <c r="ADX176" s="88"/>
      <c r="ADY176" s="88">
        <v>870</v>
      </c>
      <c r="ADZ176" s="88"/>
      <c r="AEA176" s="88"/>
      <c r="AEB176" s="88"/>
      <c r="AEC176" s="88"/>
      <c r="AED176" s="88"/>
      <c r="AEE176" s="88"/>
      <c r="AEF176" s="88"/>
      <c r="AEG176" s="88"/>
      <c r="AEH176" s="116"/>
      <c r="AEI176" s="116"/>
      <c r="AEJ176" s="88"/>
      <c r="AEK176" s="88"/>
      <c r="AEL176" s="88"/>
      <c r="AEM176" s="88"/>
      <c r="AEN176" s="88"/>
      <c r="AEO176" s="88"/>
      <c r="AEP176" s="88"/>
      <c r="AEQ176" s="88"/>
      <c r="AER176" s="88"/>
      <c r="AES176" s="88"/>
      <c r="AET176" s="116"/>
      <c r="AEU176" s="116"/>
      <c r="AEV176" s="88"/>
      <c r="AEW176" s="88"/>
      <c r="AEX176" s="88"/>
      <c r="AEY176" s="88"/>
      <c r="AEZ176" s="88"/>
      <c r="AFA176" s="88"/>
      <c r="AFB176" s="88"/>
      <c r="AFC176" s="88"/>
      <c r="AFD176" s="88"/>
      <c r="AFE176" s="88"/>
      <c r="AFF176" s="88"/>
      <c r="AFG176" s="116"/>
      <c r="AFH176" s="88"/>
      <c r="AFI176" s="88"/>
      <c r="AFJ176" s="88"/>
      <c r="AFK176" s="88"/>
      <c r="AFL176" s="88"/>
      <c r="AFM176" s="88"/>
      <c r="AFN176" s="88"/>
      <c r="AFO176" s="88"/>
      <c r="AFP176" s="88"/>
      <c r="AFQ176" s="88"/>
      <c r="AFR176" s="116"/>
      <c r="AFS176" s="116"/>
      <c r="AFT176" s="88"/>
      <c r="AFU176" s="88"/>
      <c r="AFV176" s="88"/>
      <c r="AFW176" s="88"/>
      <c r="AFX176" s="88"/>
      <c r="AFY176" s="88"/>
      <c r="AFZ176" s="88"/>
      <c r="AGA176" s="88"/>
      <c r="AGB176" s="88"/>
      <c r="AGC176" s="88"/>
      <c r="AGD176" s="116"/>
      <c r="AGE176" s="116"/>
      <c r="AGF176" s="88"/>
      <c r="AGG176" s="88"/>
      <c r="AGH176" s="88"/>
      <c r="AGI176" s="88">
        <v>6540</v>
      </c>
      <c r="AGJ176" s="88"/>
      <c r="AGK176" s="88">
        <v>60</v>
      </c>
      <c r="AGL176" s="88">
        <v>20</v>
      </c>
      <c r="AGM176" s="88">
        <v>122.85</v>
      </c>
      <c r="AGN176" s="88">
        <v>5280</v>
      </c>
      <c r="AGO176" s="88">
        <v>2950</v>
      </c>
      <c r="AGP176" s="88">
        <v>109.66</v>
      </c>
      <c r="AGQ176" s="116"/>
      <c r="AGR176" s="88"/>
      <c r="AGS176" s="88">
        <v>5000</v>
      </c>
      <c r="AGT176" s="88"/>
      <c r="AGU176" s="88"/>
      <c r="AGV176" s="88"/>
      <c r="AGW176" s="88"/>
      <c r="AGX176" s="88"/>
      <c r="AGY176" s="88"/>
      <c r="AGZ176" s="88"/>
      <c r="AHA176" s="88"/>
      <c r="AHB176" s="116"/>
      <c r="AHC176" s="116"/>
      <c r="AHD176" s="88"/>
      <c r="AHE176" s="88"/>
      <c r="AHF176" s="88"/>
      <c r="AHG176" s="88"/>
      <c r="AHH176" s="88"/>
      <c r="AHI176" s="88"/>
      <c r="AHJ176" s="88"/>
      <c r="AHK176" s="88"/>
      <c r="AHL176" s="88"/>
      <c r="AHM176" s="88"/>
      <c r="AHN176" s="116"/>
      <c r="AHO176" s="116"/>
      <c r="AHP176" s="88"/>
      <c r="AHQ176" s="88"/>
      <c r="AHR176" s="88"/>
      <c r="AHS176" s="88"/>
      <c r="AHT176" s="88"/>
      <c r="AHU176" s="88"/>
      <c r="AHV176" s="88"/>
      <c r="AHW176" s="88"/>
      <c r="AHX176" s="88"/>
      <c r="AHY176" s="88"/>
      <c r="AHZ176" s="88"/>
      <c r="AIA176" s="116"/>
      <c r="AIB176" s="88"/>
      <c r="AIC176" s="88"/>
      <c r="AID176" s="88"/>
      <c r="AIE176" s="88"/>
      <c r="AIF176" s="88"/>
      <c r="AIG176" s="88"/>
      <c r="AIH176" s="88"/>
      <c r="AII176" s="88"/>
      <c r="AIJ176" s="88"/>
      <c r="AIK176" s="88"/>
      <c r="AIL176" s="116"/>
      <c r="AIM176" s="116"/>
      <c r="AIN176" s="88"/>
      <c r="AIO176" s="88"/>
      <c r="AIP176" s="88"/>
      <c r="AIQ176" s="88"/>
      <c r="AIR176" s="88"/>
      <c r="AIS176" s="88"/>
      <c r="AIT176" s="88"/>
      <c r="AIU176" s="88"/>
      <c r="AIV176" s="88"/>
      <c r="AIW176" s="88"/>
      <c r="AIX176" s="116"/>
      <c r="AIY176" s="116"/>
      <c r="AIZ176" s="88"/>
      <c r="AJA176" s="88"/>
      <c r="AJB176" s="88"/>
      <c r="AJC176" s="88"/>
      <c r="AJD176" s="88"/>
      <c r="AJE176" s="88"/>
      <c r="AJF176" s="88"/>
      <c r="AJG176" s="88"/>
      <c r="AJH176" s="88"/>
      <c r="AJI176" s="88"/>
      <c r="AJJ176" s="88"/>
      <c r="AJK176" s="116"/>
      <c r="AJL176" s="88"/>
      <c r="AJM176" s="88"/>
      <c r="AJN176" s="88"/>
      <c r="AJO176" s="88"/>
      <c r="AJP176" s="88"/>
      <c r="AJQ176" s="88"/>
      <c r="AJR176" s="88"/>
      <c r="AJS176" s="88"/>
      <c r="AJT176" s="88"/>
      <c r="AJU176" s="88"/>
      <c r="AJV176" s="116"/>
      <c r="AJW176" s="116"/>
      <c r="AJX176" s="88"/>
      <c r="AJY176" s="88"/>
      <c r="AJZ176" s="88"/>
      <c r="AKA176" s="88"/>
      <c r="AKB176" s="88"/>
      <c r="AKC176" s="88"/>
      <c r="AKD176" s="88"/>
      <c r="AKE176" s="88"/>
      <c r="AKF176" s="88"/>
      <c r="AKG176" s="88"/>
      <c r="AKH176" s="116"/>
      <c r="AKI176" s="116"/>
      <c r="AKJ176" s="88"/>
      <c r="AKK176" s="88"/>
      <c r="AKL176" s="88"/>
      <c r="AKM176" s="88">
        <v>27390</v>
      </c>
      <c r="AKN176" s="88"/>
      <c r="AKO176" s="88">
        <v>480</v>
      </c>
      <c r="AKP176" s="88">
        <v>290</v>
      </c>
      <c r="AKQ176" s="88"/>
      <c r="AKR176" s="88">
        <v>8160</v>
      </c>
      <c r="AKS176" s="88">
        <v>18310</v>
      </c>
      <c r="AKT176" s="88"/>
      <c r="AKU176" s="116"/>
      <c r="AKV176" s="88"/>
      <c r="AKW176" s="88">
        <v>1450</v>
      </c>
      <c r="AKX176" s="88"/>
      <c r="AKY176" s="88"/>
      <c r="AKZ176" s="88"/>
      <c r="ALA176" s="88"/>
      <c r="ALB176" s="88"/>
      <c r="ALC176" s="88"/>
      <c r="ALD176" s="88"/>
      <c r="ALE176" s="88"/>
      <c r="ALF176" s="116"/>
      <c r="ALG176" s="116"/>
      <c r="ALH176" s="88"/>
      <c r="ALI176" s="88"/>
      <c r="ALJ176" s="88"/>
      <c r="ALK176" s="88"/>
      <c r="ALL176" s="88"/>
      <c r="ALM176" s="88"/>
      <c r="ALN176" s="88"/>
      <c r="ALO176" s="88"/>
      <c r="ALP176" s="88"/>
      <c r="ALQ176" s="88"/>
      <c r="ALR176" s="116"/>
      <c r="ALS176" s="116"/>
      <c r="ALT176" s="88"/>
      <c r="ALU176" s="88"/>
      <c r="ALV176" s="88"/>
      <c r="ALW176" s="88"/>
      <c r="ALX176" s="88"/>
      <c r="ALY176" s="88"/>
      <c r="ALZ176" s="88"/>
      <c r="AMA176" s="88"/>
      <c r="AMB176" s="88"/>
      <c r="AMC176" s="88"/>
      <c r="AMD176" s="88"/>
      <c r="AME176" s="116"/>
      <c r="AMF176" s="88"/>
      <c r="AMG176" s="88"/>
      <c r="AMH176" s="88"/>
      <c r="AMI176" s="88"/>
      <c r="AMJ176" s="88"/>
      <c r="AMK176" s="88"/>
      <c r="AML176" s="88"/>
      <c r="AMM176" s="88"/>
      <c r="AMN176" s="88"/>
      <c r="AMO176" s="88"/>
      <c r="AMP176" s="116"/>
      <c r="AMQ176" s="116"/>
      <c r="AMR176" s="88"/>
      <c r="AMS176" s="88"/>
      <c r="AMT176" s="88"/>
      <c r="AMU176" s="88"/>
      <c r="AMV176" s="88"/>
      <c r="AMW176" s="88"/>
      <c r="AMX176" s="88"/>
      <c r="AMY176" s="88"/>
      <c r="AMZ176" s="88"/>
      <c r="ANA176" s="88"/>
      <c r="ANB176" s="116"/>
      <c r="ANC176" s="116"/>
      <c r="AND176" s="88"/>
      <c r="ANE176" s="88"/>
      <c r="ANF176" s="88"/>
      <c r="ANG176" s="88"/>
      <c r="ANH176" s="88"/>
      <c r="ANI176" s="88"/>
      <c r="ANJ176" s="88"/>
      <c r="ANK176" s="88"/>
      <c r="ANL176" s="88"/>
      <c r="ANM176" s="88"/>
      <c r="ANN176" s="88"/>
      <c r="ANO176" s="116"/>
      <c r="ANP176" s="88"/>
      <c r="ANQ176" s="88"/>
      <c r="ANR176" s="88"/>
      <c r="ANS176" s="88"/>
      <c r="ANT176" s="88"/>
      <c r="ANU176" s="88"/>
      <c r="ANV176" s="88"/>
      <c r="ANW176" s="88"/>
      <c r="ANX176" s="88"/>
      <c r="ANY176" s="88"/>
      <c r="ANZ176" s="116"/>
      <c r="AOA176" s="116"/>
      <c r="AOB176" s="88"/>
      <c r="AOC176" s="88"/>
      <c r="AOD176" s="88"/>
      <c r="AOE176" s="88"/>
      <c r="AOF176" s="88"/>
      <c r="AOG176" s="88"/>
      <c r="AOH176" s="88"/>
      <c r="AOI176" s="88"/>
      <c r="AOJ176" s="88"/>
      <c r="AOK176" s="88"/>
      <c r="AOL176" s="116"/>
      <c r="AOM176" s="116"/>
      <c r="AON176" s="88"/>
      <c r="AOO176" s="88"/>
      <c r="AOP176" s="88"/>
    </row>
    <row r="177" spans="1:1082">
      <c r="A177" s="310"/>
      <c r="B177" s="85" t="s">
        <v>137</v>
      </c>
      <c r="C177" s="88">
        <v>60790</v>
      </c>
      <c r="D177" s="88"/>
      <c r="E177" s="88">
        <v>178930</v>
      </c>
      <c r="F177" s="88">
        <v>169890</v>
      </c>
      <c r="G177" s="88">
        <v>355412.09</v>
      </c>
      <c r="H177" s="88">
        <v>1980</v>
      </c>
      <c r="I177" s="88">
        <v>55810</v>
      </c>
      <c r="J177" s="88">
        <v>100765.83</v>
      </c>
      <c r="K177" s="116">
        <v>37760</v>
      </c>
      <c r="L177" s="88">
        <v>221730.16</v>
      </c>
      <c r="M177" s="88">
        <v>850</v>
      </c>
      <c r="N177" s="88"/>
      <c r="O177" s="88"/>
      <c r="P177" s="88"/>
      <c r="Q177" s="88"/>
      <c r="R177" s="88"/>
      <c r="S177" s="88"/>
      <c r="T177" s="88">
        <v>9660</v>
      </c>
      <c r="U177" s="88">
        <v>6916.34</v>
      </c>
      <c r="V177" s="116"/>
      <c r="W177" s="116"/>
      <c r="X177" s="88"/>
      <c r="Y177" s="88"/>
      <c r="Z177" s="88"/>
      <c r="AA177" s="88"/>
      <c r="AB177" s="88"/>
      <c r="AC177" s="88"/>
      <c r="AD177" s="88"/>
      <c r="AE177" s="88"/>
      <c r="AF177" s="88"/>
      <c r="AG177" s="88"/>
      <c r="AH177" s="116"/>
      <c r="AI177" s="116"/>
      <c r="AJ177" s="88"/>
      <c r="AK177" s="88"/>
      <c r="AL177" s="88"/>
      <c r="AM177" s="88">
        <v>34210</v>
      </c>
      <c r="AN177" s="88"/>
      <c r="AO177" s="88">
        <v>129980</v>
      </c>
      <c r="AP177" s="88">
        <v>124240</v>
      </c>
      <c r="AQ177" s="88">
        <v>287507.77</v>
      </c>
      <c r="AR177" s="88">
        <v>2170</v>
      </c>
      <c r="AS177" s="88">
        <v>31240</v>
      </c>
      <c r="AT177" s="88">
        <v>57564.11</v>
      </c>
      <c r="AU177" s="116">
        <v>24290</v>
      </c>
      <c r="AV177" s="88">
        <v>201470.16</v>
      </c>
      <c r="AW177" s="88">
        <v>870</v>
      </c>
      <c r="AX177" s="88"/>
      <c r="AY177" s="88"/>
      <c r="AZ177" s="88"/>
      <c r="BA177" s="88"/>
      <c r="BB177" s="88"/>
      <c r="BC177" s="88"/>
      <c r="BD177" s="88">
        <v>8210</v>
      </c>
      <c r="BE177" s="88">
        <v>7270</v>
      </c>
      <c r="BF177" s="116"/>
      <c r="BG177" s="116"/>
      <c r="BH177" s="88"/>
      <c r="BI177" s="88"/>
      <c r="BJ177" s="88"/>
      <c r="BK177" s="88"/>
      <c r="BL177" s="88"/>
      <c r="BM177" s="88"/>
      <c r="BN177" s="88"/>
      <c r="BO177" s="88"/>
      <c r="BP177" s="88"/>
      <c r="BQ177" s="88"/>
      <c r="BR177" s="116"/>
      <c r="BS177" s="116"/>
      <c r="BT177" s="88"/>
      <c r="BU177" s="88"/>
      <c r="BV177" s="88"/>
      <c r="BW177" s="88"/>
      <c r="BX177" s="88"/>
      <c r="BY177" s="88"/>
      <c r="BZ177" s="88"/>
      <c r="CA177" s="88"/>
      <c r="CB177" s="88"/>
      <c r="CC177" s="88"/>
      <c r="CD177" s="88"/>
      <c r="CE177" s="116"/>
      <c r="CF177" s="88"/>
      <c r="CG177" s="88"/>
      <c r="CH177" s="88"/>
      <c r="CI177" s="88"/>
      <c r="CJ177" s="88"/>
      <c r="CK177" s="88"/>
      <c r="CL177" s="88"/>
      <c r="CM177" s="88"/>
      <c r="CN177" s="88"/>
      <c r="CO177" s="88"/>
      <c r="CP177" s="116"/>
      <c r="CQ177" s="116"/>
      <c r="CR177" s="88"/>
      <c r="CS177" s="88"/>
      <c r="CT177" s="88"/>
      <c r="CU177" s="88"/>
      <c r="CV177" s="88"/>
      <c r="CW177" s="88"/>
      <c r="CX177" s="88"/>
      <c r="CY177" s="88"/>
      <c r="CZ177" s="88"/>
      <c r="DA177" s="88"/>
      <c r="DB177" s="116"/>
      <c r="DC177" s="116"/>
      <c r="DD177" s="88"/>
      <c r="DE177" s="88"/>
      <c r="DF177" s="88"/>
      <c r="DG177" s="88"/>
      <c r="DH177" s="88"/>
      <c r="DI177" s="88"/>
      <c r="DJ177" s="88"/>
      <c r="DK177" s="88"/>
      <c r="DL177" s="88"/>
      <c r="DM177" s="88"/>
      <c r="DN177" s="88"/>
      <c r="DO177" s="116"/>
      <c r="DP177" s="88"/>
      <c r="DQ177" s="88"/>
      <c r="DR177" s="88"/>
      <c r="DS177" s="88"/>
      <c r="DT177" s="88"/>
      <c r="DU177" s="88"/>
      <c r="DV177" s="88"/>
      <c r="DW177" s="88"/>
      <c r="DX177" s="88"/>
      <c r="DY177" s="88"/>
      <c r="DZ177" s="116"/>
      <c r="EA177" s="116"/>
      <c r="EB177" s="88"/>
      <c r="EC177" s="88"/>
      <c r="ED177" s="88"/>
      <c r="EE177" s="88"/>
      <c r="EF177" s="88"/>
      <c r="EG177" s="88"/>
      <c r="EH177" s="88"/>
      <c r="EI177" s="88"/>
      <c r="EJ177" s="88"/>
      <c r="EK177" s="88"/>
      <c r="EL177" s="116"/>
      <c r="EM177" s="116"/>
      <c r="EN177" s="88"/>
      <c r="EO177" s="88"/>
      <c r="EP177" s="88"/>
      <c r="EQ177" s="88"/>
      <c r="ER177" s="88"/>
      <c r="ES177" s="88"/>
      <c r="ET177" s="88"/>
      <c r="EU177" s="88"/>
      <c r="EV177" s="88"/>
      <c r="EW177" s="88"/>
      <c r="EX177" s="88"/>
      <c r="EY177" s="116"/>
      <c r="EZ177" s="88"/>
      <c r="FA177" s="88"/>
      <c r="FB177" s="88"/>
      <c r="FC177" s="88"/>
      <c r="FD177" s="88"/>
      <c r="FE177" s="88"/>
      <c r="FF177" s="88"/>
      <c r="FG177" s="88"/>
      <c r="FH177" s="88"/>
      <c r="FI177" s="88"/>
      <c r="FJ177" s="116"/>
      <c r="FK177" s="116"/>
      <c r="FL177" s="88"/>
      <c r="FM177" s="88"/>
      <c r="FN177" s="88"/>
      <c r="FO177" s="88"/>
      <c r="FP177" s="88"/>
      <c r="FQ177" s="88"/>
      <c r="FR177" s="88"/>
      <c r="FS177" s="88"/>
      <c r="FT177" s="88"/>
      <c r="FU177" s="88"/>
      <c r="FV177" s="116"/>
      <c r="FW177" s="116"/>
      <c r="FX177" s="88"/>
      <c r="FY177" s="88"/>
      <c r="FZ177" s="88"/>
      <c r="GA177" s="88">
        <v>16280</v>
      </c>
      <c r="GB177" s="88"/>
      <c r="GC177" s="88"/>
      <c r="GD177" s="88"/>
      <c r="GE177" s="88"/>
      <c r="GF177" s="88">
        <v>13620</v>
      </c>
      <c r="GG177" s="88"/>
      <c r="GH177" s="88"/>
      <c r="GI177" s="116">
        <v>13540</v>
      </c>
      <c r="GJ177" s="88"/>
      <c r="GK177" s="88">
        <v>270</v>
      </c>
      <c r="GL177" s="88"/>
      <c r="GM177" s="88"/>
      <c r="GN177" s="88"/>
      <c r="GO177" s="88"/>
      <c r="GP177" s="88"/>
      <c r="GQ177" s="88"/>
      <c r="GR177" s="88"/>
      <c r="GS177" s="88"/>
      <c r="GT177" s="116"/>
      <c r="GU177" s="116"/>
      <c r="GV177" s="88"/>
      <c r="GW177" s="88"/>
      <c r="GX177" s="88"/>
      <c r="GY177" s="88"/>
      <c r="GZ177" s="88"/>
      <c r="HA177" s="88"/>
      <c r="HB177" s="88"/>
      <c r="HC177" s="88"/>
      <c r="HD177" s="88"/>
      <c r="HE177" s="88"/>
      <c r="HF177" s="116"/>
      <c r="HG177" s="116"/>
      <c r="HH177" s="88"/>
      <c r="HI177" s="88"/>
      <c r="HJ177" s="88"/>
      <c r="HK177" s="88"/>
      <c r="HL177" s="88"/>
      <c r="HM177" s="88"/>
      <c r="HN177" s="88"/>
      <c r="HO177" s="88"/>
      <c r="HP177" s="88"/>
      <c r="HQ177" s="88"/>
      <c r="HR177" s="88"/>
      <c r="HS177" s="116"/>
      <c r="HT177" s="88"/>
      <c r="HU177" s="88"/>
      <c r="HV177" s="88"/>
      <c r="HW177" s="88"/>
      <c r="HX177" s="88"/>
      <c r="HY177" s="88"/>
      <c r="HZ177" s="88"/>
      <c r="IA177" s="88"/>
      <c r="IB177" s="88"/>
      <c r="IC177" s="88"/>
      <c r="ID177" s="116"/>
      <c r="IE177" s="116"/>
      <c r="IF177" s="88"/>
      <c r="IG177" s="88"/>
      <c r="IH177" s="88"/>
      <c r="II177" s="88"/>
      <c r="IJ177" s="88"/>
      <c r="IK177" s="88"/>
      <c r="IL177" s="88"/>
      <c r="IM177" s="88"/>
      <c r="IN177" s="88"/>
      <c r="IO177" s="88"/>
      <c r="IP177" s="116"/>
      <c r="IQ177" s="116"/>
      <c r="IR177" s="88"/>
      <c r="IS177" s="88"/>
      <c r="IT177" s="88"/>
      <c r="IU177" s="88"/>
      <c r="IV177" s="88"/>
      <c r="IW177" s="88"/>
      <c r="IX177" s="88"/>
      <c r="IY177" s="88"/>
      <c r="IZ177" s="88"/>
      <c r="JA177" s="88"/>
      <c r="JB177" s="88"/>
      <c r="JC177" s="116"/>
      <c r="JD177" s="88"/>
      <c r="JE177" s="88"/>
      <c r="JF177" s="88"/>
      <c r="JG177" s="88"/>
      <c r="JH177" s="88"/>
      <c r="JI177" s="88"/>
      <c r="JJ177" s="88"/>
      <c r="JK177" s="88"/>
      <c r="JL177" s="88"/>
      <c r="JM177" s="88"/>
      <c r="JN177" s="116"/>
      <c r="JO177" s="116"/>
      <c r="JP177" s="88"/>
      <c r="JQ177" s="88"/>
      <c r="JR177" s="88"/>
      <c r="JS177" s="88"/>
      <c r="JT177" s="88"/>
      <c r="JU177" s="88"/>
      <c r="JV177" s="88"/>
      <c r="JW177" s="88"/>
      <c r="JX177" s="88"/>
      <c r="JY177" s="88"/>
      <c r="JZ177" s="116"/>
      <c r="KA177" s="116"/>
      <c r="KB177" s="88"/>
      <c r="KC177" s="88"/>
      <c r="KD177" s="88"/>
      <c r="KE177" s="88"/>
      <c r="KF177" s="88"/>
      <c r="KG177" s="88"/>
      <c r="KH177" s="88"/>
      <c r="KI177" s="88"/>
      <c r="KJ177" s="88"/>
      <c r="KK177" s="88"/>
      <c r="KL177" s="88"/>
      <c r="KM177" s="116"/>
      <c r="KN177" s="88"/>
      <c r="KO177" s="88"/>
      <c r="KP177" s="88"/>
      <c r="KQ177" s="88"/>
      <c r="KR177" s="88"/>
      <c r="KS177" s="88"/>
      <c r="KT177" s="88"/>
      <c r="KU177" s="88"/>
      <c r="KV177" s="88"/>
      <c r="KW177" s="88"/>
      <c r="KX177" s="116"/>
      <c r="KY177" s="116"/>
      <c r="KZ177" s="88"/>
      <c r="LA177" s="88"/>
      <c r="LB177" s="88"/>
      <c r="LC177" s="88"/>
      <c r="LD177" s="88"/>
      <c r="LE177" s="88"/>
      <c r="LF177" s="88"/>
      <c r="LG177" s="88"/>
      <c r="LH177" s="88"/>
      <c r="LI177" s="88"/>
      <c r="LJ177" s="116"/>
      <c r="LK177" s="116"/>
      <c r="LL177" s="88"/>
      <c r="LM177" s="88"/>
      <c r="LN177" s="88"/>
      <c r="LO177" s="88"/>
      <c r="LP177" s="88"/>
      <c r="LQ177" s="88"/>
      <c r="LR177" s="88"/>
      <c r="LS177" s="88"/>
      <c r="LT177" s="88"/>
      <c r="LU177" s="88"/>
      <c r="LV177" s="88"/>
      <c r="LW177" s="116"/>
      <c r="LX177" s="88"/>
      <c r="LY177" s="88"/>
      <c r="LZ177" s="88"/>
      <c r="MA177" s="88"/>
      <c r="MB177" s="88"/>
      <c r="MC177" s="88"/>
      <c r="MD177" s="88"/>
      <c r="ME177" s="88"/>
      <c r="MF177" s="88"/>
      <c r="MG177" s="88"/>
      <c r="MH177" s="116"/>
      <c r="MI177" s="116"/>
      <c r="MJ177" s="88"/>
      <c r="MK177" s="88"/>
      <c r="ML177" s="88"/>
      <c r="MM177" s="88"/>
      <c r="MN177" s="88"/>
      <c r="MO177" s="88"/>
      <c r="MP177" s="88"/>
      <c r="MQ177" s="88"/>
      <c r="MR177" s="88"/>
      <c r="MS177" s="88"/>
      <c r="MT177" s="116"/>
      <c r="MU177" s="116"/>
      <c r="MV177" s="88"/>
      <c r="MW177" s="88"/>
      <c r="MX177" s="88"/>
      <c r="MY177" s="88"/>
      <c r="MZ177" s="88"/>
      <c r="NA177" s="88"/>
      <c r="NB177" s="88"/>
      <c r="NC177" s="88"/>
      <c r="ND177" s="88">
        <v>27700</v>
      </c>
      <c r="NE177" s="88"/>
      <c r="NF177" s="88"/>
      <c r="NG177" s="116"/>
      <c r="NH177" s="88"/>
      <c r="NI177" s="88">
        <v>840</v>
      </c>
      <c r="NJ177" s="88"/>
      <c r="NK177" s="88"/>
      <c r="NL177" s="88"/>
      <c r="NM177" s="88"/>
      <c r="NN177" s="88"/>
      <c r="NO177" s="88"/>
      <c r="NP177" s="88"/>
      <c r="NQ177" s="88"/>
      <c r="NR177" s="116"/>
      <c r="NS177" s="116"/>
      <c r="NT177" s="88"/>
      <c r="NU177" s="88"/>
      <c r="NV177" s="88"/>
      <c r="NW177" s="88"/>
      <c r="NX177" s="88"/>
      <c r="NY177" s="88"/>
      <c r="NZ177" s="88"/>
      <c r="OA177" s="88"/>
      <c r="OB177" s="88"/>
      <c r="OC177" s="88"/>
      <c r="OD177" s="116"/>
      <c r="OE177" s="116"/>
      <c r="OF177" s="88"/>
      <c r="OG177" s="88"/>
      <c r="OH177" s="88"/>
      <c r="OI177" s="88"/>
      <c r="OJ177" s="88"/>
      <c r="OK177" s="88"/>
      <c r="OL177" s="88"/>
      <c r="OM177" s="88"/>
      <c r="ON177" s="88"/>
      <c r="OO177" s="88"/>
      <c r="OP177" s="88"/>
      <c r="OQ177" s="116"/>
      <c r="OR177" s="88"/>
      <c r="OS177" s="88"/>
      <c r="OT177" s="88"/>
      <c r="OU177" s="88"/>
      <c r="OV177" s="88"/>
      <c r="OW177" s="88"/>
      <c r="OX177" s="88"/>
      <c r="OY177" s="88"/>
      <c r="OZ177" s="88"/>
      <c r="PA177" s="88"/>
      <c r="PB177" s="116"/>
      <c r="PC177" s="116"/>
      <c r="PD177" s="88"/>
      <c r="PE177" s="88"/>
      <c r="PF177" s="88"/>
      <c r="PG177" s="88"/>
      <c r="PH177" s="88"/>
      <c r="PI177" s="88"/>
      <c r="PJ177" s="88"/>
      <c r="PK177" s="88"/>
      <c r="PL177" s="88"/>
      <c r="PM177" s="88"/>
      <c r="PN177" s="116"/>
      <c r="PO177" s="116"/>
      <c r="PP177" s="88"/>
      <c r="PQ177" s="88"/>
      <c r="PR177" s="88"/>
      <c r="PS177" s="88"/>
      <c r="PT177" s="88"/>
      <c r="PU177" s="88"/>
      <c r="PV177" s="88"/>
      <c r="PW177" s="88"/>
      <c r="PX177" s="88"/>
      <c r="PY177" s="88"/>
      <c r="PZ177" s="88"/>
      <c r="QA177" s="116"/>
      <c r="QB177" s="88"/>
      <c r="QC177" s="88"/>
      <c r="QD177" s="88"/>
      <c r="QE177" s="88"/>
      <c r="QF177" s="88"/>
      <c r="QG177" s="88"/>
      <c r="QH177" s="88"/>
      <c r="QI177" s="88"/>
      <c r="QJ177" s="88"/>
      <c r="QK177" s="88"/>
      <c r="QL177" s="116"/>
      <c r="QM177" s="116"/>
      <c r="QN177" s="88"/>
      <c r="QO177" s="88"/>
      <c r="QP177" s="88"/>
      <c r="QQ177" s="88"/>
      <c r="QR177" s="88"/>
      <c r="QS177" s="88"/>
      <c r="QT177" s="88"/>
      <c r="QU177" s="88"/>
      <c r="QV177" s="88"/>
      <c r="QW177" s="88"/>
      <c r="QX177" s="116"/>
      <c r="QY177" s="116"/>
      <c r="QZ177" s="88"/>
      <c r="RA177" s="88"/>
      <c r="RB177" s="88"/>
      <c r="RC177" s="88"/>
      <c r="RD177" s="88"/>
      <c r="RE177" s="88"/>
      <c r="RF177" s="88"/>
      <c r="RG177" s="88"/>
      <c r="RH177" s="88"/>
      <c r="RI177" s="88"/>
      <c r="RJ177" s="88"/>
      <c r="RK177" s="116"/>
      <c r="RL177" s="88"/>
      <c r="RM177" s="88">
        <v>1000</v>
      </c>
      <c r="RN177" s="88"/>
      <c r="RO177" s="88"/>
      <c r="RP177" s="88"/>
      <c r="RQ177" s="88"/>
      <c r="RR177" s="88"/>
      <c r="RS177" s="88"/>
      <c r="RT177" s="88"/>
      <c r="RU177" s="88"/>
      <c r="RV177" s="116"/>
      <c r="RW177" s="116"/>
      <c r="RX177" s="88"/>
      <c r="RY177" s="88"/>
      <c r="RZ177" s="88"/>
      <c r="SA177" s="88"/>
      <c r="SB177" s="88"/>
      <c r="SC177" s="88"/>
      <c r="SD177" s="88"/>
      <c r="SE177" s="88"/>
      <c r="SF177" s="88"/>
      <c r="SG177" s="88"/>
      <c r="SH177" s="116"/>
      <c r="SI177" s="116"/>
      <c r="SJ177" s="88"/>
      <c r="SK177" s="88"/>
      <c r="SL177" s="88"/>
      <c r="SM177" s="88"/>
      <c r="SN177" s="88"/>
      <c r="SO177" s="88"/>
      <c r="SP177" s="88"/>
      <c r="SQ177" s="88"/>
      <c r="SR177" s="88">
        <v>9740</v>
      </c>
      <c r="SS177" s="88"/>
      <c r="ST177" s="88"/>
      <c r="SU177" s="116"/>
      <c r="SV177" s="88"/>
      <c r="SW177" s="88"/>
      <c r="SX177" s="88"/>
      <c r="SY177" s="88"/>
      <c r="SZ177" s="88"/>
      <c r="TA177" s="88"/>
      <c r="TB177" s="88"/>
      <c r="TC177" s="88"/>
      <c r="TD177" s="88"/>
      <c r="TE177" s="88"/>
      <c r="TF177" s="116"/>
      <c r="TG177" s="116"/>
      <c r="TH177" s="88"/>
      <c r="TI177" s="88"/>
      <c r="TJ177" s="88"/>
      <c r="TK177" s="88"/>
      <c r="TL177" s="88"/>
      <c r="TM177" s="88"/>
      <c r="TN177" s="88"/>
      <c r="TO177" s="88"/>
      <c r="TP177" s="88"/>
      <c r="TQ177" s="88"/>
      <c r="TR177" s="116"/>
      <c r="TS177" s="116"/>
      <c r="TT177" s="88"/>
      <c r="TU177" s="88"/>
      <c r="TV177" s="88"/>
      <c r="TW177" s="88"/>
      <c r="TX177" s="88"/>
      <c r="TY177" s="88"/>
      <c r="TZ177" s="88"/>
      <c r="UA177" s="88"/>
      <c r="UB177" s="88"/>
      <c r="UC177" s="88"/>
      <c r="UD177" s="88"/>
      <c r="UE177" s="116"/>
      <c r="UF177" s="88"/>
      <c r="UG177" s="88"/>
      <c r="UH177" s="88"/>
      <c r="UI177" s="88"/>
      <c r="UJ177" s="88"/>
      <c r="UK177" s="88"/>
      <c r="UL177" s="88"/>
      <c r="UM177" s="88"/>
      <c r="UN177" s="88"/>
      <c r="UO177" s="88"/>
      <c r="UP177" s="116"/>
      <c r="UQ177" s="116"/>
      <c r="UR177" s="88"/>
      <c r="US177" s="88"/>
      <c r="UT177" s="88"/>
      <c r="UU177" s="88"/>
      <c r="UV177" s="88"/>
      <c r="UW177" s="88"/>
      <c r="UX177" s="88"/>
      <c r="UY177" s="88"/>
      <c r="UZ177" s="88"/>
      <c r="VA177" s="88"/>
      <c r="VB177" s="116"/>
      <c r="VC177" s="116"/>
      <c r="VD177" s="88"/>
      <c r="VE177" s="88"/>
      <c r="VF177" s="88"/>
      <c r="VG177" s="88"/>
      <c r="VH177" s="88"/>
      <c r="VI177" s="88"/>
      <c r="VJ177" s="88"/>
      <c r="VK177" s="88"/>
      <c r="VL177" s="88"/>
      <c r="VM177" s="88"/>
      <c r="VN177" s="88"/>
      <c r="VO177" s="116"/>
      <c r="VP177" s="88"/>
      <c r="VQ177" s="88"/>
      <c r="VR177" s="88"/>
      <c r="VS177" s="88"/>
      <c r="VT177" s="88"/>
      <c r="VU177" s="88"/>
      <c r="VV177" s="88"/>
      <c r="VW177" s="88"/>
      <c r="VX177" s="88"/>
      <c r="VY177" s="88"/>
      <c r="VZ177" s="116"/>
      <c r="WA177" s="116"/>
      <c r="WB177" s="88"/>
      <c r="WC177" s="88"/>
      <c r="WD177" s="88"/>
      <c r="WE177" s="88"/>
      <c r="WF177" s="88"/>
      <c r="WG177" s="88"/>
      <c r="WH177" s="88"/>
      <c r="WI177" s="88"/>
      <c r="WJ177" s="88"/>
      <c r="WK177" s="88"/>
      <c r="WL177" s="116"/>
      <c r="WM177" s="116"/>
      <c r="WN177" s="88"/>
      <c r="WO177" s="88"/>
      <c r="WP177" s="88"/>
      <c r="WQ177" s="88"/>
      <c r="WR177" s="88"/>
      <c r="WS177" s="88"/>
      <c r="WT177" s="88"/>
      <c r="WU177" s="88"/>
      <c r="WV177" s="88"/>
      <c r="WW177" s="88"/>
      <c r="WX177" s="88"/>
      <c r="WY177" s="116"/>
      <c r="WZ177" s="88"/>
      <c r="XA177" s="88"/>
      <c r="XB177" s="88"/>
      <c r="XC177" s="88"/>
      <c r="XD177" s="88"/>
      <c r="XE177" s="88"/>
      <c r="XF177" s="88"/>
      <c r="XG177" s="88"/>
      <c r="XH177" s="88"/>
      <c r="XI177" s="88"/>
      <c r="XJ177" s="116"/>
      <c r="XK177" s="116"/>
      <c r="XL177" s="88"/>
      <c r="XM177" s="88"/>
      <c r="XN177" s="88"/>
      <c r="XO177" s="88"/>
      <c r="XP177" s="88"/>
      <c r="XQ177" s="88"/>
      <c r="XR177" s="88"/>
      <c r="XS177" s="88"/>
      <c r="XT177" s="88"/>
      <c r="XU177" s="88"/>
      <c r="XV177" s="116"/>
      <c r="XW177" s="116"/>
      <c r="XX177" s="88"/>
      <c r="XY177" s="88"/>
      <c r="XZ177" s="88"/>
      <c r="YA177" s="88"/>
      <c r="YB177" s="88"/>
      <c r="YC177" s="88"/>
      <c r="YD177" s="88"/>
      <c r="YE177" s="88"/>
      <c r="YF177" s="88">
        <v>7810</v>
      </c>
      <c r="YG177" s="88"/>
      <c r="YH177" s="88"/>
      <c r="YI177" s="116"/>
      <c r="YJ177" s="88"/>
      <c r="YK177" s="88">
        <v>1320</v>
      </c>
      <c r="YL177" s="88"/>
      <c r="YM177" s="88"/>
      <c r="YN177" s="88"/>
      <c r="YO177" s="88"/>
      <c r="YP177" s="88"/>
      <c r="YQ177" s="88"/>
      <c r="YR177" s="88"/>
      <c r="YS177" s="88"/>
      <c r="YT177" s="116"/>
      <c r="YU177" s="116"/>
      <c r="YV177" s="88"/>
      <c r="YW177" s="88"/>
      <c r="YX177" s="88"/>
      <c r="YY177" s="88"/>
      <c r="YZ177" s="88"/>
      <c r="ZA177" s="88"/>
      <c r="ZB177" s="88"/>
      <c r="ZC177" s="88"/>
      <c r="ZD177" s="88"/>
      <c r="ZE177" s="88"/>
      <c r="ZF177" s="116"/>
      <c r="ZG177" s="116"/>
      <c r="ZH177" s="88"/>
      <c r="ZI177" s="88"/>
      <c r="ZJ177" s="88"/>
      <c r="ZK177" s="88"/>
      <c r="ZL177" s="88"/>
      <c r="ZM177" s="88"/>
      <c r="ZN177" s="88"/>
      <c r="ZO177" s="88"/>
      <c r="ZP177" s="88">
        <v>4440</v>
      </c>
      <c r="ZQ177" s="88"/>
      <c r="ZR177" s="88"/>
      <c r="ZS177" s="116"/>
      <c r="ZT177" s="88"/>
      <c r="ZU177" s="88">
        <v>3540</v>
      </c>
      <c r="ZV177" s="88"/>
      <c r="ZW177" s="88"/>
      <c r="ZX177" s="88"/>
      <c r="ZY177" s="88"/>
      <c r="ZZ177" s="88"/>
      <c r="AAA177" s="88"/>
      <c r="AAB177" s="88"/>
      <c r="AAC177" s="88"/>
      <c r="AAD177" s="116"/>
      <c r="AAE177" s="116"/>
      <c r="AAF177" s="88"/>
      <c r="AAG177" s="88"/>
      <c r="AAH177" s="88"/>
      <c r="AAI177" s="88"/>
      <c r="AAJ177" s="88"/>
      <c r="AAK177" s="88"/>
      <c r="AAL177" s="88"/>
      <c r="AAM177" s="88"/>
      <c r="AAN177" s="88"/>
      <c r="AAO177" s="88"/>
      <c r="AAP177" s="116"/>
      <c r="AAQ177" s="116"/>
      <c r="AAR177" s="88"/>
      <c r="AAS177" s="88"/>
      <c r="AAT177" s="88"/>
      <c r="AAU177" s="88">
        <v>32290</v>
      </c>
      <c r="AAV177" s="88"/>
      <c r="AAW177" s="88">
        <v>570</v>
      </c>
      <c r="AAX177" s="88">
        <v>200</v>
      </c>
      <c r="AAY177" s="88"/>
      <c r="AAZ177" s="88">
        <v>10690</v>
      </c>
      <c r="ABA177" s="88">
        <v>23260</v>
      </c>
      <c r="ABB177" s="88">
        <v>915.23</v>
      </c>
      <c r="ABC177" s="116">
        <v>6730</v>
      </c>
      <c r="ABD177" s="88"/>
      <c r="ABE177" s="88">
        <v>1400</v>
      </c>
      <c r="ABF177" s="88"/>
      <c r="ABG177" s="88"/>
      <c r="ABH177" s="88"/>
      <c r="ABI177" s="88"/>
      <c r="ABJ177" s="88"/>
      <c r="ABK177" s="88"/>
      <c r="ABL177" s="88"/>
      <c r="ABM177" s="88"/>
      <c r="ABN177" s="116"/>
      <c r="ABO177" s="116"/>
      <c r="ABP177" s="88"/>
      <c r="ABQ177" s="88"/>
      <c r="ABR177" s="88"/>
      <c r="ABS177" s="88"/>
      <c r="ABT177" s="88"/>
      <c r="ABU177" s="88"/>
      <c r="ABV177" s="88"/>
      <c r="ABW177" s="88"/>
      <c r="ABX177" s="88"/>
      <c r="ABY177" s="88"/>
      <c r="ABZ177" s="116"/>
      <c r="ACA177" s="116"/>
      <c r="ACB177" s="88"/>
      <c r="ACC177" s="88"/>
      <c r="ACD177" s="88"/>
      <c r="ACE177" s="88">
        <v>39210</v>
      </c>
      <c r="ACF177" s="88"/>
      <c r="ACG177" s="88"/>
      <c r="ACH177" s="88"/>
      <c r="ACI177" s="88"/>
      <c r="ACJ177" s="88">
        <v>7160</v>
      </c>
      <c r="ACK177" s="88">
        <v>28290</v>
      </c>
      <c r="ACL177" s="88">
        <v>2840.37</v>
      </c>
      <c r="ACM177" s="116">
        <v>3230</v>
      </c>
      <c r="ACN177" s="88"/>
      <c r="ACO177" s="88">
        <v>1200</v>
      </c>
      <c r="ACP177" s="88"/>
      <c r="ACQ177" s="88"/>
      <c r="ACR177" s="88"/>
      <c r="ACS177" s="88"/>
      <c r="ACT177" s="88"/>
      <c r="ACU177" s="88"/>
      <c r="ACV177" s="88"/>
      <c r="ACW177" s="88"/>
      <c r="ACX177" s="116"/>
      <c r="ACY177" s="116"/>
      <c r="ACZ177" s="88"/>
      <c r="ADA177" s="88"/>
      <c r="ADB177" s="88"/>
      <c r="ADC177" s="88"/>
      <c r="ADD177" s="88"/>
      <c r="ADE177" s="88"/>
      <c r="ADF177" s="88"/>
      <c r="ADG177" s="88"/>
      <c r="ADH177" s="88"/>
      <c r="ADI177" s="88"/>
      <c r="ADJ177" s="116"/>
      <c r="ADK177" s="116"/>
      <c r="ADL177" s="88"/>
      <c r="ADM177" s="88"/>
      <c r="ADN177" s="88"/>
      <c r="ADO177" s="88">
        <v>4980</v>
      </c>
      <c r="ADP177" s="88"/>
      <c r="ADQ177" s="88"/>
      <c r="ADR177" s="88"/>
      <c r="ADS177" s="88"/>
      <c r="ADT177" s="88">
        <v>32730</v>
      </c>
      <c r="ADU177" s="88"/>
      <c r="ADV177" s="88"/>
      <c r="ADW177" s="116"/>
      <c r="ADX177" s="88"/>
      <c r="ADY177" s="88">
        <v>1160</v>
      </c>
      <c r="ADZ177" s="88"/>
      <c r="AEA177" s="88"/>
      <c r="AEB177" s="88"/>
      <c r="AEC177" s="88"/>
      <c r="AED177" s="88"/>
      <c r="AEE177" s="88"/>
      <c r="AEF177" s="88"/>
      <c r="AEG177" s="88"/>
      <c r="AEH177" s="116"/>
      <c r="AEI177" s="116"/>
      <c r="AEJ177" s="88"/>
      <c r="AEK177" s="88"/>
      <c r="AEL177" s="88"/>
      <c r="AEM177" s="88"/>
      <c r="AEN177" s="88"/>
      <c r="AEO177" s="88"/>
      <c r="AEP177" s="88"/>
      <c r="AEQ177" s="88"/>
      <c r="AER177" s="88"/>
      <c r="AES177" s="88"/>
      <c r="AET177" s="116"/>
      <c r="AEU177" s="116"/>
      <c r="AEV177" s="88"/>
      <c r="AEW177" s="88"/>
      <c r="AEX177" s="88"/>
      <c r="AEY177" s="88"/>
      <c r="AEZ177" s="88"/>
      <c r="AFA177" s="88"/>
      <c r="AFB177" s="88"/>
      <c r="AFC177" s="88"/>
      <c r="AFD177" s="88"/>
      <c r="AFE177" s="88"/>
      <c r="AFF177" s="88"/>
      <c r="AFG177" s="116"/>
      <c r="AFH177" s="88"/>
      <c r="AFI177" s="88"/>
      <c r="AFJ177" s="88"/>
      <c r="AFK177" s="88"/>
      <c r="AFL177" s="88"/>
      <c r="AFM177" s="88"/>
      <c r="AFN177" s="88"/>
      <c r="AFO177" s="88"/>
      <c r="AFP177" s="88"/>
      <c r="AFQ177" s="88"/>
      <c r="AFR177" s="116"/>
      <c r="AFS177" s="116"/>
      <c r="AFT177" s="88"/>
      <c r="AFU177" s="88"/>
      <c r="AFV177" s="88"/>
      <c r="AFW177" s="88"/>
      <c r="AFX177" s="88"/>
      <c r="AFY177" s="88"/>
      <c r="AFZ177" s="88"/>
      <c r="AGA177" s="88"/>
      <c r="AGB177" s="88"/>
      <c r="AGC177" s="88"/>
      <c r="AGD177" s="116"/>
      <c r="AGE177" s="116"/>
      <c r="AGF177" s="88"/>
      <c r="AGG177" s="88"/>
      <c r="AGH177" s="88"/>
      <c r="AGI177" s="88">
        <v>6640</v>
      </c>
      <c r="AGJ177" s="88"/>
      <c r="AGK177" s="88">
        <v>60</v>
      </c>
      <c r="AGL177" s="88">
        <v>20</v>
      </c>
      <c r="AGM177" s="88">
        <v>122.85</v>
      </c>
      <c r="AGN177" s="88">
        <v>5280</v>
      </c>
      <c r="AGO177" s="88">
        <v>2950</v>
      </c>
      <c r="AGP177" s="88">
        <v>109.66</v>
      </c>
      <c r="AGQ177" s="116"/>
      <c r="AGR177" s="88"/>
      <c r="AGS177" s="88">
        <v>5000</v>
      </c>
      <c r="AGT177" s="88"/>
      <c r="AGU177" s="88"/>
      <c r="AGV177" s="88"/>
      <c r="AGW177" s="88"/>
      <c r="AGX177" s="88"/>
      <c r="AGY177" s="88"/>
      <c r="AGZ177" s="88"/>
      <c r="AHA177" s="88"/>
      <c r="AHB177" s="116"/>
      <c r="AHC177" s="116"/>
      <c r="AHD177" s="88"/>
      <c r="AHE177" s="88"/>
      <c r="AHF177" s="88"/>
      <c r="AHG177" s="88"/>
      <c r="AHH177" s="88"/>
      <c r="AHI177" s="88"/>
      <c r="AHJ177" s="88"/>
      <c r="AHK177" s="88"/>
      <c r="AHL177" s="88"/>
      <c r="AHM177" s="88"/>
      <c r="AHN177" s="116"/>
      <c r="AHO177" s="116"/>
      <c r="AHP177" s="88"/>
      <c r="AHQ177" s="88"/>
      <c r="AHR177" s="88"/>
      <c r="AHS177" s="88"/>
      <c r="AHT177" s="88"/>
      <c r="AHU177" s="88"/>
      <c r="AHV177" s="88"/>
      <c r="AHW177" s="88"/>
      <c r="AHX177" s="88"/>
      <c r="AHY177" s="88"/>
      <c r="AHZ177" s="88"/>
      <c r="AIA177" s="116"/>
      <c r="AIB177" s="88"/>
      <c r="AIC177" s="88"/>
      <c r="AID177" s="88"/>
      <c r="AIE177" s="88"/>
      <c r="AIF177" s="88"/>
      <c r="AIG177" s="88"/>
      <c r="AIH177" s="88"/>
      <c r="AII177" s="88"/>
      <c r="AIJ177" s="88"/>
      <c r="AIK177" s="88"/>
      <c r="AIL177" s="116"/>
      <c r="AIM177" s="116"/>
      <c r="AIN177" s="88"/>
      <c r="AIO177" s="88"/>
      <c r="AIP177" s="88"/>
      <c r="AIQ177" s="88"/>
      <c r="AIR177" s="88"/>
      <c r="AIS177" s="88"/>
      <c r="AIT177" s="88"/>
      <c r="AIU177" s="88"/>
      <c r="AIV177" s="88"/>
      <c r="AIW177" s="88"/>
      <c r="AIX177" s="116"/>
      <c r="AIY177" s="116"/>
      <c r="AIZ177" s="88"/>
      <c r="AJA177" s="88"/>
      <c r="AJB177" s="88"/>
      <c r="AJC177" s="88"/>
      <c r="AJD177" s="88"/>
      <c r="AJE177" s="88"/>
      <c r="AJF177" s="88"/>
      <c r="AJG177" s="88"/>
      <c r="AJH177" s="88"/>
      <c r="AJI177" s="88"/>
      <c r="AJJ177" s="88"/>
      <c r="AJK177" s="116"/>
      <c r="AJL177" s="88"/>
      <c r="AJM177" s="88"/>
      <c r="AJN177" s="88"/>
      <c r="AJO177" s="88"/>
      <c r="AJP177" s="88"/>
      <c r="AJQ177" s="88"/>
      <c r="AJR177" s="88"/>
      <c r="AJS177" s="88"/>
      <c r="AJT177" s="88"/>
      <c r="AJU177" s="88"/>
      <c r="AJV177" s="116"/>
      <c r="AJW177" s="116"/>
      <c r="AJX177" s="88"/>
      <c r="AJY177" s="88"/>
      <c r="AJZ177" s="88"/>
      <c r="AKA177" s="88"/>
      <c r="AKB177" s="88"/>
      <c r="AKC177" s="88"/>
      <c r="AKD177" s="88"/>
      <c r="AKE177" s="88"/>
      <c r="AKF177" s="88"/>
      <c r="AKG177" s="88"/>
      <c r="AKH177" s="116"/>
      <c r="AKI177" s="116"/>
      <c r="AKJ177" s="88"/>
      <c r="AKK177" s="88"/>
      <c r="AKL177" s="88"/>
      <c r="AKM177" s="88">
        <v>28140</v>
      </c>
      <c r="AKN177" s="88"/>
      <c r="AKO177" s="88"/>
      <c r="AKP177" s="88">
        <v>300</v>
      </c>
      <c r="AKQ177" s="88"/>
      <c r="AKR177" s="88">
        <v>8700</v>
      </c>
      <c r="AKS177" s="88">
        <v>18960</v>
      </c>
      <c r="AKT177" s="88"/>
      <c r="AKU177" s="116"/>
      <c r="AKV177" s="88"/>
      <c r="AKW177" s="88">
        <v>1310</v>
      </c>
      <c r="AKX177" s="88"/>
      <c r="AKY177" s="88"/>
      <c r="AKZ177" s="88"/>
      <c r="ALA177" s="88"/>
      <c r="ALB177" s="88"/>
      <c r="ALC177" s="88"/>
      <c r="ALD177" s="88"/>
      <c r="ALE177" s="88"/>
      <c r="ALF177" s="116"/>
      <c r="ALG177" s="116"/>
      <c r="ALH177" s="88"/>
      <c r="ALI177" s="88"/>
      <c r="ALJ177" s="88"/>
      <c r="ALK177" s="88"/>
      <c r="ALL177" s="88"/>
      <c r="ALM177" s="88"/>
      <c r="ALN177" s="88"/>
      <c r="ALO177" s="88"/>
      <c r="ALP177" s="88"/>
      <c r="ALQ177" s="88"/>
      <c r="ALR177" s="116"/>
      <c r="ALS177" s="116"/>
      <c r="ALT177" s="88"/>
      <c r="ALU177" s="88"/>
      <c r="ALV177" s="88"/>
      <c r="ALW177" s="88"/>
      <c r="ALX177" s="88"/>
      <c r="ALY177" s="88"/>
      <c r="ALZ177" s="88"/>
      <c r="AMA177" s="88"/>
      <c r="AMB177" s="88"/>
      <c r="AMC177" s="88"/>
      <c r="AMD177" s="88"/>
      <c r="AME177" s="116"/>
      <c r="AMF177" s="88"/>
      <c r="AMG177" s="88"/>
      <c r="AMH177" s="88"/>
      <c r="AMI177" s="88"/>
      <c r="AMJ177" s="88"/>
      <c r="AMK177" s="88"/>
      <c r="AML177" s="88"/>
      <c r="AMM177" s="88"/>
      <c r="AMN177" s="88"/>
      <c r="AMO177" s="88"/>
      <c r="AMP177" s="116"/>
      <c r="AMQ177" s="116"/>
      <c r="AMR177" s="88"/>
      <c r="AMS177" s="88"/>
      <c r="AMT177" s="88"/>
      <c r="AMU177" s="88"/>
      <c r="AMV177" s="88"/>
      <c r="AMW177" s="88"/>
      <c r="AMX177" s="88"/>
      <c r="AMY177" s="88"/>
      <c r="AMZ177" s="88"/>
      <c r="ANA177" s="88"/>
      <c r="ANB177" s="116"/>
      <c r="ANC177" s="116"/>
      <c r="AND177" s="88"/>
      <c r="ANE177" s="88"/>
      <c r="ANF177" s="88"/>
      <c r="ANG177" s="88"/>
      <c r="ANH177" s="88"/>
      <c r="ANI177" s="88"/>
      <c r="ANJ177" s="88"/>
      <c r="ANK177" s="88"/>
      <c r="ANL177" s="88"/>
      <c r="ANM177" s="88"/>
      <c r="ANN177" s="88"/>
      <c r="ANO177" s="116"/>
      <c r="ANP177" s="88"/>
      <c r="ANQ177" s="88"/>
      <c r="ANR177" s="88"/>
      <c r="ANS177" s="88"/>
      <c r="ANT177" s="88"/>
      <c r="ANU177" s="88"/>
      <c r="ANV177" s="88"/>
      <c r="ANW177" s="88"/>
      <c r="ANX177" s="88"/>
      <c r="ANY177" s="88"/>
      <c r="ANZ177" s="116"/>
      <c r="AOA177" s="116"/>
      <c r="AOB177" s="88"/>
      <c r="AOC177" s="88"/>
      <c r="AOD177" s="88"/>
      <c r="AOE177" s="88"/>
      <c r="AOF177" s="88"/>
      <c r="AOG177" s="88"/>
      <c r="AOH177" s="88"/>
      <c r="AOI177" s="88"/>
      <c r="AOJ177" s="88"/>
      <c r="AOK177" s="88"/>
      <c r="AOL177" s="116"/>
      <c r="AOM177" s="116"/>
      <c r="AON177" s="88"/>
      <c r="AOO177" s="88"/>
      <c r="AOP177" s="88"/>
    </row>
    <row r="178" spans="1:1082">
      <c r="A178" s="305" t="s">
        <v>108</v>
      </c>
      <c r="B178" s="85" t="s">
        <v>561</v>
      </c>
      <c r="C178" s="88">
        <v>57560</v>
      </c>
      <c r="D178" s="88"/>
      <c r="E178" s="88">
        <v>167730</v>
      </c>
      <c r="F178" s="88">
        <v>162300</v>
      </c>
      <c r="G178" s="88">
        <v>383780.66</v>
      </c>
      <c r="H178" s="88">
        <v>2650</v>
      </c>
      <c r="I178" s="88">
        <v>47030</v>
      </c>
      <c r="J178" s="88">
        <v>84022.43</v>
      </c>
      <c r="K178" s="116">
        <v>38590</v>
      </c>
      <c r="L178" s="88">
        <v>262546.90999999997</v>
      </c>
      <c r="M178" s="88">
        <v>830</v>
      </c>
      <c r="N178" s="88"/>
      <c r="O178" s="88"/>
      <c r="P178" s="88"/>
      <c r="Q178" s="88"/>
      <c r="R178" s="88"/>
      <c r="S178" s="88"/>
      <c r="T178" s="88">
        <v>15330</v>
      </c>
      <c r="U178" s="88">
        <v>12751.72</v>
      </c>
      <c r="V178" s="116"/>
      <c r="W178" s="116"/>
      <c r="X178" s="88"/>
      <c r="Y178" s="88"/>
      <c r="Z178" s="88"/>
      <c r="AA178" s="88"/>
      <c r="AB178" s="88"/>
      <c r="AC178" s="88"/>
      <c r="AD178" s="88"/>
      <c r="AE178" s="88"/>
      <c r="AF178" s="88"/>
      <c r="AG178" s="88"/>
      <c r="AH178" s="116"/>
      <c r="AI178" s="116"/>
      <c r="AJ178" s="88"/>
      <c r="AK178" s="88"/>
      <c r="AL178" s="88"/>
      <c r="AM178" s="88">
        <v>32500</v>
      </c>
      <c r="AN178" s="88"/>
      <c r="AO178" s="88">
        <v>144490</v>
      </c>
      <c r="AP178" s="88">
        <v>143210</v>
      </c>
      <c r="AQ178" s="88">
        <v>367692.64</v>
      </c>
      <c r="AR178" s="88">
        <v>2560</v>
      </c>
      <c r="AS178" s="88">
        <v>23900</v>
      </c>
      <c r="AT178" s="88">
        <v>44543.55</v>
      </c>
      <c r="AU178" s="116">
        <v>22850</v>
      </c>
      <c r="AV178" s="88">
        <v>233623.86</v>
      </c>
      <c r="AW178" s="88">
        <v>870</v>
      </c>
      <c r="AX178" s="88"/>
      <c r="AY178" s="88"/>
      <c r="AZ178" s="88"/>
      <c r="BA178" s="88"/>
      <c r="BB178" s="88"/>
      <c r="BC178" s="88"/>
      <c r="BD178" s="88">
        <v>10920</v>
      </c>
      <c r="BE178" s="88">
        <v>12619.72</v>
      </c>
      <c r="BF178" s="116"/>
      <c r="BG178" s="116"/>
      <c r="BH178" s="88"/>
      <c r="BI178" s="88"/>
      <c r="BJ178" s="88"/>
      <c r="BK178" s="88"/>
      <c r="BL178" s="88"/>
      <c r="BM178" s="88"/>
      <c r="BN178" s="88"/>
      <c r="BO178" s="88"/>
      <c r="BP178" s="88"/>
      <c r="BQ178" s="88"/>
      <c r="BR178" s="116"/>
      <c r="BS178" s="116"/>
      <c r="BT178" s="88"/>
      <c r="BU178" s="88"/>
      <c r="BV178" s="88"/>
      <c r="BW178" s="88"/>
      <c r="BX178" s="88"/>
      <c r="BY178" s="88"/>
      <c r="BZ178" s="88"/>
      <c r="CA178" s="88"/>
      <c r="CB178" s="88"/>
      <c r="CC178" s="88"/>
      <c r="CD178" s="88"/>
      <c r="CE178" s="116"/>
      <c r="CF178" s="88"/>
      <c r="CG178" s="88"/>
      <c r="CH178" s="88"/>
      <c r="CI178" s="88"/>
      <c r="CJ178" s="88"/>
      <c r="CK178" s="88"/>
      <c r="CL178" s="88"/>
      <c r="CM178" s="88"/>
      <c r="CN178" s="88"/>
      <c r="CO178" s="88"/>
      <c r="CP178" s="116"/>
      <c r="CQ178" s="116"/>
      <c r="CR178" s="88"/>
      <c r="CS178" s="88"/>
      <c r="CT178" s="88"/>
      <c r="CU178" s="88"/>
      <c r="CV178" s="88"/>
      <c r="CW178" s="88"/>
      <c r="CX178" s="88"/>
      <c r="CY178" s="88"/>
      <c r="CZ178" s="88"/>
      <c r="DA178" s="88"/>
      <c r="DB178" s="116"/>
      <c r="DC178" s="116"/>
      <c r="DD178" s="88"/>
      <c r="DE178" s="88"/>
      <c r="DF178" s="88"/>
      <c r="DG178" s="88">
        <v>9140</v>
      </c>
      <c r="DH178" s="88">
        <v>1320</v>
      </c>
      <c r="DI178" s="88"/>
      <c r="DJ178" s="88"/>
      <c r="DK178" s="88"/>
      <c r="DL178" s="88">
        <v>4450</v>
      </c>
      <c r="DM178" s="88"/>
      <c r="DN178" s="88"/>
      <c r="DO178" s="116">
        <v>8250</v>
      </c>
      <c r="DP178" s="88"/>
      <c r="DQ178" s="88">
        <v>630</v>
      </c>
      <c r="DR178" s="88"/>
      <c r="DS178" s="88"/>
      <c r="DT178" s="88"/>
      <c r="DU178" s="88"/>
      <c r="DV178" s="88"/>
      <c r="DW178" s="88"/>
      <c r="DX178" s="88"/>
      <c r="DY178" s="88"/>
      <c r="DZ178" s="116"/>
      <c r="EA178" s="116"/>
      <c r="EB178" s="88"/>
      <c r="EC178" s="88"/>
      <c r="ED178" s="88"/>
      <c r="EE178" s="88"/>
      <c r="EF178" s="88"/>
      <c r="EG178" s="88"/>
      <c r="EH178" s="88"/>
      <c r="EI178" s="88"/>
      <c r="EJ178" s="88"/>
      <c r="EK178" s="88"/>
      <c r="EL178" s="116"/>
      <c r="EM178" s="116"/>
      <c r="EN178" s="88"/>
      <c r="EO178" s="88"/>
      <c r="EP178" s="88"/>
      <c r="EQ178" s="88"/>
      <c r="ER178" s="88"/>
      <c r="ES178" s="88"/>
      <c r="ET178" s="88"/>
      <c r="EU178" s="88"/>
      <c r="EV178" s="88"/>
      <c r="EW178" s="88"/>
      <c r="EX178" s="88"/>
      <c r="EY178" s="116"/>
      <c r="EZ178" s="88"/>
      <c r="FA178" s="88"/>
      <c r="FB178" s="88"/>
      <c r="FC178" s="88"/>
      <c r="FD178" s="88"/>
      <c r="FE178" s="88"/>
      <c r="FF178" s="88"/>
      <c r="FG178" s="88"/>
      <c r="FH178" s="88"/>
      <c r="FI178" s="88"/>
      <c r="FJ178" s="116"/>
      <c r="FK178" s="116"/>
      <c r="FL178" s="88"/>
      <c r="FM178" s="88"/>
      <c r="FN178" s="88"/>
      <c r="FO178" s="88"/>
      <c r="FP178" s="88"/>
      <c r="FQ178" s="88"/>
      <c r="FR178" s="88"/>
      <c r="FS178" s="88"/>
      <c r="FT178" s="88"/>
      <c r="FU178" s="88"/>
      <c r="FV178" s="116"/>
      <c r="FW178" s="116"/>
      <c r="FX178" s="88"/>
      <c r="FY178" s="88"/>
      <c r="FZ178" s="88"/>
      <c r="GA178" s="88">
        <v>21460</v>
      </c>
      <c r="GB178" s="88">
        <v>2640</v>
      </c>
      <c r="GC178" s="88">
        <v>54180</v>
      </c>
      <c r="GD178" s="88">
        <v>53040</v>
      </c>
      <c r="GE178" s="88"/>
      <c r="GF178" s="88">
        <v>11680</v>
      </c>
      <c r="GG178" s="88"/>
      <c r="GH178" s="88"/>
      <c r="GI178" s="116">
        <v>15430</v>
      </c>
      <c r="GJ178" s="88"/>
      <c r="GK178" s="88">
        <v>310</v>
      </c>
      <c r="GL178" s="88"/>
      <c r="GM178" s="88"/>
      <c r="GN178" s="88"/>
      <c r="GO178" s="88"/>
      <c r="GP178" s="88"/>
      <c r="GQ178" s="88"/>
      <c r="GR178" s="88"/>
      <c r="GS178" s="88"/>
      <c r="GT178" s="116"/>
      <c r="GU178" s="116"/>
      <c r="GV178" s="88"/>
      <c r="GW178" s="88"/>
      <c r="GX178" s="88"/>
      <c r="GY178" s="88"/>
      <c r="GZ178" s="88"/>
      <c r="HA178" s="88"/>
      <c r="HB178" s="88"/>
      <c r="HC178" s="88"/>
      <c r="HD178" s="88"/>
      <c r="HE178" s="88"/>
      <c r="HF178" s="116"/>
      <c r="HG178" s="116"/>
      <c r="HH178" s="88"/>
      <c r="HI178" s="88"/>
      <c r="HJ178" s="88"/>
      <c r="HK178" s="88"/>
      <c r="HL178" s="88"/>
      <c r="HM178" s="88"/>
      <c r="HN178" s="88"/>
      <c r="HO178" s="88"/>
      <c r="HP178" s="88"/>
      <c r="HQ178" s="88"/>
      <c r="HR178" s="88"/>
      <c r="HS178" s="116"/>
      <c r="HT178" s="88"/>
      <c r="HU178" s="88"/>
      <c r="HV178" s="88"/>
      <c r="HW178" s="88"/>
      <c r="HX178" s="88"/>
      <c r="HY178" s="88"/>
      <c r="HZ178" s="88"/>
      <c r="IA178" s="88"/>
      <c r="IB178" s="88"/>
      <c r="IC178" s="88"/>
      <c r="ID178" s="116"/>
      <c r="IE178" s="116"/>
      <c r="IF178" s="88"/>
      <c r="IG178" s="88"/>
      <c r="IH178" s="88"/>
      <c r="II178" s="88"/>
      <c r="IJ178" s="88"/>
      <c r="IK178" s="88"/>
      <c r="IL178" s="88"/>
      <c r="IM178" s="88"/>
      <c r="IN178" s="88"/>
      <c r="IO178" s="88"/>
      <c r="IP178" s="116"/>
      <c r="IQ178" s="116"/>
      <c r="IR178" s="88"/>
      <c r="IS178" s="88"/>
      <c r="IT178" s="88"/>
      <c r="IU178" s="88"/>
      <c r="IV178" s="88"/>
      <c r="IW178" s="88"/>
      <c r="IX178" s="88"/>
      <c r="IY178" s="88"/>
      <c r="IZ178" s="88"/>
      <c r="JA178" s="88"/>
      <c r="JB178" s="88"/>
      <c r="JC178" s="116"/>
      <c r="JD178" s="88"/>
      <c r="JE178" s="88"/>
      <c r="JF178" s="88"/>
      <c r="JG178" s="88"/>
      <c r="JH178" s="88"/>
      <c r="JI178" s="88"/>
      <c r="JJ178" s="88"/>
      <c r="JK178" s="88"/>
      <c r="JL178" s="88"/>
      <c r="JM178" s="88"/>
      <c r="JN178" s="116"/>
      <c r="JO178" s="116"/>
      <c r="JP178" s="88"/>
      <c r="JQ178" s="88"/>
      <c r="JR178" s="88"/>
      <c r="JS178" s="88"/>
      <c r="JT178" s="88"/>
      <c r="JU178" s="88"/>
      <c r="JV178" s="88"/>
      <c r="JW178" s="88"/>
      <c r="JX178" s="88"/>
      <c r="JY178" s="88"/>
      <c r="JZ178" s="116"/>
      <c r="KA178" s="116"/>
      <c r="KB178" s="88"/>
      <c r="KC178" s="88"/>
      <c r="KD178" s="88"/>
      <c r="KE178" s="88"/>
      <c r="KF178" s="88"/>
      <c r="KG178" s="88"/>
      <c r="KH178" s="88"/>
      <c r="KI178" s="88"/>
      <c r="KJ178" s="88"/>
      <c r="KK178" s="88"/>
      <c r="KL178" s="88"/>
      <c r="KM178" s="116"/>
      <c r="KN178" s="88"/>
      <c r="KO178" s="88"/>
      <c r="KP178" s="88"/>
      <c r="KQ178" s="88"/>
      <c r="KR178" s="88"/>
      <c r="KS178" s="88"/>
      <c r="KT178" s="88"/>
      <c r="KU178" s="88"/>
      <c r="KV178" s="88"/>
      <c r="KW178" s="88"/>
      <c r="KX178" s="116"/>
      <c r="KY178" s="116"/>
      <c r="KZ178" s="88"/>
      <c r="LA178" s="88"/>
      <c r="LB178" s="88"/>
      <c r="LC178" s="88"/>
      <c r="LD178" s="88"/>
      <c r="LE178" s="88"/>
      <c r="LF178" s="88"/>
      <c r="LG178" s="88"/>
      <c r="LH178" s="88"/>
      <c r="LI178" s="88"/>
      <c r="LJ178" s="116"/>
      <c r="LK178" s="116"/>
      <c r="LL178" s="88"/>
      <c r="LM178" s="88"/>
      <c r="LN178" s="88"/>
      <c r="LO178" s="88"/>
      <c r="LP178" s="88"/>
      <c r="LQ178" s="88"/>
      <c r="LR178" s="88"/>
      <c r="LS178" s="88"/>
      <c r="LT178" s="88">
        <v>560</v>
      </c>
      <c r="LU178" s="88"/>
      <c r="LV178" s="88"/>
      <c r="LW178" s="116"/>
      <c r="LX178" s="88"/>
      <c r="LY178" s="88">
        <v>6190</v>
      </c>
      <c r="LZ178" s="88"/>
      <c r="MA178" s="88"/>
      <c r="MB178" s="88"/>
      <c r="MC178" s="88"/>
      <c r="MD178" s="88"/>
      <c r="ME178" s="88"/>
      <c r="MF178" s="88"/>
      <c r="MG178" s="88"/>
      <c r="MH178" s="116"/>
      <c r="MI178" s="116"/>
      <c r="MJ178" s="88"/>
      <c r="MK178" s="88"/>
      <c r="ML178" s="88"/>
      <c r="MM178" s="88"/>
      <c r="MN178" s="88"/>
      <c r="MO178" s="88"/>
      <c r="MP178" s="88"/>
      <c r="MQ178" s="88"/>
      <c r="MR178" s="88"/>
      <c r="MS178" s="88"/>
      <c r="MT178" s="116"/>
      <c r="MU178" s="116"/>
      <c r="MV178" s="88"/>
      <c r="MW178" s="88"/>
      <c r="MX178" s="88"/>
      <c r="MY178" s="88"/>
      <c r="MZ178" s="88"/>
      <c r="NA178" s="88"/>
      <c r="NB178" s="88"/>
      <c r="NC178" s="88"/>
      <c r="ND178" s="88">
        <v>15570</v>
      </c>
      <c r="NE178" s="88"/>
      <c r="NF178" s="88"/>
      <c r="NG178" s="116"/>
      <c r="NH178" s="88"/>
      <c r="NI178" s="88">
        <v>640</v>
      </c>
      <c r="NJ178" s="88"/>
      <c r="NK178" s="88"/>
      <c r="NL178" s="88"/>
      <c r="NM178" s="88"/>
      <c r="NN178" s="88"/>
      <c r="NO178" s="88"/>
      <c r="NP178" s="88"/>
      <c r="NQ178" s="88"/>
      <c r="NR178" s="116"/>
      <c r="NS178" s="116"/>
      <c r="NT178" s="88"/>
      <c r="NU178" s="88"/>
      <c r="NV178" s="88"/>
      <c r="NW178" s="88"/>
      <c r="NX178" s="88"/>
      <c r="NY178" s="88"/>
      <c r="NZ178" s="88"/>
      <c r="OA178" s="88"/>
      <c r="OB178" s="88"/>
      <c r="OC178" s="88"/>
      <c r="OD178" s="116"/>
      <c r="OE178" s="116"/>
      <c r="OF178" s="88"/>
      <c r="OG178" s="88"/>
      <c r="OH178" s="88"/>
      <c r="OI178" s="88"/>
      <c r="OJ178" s="88"/>
      <c r="OK178" s="88"/>
      <c r="OL178" s="88"/>
      <c r="OM178" s="88"/>
      <c r="ON178" s="88"/>
      <c r="OO178" s="88"/>
      <c r="OP178" s="88"/>
      <c r="OQ178" s="116"/>
      <c r="OR178" s="88"/>
      <c r="OS178" s="88"/>
      <c r="OT178" s="88"/>
      <c r="OU178" s="88"/>
      <c r="OV178" s="88"/>
      <c r="OW178" s="88"/>
      <c r="OX178" s="88"/>
      <c r="OY178" s="88"/>
      <c r="OZ178" s="88"/>
      <c r="PA178" s="88"/>
      <c r="PB178" s="116"/>
      <c r="PC178" s="116"/>
      <c r="PD178" s="88"/>
      <c r="PE178" s="88"/>
      <c r="PF178" s="88"/>
      <c r="PG178" s="88"/>
      <c r="PH178" s="88"/>
      <c r="PI178" s="88"/>
      <c r="PJ178" s="88"/>
      <c r="PK178" s="88"/>
      <c r="PL178" s="88"/>
      <c r="PM178" s="88"/>
      <c r="PN178" s="116"/>
      <c r="PO178" s="116"/>
      <c r="PP178" s="88"/>
      <c r="PQ178" s="88"/>
      <c r="PR178" s="88"/>
      <c r="PS178" s="88"/>
      <c r="PT178" s="88"/>
      <c r="PU178" s="88"/>
      <c r="PV178" s="88"/>
      <c r="PW178" s="88"/>
      <c r="PX178" s="88">
        <v>5530</v>
      </c>
      <c r="PY178" s="88"/>
      <c r="PZ178" s="88"/>
      <c r="QA178" s="116"/>
      <c r="QB178" s="88"/>
      <c r="QC178" s="88">
        <v>2700</v>
      </c>
      <c r="QD178" s="88"/>
      <c r="QE178" s="88"/>
      <c r="QF178" s="88"/>
      <c r="QG178" s="88"/>
      <c r="QH178" s="88"/>
      <c r="QI178" s="88"/>
      <c r="QJ178" s="88"/>
      <c r="QK178" s="88"/>
      <c r="QL178" s="116"/>
      <c r="QM178" s="116"/>
      <c r="QN178" s="88"/>
      <c r="QO178" s="88"/>
      <c r="QP178" s="88"/>
      <c r="QQ178" s="88"/>
      <c r="QR178" s="88"/>
      <c r="QS178" s="88"/>
      <c r="QT178" s="88"/>
      <c r="QU178" s="88"/>
      <c r="QV178" s="88"/>
      <c r="QW178" s="88"/>
      <c r="QX178" s="116"/>
      <c r="QY178" s="116"/>
      <c r="QZ178" s="88"/>
      <c r="RA178" s="88"/>
      <c r="RB178" s="88"/>
      <c r="RC178" s="88"/>
      <c r="RD178" s="88"/>
      <c r="RE178" s="88"/>
      <c r="RF178" s="88"/>
      <c r="RG178" s="88"/>
      <c r="RH178" s="88"/>
      <c r="RI178" s="88"/>
      <c r="RJ178" s="88"/>
      <c r="RK178" s="116"/>
      <c r="RL178" s="88"/>
      <c r="RM178" s="88">
        <v>1150</v>
      </c>
      <c r="RN178" s="88"/>
      <c r="RO178" s="88"/>
      <c r="RP178" s="88"/>
      <c r="RQ178" s="88"/>
      <c r="RR178" s="88"/>
      <c r="RS178" s="88"/>
      <c r="RT178" s="88"/>
      <c r="RU178" s="88"/>
      <c r="RV178" s="116"/>
      <c r="RW178" s="116"/>
      <c r="RX178" s="88"/>
      <c r="RY178" s="88"/>
      <c r="RZ178" s="88"/>
      <c r="SA178" s="88"/>
      <c r="SB178" s="88"/>
      <c r="SC178" s="88"/>
      <c r="SD178" s="88"/>
      <c r="SE178" s="88"/>
      <c r="SF178" s="88"/>
      <c r="SG178" s="88"/>
      <c r="SH178" s="116"/>
      <c r="SI178" s="116"/>
      <c r="SJ178" s="88"/>
      <c r="SK178" s="88"/>
      <c r="SL178" s="88"/>
      <c r="SM178" s="88"/>
      <c r="SN178" s="88"/>
      <c r="SO178" s="88"/>
      <c r="SP178" s="88"/>
      <c r="SQ178" s="88"/>
      <c r="SR178" s="88">
        <v>10180</v>
      </c>
      <c r="SS178" s="88"/>
      <c r="ST178" s="88"/>
      <c r="SU178" s="116"/>
      <c r="SV178" s="88"/>
      <c r="SW178" s="88">
        <v>1060</v>
      </c>
      <c r="SX178" s="88"/>
      <c r="SY178" s="88"/>
      <c r="SZ178" s="88"/>
      <c r="TA178" s="88"/>
      <c r="TB178" s="88"/>
      <c r="TC178" s="88"/>
      <c r="TD178" s="88"/>
      <c r="TE178" s="88"/>
      <c r="TF178" s="116"/>
      <c r="TG178" s="116"/>
      <c r="TH178" s="88"/>
      <c r="TI178" s="88"/>
      <c r="TJ178" s="88"/>
      <c r="TK178" s="88"/>
      <c r="TL178" s="88"/>
      <c r="TM178" s="88"/>
      <c r="TN178" s="88"/>
      <c r="TO178" s="88"/>
      <c r="TP178" s="88"/>
      <c r="TQ178" s="88"/>
      <c r="TR178" s="116"/>
      <c r="TS178" s="116"/>
      <c r="TT178" s="88"/>
      <c r="TU178" s="88"/>
      <c r="TV178" s="88"/>
      <c r="TW178" s="88"/>
      <c r="TX178" s="88"/>
      <c r="TY178" s="88"/>
      <c r="TZ178" s="88"/>
      <c r="UA178" s="88"/>
      <c r="UB178" s="88"/>
      <c r="UC178" s="88"/>
      <c r="UD178" s="88"/>
      <c r="UE178" s="116"/>
      <c r="UF178" s="88"/>
      <c r="UG178" s="88"/>
      <c r="UH178" s="88"/>
      <c r="UI178" s="88"/>
      <c r="UJ178" s="88"/>
      <c r="UK178" s="88"/>
      <c r="UL178" s="88"/>
      <c r="UM178" s="88"/>
      <c r="UN178" s="88"/>
      <c r="UO178" s="88"/>
      <c r="UP178" s="116"/>
      <c r="UQ178" s="116"/>
      <c r="UR178" s="88"/>
      <c r="US178" s="88"/>
      <c r="UT178" s="88"/>
      <c r="UU178" s="88"/>
      <c r="UV178" s="88"/>
      <c r="UW178" s="88"/>
      <c r="UX178" s="88"/>
      <c r="UY178" s="88"/>
      <c r="UZ178" s="88"/>
      <c r="VA178" s="88"/>
      <c r="VB178" s="116"/>
      <c r="VC178" s="116"/>
      <c r="VD178" s="88"/>
      <c r="VE178" s="88"/>
      <c r="VF178" s="88"/>
      <c r="VG178" s="88"/>
      <c r="VH178" s="88"/>
      <c r="VI178" s="88"/>
      <c r="VJ178" s="88"/>
      <c r="VK178" s="88"/>
      <c r="VL178" s="88"/>
      <c r="VM178" s="88"/>
      <c r="VN178" s="88"/>
      <c r="VO178" s="116"/>
      <c r="VP178" s="88"/>
      <c r="VQ178" s="88"/>
      <c r="VR178" s="88"/>
      <c r="VS178" s="88"/>
      <c r="VT178" s="88"/>
      <c r="VU178" s="88"/>
      <c r="VV178" s="88"/>
      <c r="VW178" s="88"/>
      <c r="VX178" s="88"/>
      <c r="VY178" s="88"/>
      <c r="VZ178" s="116"/>
      <c r="WA178" s="116"/>
      <c r="WB178" s="88"/>
      <c r="WC178" s="88"/>
      <c r="WD178" s="88"/>
      <c r="WE178" s="88"/>
      <c r="WF178" s="88"/>
      <c r="WG178" s="88"/>
      <c r="WH178" s="88"/>
      <c r="WI178" s="88"/>
      <c r="WJ178" s="88"/>
      <c r="WK178" s="88"/>
      <c r="WL178" s="116"/>
      <c r="WM178" s="116"/>
      <c r="WN178" s="88"/>
      <c r="WO178" s="88"/>
      <c r="WP178" s="88"/>
      <c r="WQ178" s="88"/>
      <c r="WR178" s="88"/>
      <c r="WS178" s="88"/>
      <c r="WT178" s="88"/>
      <c r="WU178" s="88"/>
      <c r="WV178" s="88"/>
      <c r="WW178" s="88"/>
      <c r="WX178" s="88"/>
      <c r="WY178" s="116"/>
      <c r="WZ178" s="88"/>
      <c r="XA178" s="88"/>
      <c r="XB178" s="88"/>
      <c r="XC178" s="88"/>
      <c r="XD178" s="88"/>
      <c r="XE178" s="88"/>
      <c r="XF178" s="88"/>
      <c r="XG178" s="88"/>
      <c r="XH178" s="88"/>
      <c r="XI178" s="88"/>
      <c r="XJ178" s="116"/>
      <c r="XK178" s="116"/>
      <c r="XL178" s="88"/>
      <c r="XM178" s="88"/>
      <c r="XN178" s="88"/>
      <c r="XO178" s="88"/>
      <c r="XP178" s="88"/>
      <c r="XQ178" s="88"/>
      <c r="XR178" s="88"/>
      <c r="XS178" s="88"/>
      <c r="XT178" s="88"/>
      <c r="XU178" s="88"/>
      <c r="XV178" s="116"/>
      <c r="XW178" s="116"/>
      <c r="XX178" s="88"/>
      <c r="XY178" s="88"/>
      <c r="XZ178" s="88"/>
      <c r="YA178" s="88"/>
      <c r="YB178" s="88"/>
      <c r="YC178" s="88"/>
      <c r="YD178" s="88"/>
      <c r="YE178" s="88"/>
      <c r="YF178" s="88">
        <v>14250</v>
      </c>
      <c r="YG178" s="88"/>
      <c r="YH178" s="88"/>
      <c r="YI178" s="116"/>
      <c r="YJ178" s="88"/>
      <c r="YK178" s="88">
        <v>1350</v>
      </c>
      <c r="YL178" s="88"/>
      <c r="YM178" s="88"/>
      <c r="YN178" s="88"/>
      <c r="YO178" s="88"/>
      <c r="YP178" s="88"/>
      <c r="YQ178" s="88"/>
      <c r="YR178" s="88"/>
      <c r="YS178" s="88"/>
      <c r="YT178" s="116"/>
      <c r="YU178" s="116"/>
      <c r="YV178" s="88"/>
      <c r="YW178" s="88"/>
      <c r="YX178" s="88"/>
      <c r="YY178" s="88"/>
      <c r="YZ178" s="88"/>
      <c r="ZA178" s="88"/>
      <c r="ZB178" s="88"/>
      <c r="ZC178" s="88"/>
      <c r="ZD178" s="88"/>
      <c r="ZE178" s="88"/>
      <c r="ZF178" s="116"/>
      <c r="ZG178" s="116"/>
      <c r="ZH178" s="88"/>
      <c r="ZI178" s="88"/>
      <c r="ZJ178" s="88"/>
      <c r="ZK178" s="88">
        <v>3510</v>
      </c>
      <c r="ZL178" s="88"/>
      <c r="ZM178" s="88"/>
      <c r="ZN178" s="88"/>
      <c r="ZO178" s="88"/>
      <c r="ZP178" s="88">
        <v>4640</v>
      </c>
      <c r="ZQ178" s="88"/>
      <c r="ZR178" s="88"/>
      <c r="ZS178" s="116"/>
      <c r="ZT178" s="88"/>
      <c r="ZU178" s="88">
        <v>3200</v>
      </c>
      <c r="ZV178" s="88"/>
      <c r="ZW178" s="88"/>
      <c r="ZX178" s="88"/>
      <c r="ZY178" s="88"/>
      <c r="ZZ178" s="88"/>
      <c r="AAA178" s="88"/>
      <c r="AAB178" s="88"/>
      <c r="AAC178" s="88"/>
      <c r="AAD178" s="116"/>
      <c r="AAE178" s="116"/>
      <c r="AAF178" s="88"/>
      <c r="AAG178" s="88"/>
      <c r="AAH178" s="88"/>
      <c r="AAI178" s="88"/>
      <c r="AAJ178" s="88"/>
      <c r="AAK178" s="88"/>
      <c r="AAL178" s="88"/>
      <c r="AAM178" s="88"/>
      <c r="AAN178" s="88"/>
      <c r="AAO178" s="88"/>
      <c r="AAP178" s="116"/>
      <c r="AAQ178" s="116"/>
      <c r="AAR178" s="88"/>
      <c r="AAS178" s="88"/>
      <c r="AAT178" s="88"/>
      <c r="AAU178" s="88">
        <v>3890</v>
      </c>
      <c r="AAV178" s="88"/>
      <c r="AAW178" s="88"/>
      <c r="AAX178" s="88"/>
      <c r="AAY178" s="88"/>
      <c r="AAZ178" s="88">
        <v>9430</v>
      </c>
      <c r="ABA178" s="88"/>
      <c r="ABB178" s="88"/>
      <c r="ABC178" s="116"/>
      <c r="ABD178" s="88"/>
      <c r="ABE178" s="88">
        <v>1190</v>
      </c>
      <c r="ABF178" s="88"/>
      <c r="ABG178" s="88"/>
      <c r="ABH178" s="88"/>
      <c r="ABI178" s="88"/>
      <c r="ABJ178" s="88"/>
      <c r="ABK178" s="88"/>
      <c r="ABL178" s="88"/>
      <c r="ABM178" s="88"/>
      <c r="ABN178" s="116"/>
      <c r="ABO178" s="116"/>
      <c r="ABP178" s="88"/>
      <c r="ABQ178" s="88"/>
      <c r="ABR178" s="88"/>
      <c r="ABS178" s="88"/>
      <c r="ABT178" s="88"/>
      <c r="ABU178" s="88"/>
      <c r="ABV178" s="88"/>
      <c r="ABW178" s="88"/>
      <c r="ABX178" s="88"/>
      <c r="ABY178" s="88"/>
      <c r="ABZ178" s="116"/>
      <c r="ACA178" s="116"/>
      <c r="ACB178" s="88"/>
      <c r="ACC178" s="88"/>
      <c r="ACD178" s="88"/>
      <c r="ACE178" s="88">
        <v>9520</v>
      </c>
      <c r="ACF178" s="88"/>
      <c r="ACG178" s="88">
        <v>16810</v>
      </c>
      <c r="ACH178" s="88">
        <v>7770</v>
      </c>
      <c r="ACI178" s="88">
        <v>41969.06</v>
      </c>
      <c r="ACJ178" s="88">
        <v>7530</v>
      </c>
      <c r="ACK178" s="88">
        <v>2060</v>
      </c>
      <c r="ACL178" s="88"/>
      <c r="ACM178" s="116">
        <v>4550</v>
      </c>
      <c r="ACN178" s="88">
        <v>41591.69</v>
      </c>
      <c r="ACO178" s="88">
        <v>470</v>
      </c>
      <c r="ACP178" s="88"/>
      <c r="ACQ178" s="88"/>
      <c r="ACR178" s="88"/>
      <c r="ACS178" s="88"/>
      <c r="ACT178" s="88"/>
      <c r="ACU178" s="88"/>
      <c r="ACV178" s="88"/>
      <c r="ACW178" s="88"/>
      <c r="ACX178" s="116"/>
      <c r="ACY178" s="116"/>
      <c r="ACZ178" s="88"/>
      <c r="ADA178" s="88"/>
      <c r="ADB178" s="88"/>
      <c r="ADC178" s="88"/>
      <c r="ADD178" s="88"/>
      <c r="ADE178" s="88"/>
      <c r="ADF178" s="88"/>
      <c r="ADG178" s="88"/>
      <c r="ADH178" s="88"/>
      <c r="ADI178" s="88"/>
      <c r="ADJ178" s="116"/>
      <c r="ADK178" s="116"/>
      <c r="ADL178" s="88"/>
      <c r="ADM178" s="88"/>
      <c r="ADN178" s="88"/>
      <c r="ADO178" s="88"/>
      <c r="ADP178" s="88"/>
      <c r="ADQ178" s="88"/>
      <c r="ADR178" s="88"/>
      <c r="ADS178" s="88"/>
      <c r="ADT178" s="88"/>
      <c r="ADU178" s="88"/>
      <c r="ADV178" s="88"/>
      <c r="ADW178" s="116"/>
      <c r="ADX178" s="88"/>
      <c r="ADY178" s="88"/>
      <c r="ADZ178" s="88"/>
      <c r="AEA178" s="88"/>
      <c r="AEB178" s="88"/>
      <c r="AEC178" s="88"/>
      <c r="AED178" s="88"/>
      <c r="AEE178" s="88"/>
      <c r="AEF178" s="88"/>
      <c r="AEG178" s="88"/>
      <c r="AEH178" s="116"/>
      <c r="AEI178" s="116"/>
      <c r="AEJ178" s="88"/>
      <c r="AEK178" s="88"/>
      <c r="AEL178" s="88"/>
      <c r="AEM178" s="88"/>
      <c r="AEN178" s="88"/>
      <c r="AEO178" s="88"/>
      <c r="AEP178" s="88"/>
      <c r="AEQ178" s="88"/>
      <c r="AER178" s="88"/>
      <c r="AES178" s="88"/>
      <c r="AET178" s="116"/>
      <c r="AEU178" s="116"/>
      <c r="AEV178" s="88"/>
      <c r="AEW178" s="88"/>
      <c r="AEX178" s="88"/>
      <c r="AEY178" s="88"/>
      <c r="AEZ178" s="88"/>
      <c r="AFA178" s="88"/>
      <c r="AFB178" s="88"/>
      <c r="AFC178" s="88"/>
      <c r="AFD178" s="88">
        <v>6880</v>
      </c>
      <c r="AFE178" s="88"/>
      <c r="AFF178" s="88"/>
      <c r="AFG178" s="116"/>
      <c r="AFH178" s="88"/>
      <c r="AFI178" s="88">
        <v>2000</v>
      </c>
      <c r="AFJ178" s="88"/>
      <c r="AFK178" s="88"/>
      <c r="AFL178" s="88"/>
      <c r="AFM178" s="88"/>
      <c r="AFN178" s="88"/>
      <c r="AFO178" s="88"/>
      <c r="AFP178" s="88"/>
      <c r="AFQ178" s="88"/>
      <c r="AFR178" s="116"/>
      <c r="AFS178" s="116"/>
      <c r="AFT178" s="88"/>
      <c r="AFU178" s="88"/>
      <c r="AFV178" s="88"/>
      <c r="AFW178" s="88"/>
      <c r="AFX178" s="88"/>
      <c r="AFY178" s="88"/>
      <c r="AFZ178" s="88"/>
      <c r="AGA178" s="88"/>
      <c r="AGB178" s="88"/>
      <c r="AGC178" s="88"/>
      <c r="AGD178" s="116"/>
      <c r="AGE178" s="116"/>
      <c r="AGF178" s="88"/>
      <c r="AGG178" s="88"/>
      <c r="AGH178" s="88"/>
      <c r="AGI178" s="88"/>
      <c r="AGJ178" s="88"/>
      <c r="AGK178" s="88"/>
      <c r="AGL178" s="88"/>
      <c r="AGM178" s="88"/>
      <c r="AGN178" s="88">
        <v>8440</v>
      </c>
      <c r="AGO178" s="88"/>
      <c r="AGP178" s="88"/>
      <c r="AGQ178" s="116"/>
      <c r="AGR178" s="88"/>
      <c r="AGS178" s="88">
        <v>2500</v>
      </c>
      <c r="AGT178" s="88"/>
      <c r="AGU178" s="88"/>
      <c r="AGV178" s="88"/>
      <c r="AGW178" s="88"/>
      <c r="AGX178" s="88"/>
      <c r="AGY178" s="88"/>
      <c r="AGZ178" s="88"/>
      <c r="AHA178" s="88"/>
      <c r="AHB178" s="116"/>
      <c r="AHC178" s="116"/>
      <c r="AHD178" s="88"/>
      <c r="AHE178" s="88"/>
      <c r="AHF178" s="88"/>
      <c r="AHG178" s="88"/>
      <c r="AHH178" s="88"/>
      <c r="AHI178" s="88"/>
      <c r="AHJ178" s="88"/>
      <c r="AHK178" s="88"/>
      <c r="AHL178" s="88"/>
      <c r="AHM178" s="88"/>
      <c r="AHN178" s="116"/>
      <c r="AHO178" s="116"/>
      <c r="AHP178" s="88"/>
      <c r="AHQ178" s="88"/>
      <c r="AHR178" s="88"/>
      <c r="AHS178" s="88"/>
      <c r="AHT178" s="88"/>
      <c r="AHU178" s="88"/>
      <c r="AHV178" s="88"/>
      <c r="AHW178" s="88"/>
      <c r="AHX178" s="88">
        <v>9760</v>
      </c>
      <c r="AHY178" s="88"/>
      <c r="AHZ178" s="88"/>
      <c r="AIA178" s="116"/>
      <c r="AIB178" s="88"/>
      <c r="AIC178" s="88">
        <v>15140</v>
      </c>
      <c r="AID178" s="88"/>
      <c r="AIE178" s="88"/>
      <c r="AIF178" s="88"/>
      <c r="AIG178" s="88"/>
      <c r="AIH178" s="88"/>
      <c r="AII178" s="88"/>
      <c r="AIJ178" s="88"/>
      <c r="AIK178" s="88"/>
      <c r="AIL178" s="116"/>
      <c r="AIM178" s="116"/>
      <c r="AIN178" s="88"/>
      <c r="AIO178" s="88"/>
      <c r="AIP178" s="88"/>
      <c r="AIQ178" s="88"/>
      <c r="AIR178" s="88"/>
      <c r="AIS178" s="88"/>
      <c r="AIT178" s="88"/>
      <c r="AIU178" s="88"/>
      <c r="AIV178" s="88"/>
      <c r="AIW178" s="88"/>
      <c r="AIX178" s="116"/>
      <c r="AIY178" s="116"/>
      <c r="AIZ178" s="88"/>
      <c r="AJA178" s="88"/>
      <c r="AJB178" s="88"/>
      <c r="AJC178" s="88"/>
      <c r="AJD178" s="88"/>
      <c r="AJE178" s="88"/>
      <c r="AJF178" s="88"/>
      <c r="AJG178" s="88"/>
      <c r="AJH178" s="88"/>
      <c r="AJI178" s="88"/>
      <c r="AJJ178" s="88"/>
      <c r="AJK178" s="116"/>
      <c r="AJL178" s="88"/>
      <c r="AJM178" s="88">
        <v>4920</v>
      </c>
      <c r="AJN178" s="88"/>
      <c r="AJO178" s="88"/>
      <c r="AJP178" s="88"/>
      <c r="AJQ178" s="88"/>
      <c r="AJR178" s="88"/>
      <c r="AJS178" s="88"/>
      <c r="AJT178" s="88"/>
      <c r="AJU178" s="88"/>
      <c r="AJV178" s="116"/>
      <c r="AJW178" s="116"/>
      <c r="AJX178" s="88"/>
      <c r="AJY178" s="88"/>
      <c r="AJZ178" s="88"/>
      <c r="AKA178" s="88"/>
      <c r="AKB178" s="88"/>
      <c r="AKC178" s="88"/>
      <c r="AKD178" s="88"/>
      <c r="AKE178" s="88"/>
      <c r="AKF178" s="88"/>
      <c r="AKG178" s="88"/>
      <c r="AKH178" s="116"/>
      <c r="AKI178" s="116"/>
      <c r="AKJ178" s="88"/>
      <c r="AKK178" s="88"/>
      <c r="AKL178" s="88"/>
      <c r="AKM178" s="88">
        <v>2190</v>
      </c>
      <c r="AKN178" s="88"/>
      <c r="AKO178" s="88"/>
      <c r="AKP178" s="88"/>
      <c r="AKQ178" s="88"/>
      <c r="AKR178" s="88">
        <v>5740</v>
      </c>
      <c r="AKS178" s="88"/>
      <c r="AKT178" s="88"/>
      <c r="AKU178" s="116"/>
      <c r="AKV178" s="88"/>
      <c r="AKW178" s="88"/>
      <c r="AKX178" s="88"/>
      <c r="AKY178" s="88"/>
      <c r="AKZ178" s="88"/>
      <c r="ALA178" s="88"/>
      <c r="ALB178" s="88"/>
      <c r="ALC178" s="88"/>
      <c r="ALD178" s="88"/>
      <c r="ALE178" s="88"/>
      <c r="ALF178" s="116"/>
      <c r="ALG178" s="116"/>
      <c r="ALH178" s="88"/>
      <c r="ALI178" s="88"/>
      <c r="ALJ178" s="88"/>
      <c r="ALK178" s="88"/>
      <c r="ALL178" s="88"/>
      <c r="ALM178" s="88"/>
      <c r="ALN178" s="88"/>
      <c r="ALO178" s="88"/>
      <c r="ALP178" s="88"/>
      <c r="ALQ178" s="88"/>
      <c r="ALR178" s="116"/>
      <c r="ALS178" s="116"/>
      <c r="ALT178" s="88"/>
      <c r="ALU178" s="88"/>
      <c r="ALV178" s="88"/>
      <c r="ALW178" s="88"/>
      <c r="ALX178" s="88"/>
      <c r="ALY178" s="88"/>
      <c r="ALZ178" s="88"/>
      <c r="AMA178" s="88"/>
      <c r="AMB178" s="88">
        <v>3880</v>
      </c>
      <c r="AMC178" s="88"/>
      <c r="AMD178" s="88"/>
      <c r="AME178" s="116"/>
      <c r="AMF178" s="88"/>
      <c r="AMG178" s="88">
        <v>11050</v>
      </c>
      <c r="AMH178" s="88"/>
      <c r="AMI178" s="88"/>
      <c r="AMJ178" s="88"/>
      <c r="AMK178" s="88"/>
      <c r="AML178" s="88"/>
      <c r="AMM178" s="88"/>
      <c r="AMN178" s="88"/>
      <c r="AMO178" s="88"/>
      <c r="AMP178" s="116"/>
      <c r="AMQ178" s="116"/>
      <c r="AMR178" s="88"/>
      <c r="AMS178" s="88"/>
      <c r="AMT178" s="88"/>
      <c r="AMU178" s="88"/>
      <c r="AMV178" s="88"/>
      <c r="AMW178" s="88"/>
      <c r="AMX178" s="88"/>
      <c r="AMY178" s="88"/>
      <c r="AMZ178" s="88"/>
      <c r="ANA178" s="88"/>
      <c r="ANB178" s="116"/>
      <c r="ANC178" s="116"/>
      <c r="AND178" s="88"/>
      <c r="ANE178" s="88"/>
      <c r="ANF178" s="88"/>
      <c r="ANG178" s="88"/>
      <c r="ANH178" s="88"/>
      <c r="ANI178" s="88"/>
      <c r="ANJ178" s="88"/>
      <c r="ANK178" s="88"/>
      <c r="ANL178" s="88"/>
      <c r="ANM178" s="88"/>
      <c r="ANN178" s="88"/>
      <c r="ANO178" s="116"/>
      <c r="ANP178" s="88"/>
      <c r="ANQ178" s="88"/>
      <c r="ANR178" s="88"/>
      <c r="ANS178" s="88"/>
      <c r="ANT178" s="88"/>
      <c r="ANU178" s="88"/>
      <c r="ANV178" s="88"/>
      <c r="ANW178" s="88"/>
      <c r="ANX178" s="88"/>
      <c r="ANY178" s="88"/>
      <c r="ANZ178" s="116"/>
      <c r="AOA178" s="116"/>
      <c r="AOB178" s="88"/>
      <c r="AOC178" s="88"/>
      <c r="AOD178" s="88"/>
      <c r="AOE178" s="88"/>
      <c r="AOF178" s="88"/>
      <c r="AOG178" s="88"/>
      <c r="AOH178" s="88"/>
      <c r="AOI178" s="88"/>
      <c r="AOJ178" s="88"/>
      <c r="AOK178" s="88"/>
      <c r="AOL178" s="116"/>
      <c r="AOM178" s="116"/>
      <c r="AON178" s="88"/>
      <c r="AOO178" s="88"/>
      <c r="AOP178" s="88"/>
    </row>
    <row r="179" spans="1:1082">
      <c r="A179" s="306"/>
      <c r="B179" s="85" t="s">
        <v>562</v>
      </c>
      <c r="C179" s="88"/>
      <c r="D179" s="88"/>
      <c r="E179" s="88"/>
      <c r="F179" s="88"/>
      <c r="G179" s="88"/>
      <c r="H179" s="88"/>
      <c r="I179" s="88"/>
      <c r="J179" s="88"/>
      <c r="K179" s="116"/>
      <c r="L179" s="88"/>
      <c r="M179" s="88"/>
      <c r="N179" s="88"/>
      <c r="O179" s="88"/>
      <c r="P179" s="88"/>
      <c r="Q179" s="88"/>
      <c r="R179" s="88"/>
      <c r="S179" s="88"/>
      <c r="T179" s="88"/>
      <c r="U179" s="88"/>
      <c r="V179" s="116"/>
      <c r="W179" s="116"/>
      <c r="X179" s="88"/>
      <c r="Y179" s="88"/>
      <c r="Z179" s="88"/>
      <c r="AA179" s="88"/>
      <c r="AB179" s="88"/>
      <c r="AC179" s="88"/>
      <c r="AD179" s="88"/>
      <c r="AE179" s="88"/>
      <c r="AF179" s="88"/>
      <c r="AG179" s="88"/>
      <c r="AH179" s="116"/>
      <c r="AI179" s="116"/>
      <c r="AJ179" s="88"/>
      <c r="AK179" s="88"/>
      <c r="AL179" s="88"/>
      <c r="AM179" s="88"/>
      <c r="AN179" s="88"/>
      <c r="AO179" s="88"/>
      <c r="AP179" s="88"/>
      <c r="AQ179" s="88"/>
      <c r="AR179" s="88"/>
      <c r="AS179" s="88"/>
      <c r="AT179" s="88"/>
      <c r="AU179" s="116"/>
      <c r="AV179" s="88"/>
      <c r="AW179" s="88"/>
      <c r="AX179" s="88"/>
      <c r="AY179" s="88"/>
      <c r="AZ179" s="88"/>
      <c r="BA179" s="88"/>
      <c r="BB179" s="88"/>
      <c r="BC179" s="88"/>
      <c r="BD179" s="88"/>
      <c r="BE179" s="88"/>
      <c r="BF179" s="116"/>
      <c r="BG179" s="116"/>
      <c r="BH179" s="88"/>
      <c r="BI179" s="88"/>
      <c r="BJ179" s="88"/>
      <c r="BK179" s="88"/>
      <c r="BL179" s="88"/>
      <c r="BM179" s="88"/>
      <c r="BN179" s="88"/>
      <c r="BO179" s="88"/>
      <c r="BP179" s="88"/>
      <c r="BQ179" s="88"/>
      <c r="BR179" s="116"/>
      <c r="BS179" s="116"/>
      <c r="BT179" s="88"/>
      <c r="BU179" s="88"/>
      <c r="BV179" s="88"/>
      <c r="BW179" s="88"/>
      <c r="BX179" s="88"/>
      <c r="BY179" s="88"/>
      <c r="BZ179" s="88"/>
      <c r="CA179" s="88"/>
      <c r="CB179" s="88"/>
      <c r="CC179" s="88"/>
      <c r="CD179" s="88"/>
      <c r="CE179" s="116"/>
      <c r="CF179" s="88"/>
      <c r="CG179" s="88"/>
      <c r="CH179" s="88"/>
      <c r="CI179" s="88"/>
      <c r="CJ179" s="88"/>
      <c r="CK179" s="88"/>
      <c r="CL179" s="88"/>
      <c r="CM179" s="88"/>
      <c r="CN179" s="88"/>
      <c r="CO179" s="88"/>
      <c r="CP179" s="116"/>
      <c r="CQ179" s="116"/>
      <c r="CR179" s="88"/>
      <c r="CS179" s="88"/>
      <c r="CT179" s="88"/>
      <c r="CU179" s="88"/>
      <c r="CV179" s="88"/>
      <c r="CW179" s="88"/>
      <c r="CX179" s="88"/>
      <c r="CY179" s="88"/>
      <c r="CZ179" s="88"/>
      <c r="DA179" s="88"/>
      <c r="DB179" s="116"/>
      <c r="DC179" s="116"/>
      <c r="DD179" s="88"/>
      <c r="DE179" s="88"/>
      <c r="DF179" s="88"/>
      <c r="DG179" s="88"/>
      <c r="DH179" s="88"/>
      <c r="DI179" s="88"/>
      <c r="DJ179" s="88"/>
      <c r="DK179" s="88"/>
      <c r="DL179" s="88">
        <v>6170</v>
      </c>
      <c r="DM179" s="88"/>
      <c r="DN179" s="88"/>
      <c r="DO179" s="116"/>
      <c r="DP179" s="88"/>
      <c r="DQ179" s="88">
        <v>800</v>
      </c>
      <c r="DR179" s="88"/>
      <c r="DS179" s="88"/>
      <c r="DT179" s="88"/>
      <c r="DU179" s="88"/>
      <c r="DV179" s="88"/>
      <c r="DW179" s="88"/>
      <c r="DX179" s="88"/>
      <c r="DY179" s="88"/>
      <c r="DZ179" s="116"/>
      <c r="EA179" s="116"/>
      <c r="EB179" s="88"/>
      <c r="EC179" s="88"/>
      <c r="ED179" s="88"/>
      <c r="EE179" s="88"/>
      <c r="EF179" s="88"/>
      <c r="EG179" s="88"/>
      <c r="EH179" s="88"/>
      <c r="EI179" s="88"/>
      <c r="EJ179" s="88"/>
      <c r="EK179" s="88"/>
      <c r="EL179" s="116"/>
      <c r="EM179" s="116"/>
      <c r="EN179" s="88"/>
      <c r="EO179" s="88"/>
      <c r="EP179" s="88"/>
      <c r="EQ179" s="88"/>
      <c r="ER179" s="88"/>
      <c r="ES179" s="88"/>
      <c r="ET179" s="88"/>
      <c r="EU179" s="88"/>
      <c r="EV179" s="88"/>
      <c r="EW179" s="88"/>
      <c r="EX179" s="88"/>
      <c r="EY179" s="116"/>
      <c r="EZ179" s="88"/>
      <c r="FA179" s="88"/>
      <c r="FB179" s="88"/>
      <c r="FC179" s="88"/>
      <c r="FD179" s="88"/>
      <c r="FE179" s="88"/>
      <c r="FF179" s="88"/>
      <c r="FG179" s="88"/>
      <c r="FH179" s="88"/>
      <c r="FI179" s="88"/>
      <c r="FJ179" s="116"/>
      <c r="FK179" s="116"/>
      <c r="FL179" s="88"/>
      <c r="FM179" s="88"/>
      <c r="FN179" s="88"/>
      <c r="FO179" s="88"/>
      <c r="FP179" s="88"/>
      <c r="FQ179" s="88"/>
      <c r="FR179" s="88"/>
      <c r="FS179" s="88"/>
      <c r="FT179" s="88"/>
      <c r="FU179" s="88"/>
      <c r="FV179" s="116"/>
      <c r="FW179" s="116"/>
      <c r="FX179" s="88"/>
      <c r="FY179" s="88"/>
      <c r="FZ179" s="88"/>
      <c r="GA179" s="88"/>
      <c r="GB179" s="88"/>
      <c r="GC179" s="88"/>
      <c r="GD179" s="88"/>
      <c r="GE179" s="88"/>
      <c r="GF179" s="88">
        <v>16030</v>
      </c>
      <c r="GG179" s="88"/>
      <c r="GH179" s="88"/>
      <c r="GI179" s="116"/>
      <c r="GJ179" s="88"/>
      <c r="GK179" s="88">
        <v>530</v>
      </c>
      <c r="GL179" s="88"/>
      <c r="GM179" s="88"/>
      <c r="GN179" s="88"/>
      <c r="GO179" s="88"/>
      <c r="GP179" s="88"/>
      <c r="GQ179" s="88"/>
      <c r="GR179" s="88"/>
      <c r="GS179" s="88"/>
      <c r="GT179" s="116"/>
      <c r="GU179" s="116"/>
      <c r="GV179" s="88"/>
      <c r="GW179" s="88"/>
      <c r="GX179" s="88"/>
      <c r="GY179" s="88"/>
      <c r="GZ179" s="88"/>
      <c r="HA179" s="88"/>
      <c r="HB179" s="88"/>
      <c r="HC179" s="88"/>
      <c r="HD179" s="88"/>
      <c r="HE179" s="88"/>
      <c r="HF179" s="116"/>
      <c r="HG179" s="116"/>
      <c r="HH179" s="88"/>
      <c r="HI179" s="88"/>
      <c r="HJ179" s="88"/>
      <c r="HK179" s="88"/>
      <c r="HL179" s="88"/>
      <c r="HM179" s="88"/>
      <c r="HN179" s="88"/>
      <c r="HO179" s="88"/>
      <c r="HP179" s="88"/>
      <c r="HQ179" s="88"/>
      <c r="HR179" s="88"/>
      <c r="HS179" s="116"/>
      <c r="HT179" s="88"/>
      <c r="HU179" s="88"/>
      <c r="HV179" s="88"/>
      <c r="HW179" s="88"/>
      <c r="HX179" s="88"/>
      <c r="HY179" s="88"/>
      <c r="HZ179" s="88"/>
      <c r="IA179" s="88"/>
      <c r="IB179" s="88"/>
      <c r="IC179" s="88"/>
      <c r="ID179" s="116"/>
      <c r="IE179" s="116"/>
      <c r="IF179" s="88"/>
      <c r="IG179" s="88"/>
      <c r="IH179" s="88"/>
      <c r="II179" s="88"/>
      <c r="IJ179" s="88"/>
      <c r="IK179" s="88"/>
      <c r="IL179" s="88"/>
      <c r="IM179" s="88"/>
      <c r="IN179" s="88"/>
      <c r="IO179" s="88"/>
      <c r="IP179" s="116"/>
      <c r="IQ179" s="116"/>
      <c r="IR179" s="88"/>
      <c r="IS179" s="88"/>
      <c r="IT179" s="88"/>
      <c r="IU179" s="88"/>
      <c r="IV179" s="88"/>
      <c r="IW179" s="88"/>
      <c r="IX179" s="88"/>
      <c r="IY179" s="88"/>
      <c r="IZ179" s="88"/>
      <c r="JA179" s="88"/>
      <c r="JB179" s="88"/>
      <c r="JC179" s="116"/>
      <c r="JD179" s="88"/>
      <c r="JE179" s="88"/>
      <c r="JF179" s="88"/>
      <c r="JG179" s="88"/>
      <c r="JH179" s="88"/>
      <c r="JI179" s="88"/>
      <c r="JJ179" s="88"/>
      <c r="JK179" s="88"/>
      <c r="JL179" s="88"/>
      <c r="JM179" s="88"/>
      <c r="JN179" s="116"/>
      <c r="JO179" s="116"/>
      <c r="JP179" s="88"/>
      <c r="JQ179" s="88"/>
      <c r="JR179" s="88"/>
      <c r="JS179" s="88"/>
      <c r="JT179" s="88"/>
      <c r="JU179" s="88"/>
      <c r="JV179" s="88"/>
      <c r="JW179" s="88"/>
      <c r="JX179" s="88"/>
      <c r="JY179" s="88"/>
      <c r="JZ179" s="116"/>
      <c r="KA179" s="116"/>
      <c r="KB179" s="88"/>
      <c r="KC179" s="88"/>
      <c r="KD179" s="88"/>
      <c r="KE179" s="88"/>
      <c r="KF179" s="88"/>
      <c r="KG179" s="88"/>
      <c r="KH179" s="88"/>
      <c r="KI179" s="88"/>
      <c r="KJ179" s="88"/>
      <c r="KK179" s="88"/>
      <c r="KL179" s="88"/>
      <c r="KM179" s="116"/>
      <c r="KN179" s="88"/>
      <c r="KO179" s="88"/>
      <c r="KP179" s="88"/>
      <c r="KQ179" s="88"/>
      <c r="KR179" s="88"/>
      <c r="KS179" s="88"/>
      <c r="KT179" s="88"/>
      <c r="KU179" s="88"/>
      <c r="KV179" s="88"/>
      <c r="KW179" s="88"/>
      <c r="KX179" s="116"/>
      <c r="KY179" s="116"/>
      <c r="KZ179" s="88"/>
      <c r="LA179" s="88"/>
      <c r="LB179" s="88"/>
      <c r="LC179" s="88"/>
      <c r="LD179" s="88"/>
      <c r="LE179" s="88"/>
      <c r="LF179" s="88"/>
      <c r="LG179" s="88"/>
      <c r="LH179" s="88"/>
      <c r="LI179" s="88"/>
      <c r="LJ179" s="116"/>
      <c r="LK179" s="116"/>
      <c r="LL179" s="88"/>
      <c r="LM179" s="88"/>
      <c r="LN179" s="88"/>
      <c r="LO179" s="88"/>
      <c r="LP179" s="88"/>
      <c r="LQ179" s="88"/>
      <c r="LR179" s="88"/>
      <c r="LS179" s="88"/>
      <c r="LT179" s="88"/>
      <c r="LU179" s="88"/>
      <c r="LV179" s="88"/>
      <c r="LW179" s="116"/>
      <c r="LX179" s="88"/>
      <c r="LY179" s="88"/>
      <c r="LZ179" s="88"/>
      <c r="MA179" s="88"/>
      <c r="MB179" s="88"/>
      <c r="MC179" s="88"/>
      <c r="MD179" s="88"/>
      <c r="ME179" s="88"/>
      <c r="MF179" s="88"/>
      <c r="MG179" s="88"/>
      <c r="MH179" s="116"/>
      <c r="MI179" s="116"/>
      <c r="MJ179" s="88"/>
      <c r="MK179" s="88"/>
      <c r="ML179" s="88"/>
      <c r="MM179" s="88"/>
      <c r="MN179" s="88"/>
      <c r="MO179" s="88"/>
      <c r="MP179" s="88"/>
      <c r="MQ179" s="88"/>
      <c r="MR179" s="88"/>
      <c r="MS179" s="88"/>
      <c r="MT179" s="116"/>
      <c r="MU179" s="116"/>
      <c r="MV179" s="88"/>
      <c r="MW179" s="88"/>
      <c r="MX179" s="88"/>
      <c r="MY179" s="88"/>
      <c r="MZ179" s="88"/>
      <c r="NA179" s="88"/>
      <c r="NB179" s="88"/>
      <c r="NC179" s="88"/>
      <c r="ND179" s="88">
        <v>18690</v>
      </c>
      <c r="NE179" s="88"/>
      <c r="NF179" s="88"/>
      <c r="NG179" s="116"/>
      <c r="NH179" s="88"/>
      <c r="NI179" s="88">
        <v>1000</v>
      </c>
      <c r="NJ179" s="88"/>
      <c r="NK179" s="88"/>
      <c r="NL179" s="88"/>
      <c r="NM179" s="88"/>
      <c r="NN179" s="88"/>
      <c r="NO179" s="88"/>
      <c r="NP179" s="88"/>
      <c r="NQ179" s="88"/>
      <c r="NR179" s="116"/>
      <c r="NS179" s="116"/>
      <c r="NT179" s="88"/>
      <c r="NU179" s="88"/>
      <c r="NV179" s="88"/>
      <c r="NW179" s="88"/>
      <c r="NX179" s="88"/>
      <c r="NY179" s="88"/>
      <c r="NZ179" s="88"/>
      <c r="OA179" s="88"/>
      <c r="OB179" s="88"/>
      <c r="OC179" s="88"/>
      <c r="OD179" s="116"/>
      <c r="OE179" s="116"/>
      <c r="OF179" s="88"/>
      <c r="OG179" s="88"/>
      <c r="OH179" s="88"/>
      <c r="OI179" s="88"/>
      <c r="OJ179" s="88"/>
      <c r="OK179" s="88"/>
      <c r="OL179" s="88"/>
      <c r="OM179" s="88"/>
      <c r="ON179" s="88"/>
      <c r="OO179" s="88"/>
      <c r="OP179" s="88"/>
      <c r="OQ179" s="116"/>
      <c r="OR179" s="88"/>
      <c r="OS179" s="88"/>
      <c r="OT179" s="88"/>
      <c r="OU179" s="88"/>
      <c r="OV179" s="88"/>
      <c r="OW179" s="88"/>
      <c r="OX179" s="88"/>
      <c r="OY179" s="88"/>
      <c r="OZ179" s="88"/>
      <c r="PA179" s="88"/>
      <c r="PB179" s="116"/>
      <c r="PC179" s="116"/>
      <c r="PD179" s="88"/>
      <c r="PE179" s="88"/>
      <c r="PF179" s="88"/>
      <c r="PG179" s="88"/>
      <c r="PH179" s="88"/>
      <c r="PI179" s="88"/>
      <c r="PJ179" s="88"/>
      <c r="PK179" s="88"/>
      <c r="PL179" s="88"/>
      <c r="PM179" s="88"/>
      <c r="PN179" s="116"/>
      <c r="PO179" s="116"/>
      <c r="PP179" s="88"/>
      <c r="PQ179" s="88"/>
      <c r="PR179" s="88"/>
      <c r="PS179" s="88"/>
      <c r="PT179" s="88"/>
      <c r="PU179" s="88"/>
      <c r="PV179" s="88"/>
      <c r="PW179" s="88"/>
      <c r="PX179" s="88">
        <v>6730</v>
      </c>
      <c r="PY179" s="88"/>
      <c r="PZ179" s="88"/>
      <c r="QA179" s="116"/>
      <c r="QB179" s="88"/>
      <c r="QC179" s="88">
        <v>2500</v>
      </c>
      <c r="QD179" s="88"/>
      <c r="QE179" s="88"/>
      <c r="QF179" s="88"/>
      <c r="QG179" s="88"/>
      <c r="QH179" s="88"/>
      <c r="QI179" s="88"/>
      <c r="QJ179" s="88"/>
      <c r="QK179" s="88"/>
      <c r="QL179" s="116"/>
      <c r="QM179" s="116"/>
      <c r="QN179" s="88"/>
      <c r="QO179" s="88"/>
      <c r="QP179" s="88"/>
      <c r="QQ179" s="88"/>
      <c r="QR179" s="88"/>
      <c r="QS179" s="88"/>
      <c r="QT179" s="88"/>
      <c r="QU179" s="88"/>
      <c r="QV179" s="88"/>
      <c r="QW179" s="88"/>
      <c r="QX179" s="116"/>
      <c r="QY179" s="116"/>
      <c r="QZ179" s="88"/>
      <c r="RA179" s="88"/>
      <c r="RB179" s="88"/>
      <c r="RC179" s="88"/>
      <c r="RD179" s="88"/>
      <c r="RE179" s="88"/>
      <c r="RF179" s="88"/>
      <c r="RG179" s="88"/>
      <c r="RH179" s="88"/>
      <c r="RI179" s="88"/>
      <c r="RJ179" s="88"/>
      <c r="RK179" s="116"/>
      <c r="RL179" s="88"/>
      <c r="RM179" s="88"/>
      <c r="RN179" s="88"/>
      <c r="RO179" s="88"/>
      <c r="RP179" s="88"/>
      <c r="RQ179" s="88"/>
      <c r="RR179" s="88"/>
      <c r="RS179" s="88"/>
      <c r="RT179" s="88"/>
      <c r="RU179" s="88"/>
      <c r="RV179" s="116"/>
      <c r="RW179" s="116"/>
      <c r="RX179" s="88"/>
      <c r="RY179" s="88"/>
      <c r="RZ179" s="88"/>
      <c r="SA179" s="88"/>
      <c r="SB179" s="88"/>
      <c r="SC179" s="88"/>
      <c r="SD179" s="88"/>
      <c r="SE179" s="88"/>
      <c r="SF179" s="88"/>
      <c r="SG179" s="88"/>
      <c r="SH179" s="116"/>
      <c r="SI179" s="116"/>
      <c r="SJ179" s="88"/>
      <c r="SK179" s="88"/>
      <c r="SL179" s="88"/>
      <c r="SM179" s="88"/>
      <c r="SN179" s="88"/>
      <c r="SO179" s="88"/>
      <c r="SP179" s="88"/>
      <c r="SQ179" s="88"/>
      <c r="SR179" s="88"/>
      <c r="SS179" s="88"/>
      <c r="ST179" s="88"/>
      <c r="SU179" s="116"/>
      <c r="SV179" s="88"/>
      <c r="SW179" s="88"/>
      <c r="SX179" s="88"/>
      <c r="SY179" s="88"/>
      <c r="SZ179" s="88"/>
      <c r="TA179" s="88"/>
      <c r="TB179" s="88"/>
      <c r="TC179" s="88"/>
      <c r="TD179" s="88"/>
      <c r="TE179" s="88"/>
      <c r="TF179" s="116"/>
      <c r="TG179" s="116"/>
      <c r="TH179" s="88"/>
      <c r="TI179" s="88"/>
      <c r="TJ179" s="88"/>
      <c r="TK179" s="88"/>
      <c r="TL179" s="88"/>
      <c r="TM179" s="88"/>
      <c r="TN179" s="88"/>
      <c r="TO179" s="88"/>
      <c r="TP179" s="88"/>
      <c r="TQ179" s="88"/>
      <c r="TR179" s="116"/>
      <c r="TS179" s="116"/>
      <c r="TT179" s="88"/>
      <c r="TU179" s="88"/>
      <c r="TV179" s="88"/>
      <c r="TW179" s="88"/>
      <c r="TX179" s="88"/>
      <c r="TY179" s="88"/>
      <c r="TZ179" s="88"/>
      <c r="UA179" s="88"/>
      <c r="UB179" s="88"/>
      <c r="UC179" s="88"/>
      <c r="UD179" s="88"/>
      <c r="UE179" s="116"/>
      <c r="UF179" s="88"/>
      <c r="UG179" s="88"/>
      <c r="UH179" s="88"/>
      <c r="UI179" s="88"/>
      <c r="UJ179" s="88"/>
      <c r="UK179" s="88"/>
      <c r="UL179" s="88"/>
      <c r="UM179" s="88"/>
      <c r="UN179" s="88"/>
      <c r="UO179" s="88"/>
      <c r="UP179" s="116"/>
      <c r="UQ179" s="116"/>
      <c r="UR179" s="88"/>
      <c r="US179" s="88"/>
      <c r="UT179" s="88"/>
      <c r="UU179" s="88"/>
      <c r="UV179" s="88"/>
      <c r="UW179" s="88"/>
      <c r="UX179" s="88"/>
      <c r="UY179" s="88"/>
      <c r="UZ179" s="88"/>
      <c r="VA179" s="88"/>
      <c r="VB179" s="116"/>
      <c r="VC179" s="116"/>
      <c r="VD179" s="88"/>
      <c r="VE179" s="88"/>
      <c r="VF179" s="88"/>
      <c r="VG179" s="88"/>
      <c r="VH179" s="88"/>
      <c r="VI179" s="88"/>
      <c r="VJ179" s="88"/>
      <c r="VK179" s="88"/>
      <c r="VL179" s="88"/>
      <c r="VM179" s="88"/>
      <c r="VN179" s="88"/>
      <c r="VO179" s="116"/>
      <c r="VP179" s="88"/>
      <c r="VQ179" s="88"/>
      <c r="VR179" s="88"/>
      <c r="VS179" s="88"/>
      <c r="VT179" s="88"/>
      <c r="VU179" s="88"/>
      <c r="VV179" s="88"/>
      <c r="VW179" s="88"/>
      <c r="VX179" s="88"/>
      <c r="VY179" s="88"/>
      <c r="VZ179" s="116"/>
      <c r="WA179" s="116"/>
      <c r="WB179" s="88"/>
      <c r="WC179" s="88"/>
      <c r="WD179" s="88"/>
      <c r="WE179" s="88"/>
      <c r="WF179" s="88"/>
      <c r="WG179" s="88"/>
      <c r="WH179" s="88"/>
      <c r="WI179" s="88"/>
      <c r="WJ179" s="88"/>
      <c r="WK179" s="88"/>
      <c r="WL179" s="116"/>
      <c r="WM179" s="116"/>
      <c r="WN179" s="88"/>
      <c r="WO179" s="88"/>
      <c r="WP179" s="88"/>
      <c r="WQ179" s="88"/>
      <c r="WR179" s="88"/>
      <c r="WS179" s="88"/>
      <c r="WT179" s="88"/>
      <c r="WU179" s="88"/>
      <c r="WV179" s="88"/>
      <c r="WW179" s="88"/>
      <c r="WX179" s="88"/>
      <c r="WY179" s="116"/>
      <c r="WZ179" s="88"/>
      <c r="XA179" s="88"/>
      <c r="XB179" s="88"/>
      <c r="XC179" s="88"/>
      <c r="XD179" s="88"/>
      <c r="XE179" s="88"/>
      <c r="XF179" s="88"/>
      <c r="XG179" s="88"/>
      <c r="XH179" s="88"/>
      <c r="XI179" s="88"/>
      <c r="XJ179" s="116"/>
      <c r="XK179" s="116"/>
      <c r="XL179" s="88"/>
      <c r="XM179" s="88"/>
      <c r="XN179" s="88"/>
      <c r="XO179" s="88"/>
      <c r="XP179" s="88"/>
      <c r="XQ179" s="88"/>
      <c r="XR179" s="88"/>
      <c r="XS179" s="88"/>
      <c r="XT179" s="88"/>
      <c r="XU179" s="88"/>
      <c r="XV179" s="116"/>
      <c r="XW179" s="116"/>
      <c r="XX179" s="88"/>
      <c r="XY179" s="88"/>
      <c r="XZ179" s="88"/>
      <c r="YA179" s="88"/>
      <c r="YB179" s="88"/>
      <c r="YC179" s="88"/>
      <c r="YD179" s="88"/>
      <c r="YE179" s="88"/>
      <c r="YF179" s="88">
        <v>13930</v>
      </c>
      <c r="YG179" s="88"/>
      <c r="YH179" s="88"/>
      <c r="YI179" s="116"/>
      <c r="YJ179" s="88"/>
      <c r="YK179" s="88">
        <v>2860</v>
      </c>
      <c r="YL179" s="88"/>
      <c r="YM179" s="88"/>
      <c r="YN179" s="88"/>
      <c r="YO179" s="88"/>
      <c r="YP179" s="88"/>
      <c r="YQ179" s="88"/>
      <c r="YR179" s="88"/>
      <c r="YS179" s="88"/>
      <c r="YT179" s="116"/>
      <c r="YU179" s="116"/>
      <c r="YV179" s="88"/>
      <c r="YW179" s="88"/>
      <c r="YX179" s="88"/>
      <c r="YY179" s="88"/>
      <c r="YZ179" s="88"/>
      <c r="ZA179" s="88"/>
      <c r="ZB179" s="88"/>
      <c r="ZC179" s="88"/>
      <c r="ZD179" s="88"/>
      <c r="ZE179" s="88"/>
      <c r="ZF179" s="116"/>
      <c r="ZG179" s="116"/>
      <c r="ZH179" s="88"/>
      <c r="ZI179" s="88"/>
      <c r="ZJ179" s="88"/>
      <c r="ZK179" s="88">
        <v>10530</v>
      </c>
      <c r="ZL179" s="88"/>
      <c r="ZM179" s="88">
        <v>480</v>
      </c>
      <c r="ZN179" s="88">
        <v>280</v>
      </c>
      <c r="ZO179" s="88"/>
      <c r="ZP179" s="88">
        <v>4180</v>
      </c>
      <c r="ZQ179" s="88">
        <v>6070</v>
      </c>
      <c r="ZR179" s="88"/>
      <c r="ZS179" s="116"/>
      <c r="ZT179" s="88"/>
      <c r="ZU179" s="88">
        <v>3250</v>
      </c>
      <c r="ZV179" s="88"/>
      <c r="ZW179" s="88"/>
      <c r="ZX179" s="88"/>
      <c r="ZY179" s="88"/>
      <c r="ZZ179" s="88"/>
      <c r="AAA179" s="88"/>
      <c r="AAB179" s="88"/>
      <c r="AAC179" s="88"/>
      <c r="AAD179" s="116"/>
      <c r="AAE179" s="116"/>
      <c r="AAF179" s="88"/>
      <c r="AAG179" s="88"/>
      <c r="AAH179" s="88"/>
      <c r="AAI179" s="88"/>
      <c r="AAJ179" s="88"/>
      <c r="AAK179" s="88"/>
      <c r="AAL179" s="88"/>
      <c r="AAM179" s="88"/>
      <c r="AAN179" s="88"/>
      <c r="AAO179" s="88"/>
      <c r="AAP179" s="116"/>
      <c r="AAQ179" s="116"/>
      <c r="AAR179" s="88"/>
      <c r="AAS179" s="88"/>
      <c r="AAT179" s="88"/>
      <c r="AAU179" s="88">
        <v>30190</v>
      </c>
      <c r="AAV179" s="88"/>
      <c r="AAW179" s="88">
        <v>510</v>
      </c>
      <c r="AAX179" s="88">
        <v>240</v>
      </c>
      <c r="AAY179" s="88">
        <v>2462.13</v>
      </c>
      <c r="AAZ179" s="88">
        <v>12100</v>
      </c>
      <c r="ABA179" s="88">
        <v>23990</v>
      </c>
      <c r="ABB179" s="88">
        <v>1392.86</v>
      </c>
      <c r="ABC179" s="116">
        <v>6310</v>
      </c>
      <c r="ABD179" s="88">
        <v>965.94</v>
      </c>
      <c r="ABE179" s="88">
        <v>1370</v>
      </c>
      <c r="ABF179" s="88"/>
      <c r="ABG179" s="88"/>
      <c r="ABH179" s="88"/>
      <c r="ABI179" s="88"/>
      <c r="ABJ179" s="88"/>
      <c r="ABK179" s="88"/>
      <c r="ABL179" s="88"/>
      <c r="ABM179" s="88"/>
      <c r="ABN179" s="116"/>
      <c r="ABO179" s="116"/>
      <c r="ABP179" s="88"/>
      <c r="ABQ179" s="88"/>
      <c r="ABR179" s="88"/>
      <c r="ABS179" s="88"/>
      <c r="ABT179" s="88"/>
      <c r="ABU179" s="88"/>
      <c r="ABV179" s="88"/>
      <c r="ABW179" s="88"/>
      <c r="ABX179" s="88"/>
      <c r="ABY179" s="88"/>
      <c r="ABZ179" s="116"/>
      <c r="ACA179" s="116"/>
      <c r="ACB179" s="88"/>
      <c r="ACC179" s="88"/>
      <c r="ACD179" s="88"/>
      <c r="ACE179" s="88">
        <v>30250</v>
      </c>
      <c r="ACF179" s="88"/>
      <c r="ACG179" s="88">
        <v>1210</v>
      </c>
      <c r="ACH179" s="88">
        <v>860</v>
      </c>
      <c r="ACI179" s="88">
        <v>4436.84</v>
      </c>
      <c r="ACJ179" s="88">
        <v>6880</v>
      </c>
      <c r="ACK179" s="88">
        <v>20960</v>
      </c>
      <c r="ACL179" s="88">
        <v>2277.7399999999998</v>
      </c>
      <c r="ACM179" s="116">
        <v>3020</v>
      </c>
      <c r="ACN179" s="88"/>
      <c r="ACO179" s="88">
        <v>840</v>
      </c>
      <c r="ACP179" s="88"/>
      <c r="ACQ179" s="88"/>
      <c r="ACR179" s="88"/>
      <c r="ACS179" s="88"/>
      <c r="ACT179" s="88"/>
      <c r="ACU179" s="88"/>
      <c r="ACV179" s="88"/>
      <c r="ACW179" s="88"/>
      <c r="ACX179" s="116"/>
      <c r="ACY179" s="116"/>
      <c r="ACZ179" s="88"/>
      <c r="ADA179" s="88"/>
      <c r="ADB179" s="88"/>
      <c r="ADC179" s="88"/>
      <c r="ADD179" s="88"/>
      <c r="ADE179" s="88"/>
      <c r="ADF179" s="88"/>
      <c r="ADG179" s="88"/>
      <c r="ADH179" s="88"/>
      <c r="ADI179" s="88"/>
      <c r="ADJ179" s="116"/>
      <c r="ADK179" s="116"/>
      <c r="ADL179" s="88"/>
      <c r="ADM179" s="88"/>
      <c r="ADN179" s="88"/>
      <c r="ADO179" s="88">
        <v>3180</v>
      </c>
      <c r="ADP179" s="88"/>
      <c r="ADQ179" s="88"/>
      <c r="ADR179" s="88"/>
      <c r="ADS179" s="88"/>
      <c r="ADT179" s="88">
        <v>34770</v>
      </c>
      <c r="ADU179" s="88"/>
      <c r="ADV179" s="88"/>
      <c r="ADW179" s="116"/>
      <c r="ADX179" s="88"/>
      <c r="ADY179" s="88">
        <v>500</v>
      </c>
      <c r="ADZ179" s="88"/>
      <c r="AEA179" s="88"/>
      <c r="AEB179" s="88"/>
      <c r="AEC179" s="88"/>
      <c r="AED179" s="88"/>
      <c r="AEE179" s="88"/>
      <c r="AEF179" s="88"/>
      <c r="AEG179" s="88"/>
      <c r="AEH179" s="116"/>
      <c r="AEI179" s="116"/>
      <c r="AEJ179" s="88"/>
      <c r="AEK179" s="88"/>
      <c r="AEL179" s="88"/>
      <c r="AEM179" s="88"/>
      <c r="AEN179" s="88"/>
      <c r="AEO179" s="88"/>
      <c r="AEP179" s="88"/>
      <c r="AEQ179" s="88"/>
      <c r="AER179" s="88"/>
      <c r="AES179" s="88"/>
      <c r="AET179" s="116"/>
      <c r="AEU179" s="116"/>
      <c r="AEV179" s="88"/>
      <c r="AEW179" s="88"/>
      <c r="AEX179" s="88"/>
      <c r="AEY179" s="88"/>
      <c r="AEZ179" s="88"/>
      <c r="AFA179" s="88"/>
      <c r="AFB179" s="88"/>
      <c r="AFC179" s="88"/>
      <c r="AFD179" s="88">
        <v>7090</v>
      </c>
      <c r="AFE179" s="88"/>
      <c r="AFF179" s="88"/>
      <c r="AFG179" s="116"/>
      <c r="AFH179" s="88"/>
      <c r="AFI179" s="88">
        <v>2000</v>
      </c>
      <c r="AFJ179" s="88"/>
      <c r="AFK179" s="88"/>
      <c r="AFL179" s="88"/>
      <c r="AFM179" s="88"/>
      <c r="AFN179" s="88"/>
      <c r="AFO179" s="88"/>
      <c r="AFP179" s="88"/>
      <c r="AFQ179" s="88"/>
      <c r="AFR179" s="116"/>
      <c r="AFS179" s="116"/>
      <c r="AFT179" s="88"/>
      <c r="AFU179" s="88"/>
      <c r="AFV179" s="88"/>
      <c r="AFW179" s="88"/>
      <c r="AFX179" s="88"/>
      <c r="AFY179" s="88"/>
      <c r="AFZ179" s="88"/>
      <c r="AGA179" s="88"/>
      <c r="AGB179" s="88"/>
      <c r="AGC179" s="88"/>
      <c r="AGD179" s="116"/>
      <c r="AGE179" s="116"/>
      <c r="AGF179" s="88"/>
      <c r="AGG179" s="88"/>
      <c r="AGH179" s="88"/>
      <c r="AGI179" s="88">
        <v>9340</v>
      </c>
      <c r="AGJ179" s="88"/>
      <c r="AGK179" s="88">
        <v>120</v>
      </c>
      <c r="AGL179" s="88">
        <v>70</v>
      </c>
      <c r="AGM179" s="88"/>
      <c r="AGN179" s="88">
        <v>5550</v>
      </c>
      <c r="AGO179" s="88"/>
      <c r="AGP179" s="88"/>
      <c r="AGQ179" s="116"/>
      <c r="AGR179" s="88"/>
      <c r="AGS179" s="88">
        <v>3810</v>
      </c>
      <c r="AGT179" s="88"/>
      <c r="AGU179" s="88"/>
      <c r="AGV179" s="88"/>
      <c r="AGW179" s="88"/>
      <c r="AGX179" s="88"/>
      <c r="AGY179" s="88"/>
      <c r="AGZ179" s="88"/>
      <c r="AHA179" s="88"/>
      <c r="AHB179" s="116"/>
      <c r="AHC179" s="116"/>
      <c r="AHD179" s="88"/>
      <c r="AHE179" s="88"/>
      <c r="AHF179" s="88"/>
      <c r="AHG179" s="88"/>
      <c r="AHH179" s="88"/>
      <c r="AHI179" s="88"/>
      <c r="AHJ179" s="88"/>
      <c r="AHK179" s="88"/>
      <c r="AHL179" s="88"/>
      <c r="AHM179" s="88"/>
      <c r="AHN179" s="116"/>
      <c r="AHO179" s="116"/>
      <c r="AHP179" s="88"/>
      <c r="AHQ179" s="88"/>
      <c r="AHR179" s="88"/>
      <c r="AHS179" s="88"/>
      <c r="AHT179" s="88"/>
      <c r="AHU179" s="88"/>
      <c r="AHV179" s="88"/>
      <c r="AHW179" s="88"/>
      <c r="AHX179" s="88">
        <v>3200</v>
      </c>
      <c r="AHY179" s="88"/>
      <c r="AHZ179" s="88"/>
      <c r="AIA179" s="116"/>
      <c r="AIB179" s="88"/>
      <c r="AIC179" s="88"/>
      <c r="AID179" s="88"/>
      <c r="AIE179" s="88"/>
      <c r="AIF179" s="88"/>
      <c r="AIG179" s="88"/>
      <c r="AIH179" s="88"/>
      <c r="AII179" s="88"/>
      <c r="AIJ179" s="88"/>
      <c r="AIK179" s="88"/>
      <c r="AIL179" s="116"/>
      <c r="AIM179" s="116"/>
      <c r="AIN179" s="88"/>
      <c r="AIO179" s="88"/>
      <c r="AIP179" s="88"/>
      <c r="AIQ179" s="88"/>
      <c r="AIR179" s="88"/>
      <c r="AIS179" s="88"/>
      <c r="AIT179" s="88"/>
      <c r="AIU179" s="88"/>
      <c r="AIV179" s="88"/>
      <c r="AIW179" s="88"/>
      <c r="AIX179" s="116"/>
      <c r="AIY179" s="116"/>
      <c r="AIZ179" s="88"/>
      <c r="AJA179" s="88"/>
      <c r="AJB179" s="88"/>
      <c r="AJC179" s="88"/>
      <c r="AJD179" s="88"/>
      <c r="AJE179" s="88"/>
      <c r="AJF179" s="88"/>
      <c r="AJG179" s="88"/>
      <c r="AJH179" s="88"/>
      <c r="AJI179" s="88"/>
      <c r="AJJ179" s="88"/>
      <c r="AJK179" s="116"/>
      <c r="AJL179" s="88"/>
      <c r="AJM179" s="88"/>
      <c r="AJN179" s="88"/>
      <c r="AJO179" s="88"/>
      <c r="AJP179" s="88"/>
      <c r="AJQ179" s="88"/>
      <c r="AJR179" s="88"/>
      <c r="AJS179" s="88"/>
      <c r="AJT179" s="88"/>
      <c r="AJU179" s="88"/>
      <c r="AJV179" s="116"/>
      <c r="AJW179" s="116"/>
      <c r="AJX179" s="88"/>
      <c r="AJY179" s="88"/>
      <c r="AJZ179" s="88"/>
      <c r="AKA179" s="88"/>
      <c r="AKB179" s="88"/>
      <c r="AKC179" s="88"/>
      <c r="AKD179" s="88"/>
      <c r="AKE179" s="88"/>
      <c r="AKF179" s="88"/>
      <c r="AKG179" s="88"/>
      <c r="AKH179" s="116"/>
      <c r="AKI179" s="116"/>
      <c r="AKJ179" s="88"/>
      <c r="AKK179" s="88"/>
      <c r="AKL179" s="88"/>
      <c r="AKM179" s="88">
        <v>17580</v>
      </c>
      <c r="AKN179" s="88"/>
      <c r="AKO179" s="88">
        <v>430</v>
      </c>
      <c r="AKP179" s="88">
        <v>250</v>
      </c>
      <c r="AKQ179" s="88">
        <v>2206.9</v>
      </c>
      <c r="AKR179" s="88">
        <v>9230</v>
      </c>
      <c r="AKS179" s="88">
        <v>11650</v>
      </c>
      <c r="AKT179" s="88">
        <v>1490.56</v>
      </c>
      <c r="AKU179" s="116">
        <v>3390</v>
      </c>
      <c r="AKV179" s="88"/>
      <c r="AKW179" s="88">
        <v>1400</v>
      </c>
      <c r="AKX179" s="88"/>
      <c r="AKY179" s="88"/>
      <c r="AKZ179" s="88"/>
      <c r="ALA179" s="88"/>
      <c r="ALB179" s="88"/>
      <c r="ALC179" s="88"/>
      <c r="ALD179" s="88"/>
      <c r="ALE179" s="88"/>
      <c r="ALF179" s="116"/>
      <c r="ALG179" s="116"/>
      <c r="ALH179" s="88"/>
      <c r="ALI179" s="88"/>
      <c r="ALJ179" s="88"/>
      <c r="ALK179" s="88"/>
      <c r="ALL179" s="88"/>
      <c r="ALM179" s="88"/>
      <c r="ALN179" s="88"/>
      <c r="ALO179" s="88"/>
      <c r="ALP179" s="88"/>
      <c r="ALQ179" s="88"/>
      <c r="ALR179" s="116"/>
      <c r="ALS179" s="116"/>
      <c r="ALT179" s="88"/>
      <c r="ALU179" s="88"/>
      <c r="ALV179" s="88"/>
      <c r="ALW179" s="88"/>
      <c r="ALX179" s="88"/>
      <c r="ALY179" s="88"/>
      <c r="ALZ179" s="88"/>
      <c r="AMA179" s="88"/>
      <c r="AMB179" s="88"/>
      <c r="AMC179" s="88"/>
      <c r="AMD179" s="88"/>
      <c r="AME179" s="116"/>
      <c r="AMF179" s="88"/>
      <c r="AMG179" s="88"/>
      <c r="AMH179" s="88"/>
      <c r="AMI179" s="88"/>
      <c r="AMJ179" s="88"/>
      <c r="AMK179" s="88"/>
      <c r="AML179" s="88"/>
      <c r="AMM179" s="88"/>
      <c r="AMN179" s="88"/>
      <c r="AMO179" s="88"/>
      <c r="AMP179" s="116"/>
      <c r="AMQ179" s="116"/>
      <c r="AMR179" s="88"/>
      <c r="AMS179" s="88"/>
      <c r="AMT179" s="88"/>
      <c r="AMU179" s="88"/>
      <c r="AMV179" s="88"/>
      <c r="AMW179" s="88"/>
      <c r="AMX179" s="88"/>
      <c r="AMY179" s="88"/>
      <c r="AMZ179" s="88"/>
      <c r="ANA179" s="88"/>
      <c r="ANB179" s="116"/>
      <c r="ANC179" s="116"/>
      <c r="AND179" s="88"/>
      <c r="ANE179" s="88"/>
      <c r="ANF179" s="88"/>
      <c r="ANG179" s="88"/>
      <c r="ANH179" s="88"/>
      <c r="ANI179" s="88"/>
      <c r="ANJ179" s="88"/>
      <c r="ANK179" s="88"/>
      <c r="ANL179" s="88"/>
      <c r="ANM179" s="88"/>
      <c r="ANN179" s="88"/>
      <c r="ANO179" s="116"/>
      <c r="ANP179" s="88"/>
      <c r="ANQ179" s="88"/>
      <c r="ANR179" s="88"/>
      <c r="ANS179" s="88"/>
      <c r="ANT179" s="88"/>
      <c r="ANU179" s="88"/>
      <c r="ANV179" s="88"/>
      <c r="ANW179" s="88"/>
      <c r="ANX179" s="88"/>
      <c r="ANY179" s="88"/>
      <c r="ANZ179" s="116"/>
      <c r="AOA179" s="116"/>
      <c r="AOB179" s="88"/>
      <c r="AOC179" s="88"/>
      <c r="AOD179" s="88"/>
      <c r="AOE179" s="88"/>
      <c r="AOF179" s="88"/>
      <c r="AOG179" s="88"/>
      <c r="AOH179" s="88"/>
      <c r="AOI179" s="88"/>
      <c r="AOJ179" s="88"/>
      <c r="AOK179" s="88"/>
      <c r="AOL179" s="116"/>
      <c r="AOM179" s="116"/>
      <c r="AON179" s="88"/>
      <c r="AOO179" s="88"/>
      <c r="AOP179" s="88"/>
    </row>
    <row r="180" spans="1:1082">
      <c r="A180" s="310"/>
      <c r="B180" s="85" t="s">
        <v>137</v>
      </c>
      <c r="C180" s="88">
        <v>57660</v>
      </c>
      <c r="D180" s="88"/>
      <c r="E180" s="88">
        <v>167740</v>
      </c>
      <c r="F180" s="88">
        <v>162310</v>
      </c>
      <c r="G180" s="88">
        <v>383795.93</v>
      </c>
      <c r="H180" s="88">
        <v>2650</v>
      </c>
      <c r="I180" s="88">
        <v>47130</v>
      </c>
      <c r="J180" s="88">
        <v>84037.7</v>
      </c>
      <c r="K180" s="116">
        <v>38590</v>
      </c>
      <c r="L180" s="88">
        <v>262546.90999999997</v>
      </c>
      <c r="M180" s="88">
        <v>830</v>
      </c>
      <c r="N180" s="88"/>
      <c r="O180" s="88"/>
      <c r="P180" s="88"/>
      <c r="Q180" s="88"/>
      <c r="R180" s="88"/>
      <c r="S180" s="88"/>
      <c r="T180" s="88">
        <v>15330</v>
      </c>
      <c r="U180" s="88">
        <v>12751.72</v>
      </c>
      <c r="V180" s="116"/>
      <c r="W180" s="116"/>
      <c r="X180" s="88"/>
      <c r="Y180" s="88"/>
      <c r="Z180" s="88"/>
      <c r="AA180" s="88"/>
      <c r="AB180" s="88"/>
      <c r="AC180" s="88"/>
      <c r="AD180" s="88"/>
      <c r="AE180" s="88"/>
      <c r="AF180" s="88"/>
      <c r="AG180" s="88"/>
      <c r="AH180" s="116"/>
      <c r="AI180" s="116"/>
      <c r="AJ180" s="88"/>
      <c r="AK180" s="88"/>
      <c r="AL180" s="88"/>
      <c r="AM180" s="88">
        <v>32500</v>
      </c>
      <c r="AN180" s="88"/>
      <c r="AO180" s="88">
        <v>144490</v>
      </c>
      <c r="AP180" s="88">
        <v>143210</v>
      </c>
      <c r="AQ180" s="88">
        <v>367692.64</v>
      </c>
      <c r="AR180" s="88">
        <v>2560</v>
      </c>
      <c r="AS180" s="88">
        <v>23900</v>
      </c>
      <c r="AT180" s="88">
        <v>44543.55</v>
      </c>
      <c r="AU180" s="116">
        <v>22850</v>
      </c>
      <c r="AV180" s="88">
        <v>233623.86</v>
      </c>
      <c r="AW180" s="88">
        <v>870</v>
      </c>
      <c r="AX180" s="88"/>
      <c r="AY180" s="88"/>
      <c r="AZ180" s="88"/>
      <c r="BA180" s="88"/>
      <c r="BB180" s="88"/>
      <c r="BC180" s="88"/>
      <c r="BD180" s="88">
        <v>10920</v>
      </c>
      <c r="BE180" s="88">
        <v>12619.72</v>
      </c>
      <c r="BF180" s="116"/>
      <c r="BG180" s="116"/>
      <c r="BH180" s="88"/>
      <c r="BI180" s="88"/>
      <c r="BJ180" s="88"/>
      <c r="BK180" s="88"/>
      <c r="BL180" s="88"/>
      <c r="BM180" s="88"/>
      <c r="BN180" s="88"/>
      <c r="BO180" s="88"/>
      <c r="BP180" s="88"/>
      <c r="BQ180" s="88"/>
      <c r="BR180" s="116"/>
      <c r="BS180" s="116"/>
      <c r="BT180" s="88"/>
      <c r="BU180" s="88"/>
      <c r="BV180" s="88"/>
      <c r="BW180" s="88"/>
      <c r="BX180" s="88"/>
      <c r="BY180" s="88"/>
      <c r="BZ180" s="88"/>
      <c r="CA180" s="88"/>
      <c r="CB180" s="88"/>
      <c r="CC180" s="88"/>
      <c r="CD180" s="88"/>
      <c r="CE180" s="116"/>
      <c r="CF180" s="88"/>
      <c r="CG180" s="88"/>
      <c r="CH180" s="88"/>
      <c r="CI180" s="88"/>
      <c r="CJ180" s="88"/>
      <c r="CK180" s="88"/>
      <c r="CL180" s="88"/>
      <c r="CM180" s="88"/>
      <c r="CN180" s="88"/>
      <c r="CO180" s="88"/>
      <c r="CP180" s="116"/>
      <c r="CQ180" s="116"/>
      <c r="CR180" s="88"/>
      <c r="CS180" s="88"/>
      <c r="CT180" s="88"/>
      <c r="CU180" s="88"/>
      <c r="CV180" s="88"/>
      <c r="CW180" s="88"/>
      <c r="CX180" s="88"/>
      <c r="CY180" s="88"/>
      <c r="CZ180" s="88"/>
      <c r="DA180" s="88"/>
      <c r="DB180" s="116"/>
      <c r="DC180" s="116"/>
      <c r="DD180" s="88"/>
      <c r="DE180" s="88"/>
      <c r="DF180" s="88"/>
      <c r="DG180" s="88">
        <v>9690</v>
      </c>
      <c r="DH180" s="88">
        <v>1320</v>
      </c>
      <c r="DI180" s="88"/>
      <c r="DJ180" s="88"/>
      <c r="DK180" s="88"/>
      <c r="DL180" s="88">
        <v>4570</v>
      </c>
      <c r="DM180" s="88"/>
      <c r="DN180" s="88"/>
      <c r="DO180" s="116">
        <v>8800</v>
      </c>
      <c r="DP180" s="88"/>
      <c r="DQ180" s="88">
        <v>640</v>
      </c>
      <c r="DR180" s="88"/>
      <c r="DS180" s="88"/>
      <c r="DT180" s="88"/>
      <c r="DU180" s="88"/>
      <c r="DV180" s="88"/>
      <c r="DW180" s="88"/>
      <c r="DX180" s="88"/>
      <c r="DY180" s="88"/>
      <c r="DZ180" s="116"/>
      <c r="EA180" s="116"/>
      <c r="EB180" s="88"/>
      <c r="EC180" s="88"/>
      <c r="ED180" s="88"/>
      <c r="EE180" s="88"/>
      <c r="EF180" s="88"/>
      <c r="EG180" s="88"/>
      <c r="EH180" s="88"/>
      <c r="EI180" s="88"/>
      <c r="EJ180" s="88"/>
      <c r="EK180" s="88"/>
      <c r="EL180" s="116"/>
      <c r="EM180" s="116"/>
      <c r="EN180" s="88"/>
      <c r="EO180" s="88"/>
      <c r="EP180" s="88"/>
      <c r="EQ180" s="88"/>
      <c r="ER180" s="88"/>
      <c r="ES180" s="88"/>
      <c r="ET180" s="88"/>
      <c r="EU180" s="88"/>
      <c r="EV180" s="88"/>
      <c r="EW180" s="88"/>
      <c r="EX180" s="88"/>
      <c r="EY180" s="116"/>
      <c r="EZ180" s="88"/>
      <c r="FA180" s="88"/>
      <c r="FB180" s="88"/>
      <c r="FC180" s="88"/>
      <c r="FD180" s="88"/>
      <c r="FE180" s="88"/>
      <c r="FF180" s="88"/>
      <c r="FG180" s="88"/>
      <c r="FH180" s="88"/>
      <c r="FI180" s="88"/>
      <c r="FJ180" s="116"/>
      <c r="FK180" s="116"/>
      <c r="FL180" s="88"/>
      <c r="FM180" s="88"/>
      <c r="FN180" s="88"/>
      <c r="FO180" s="88"/>
      <c r="FP180" s="88"/>
      <c r="FQ180" s="88"/>
      <c r="FR180" s="88"/>
      <c r="FS180" s="88"/>
      <c r="FT180" s="88"/>
      <c r="FU180" s="88"/>
      <c r="FV180" s="116"/>
      <c r="FW180" s="116"/>
      <c r="FX180" s="88"/>
      <c r="FY180" s="88"/>
      <c r="FZ180" s="88"/>
      <c r="GA180" s="88">
        <v>22640</v>
      </c>
      <c r="GB180" s="88">
        <v>2640</v>
      </c>
      <c r="GC180" s="88">
        <v>54450</v>
      </c>
      <c r="GD180" s="88">
        <v>53310</v>
      </c>
      <c r="GE180" s="88"/>
      <c r="GF180" s="88">
        <v>11960</v>
      </c>
      <c r="GG180" s="88"/>
      <c r="GH180" s="88"/>
      <c r="GI180" s="116">
        <v>15960</v>
      </c>
      <c r="GJ180" s="88"/>
      <c r="GK180" s="88">
        <v>320</v>
      </c>
      <c r="GL180" s="88"/>
      <c r="GM180" s="88"/>
      <c r="GN180" s="88"/>
      <c r="GO180" s="88"/>
      <c r="GP180" s="88"/>
      <c r="GQ180" s="88"/>
      <c r="GR180" s="88"/>
      <c r="GS180" s="88"/>
      <c r="GT180" s="116"/>
      <c r="GU180" s="116"/>
      <c r="GV180" s="88"/>
      <c r="GW180" s="88"/>
      <c r="GX180" s="88"/>
      <c r="GY180" s="88"/>
      <c r="GZ180" s="88"/>
      <c r="HA180" s="88"/>
      <c r="HB180" s="88"/>
      <c r="HC180" s="88"/>
      <c r="HD180" s="88"/>
      <c r="HE180" s="88"/>
      <c r="HF180" s="116"/>
      <c r="HG180" s="116"/>
      <c r="HH180" s="88"/>
      <c r="HI180" s="88"/>
      <c r="HJ180" s="88"/>
      <c r="HK180" s="88"/>
      <c r="HL180" s="88"/>
      <c r="HM180" s="88"/>
      <c r="HN180" s="88"/>
      <c r="HO180" s="88"/>
      <c r="HP180" s="88"/>
      <c r="HQ180" s="88"/>
      <c r="HR180" s="88"/>
      <c r="HS180" s="116"/>
      <c r="HT180" s="88"/>
      <c r="HU180" s="88"/>
      <c r="HV180" s="88"/>
      <c r="HW180" s="88"/>
      <c r="HX180" s="88"/>
      <c r="HY180" s="88"/>
      <c r="HZ180" s="88"/>
      <c r="IA180" s="88"/>
      <c r="IB180" s="88"/>
      <c r="IC180" s="88"/>
      <c r="ID180" s="116"/>
      <c r="IE180" s="116"/>
      <c r="IF180" s="88"/>
      <c r="IG180" s="88"/>
      <c r="IH180" s="88"/>
      <c r="II180" s="88"/>
      <c r="IJ180" s="88"/>
      <c r="IK180" s="88"/>
      <c r="IL180" s="88"/>
      <c r="IM180" s="88"/>
      <c r="IN180" s="88"/>
      <c r="IO180" s="88"/>
      <c r="IP180" s="116"/>
      <c r="IQ180" s="116"/>
      <c r="IR180" s="88"/>
      <c r="IS180" s="88"/>
      <c r="IT180" s="88"/>
      <c r="IU180" s="88"/>
      <c r="IV180" s="88"/>
      <c r="IW180" s="88"/>
      <c r="IX180" s="88"/>
      <c r="IY180" s="88"/>
      <c r="IZ180" s="88"/>
      <c r="JA180" s="88"/>
      <c r="JB180" s="88"/>
      <c r="JC180" s="116"/>
      <c r="JD180" s="88"/>
      <c r="JE180" s="88"/>
      <c r="JF180" s="88"/>
      <c r="JG180" s="88"/>
      <c r="JH180" s="88"/>
      <c r="JI180" s="88"/>
      <c r="JJ180" s="88"/>
      <c r="JK180" s="88"/>
      <c r="JL180" s="88"/>
      <c r="JM180" s="88"/>
      <c r="JN180" s="116"/>
      <c r="JO180" s="116"/>
      <c r="JP180" s="88"/>
      <c r="JQ180" s="88"/>
      <c r="JR180" s="88"/>
      <c r="JS180" s="88"/>
      <c r="JT180" s="88"/>
      <c r="JU180" s="88"/>
      <c r="JV180" s="88"/>
      <c r="JW180" s="88"/>
      <c r="JX180" s="88"/>
      <c r="JY180" s="88"/>
      <c r="JZ180" s="116"/>
      <c r="KA180" s="116"/>
      <c r="KB180" s="88"/>
      <c r="KC180" s="88"/>
      <c r="KD180" s="88"/>
      <c r="KE180" s="88"/>
      <c r="KF180" s="88"/>
      <c r="KG180" s="88"/>
      <c r="KH180" s="88"/>
      <c r="KI180" s="88"/>
      <c r="KJ180" s="88"/>
      <c r="KK180" s="88"/>
      <c r="KL180" s="88"/>
      <c r="KM180" s="116"/>
      <c r="KN180" s="88"/>
      <c r="KO180" s="88"/>
      <c r="KP180" s="88"/>
      <c r="KQ180" s="88"/>
      <c r="KR180" s="88"/>
      <c r="KS180" s="88"/>
      <c r="KT180" s="88"/>
      <c r="KU180" s="88"/>
      <c r="KV180" s="88"/>
      <c r="KW180" s="88"/>
      <c r="KX180" s="116"/>
      <c r="KY180" s="116"/>
      <c r="KZ180" s="88"/>
      <c r="LA180" s="88"/>
      <c r="LB180" s="88"/>
      <c r="LC180" s="88"/>
      <c r="LD180" s="88"/>
      <c r="LE180" s="88"/>
      <c r="LF180" s="88"/>
      <c r="LG180" s="88"/>
      <c r="LH180" s="88"/>
      <c r="LI180" s="88"/>
      <c r="LJ180" s="116"/>
      <c r="LK180" s="116"/>
      <c r="LL180" s="88"/>
      <c r="LM180" s="88"/>
      <c r="LN180" s="88"/>
      <c r="LO180" s="88"/>
      <c r="LP180" s="88"/>
      <c r="LQ180" s="88"/>
      <c r="LR180" s="88"/>
      <c r="LS180" s="88"/>
      <c r="LT180" s="88">
        <v>560</v>
      </c>
      <c r="LU180" s="88"/>
      <c r="LV180" s="88"/>
      <c r="LW180" s="116"/>
      <c r="LX180" s="88"/>
      <c r="LY180" s="88">
        <v>6190</v>
      </c>
      <c r="LZ180" s="88"/>
      <c r="MA180" s="88"/>
      <c r="MB180" s="88"/>
      <c r="MC180" s="88"/>
      <c r="MD180" s="88"/>
      <c r="ME180" s="88"/>
      <c r="MF180" s="88"/>
      <c r="MG180" s="88"/>
      <c r="MH180" s="116"/>
      <c r="MI180" s="116"/>
      <c r="MJ180" s="88"/>
      <c r="MK180" s="88"/>
      <c r="ML180" s="88"/>
      <c r="MM180" s="88"/>
      <c r="MN180" s="88"/>
      <c r="MO180" s="88"/>
      <c r="MP180" s="88"/>
      <c r="MQ180" s="88"/>
      <c r="MR180" s="88"/>
      <c r="MS180" s="88"/>
      <c r="MT180" s="116"/>
      <c r="MU180" s="116"/>
      <c r="MV180" s="88"/>
      <c r="MW180" s="88"/>
      <c r="MX180" s="88"/>
      <c r="MY180" s="88"/>
      <c r="MZ180" s="88"/>
      <c r="NA180" s="88"/>
      <c r="NB180" s="88"/>
      <c r="NC180" s="88"/>
      <c r="ND180" s="88">
        <v>16850</v>
      </c>
      <c r="NE180" s="88"/>
      <c r="NF180" s="88"/>
      <c r="NG180" s="116"/>
      <c r="NH180" s="88"/>
      <c r="NI180" s="88">
        <v>770</v>
      </c>
      <c r="NJ180" s="88"/>
      <c r="NK180" s="88"/>
      <c r="NL180" s="88"/>
      <c r="NM180" s="88"/>
      <c r="NN180" s="88"/>
      <c r="NO180" s="88"/>
      <c r="NP180" s="88"/>
      <c r="NQ180" s="88"/>
      <c r="NR180" s="116"/>
      <c r="NS180" s="116"/>
      <c r="NT180" s="88"/>
      <c r="NU180" s="88"/>
      <c r="NV180" s="88"/>
      <c r="NW180" s="88"/>
      <c r="NX180" s="88"/>
      <c r="NY180" s="88"/>
      <c r="NZ180" s="88"/>
      <c r="OA180" s="88"/>
      <c r="OB180" s="88"/>
      <c r="OC180" s="88"/>
      <c r="OD180" s="116"/>
      <c r="OE180" s="116"/>
      <c r="OF180" s="88"/>
      <c r="OG180" s="88"/>
      <c r="OH180" s="88"/>
      <c r="OI180" s="88"/>
      <c r="OJ180" s="88"/>
      <c r="OK180" s="88"/>
      <c r="OL180" s="88"/>
      <c r="OM180" s="88"/>
      <c r="ON180" s="88"/>
      <c r="OO180" s="88"/>
      <c r="OP180" s="88"/>
      <c r="OQ180" s="116"/>
      <c r="OR180" s="88"/>
      <c r="OS180" s="88"/>
      <c r="OT180" s="88"/>
      <c r="OU180" s="88"/>
      <c r="OV180" s="88"/>
      <c r="OW180" s="88"/>
      <c r="OX180" s="88"/>
      <c r="OY180" s="88"/>
      <c r="OZ180" s="88"/>
      <c r="PA180" s="88"/>
      <c r="PB180" s="116"/>
      <c r="PC180" s="116"/>
      <c r="PD180" s="88"/>
      <c r="PE180" s="88"/>
      <c r="PF180" s="88"/>
      <c r="PG180" s="88"/>
      <c r="PH180" s="88"/>
      <c r="PI180" s="88"/>
      <c r="PJ180" s="88"/>
      <c r="PK180" s="88"/>
      <c r="PL180" s="88"/>
      <c r="PM180" s="88"/>
      <c r="PN180" s="116"/>
      <c r="PO180" s="116"/>
      <c r="PP180" s="88"/>
      <c r="PQ180" s="88"/>
      <c r="PR180" s="88"/>
      <c r="PS180" s="88"/>
      <c r="PT180" s="88"/>
      <c r="PU180" s="88"/>
      <c r="PV180" s="88"/>
      <c r="PW180" s="88"/>
      <c r="PX180" s="88">
        <v>5760</v>
      </c>
      <c r="PY180" s="88"/>
      <c r="PZ180" s="88"/>
      <c r="QA180" s="116"/>
      <c r="QB180" s="88"/>
      <c r="QC180" s="88">
        <v>2680</v>
      </c>
      <c r="QD180" s="88"/>
      <c r="QE180" s="88"/>
      <c r="QF180" s="88"/>
      <c r="QG180" s="88"/>
      <c r="QH180" s="88"/>
      <c r="QI180" s="88"/>
      <c r="QJ180" s="88"/>
      <c r="QK180" s="88"/>
      <c r="QL180" s="116"/>
      <c r="QM180" s="116"/>
      <c r="QN180" s="88"/>
      <c r="QO180" s="88"/>
      <c r="QP180" s="88"/>
      <c r="QQ180" s="88"/>
      <c r="QR180" s="88"/>
      <c r="QS180" s="88"/>
      <c r="QT180" s="88"/>
      <c r="QU180" s="88"/>
      <c r="QV180" s="88"/>
      <c r="QW180" s="88"/>
      <c r="QX180" s="116"/>
      <c r="QY180" s="116"/>
      <c r="QZ180" s="88"/>
      <c r="RA180" s="88"/>
      <c r="RB180" s="88"/>
      <c r="RC180" s="88"/>
      <c r="RD180" s="88"/>
      <c r="RE180" s="88"/>
      <c r="RF180" s="88"/>
      <c r="RG180" s="88"/>
      <c r="RH180" s="88"/>
      <c r="RI180" s="88"/>
      <c r="RJ180" s="88"/>
      <c r="RK180" s="116"/>
      <c r="RL180" s="88"/>
      <c r="RM180" s="88">
        <v>1150</v>
      </c>
      <c r="RN180" s="88"/>
      <c r="RO180" s="88"/>
      <c r="RP180" s="88"/>
      <c r="RQ180" s="88"/>
      <c r="RR180" s="88"/>
      <c r="RS180" s="88"/>
      <c r="RT180" s="88"/>
      <c r="RU180" s="88"/>
      <c r="RV180" s="116"/>
      <c r="RW180" s="116"/>
      <c r="RX180" s="88"/>
      <c r="RY180" s="88"/>
      <c r="RZ180" s="88"/>
      <c r="SA180" s="88"/>
      <c r="SB180" s="88"/>
      <c r="SC180" s="88"/>
      <c r="SD180" s="88"/>
      <c r="SE180" s="88"/>
      <c r="SF180" s="88"/>
      <c r="SG180" s="88"/>
      <c r="SH180" s="116"/>
      <c r="SI180" s="116"/>
      <c r="SJ180" s="88"/>
      <c r="SK180" s="88"/>
      <c r="SL180" s="88"/>
      <c r="SM180" s="88"/>
      <c r="SN180" s="88"/>
      <c r="SO180" s="88"/>
      <c r="SP180" s="88"/>
      <c r="SQ180" s="88"/>
      <c r="SR180" s="88">
        <v>10180</v>
      </c>
      <c r="SS180" s="88"/>
      <c r="ST180" s="88"/>
      <c r="SU180" s="116"/>
      <c r="SV180" s="88"/>
      <c r="SW180" s="88">
        <v>1060</v>
      </c>
      <c r="SX180" s="88"/>
      <c r="SY180" s="88"/>
      <c r="SZ180" s="88"/>
      <c r="TA180" s="88"/>
      <c r="TB180" s="88"/>
      <c r="TC180" s="88"/>
      <c r="TD180" s="88"/>
      <c r="TE180" s="88"/>
      <c r="TF180" s="116"/>
      <c r="TG180" s="116"/>
      <c r="TH180" s="88"/>
      <c r="TI180" s="88"/>
      <c r="TJ180" s="88"/>
      <c r="TK180" s="88"/>
      <c r="TL180" s="88"/>
      <c r="TM180" s="88"/>
      <c r="TN180" s="88"/>
      <c r="TO180" s="88"/>
      <c r="TP180" s="88"/>
      <c r="TQ180" s="88"/>
      <c r="TR180" s="116"/>
      <c r="TS180" s="116"/>
      <c r="TT180" s="88"/>
      <c r="TU180" s="88"/>
      <c r="TV180" s="88"/>
      <c r="TW180" s="88"/>
      <c r="TX180" s="88"/>
      <c r="TY180" s="88"/>
      <c r="TZ180" s="88"/>
      <c r="UA180" s="88"/>
      <c r="UB180" s="88"/>
      <c r="UC180" s="88"/>
      <c r="UD180" s="88"/>
      <c r="UE180" s="116"/>
      <c r="UF180" s="88"/>
      <c r="UG180" s="88"/>
      <c r="UH180" s="88"/>
      <c r="UI180" s="88"/>
      <c r="UJ180" s="88"/>
      <c r="UK180" s="88"/>
      <c r="UL180" s="88"/>
      <c r="UM180" s="88"/>
      <c r="UN180" s="88"/>
      <c r="UO180" s="88"/>
      <c r="UP180" s="116"/>
      <c r="UQ180" s="116"/>
      <c r="UR180" s="88"/>
      <c r="US180" s="88"/>
      <c r="UT180" s="88"/>
      <c r="UU180" s="88"/>
      <c r="UV180" s="88"/>
      <c r="UW180" s="88"/>
      <c r="UX180" s="88"/>
      <c r="UY180" s="88"/>
      <c r="UZ180" s="88"/>
      <c r="VA180" s="88"/>
      <c r="VB180" s="116"/>
      <c r="VC180" s="116"/>
      <c r="VD180" s="88"/>
      <c r="VE180" s="88"/>
      <c r="VF180" s="88"/>
      <c r="VG180" s="88"/>
      <c r="VH180" s="88"/>
      <c r="VI180" s="88"/>
      <c r="VJ180" s="88"/>
      <c r="VK180" s="88"/>
      <c r="VL180" s="88"/>
      <c r="VM180" s="88"/>
      <c r="VN180" s="88"/>
      <c r="VO180" s="116"/>
      <c r="VP180" s="88"/>
      <c r="VQ180" s="88"/>
      <c r="VR180" s="88"/>
      <c r="VS180" s="88"/>
      <c r="VT180" s="88"/>
      <c r="VU180" s="88"/>
      <c r="VV180" s="88"/>
      <c r="VW180" s="88"/>
      <c r="VX180" s="88"/>
      <c r="VY180" s="88"/>
      <c r="VZ180" s="116"/>
      <c r="WA180" s="116"/>
      <c r="WB180" s="88"/>
      <c r="WC180" s="88"/>
      <c r="WD180" s="88"/>
      <c r="WE180" s="88"/>
      <c r="WF180" s="88"/>
      <c r="WG180" s="88"/>
      <c r="WH180" s="88"/>
      <c r="WI180" s="88"/>
      <c r="WJ180" s="88"/>
      <c r="WK180" s="88"/>
      <c r="WL180" s="116"/>
      <c r="WM180" s="116"/>
      <c r="WN180" s="88"/>
      <c r="WO180" s="88"/>
      <c r="WP180" s="88"/>
      <c r="WQ180" s="88"/>
      <c r="WR180" s="88"/>
      <c r="WS180" s="88"/>
      <c r="WT180" s="88"/>
      <c r="WU180" s="88"/>
      <c r="WV180" s="88"/>
      <c r="WW180" s="88"/>
      <c r="WX180" s="88"/>
      <c r="WY180" s="116"/>
      <c r="WZ180" s="88"/>
      <c r="XA180" s="88"/>
      <c r="XB180" s="88"/>
      <c r="XC180" s="88"/>
      <c r="XD180" s="88"/>
      <c r="XE180" s="88"/>
      <c r="XF180" s="88"/>
      <c r="XG180" s="88"/>
      <c r="XH180" s="88"/>
      <c r="XI180" s="88"/>
      <c r="XJ180" s="116"/>
      <c r="XK180" s="116"/>
      <c r="XL180" s="88"/>
      <c r="XM180" s="88"/>
      <c r="XN180" s="88"/>
      <c r="XO180" s="88"/>
      <c r="XP180" s="88"/>
      <c r="XQ180" s="88"/>
      <c r="XR180" s="88"/>
      <c r="XS180" s="88"/>
      <c r="XT180" s="88"/>
      <c r="XU180" s="88"/>
      <c r="XV180" s="116"/>
      <c r="XW180" s="116"/>
      <c r="XX180" s="88"/>
      <c r="XY180" s="88"/>
      <c r="XZ180" s="88"/>
      <c r="YA180" s="88"/>
      <c r="YB180" s="88"/>
      <c r="YC180" s="88"/>
      <c r="YD180" s="88"/>
      <c r="YE180" s="88"/>
      <c r="YF180" s="88">
        <v>14110</v>
      </c>
      <c r="YG180" s="88"/>
      <c r="YH180" s="88"/>
      <c r="YI180" s="116"/>
      <c r="YJ180" s="88"/>
      <c r="YK180" s="88">
        <v>2020</v>
      </c>
      <c r="YL180" s="88"/>
      <c r="YM180" s="88"/>
      <c r="YN180" s="88"/>
      <c r="YO180" s="88"/>
      <c r="YP180" s="88"/>
      <c r="YQ180" s="88"/>
      <c r="YR180" s="88"/>
      <c r="YS180" s="88"/>
      <c r="YT180" s="116"/>
      <c r="YU180" s="116"/>
      <c r="YV180" s="88"/>
      <c r="YW180" s="88"/>
      <c r="YX180" s="88"/>
      <c r="YY180" s="88"/>
      <c r="YZ180" s="88"/>
      <c r="ZA180" s="88"/>
      <c r="ZB180" s="88"/>
      <c r="ZC180" s="88"/>
      <c r="ZD180" s="88"/>
      <c r="ZE180" s="88"/>
      <c r="ZF180" s="116"/>
      <c r="ZG180" s="116"/>
      <c r="ZH180" s="88"/>
      <c r="ZI180" s="88"/>
      <c r="ZJ180" s="88"/>
      <c r="ZK180" s="88">
        <v>13490</v>
      </c>
      <c r="ZL180" s="88"/>
      <c r="ZM180" s="88">
        <v>1640</v>
      </c>
      <c r="ZN180" s="88"/>
      <c r="ZO180" s="88">
        <v>1994.45</v>
      </c>
      <c r="ZP180" s="88">
        <v>4290</v>
      </c>
      <c r="ZQ180" s="88">
        <v>7390</v>
      </c>
      <c r="ZR180" s="88">
        <v>521.1</v>
      </c>
      <c r="ZS180" s="116">
        <v>4150</v>
      </c>
      <c r="ZT180" s="88"/>
      <c r="ZU180" s="88">
        <v>3230</v>
      </c>
      <c r="ZV180" s="88"/>
      <c r="ZW180" s="88"/>
      <c r="ZX180" s="88"/>
      <c r="ZY180" s="88"/>
      <c r="ZZ180" s="88"/>
      <c r="AAA180" s="88"/>
      <c r="AAB180" s="88"/>
      <c r="AAC180" s="88"/>
      <c r="AAD180" s="116"/>
      <c r="AAE180" s="116"/>
      <c r="AAF180" s="88"/>
      <c r="AAG180" s="88"/>
      <c r="AAH180" s="88"/>
      <c r="AAI180" s="88"/>
      <c r="AAJ180" s="88"/>
      <c r="AAK180" s="88"/>
      <c r="AAL180" s="88"/>
      <c r="AAM180" s="88"/>
      <c r="AAN180" s="88"/>
      <c r="AAO180" s="88"/>
      <c r="AAP180" s="116"/>
      <c r="AAQ180" s="116"/>
      <c r="AAR180" s="88"/>
      <c r="AAS180" s="88"/>
      <c r="AAT180" s="88"/>
      <c r="AAU180" s="88">
        <v>33000</v>
      </c>
      <c r="AAV180" s="88"/>
      <c r="AAW180" s="88"/>
      <c r="AAX180" s="88"/>
      <c r="AAY180" s="88">
        <v>5402.18</v>
      </c>
      <c r="AAZ180" s="88">
        <v>11800</v>
      </c>
      <c r="ABA180" s="88">
        <v>25500</v>
      </c>
      <c r="ABB180" s="88">
        <v>1761.97</v>
      </c>
      <c r="ABC180" s="116">
        <v>7740</v>
      </c>
      <c r="ABD180" s="88"/>
      <c r="ABE180" s="88">
        <v>1340</v>
      </c>
      <c r="ABF180" s="88"/>
      <c r="ABG180" s="88"/>
      <c r="ABH180" s="88"/>
      <c r="ABI180" s="88"/>
      <c r="ABJ180" s="88"/>
      <c r="ABK180" s="88"/>
      <c r="ABL180" s="88"/>
      <c r="ABM180" s="88"/>
      <c r="ABN180" s="116"/>
      <c r="ABO180" s="116"/>
      <c r="ABP180" s="88"/>
      <c r="ABQ180" s="88"/>
      <c r="ABR180" s="88"/>
      <c r="ABS180" s="88"/>
      <c r="ABT180" s="88"/>
      <c r="ABU180" s="88"/>
      <c r="ABV180" s="88"/>
      <c r="ABW180" s="88"/>
      <c r="ABX180" s="88"/>
      <c r="ABY180" s="88"/>
      <c r="ABZ180" s="116"/>
      <c r="ACA180" s="116"/>
      <c r="ACB180" s="88"/>
      <c r="ACC180" s="88"/>
      <c r="ACD180" s="88"/>
      <c r="ACE180" s="88">
        <v>37260</v>
      </c>
      <c r="ACF180" s="88"/>
      <c r="ACG180" s="88">
        <v>18010</v>
      </c>
      <c r="ACH180" s="88">
        <v>8630</v>
      </c>
      <c r="ACI180" s="88">
        <v>46405.91</v>
      </c>
      <c r="ACJ180" s="88">
        <v>7020</v>
      </c>
      <c r="ACK180" s="88">
        <v>22000</v>
      </c>
      <c r="ACL180" s="88">
        <v>2540.5300000000002</v>
      </c>
      <c r="ACM180" s="116">
        <v>6850</v>
      </c>
      <c r="ACN180" s="88">
        <v>43589.87</v>
      </c>
      <c r="ACO180" s="88">
        <v>620</v>
      </c>
      <c r="ACP180" s="88"/>
      <c r="ACQ180" s="88"/>
      <c r="ACR180" s="88"/>
      <c r="ACS180" s="88"/>
      <c r="ACT180" s="88"/>
      <c r="ACU180" s="88"/>
      <c r="ACV180" s="88"/>
      <c r="ACW180" s="88"/>
      <c r="ACX180" s="116"/>
      <c r="ACY180" s="116"/>
      <c r="ACZ180" s="88"/>
      <c r="ADA180" s="88"/>
      <c r="ADB180" s="88"/>
      <c r="ADC180" s="88"/>
      <c r="ADD180" s="88"/>
      <c r="ADE180" s="88"/>
      <c r="ADF180" s="88"/>
      <c r="ADG180" s="88"/>
      <c r="ADH180" s="88"/>
      <c r="ADI180" s="88"/>
      <c r="ADJ180" s="116"/>
      <c r="ADK180" s="116"/>
      <c r="ADL180" s="88"/>
      <c r="ADM180" s="88"/>
      <c r="ADN180" s="88"/>
      <c r="ADO180" s="88">
        <v>3630</v>
      </c>
      <c r="ADP180" s="88"/>
      <c r="ADQ180" s="88"/>
      <c r="ADR180" s="88"/>
      <c r="ADS180" s="88"/>
      <c r="ADT180" s="88">
        <v>33440</v>
      </c>
      <c r="ADU180" s="88"/>
      <c r="ADV180" s="88"/>
      <c r="ADW180" s="116"/>
      <c r="ADX180" s="88"/>
      <c r="ADY180" s="88">
        <v>630</v>
      </c>
      <c r="ADZ180" s="88"/>
      <c r="AEA180" s="88"/>
      <c r="AEB180" s="88"/>
      <c r="AEC180" s="88"/>
      <c r="AED180" s="88"/>
      <c r="AEE180" s="88"/>
      <c r="AEF180" s="88"/>
      <c r="AEG180" s="88"/>
      <c r="AEH180" s="116"/>
      <c r="AEI180" s="116"/>
      <c r="AEJ180" s="88"/>
      <c r="AEK180" s="88"/>
      <c r="AEL180" s="88"/>
      <c r="AEM180" s="88"/>
      <c r="AEN180" s="88"/>
      <c r="AEO180" s="88"/>
      <c r="AEP180" s="88"/>
      <c r="AEQ180" s="88"/>
      <c r="AER180" s="88"/>
      <c r="AES180" s="88"/>
      <c r="AET180" s="116"/>
      <c r="AEU180" s="116"/>
      <c r="AEV180" s="88"/>
      <c r="AEW180" s="88"/>
      <c r="AEX180" s="88"/>
      <c r="AEY180" s="88"/>
      <c r="AEZ180" s="88"/>
      <c r="AFA180" s="88"/>
      <c r="AFB180" s="88"/>
      <c r="AFC180" s="88"/>
      <c r="AFD180" s="88">
        <v>6960</v>
      </c>
      <c r="AFE180" s="88"/>
      <c r="AFF180" s="88"/>
      <c r="AFG180" s="116"/>
      <c r="AFH180" s="88"/>
      <c r="AFI180" s="88">
        <v>2000</v>
      </c>
      <c r="AFJ180" s="88"/>
      <c r="AFK180" s="88"/>
      <c r="AFL180" s="88"/>
      <c r="AFM180" s="88"/>
      <c r="AFN180" s="88"/>
      <c r="AFO180" s="88"/>
      <c r="AFP180" s="88"/>
      <c r="AFQ180" s="88"/>
      <c r="AFR180" s="116"/>
      <c r="AFS180" s="116"/>
      <c r="AFT180" s="88"/>
      <c r="AFU180" s="88"/>
      <c r="AFV180" s="88"/>
      <c r="AFW180" s="88"/>
      <c r="AFX180" s="88"/>
      <c r="AFY180" s="88"/>
      <c r="AFZ180" s="88"/>
      <c r="AGA180" s="88"/>
      <c r="AGB180" s="88"/>
      <c r="AGC180" s="88"/>
      <c r="AGD180" s="116"/>
      <c r="AGE180" s="116"/>
      <c r="AGF180" s="88"/>
      <c r="AGG180" s="88"/>
      <c r="AGH180" s="88"/>
      <c r="AGI180" s="88">
        <v>10070</v>
      </c>
      <c r="AGJ180" s="88"/>
      <c r="AGK180" s="88">
        <v>130</v>
      </c>
      <c r="AGL180" s="88">
        <v>70</v>
      </c>
      <c r="AGM180" s="88"/>
      <c r="AGN180" s="88">
        <v>5680</v>
      </c>
      <c r="AGO180" s="88"/>
      <c r="AGP180" s="88">
        <v>225.57</v>
      </c>
      <c r="AGQ180" s="116"/>
      <c r="AGR180" s="88"/>
      <c r="AGS180" s="88">
        <v>3750</v>
      </c>
      <c r="AGT180" s="88"/>
      <c r="AGU180" s="88"/>
      <c r="AGV180" s="88"/>
      <c r="AGW180" s="88"/>
      <c r="AGX180" s="88"/>
      <c r="AGY180" s="88"/>
      <c r="AGZ180" s="88"/>
      <c r="AHA180" s="88"/>
      <c r="AHB180" s="116"/>
      <c r="AHC180" s="116"/>
      <c r="AHD180" s="88"/>
      <c r="AHE180" s="88"/>
      <c r="AHF180" s="88"/>
      <c r="AHG180" s="88"/>
      <c r="AHH180" s="88"/>
      <c r="AHI180" s="88"/>
      <c r="AHJ180" s="88"/>
      <c r="AHK180" s="88"/>
      <c r="AHL180" s="88"/>
      <c r="AHM180" s="88"/>
      <c r="AHN180" s="116"/>
      <c r="AHO180" s="116"/>
      <c r="AHP180" s="88"/>
      <c r="AHQ180" s="88"/>
      <c r="AHR180" s="88"/>
      <c r="AHS180" s="88"/>
      <c r="AHT180" s="88"/>
      <c r="AHU180" s="88"/>
      <c r="AHV180" s="88"/>
      <c r="AHW180" s="88"/>
      <c r="AHX180" s="88">
        <v>8200</v>
      </c>
      <c r="AHY180" s="88"/>
      <c r="AHZ180" s="88"/>
      <c r="AIA180" s="116"/>
      <c r="AIB180" s="88"/>
      <c r="AIC180" s="88">
        <v>15140</v>
      </c>
      <c r="AID180" s="88"/>
      <c r="AIE180" s="88"/>
      <c r="AIF180" s="88"/>
      <c r="AIG180" s="88"/>
      <c r="AIH180" s="88"/>
      <c r="AII180" s="88"/>
      <c r="AIJ180" s="88"/>
      <c r="AIK180" s="88"/>
      <c r="AIL180" s="116"/>
      <c r="AIM180" s="116"/>
      <c r="AIN180" s="88"/>
      <c r="AIO180" s="88"/>
      <c r="AIP180" s="88"/>
      <c r="AIQ180" s="88"/>
      <c r="AIR180" s="88"/>
      <c r="AIS180" s="88"/>
      <c r="AIT180" s="88"/>
      <c r="AIU180" s="88"/>
      <c r="AIV180" s="88"/>
      <c r="AIW180" s="88"/>
      <c r="AIX180" s="116"/>
      <c r="AIY180" s="116"/>
      <c r="AIZ180" s="88"/>
      <c r="AJA180" s="88"/>
      <c r="AJB180" s="88"/>
      <c r="AJC180" s="88"/>
      <c r="AJD180" s="88"/>
      <c r="AJE180" s="88"/>
      <c r="AJF180" s="88"/>
      <c r="AJG180" s="88"/>
      <c r="AJH180" s="88"/>
      <c r="AJI180" s="88"/>
      <c r="AJJ180" s="88"/>
      <c r="AJK180" s="116"/>
      <c r="AJL180" s="88"/>
      <c r="AJM180" s="88">
        <v>4920</v>
      </c>
      <c r="AJN180" s="88"/>
      <c r="AJO180" s="88"/>
      <c r="AJP180" s="88"/>
      <c r="AJQ180" s="88"/>
      <c r="AJR180" s="88"/>
      <c r="AJS180" s="88"/>
      <c r="AJT180" s="88"/>
      <c r="AJU180" s="88"/>
      <c r="AJV180" s="116"/>
      <c r="AJW180" s="116"/>
      <c r="AJX180" s="88"/>
      <c r="AJY180" s="88"/>
      <c r="AJZ180" s="88"/>
      <c r="AKA180" s="88"/>
      <c r="AKB180" s="88"/>
      <c r="AKC180" s="88"/>
      <c r="AKD180" s="88"/>
      <c r="AKE180" s="88"/>
      <c r="AKF180" s="88"/>
      <c r="AKG180" s="88"/>
      <c r="AKH180" s="116"/>
      <c r="AKI180" s="116"/>
      <c r="AKJ180" s="88"/>
      <c r="AKK180" s="88"/>
      <c r="AKL180" s="88"/>
      <c r="AKM180" s="88">
        <v>19170</v>
      </c>
      <c r="AKN180" s="88"/>
      <c r="AKO180" s="88">
        <v>550</v>
      </c>
      <c r="AKP180" s="88">
        <v>340</v>
      </c>
      <c r="AKQ180" s="88">
        <v>2440.34</v>
      </c>
      <c r="AKR180" s="88">
        <v>8830</v>
      </c>
      <c r="AKS180" s="88">
        <v>12300</v>
      </c>
      <c r="AKT180" s="88">
        <v>1706.5</v>
      </c>
      <c r="AKU180" s="116">
        <v>3610</v>
      </c>
      <c r="AKV180" s="88"/>
      <c r="AKW180" s="88">
        <v>1420</v>
      </c>
      <c r="AKX180" s="88"/>
      <c r="AKY180" s="88"/>
      <c r="AKZ180" s="88"/>
      <c r="ALA180" s="88"/>
      <c r="ALB180" s="88"/>
      <c r="ALC180" s="88"/>
      <c r="ALD180" s="88"/>
      <c r="ALE180" s="88"/>
      <c r="ALF180" s="116"/>
      <c r="ALG180" s="116"/>
      <c r="ALH180" s="88"/>
      <c r="ALI180" s="88"/>
      <c r="ALJ180" s="88"/>
      <c r="ALK180" s="88"/>
      <c r="ALL180" s="88"/>
      <c r="ALM180" s="88"/>
      <c r="ALN180" s="88"/>
      <c r="ALO180" s="88"/>
      <c r="ALP180" s="88"/>
      <c r="ALQ180" s="88"/>
      <c r="ALR180" s="116"/>
      <c r="ALS180" s="116"/>
      <c r="ALT180" s="88"/>
      <c r="ALU180" s="88"/>
      <c r="ALV180" s="88"/>
      <c r="ALW180" s="88"/>
      <c r="ALX180" s="88"/>
      <c r="ALY180" s="88"/>
      <c r="ALZ180" s="88"/>
      <c r="AMA180" s="88"/>
      <c r="AMB180" s="88">
        <v>3690</v>
      </c>
      <c r="AMC180" s="88"/>
      <c r="AMD180" s="88"/>
      <c r="AME180" s="116"/>
      <c r="AMF180" s="88"/>
      <c r="AMG180" s="88">
        <v>10980</v>
      </c>
      <c r="AMH180" s="88"/>
      <c r="AMI180" s="88"/>
      <c r="AMJ180" s="88"/>
      <c r="AMK180" s="88"/>
      <c r="AML180" s="88"/>
      <c r="AMM180" s="88"/>
      <c r="AMN180" s="88"/>
      <c r="AMO180" s="88"/>
      <c r="AMP180" s="116"/>
      <c r="AMQ180" s="116"/>
      <c r="AMR180" s="88"/>
      <c r="AMS180" s="88"/>
      <c r="AMT180" s="88"/>
      <c r="AMU180" s="88"/>
      <c r="AMV180" s="88"/>
      <c r="AMW180" s="88"/>
      <c r="AMX180" s="88"/>
      <c r="AMY180" s="88"/>
      <c r="AMZ180" s="88"/>
      <c r="ANA180" s="88"/>
      <c r="ANB180" s="116"/>
      <c r="ANC180" s="116"/>
      <c r="AND180" s="88"/>
      <c r="ANE180" s="88"/>
      <c r="ANF180" s="88"/>
      <c r="ANG180" s="88"/>
      <c r="ANH180" s="88"/>
      <c r="ANI180" s="88"/>
      <c r="ANJ180" s="88"/>
      <c r="ANK180" s="88"/>
      <c r="ANL180" s="88"/>
      <c r="ANM180" s="88"/>
      <c r="ANN180" s="88"/>
      <c r="ANO180" s="116"/>
      <c r="ANP180" s="88"/>
      <c r="ANQ180" s="88"/>
      <c r="ANR180" s="88"/>
      <c r="ANS180" s="88"/>
      <c r="ANT180" s="88"/>
      <c r="ANU180" s="88"/>
      <c r="ANV180" s="88"/>
      <c r="ANW180" s="88"/>
      <c r="ANX180" s="88"/>
      <c r="ANY180" s="88"/>
      <c r="ANZ180" s="116"/>
      <c r="AOA180" s="116"/>
      <c r="AOB180" s="88"/>
      <c r="AOC180" s="88"/>
      <c r="AOD180" s="88"/>
      <c r="AOE180" s="88"/>
      <c r="AOF180" s="88"/>
      <c r="AOG180" s="88"/>
      <c r="AOH180" s="88"/>
      <c r="AOI180" s="88"/>
      <c r="AOJ180" s="88"/>
      <c r="AOK180" s="88"/>
      <c r="AOL180" s="116"/>
      <c r="AOM180" s="116"/>
      <c r="AON180" s="88"/>
      <c r="AOO180" s="88"/>
      <c r="AOP180" s="88"/>
    </row>
    <row r="181" spans="1:1082">
      <c r="A181" s="305" t="s">
        <v>109</v>
      </c>
      <c r="B181" s="85" t="s">
        <v>561</v>
      </c>
      <c r="C181" s="88">
        <v>72880</v>
      </c>
      <c r="D181" s="88"/>
      <c r="E181" s="88">
        <v>117110</v>
      </c>
      <c r="F181" s="88">
        <v>116890</v>
      </c>
      <c r="G181" s="88">
        <v>373021.38</v>
      </c>
      <c r="H181" s="88">
        <v>2880</v>
      </c>
      <c r="I181" s="88">
        <v>70910</v>
      </c>
      <c r="J181" s="88">
        <v>92016.33</v>
      </c>
      <c r="K181" s="116">
        <v>35200</v>
      </c>
      <c r="L181" s="88">
        <v>256644.14</v>
      </c>
      <c r="M181" s="88">
        <v>870</v>
      </c>
      <c r="N181" s="88"/>
      <c r="O181" s="88"/>
      <c r="P181" s="88"/>
      <c r="Q181" s="88"/>
      <c r="R181" s="88"/>
      <c r="S181" s="88"/>
      <c r="T181" s="88">
        <v>10600</v>
      </c>
      <c r="U181" s="88">
        <v>11170.09</v>
      </c>
      <c r="V181" s="116"/>
      <c r="W181" s="116"/>
      <c r="X181" s="88"/>
      <c r="Y181" s="88"/>
      <c r="Z181" s="88"/>
      <c r="AA181" s="88"/>
      <c r="AB181" s="88"/>
      <c r="AC181" s="88"/>
      <c r="AD181" s="88"/>
      <c r="AE181" s="88"/>
      <c r="AF181" s="88"/>
      <c r="AG181" s="88"/>
      <c r="AH181" s="116"/>
      <c r="AI181" s="116"/>
      <c r="AJ181" s="88"/>
      <c r="AK181" s="88"/>
      <c r="AL181" s="88"/>
      <c r="AM181" s="88">
        <v>10340</v>
      </c>
      <c r="AN181" s="88"/>
      <c r="AO181" s="88"/>
      <c r="AP181" s="88"/>
      <c r="AQ181" s="88"/>
      <c r="AR181" s="88">
        <v>3080</v>
      </c>
      <c r="AS181" s="88">
        <v>8830</v>
      </c>
      <c r="AT181" s="88"/>
      <c r="AU181" s="116"/>
      <c r="AV181" s="88"/>
      <c r="AW181" s="88">
        <v>990</v>
      </c>
      <c r="AX181" s="88"/>
      <c r="AY181" s="88"/>
      <c r="AZ181" s="88"/>
      <c r="BA181" s="88"/>
      <c r="BB181" s="88"/>
      <c r="BC181" s="88"/>
      <c r="BD181" s="88"/>
      <c r="BE181" s="88"/>
      <c r="BF181" s="116"/>
      <c r="BG181" s="116"/>
      <c r="BH181" s="88"/>
      <c r="BI181" s="88"/>
      <c r="BJ181" s="88"/>
      <c r="BK181" s="88"/>
      <c r="BL181" s="88"/>
      <c r="BM181" s="88"/>
      <c r="BN181" s="88"/>
      <c r="BO181" s="88"/>
      <c r="BP181" s="88"/>
      <c r="BQ181" s="88"/>
      <c r="BR181" s="116"/>
      <c r="BS181" s="116"/>
      <c r="BT181" s="88"/>
      <c r="BU181" s="88"/>
      <c r="BV181" s="88"/>
      <c r="BW181" s="88"/>
      <c r="BX181" s="88"/>
      <c r="BY181" s="88"/>
      <c r="BZ181" s="88"/>
      <c r="CA181" s="88"/>
      <c r="CB181" s="88"/>
      <c r="CC181" s="88"/>
      <c r="CD181" s="88"/>
      <c r="CE181" s="116"/>
      <c r="CF181" s="88"/>
      <c r="CG181" s="88"/>
      <c r="CH181" s="88"/>
      <c r="CI181" s="88"/>
      <c r="CJ181" s="88"/>
      <c r="CK181" s="88"/>
      <c r="CL181" s="88"/>
      <c r="CM181" s="88"/>
      <c r="CN181" s="88"/>
      <c r="CO181" s="88"/>
      <c r="CP181" s="116"/>
      <c r="CQ181" s="116"/>
      <c r="CR181" s="88"/>
      <c r="CS181" s="88"/>
      <c r="CT181" s="88"/>
      <c r="CU181" s="88"/>
      <c r="CV181" s="88"/>
      <c r="CW181" s="88"/>
      <c r="CX181" s="88"/>
      <c r="CY181" s="88"/>
      <c r="CZ181" s="88"/>
      <c r="DA181" s="88"/>
      <c r="DB181" s="116"/>
      <c r="DC181" s="116"/>
      <c r="DD181" s="88"/>
      <c r="DE181" s="88"/>
      <c r="DF181" s="88"/>
      <c r="DG181" s="88"/>
      <c r="DH181" s="88"/>
      <c r="DI181" s="88"/>
      <c r="DJ181" s="88"/>
      <c r="DK181" s="88"/>
      <c r="DL181" s="88"/>
      <c r="DM181" s="88"/>
      <c r="DN181" s="88"/>
      <c r="DO181" s="116"/>
      <c r="DP181" s="88"/>
      <c r="DQ181" s="88"/>
      <c r="DR181" s="88"/>
      <c r="DS181" s="88"/>
      <c r="DT181" s="88"/>
      <c r="DU181" s="88"/>
      <c r="DV181" s="88"/>
      <c r="DW181" s="88"/>
      <c r="DX181" s="88"/>
      <c r="DY181" s="88"/>
      <c r="DZ181" s="116"/>
      <c r="EA181" s="116"/>
      <c r="EB181" s="88"/>
      <c r="EC181" s="88"/>
      <c r="ED181" s="88"/>
      <c r="EE181" s="88"/>
      <c r="EF181" s="88"/>
      <c r="EG181" s="88"/>
      <c r="EH181" s="88"/>
      <c r="EI181" s="88"/>
      <c r="EJ181" s="88"/>
      <c r="EK181" s="88"/>
      <c r="EL181" s="116"/>
      <c r="EM181" s="116"/>
      <c r="EN181" s="88"/>
      <c r="EO181" s="88"/>
      <c r="EP181" s="88"/>
      <c r="EQ181" s="88"/>
      <c r="ER181" s="88"/>
      <c r="ES181" s="88"/>
      <c r="ET181" s="88"/>
      <c r="EU181" s="88"/>
      <c r="EV181" s="88"/>
      <c r="EW181" s="88"/>
      <c r="EX181" s="88"/>
      <c r="EY181" s="116"/>
      <c r="EZ181" s="88"/>
      <c r="FA181" s="88"/>
      <c r="FB181" s="88"/>
      <c r="FC181" s="88"/>
      <c r="FD181" s="88"/>
      <c r="FE181" s="88"/>
      <c r="FF181" s="88"/>
      <c r="FG181" s="88"/>
      <c r="FH181" s="88"/>
      <c r="FI181" s="88"/>
      <c r="FJ181" s="116"/>
      <c r="FK181" s="116"/>
      <c r="FL181" s="88"/>
      <c r="FM181" s="88"/>
      <c r="FN181" s="88"/>
      <c r="FO181" s="88"/>
      <c r="FP181" s="88"/>
      <c r="FQ181" s="88"/>
      <c r="FR181" s="88"/>
      <c r="FS181" s="88"/>
      <c r="FT181" s="88"/>
      <c r="FU181" s="88"/>
      <c r="FV181" s="116"/>
      <c r="FW181" s="116"/>
      <c r="FX181" s="88"/>
      <c r="FY181" s="88"/>
      <c r="FZ181" s="88"/>
      <c r="GA181" s="88"/>
      <c r="GB181" s="88"/>
      <c r="GC181" s="88"/>
      <c r="GD181" s="88"/>
      <c r="GE181" s="88"/>
      <c r="GF181" s="88"/>
      <c r="GG181" s="88"/>
      <c r="GH181" s="88"/>
      <c r="GI181" s="116"/>
      <c r="GJ181" s="88"/>
      <c r="GK181" s="88"/>
      <c r="GL181" s="88"/>
      <c r="GM181" s="88"/>
      <c r="GN181" s="88"/>
      <c r="GO181" s="88"/>
      <c r="GP181" s="88"/>
      <c r="GQ181" s="88"/>
      <c r="GR181" s="88"/>
      <c r="GS181" s="88"/>
      <c r="GT181" s="116"/>
      <c r="GU181" s="116"/>
      <c r="GV181" s="88"/>
      <c r="GW181" s="88"/>
      <c r="GX181" s="88"/>
      <c r="GY181" s="88"/>
      <c r="GZ181" s="88"/>
      <c r="HA181" s="88"/>
      <c r="HB181" s="88"/>
      <c r="HC181" s="88"/>
      <c r="HD181" s="88"/>
      <c r="HE181" s="88"/>
      <c r="HF181" s="116"/>
      <c r="HG181" s="116"/>
      <c r="HH181" s="88"/>
      <c r="HI181" s="88"/>
      <c r="HJ181" s="88"/>
      <c r="HK181" s="88"/>
      <c r="HL181" s="88"/>
      <c r="HM181" s="88"/>
      <c r="HN181" s="88"/>
      <c r="HO181" s="88"/>
      <c r="HP181" s="88">
        <v>1250</v>
      </c>
      <c r="HQ181" s="88"/>
      <c r="HR181" s="88"/>
      <c r="HS181" s="116"/>
      <c r="HT181" s="88"/>
      <c r="HU181" s="88">
        <v>4860</v>
      </c>
      <c r="HV181" s="88"/>
      <c r="HW181" s="88"/>
      <c r="HX181" s="88"/>
      <c r="HY181" s="88"/>
      <c r="HZ181" s="88"/>
      <c r="IA181" s="88"/>
      <c r="IB181" s="88"/>
      <c r="IC181" s="88"/>
      <c r="ID181" s="116"/>
      <c r="IE181" s="116"/>
      <c r="IF181" s="88"/>
      <c r="IG181" s="88"/>
      <c r="IH181" s="88"/>
      <c r="II181" s="88"/>
      <c r="IJ181" s="88"/>
      <c r="IK181" s="88"/>
      <c r="IL181" s="88"/>
      <c r="IM181" s="88"/>
      <c r="IN181" s="88"/>
      <c r="IO181" s="88"/>
      <c r="IP181" s="116"/>
      <c r="IQ181" s="116"/>
      <c r="IR181" s="88"/>
      <c r="IS181" s="88"/>
      <c r="IT181" s="88"/>
      <c r="IU181" s="88"/>
      <c r="IV181" s="88"/>
      <c r="IW181" s="88"/>
      <c r="IX181" s="88"/>
      <c r="IY181" s="88"/>
      <c r="IZ181" s="88"/>
      <c r="JA181" s="88"/>
      <c r="JB181" s="88"/>
      <c r="JC181" s="116"/>
      <c r="JD181" s="88"/>
      <c r="JE181" s="88"/>
      <c r="JF181" s="88"/>
      <c r="JG181" s="88"/>
      <c r="JH181" s="88"/>
      <c r="JI181" s="88"/>
      <c r="JJ181" s="88"/>
      <c r="JK181" s="88"/>
      <c r="JL181" s="88"/>
      <c r="JM181" s="88"/>
      <c r="JN181" s="116"/>
      <c r="JO181" s="116"/>
      <c r="JP181" s="88"/>
      <c r="JQ181" s="88"/>
      <c r="JR181" s="88"/>
      <c r="JS181" s="88"/>
      <c r="JT181" s="88"/>
      <c r="JU181" s="88"/>
      <c r="JV181" s="88"/>
      <c r="JW181" s="88"/>
      <c r="JX181" s="88"/>
      <c r="JY181" s="88"/>
      <c r="JZ181" s="116"/>
      <c r="KA181" s="116"/>
      <c r="KB181" s="88"/>
      <c r="KC181" s="88"/>
      <c r="KD181" s="88"/>
      <c r="KE181" s="88"/>
      <c r="KF181" s="88"/>
      <c r="KG181" s="88"/>
      <c r="KH181" s="88"/>
      <c r="KI181" s="88"/>
      <c r="KJ181" s="88"/>
      <c r="KK181" s="88"/>
      <c r="KL181" s="88"/>
      <c r="KM181" s="116"/>
      <c r="KN181" s="88"/>
      <c r="KO181" s="88"/>
      <c r="KP181" s="88"/>
      <c r="KQ181" s="88"/>
      <c r="KR181" s="88"/>
      <c r="KS181" s="88"/>
      <c r="KT181" s="88"/>
      <c r="KU181" s="88"/>
      <c r="KV181" s="88"/>
      <c r="KW181" s="88"/>
      <c r="KX181" s="116"/>
      <c r="KY181" s="116"/>
      <c r="KZ181" s="88"/>
      <c r="LA181" s="88"/>
      <c r="LB181" s="88"/>
      <c r="LC181" s="88"/>
      <c r="LD181" s="88"/>
      <c r="LE181" s="88"/>
      <c r="LF181" s="88"/>
      <c r="LG181" s="88"/>
      <c r="LH181" s="88"/>
      <c r="LI181" s="88"/>
      <c r="LJ181" s="116"/>
      <c r="LK181" s="116"/>
      <c r="LL181" s="88"/>
      <c r="LM181" s="88"/>
      <c r="LN181" s="88"/>
      <c r="LO181" s="88"/>
      <c r="LP181" s="88"/>
      <c r="LQ181" s="88"/>
      <c r="LR181" s="88"/>
      <c r="LS181" s="88"/>
      <c r="LT181" s="88"/>
      <c r="LU181" s="88"/>
      <c r="LV181" s="88"/>
      <c r="LW181" s="116"/>
      <c r="LX181" s="88"/>
      <c r="LY181" s="88"/>
      <c r="LZ181" s="88"/>
      <c r="MA181" s="88"/>
      <c r="MB181" s="88"/>
      <c r="MC181" s="88"/>
      <c r="MD181" s="88"/>
      <c r="ME181" s="88"/>
      <c r="MF181" s="88"/>
      <c r="MG181" s="88"/>
      <c r="MH181" s="116"/>
      <c r="MI181" s="116"/>
      <c r="MJ181" s="88"/>
      <c r="MK181" s="88"/>
      <c r="ML181" s="88"/>
      <c r="MM181" s="88"/>
      <c r="MN181" s="88"/>
      <c r="MO181" s="88"/>
      <c r="MP181" s="88"/>
      <c r="MQ181" s="88"/>
      <c r="MR181" s="88"/>
      <c r="MS181" s="88"/>
      <c r="MT181" s="116"/>
      <c r="MU181" s="116"/>
      <c r="MV181" s="88"/>
      <c r="MW181" s="88"/>
      <c r="MX181" s="88"/>
      <c r="MY181" s="88"/>
      <c r="MZ181" s="88"/>
      <c r="NA181" s="88"/>
      <c r="NB181" s="88"/>
      <c r="NC181" s="88"/>
      <c r="ND181" s="88"/>
      <c r="NE181" s="88"/>
      <c r="NF181" s="88"/>
      <c r="NG181" s="116"/>
      <c r="NH181" s="88"/>
      <c r="NI181" s="88"/>
      <c r="NJ181" s="88"/>
      <c r="NK181" s="88"/>
      <c r="NL181" s="88"/>
      <c r="NM181" s="88"/>
      <c r="NN181" s="88"/>
      <c r="NO181" s="88"/>
      <c r="NP181" s="88"/>
      <c r="NQ181" s="88"/>
      <c r="NR181" s="116"/>
      <c r="NS181" s="116"/>
      <c r="NT181" s="88"/>
      <c r="NU181" s="88"/>
      <c r="NV181" s="88"/>
      <c r="NW181" s="88"/>
      <c r="NX181" s="88"/>
      <c r="NY181" s="88"/>
      <c r="NZ181" s="88"/>
      <c r="OA181" s="88"/>
      <c r="OB181" s="88"/>
      <c r="OC181" s="88"/>
      <c r="OD181" s="116"/>
      <c r="OE181" s="116"/>
      <c r="OF181" s="88"/>
      <c r="OG181" s="88"/>
      <c r="OH181" s="88"/>
      <c r="OI181" s="88"/>
      <c r="OJ181" s="88"/>
      <c r="OK181" s="88"/>
      <c r="OL181" s="88"/>
      <c r="OM181" s="88"/>
      <c r="ON181" s="88"/>
      <c r="OO181" s="88"/>
      <c r="OP181" s="88"/>
      <c r="OQ181" s="116"/>
      <c r="OR181" s="88"/>
      <c r="OS181" s="88"/>
      <c r="OT181" s="88"/>
      <c r="OU181" s="88"/>
      <c r="OV181" s="88"/>
      <c r="OW181" s="88"/>
      <c r="OX181" s="88"/>
      <c r="OY181" s="88"/>
      <c r="OZ181" s="88"/>
      <c r="PA181" s="88"/>
      <c r="PB181" s="116"/>
      <c r="PC181" s="116"/>
      <c r="PD181" s="88"/>
      <c r="PE181" s="88"/>
      <c r="PF181" s="88"/>
      <c r="PG181" s="88"/>
      <c r="PH181" s="88"/>
      <c r="PI181" s="88"/>
      <c r="PJ181" s="88"/>
      <c r="PK181" s="88"/>
      <c r="PL181" s="88"/>
      <c r="PM181" s="88"/>
      <c r="PN181" s="116"/>
      <c r="PO181" s="116"/>
      <c r="PP181" s="88"/>
      <c r="PQ181" s="88"/>
      <c r="PR181" s="88"/>
      <c r="PS181" s="88"/>
      <c r="PT181" s="88"/>
      <c r="PU181" s="88"/>
      <c r="PV181" s="88"/>
      <c r="PW181" s="88"/>
      <c r="PX181" s="88"/>
      <c r="PY181" s="88"/>
      <c r="PZ181" s="88"/>
      <c r="QA181" s="116"/>
      <c r="QB181" s="88"/>
      <c r="QC181" s="88"/>
      <c r="QD181" s="88"/>
      <c r="QE181" s="88"/>
      <c r="QF181" s="88"/>
      <c r="QG181" s="88"/>
      <c r="QH181" s="88"/>
      <c r="QI181" s="88"/>
      <c r="QJ181" s="88"/>
      <c r="QK181" s="88"/>
      <c r="QL181" s="116"/>
      <c r="QM181" s="116"/>
      <c r="QN181" s="88"/>
      <c r="QO181" s="88"/>
      <c r="QP181" s="88"/>
      <c r="QQ181" s="88"/>
      <c r="QR181" s="88"/>
      <c r="QS181" s="88"/>
      <c r="QT181" s="88"/>
      <c r="QU181" s="88"/>
      <c r="QV181" s="88"/>
      <c r="QW181" s="88"/>
      <c r="QX181" s="116"/>
      <c r="QY181" s="116"/>
      <c r="QZ181" s="88"/>
      <c r="RA181" s="88"/>
      <c r="RB181" s="88"/>
      <c r="RC181" s="88"/>
      <c r="RD181" s="88"/>
      <c r="RE181" s="88"/>
      <c r="RF181" s="88"/>
      <c r="RG181" s="88"/>
      <c r="RH181" s="88"/>
      <c r="RI181" s="88"/>
      <c r="RJ181" s="88"/>
      <c r="RK181" s="116"/>
      <c r="RL181" s="88"/>
      <c r="RM181" s="88"/>
      <c r="RN181" s="88"/>
      <c r="RO181" s="88"/>
      <c r="RP181" s="88"/>
      <c r="RQ181" s="88"/>
      <c r="RR181" s="88"/>
      <c r="RS181" s="88"/>
      <c r="RT181" s="88"/>
      <c r="RU181" s="88"/>
      <c r="RV181" s="116"/>
      <c r="RW181" s="116"/>
      <c r="RX181" s="88"/>
      <c r="RY181" s="88"/>
      <c r="RZ181" s="88"/>
      <c r="SA181" s="88"/>
      <c r="SB181" s="88"/>
      <c r="SC181" s="88"/>
      <c r="SD181" s="88"/>
      <c r="SE181" s="88"/>
      <c r="SF181" s="88"/>
      <c r="SG181" s="88"/>
      <c r="SH181" s="116"/>
      <c r="SI181" s="116"/>
      <c r="SJ181" s="88"/>
      <c r="SK181" s="88"/>
      <c r="SL181" s="88"/>
      <c r="SM181" s="88"/>
      <c r="SN181" s="88"/>
      <c r="SO181" s="88"/>
      <c r="SP181" s="88"/>
      <c r="SQ181" s="88"/>
      <c r="SR181" s="88"/>
      <c r="SS181" s="88"/>
      <c r="ST181" s="88"/>
      <c r="SU181" s="116"/>
      <c r="SV181" s="88"/>
      <c r="SW181" s="88"/>
      <c r="SX181" s="88"/>
      <c r="SY181" s="88"/>
      <c r="SZ181" s="88"/>
      <c r="TA181" s="88"/>
      <c r="TB181" s="88"/>
      <c r="TC181" s="88"/>
      <c r="TD181" s="88"/>
      <c r="TE181" s="88"/>
      <c r="TF181" s="116"/>
      <c r="TG181" s="116"/>
      <c r="TH181" s="88"/>
      <c r="TI181" s="88"/>
      <c r="TJ181" s="88"/>
      <c r="TK181" s="88"/>
      <c r="TL181" s="88"/>
      <c r="TM181" s="88"/>
      <c r="TN181" s="88"/>
      <c r="TO181" s="88"/>
      <c r="TP181" s="88"/>
      <c r="TQ181" s="88"/>
      <c r="TR181" s="116"/>
      <c r="TS181" s="116"/>
      <c r="TT181" s="88"/>
      <c r="TU181" s="88"/>
      <c r="TV181" s="88"/>
      <c r="TW181" s="88"/>
      <c r="TX181" s="88"/>
      <c r="TY181" s="88"/>
      <c r="TZ181" s="88"/>
      <c r="UA181" s="88"/>
      <c r="UB181" s="88"/>
      <c r="UC181" s="88"/>
      <c r="UD181" s="88"/>
      <c r="UE181" s="116"/>
      <c r="UF181" s="88"/>
      <c r="UG181" s="88"/>
      <c r="UH181" s="88"/>
      <c r="UI181" s="88"/>
      <c r="UJ181" s="88"/>
      <c r="UK181" s="88"/>
      <c r="UL181" s="88"/>
      <c r="UM181" s="88"/>
      <c r="UN181" s="88"/>
      <c r="UO181" s="88"/>
      <c r="UP181" s="116"/>
      <c r="UQ181" s="116"/>
      <c r="UR181" s="88"/>
      <c r="US181" s="88"/>
      <c r="UT181" s="88"/>
      <c r="UU181" s="88"/>
      <c r="UV181" s="88"/>
      <c r="UW181" s="88"/>
      <c r="UX181" s="88"/>
      <c r="UY181" s="88"/>
      <c r="UZ181" s="88"/>
      <c r="VA181" s="88"/>
      <c r="VB181" s="116"/>
      <c r="VC181" s="116"/>
      <c r="VD181" s="88"/>
      <c r="VE181" s="88"/>
      <c r="VF181" s="88"/>
      <c r="VG181" s="88"/>
      <c r="VH181" s="88"/>
      <c r="VI181" s="88"/>
      <c r="VJ181" s="88"/>
      <c r="VK181" s="88"/>
      <c r="VL181" s="88"/>
      <c r="VM181" s="88"/>
      <c r="VN181" s="88"/>
      <c r="VO181" s="116"/>
      <c r="VP181" s="88"/>
      <c r="VQ181" s="88"/>
      <c r="VR181" s="88"/>
      <c r="VS181" s="88"/>
      <c r="VT181" s="88"/>
      <c r="VU181" s="88"/>
      <c r="VV181" s="88"/>
      <c r="VW181" s="88"/>
      <c r="VX181" s="88"/>
      <c r="VY181" s="88"/>
      <c r="VZ181" s="116"/>
      <c r="WA181" s="116"/>
      <c r="WB181" s="88"/>
      <c r="WC181" s="88"/>
      <c r="WD181" s="88"/>
      <c r="WE181" s="88"/>
      <c r="WF181" s="88"/>
      <c r="WG181" s="88"/>
      <c r="WH181" s="88"/>
      <c r="WI181" s="88"/>
      <c r="WJ181" s="88"/>
      <c r="WK181" s="88"/>
      <c r="WL181" s="116"/>
      <c r="WM181" s="116"/>
      <c r="WN181" s="88"/>
      <c r="WO181" s="88"/>
      <c r="WP181" s="88"/>
      <c r="WQ181" s="88"/>
      <c r="WR181" s="88"/>
      <c r="WS181" s="88"/>
      <c r="WT181" s="88"/>
      <c r="WU181" s="88"/>
      <c r="WV181" s="88"/>
      <c r="WW181" s="88"/>
      <c r="WX181" s="88"/>
      <c r="WY181" s="116"/>
      <c r="WZ181" s="88"/>
      <c r="XA181" s="88"/>
      <c r="XB181" s="88"/>
      <c r="XC181" s="88"/>
      <c r="XD181" s="88"/>
      <c r="XE181" s="88"/>
      <c r="XF181" s="88"/>
      <c r="XG181" s="88"/>
      <c r="XH181" s="88"/>
      <c r="XI181" s="88"/>
      <c r="XJ181" s="116"/>
      <c r="XK181" s="116"/>
      <c r="XL181" s="88"/>
      <c r="XM181" s="88"/>
      <c r="XN181" s="88"/>
      <c r="XO181" s="88"/>
      <c r="XP181" s="88"/>
      <c r="XQ181" s="88"/>
      <c r="XR181" s="88"/>
      <c r="XS181" s="88"/>
      <c r="XT181" s="88"/>
      <c r="XU181" s="88"/>
      <c r="XV181" s="116"/>
      <c r="XW181" s="116"/>
      <c r="XX181" s="88"/>
      <c r="XY181" s="88"/>
      <c r="XZ181" s="88"/>
      <c r="YA181" s="88"/>
      <c r="YB181" s="88"/>
      <c r="YC181" s="88"/>
      <c r="YD181" s="88"/>
      <c r="YE181" s="88"/>
      <c r="YF181" s="88"/>
      <c r="YG181" s="88"/>
      <c r="YH181" s="88"/>
      <c r="YI181" s="116"/>
      <c r="YJ181" s="88"/>
      <c r="YK181" s="88"/>
      <c r="YL181" s="88"/>
      <c r="YM181" s="88"/>
      <c r="YN181" s="88"/>
      <c r="YO181" s="88"/>
      <c r="YP181" s="88"/>
      <c r="YQ181" s="88"/>
      <c r="YR181" s="88"/>
      <c r="YS181" s="88"/>
      <c r="YT181" s="116"/>
      <c r="YU181" s="116"/>
      <c r="YV181" s="88"/>
      <c r="YW181" s="88"/>
      <c r="YX181" s="88"/>
      <c r="YY181" s="88"/>
      <c r="YZ181" s="88"/>
      <c r="ZA181" s="88"/>
      <c r="ZB181" s="88"/>
      <c r="ZC181" s="88"/>
      <c r="ZD181" s="88"/>
      <c r="ZE181" s="88"/>
      <c r="ZF181" s="116"/>
      <c r="ZG181" s="116"/>
      <c r="ZH181" s="88"/>
      <c r="ZI181" s="88"/>
      <c r="ZJ181" s="88"/>
      <c r="ZK181" s="88"/>
      <c r="ZL181" s="88"/>
      <c r="ZM181" s="88"/>
      <c r="ZN181" s="88"/>
      <c r="ZO181" s="88"/>
      <c r="ZP181" s="88"/>
      <c r="ZQ181" s="88"/>
      <c r="ZR181" s="88"/>
      <c r="ZS181" s="116"/>
      <c r="ZT181" s="88"/>
      <c r="ZU181" s="88"/>
      <c r="ZV181" s="88"/>
      <c r="ZW181" s="88"/>
      <c r="ZX181" s="88"/>
      <c r="ZY181" s="88"/>
      <c r="ZZ181" s="88"/>
      <c r="AAA181" s="88"/>
      <c r="AAB181" s="88"/>
      <c r="AAC181" s="88"/>
      <c r="AAD181" s="116"/>
      <c r="AAE181" s="116"/>
      <c r="AAF181" s="88"/>
      <c r="AAG181" s="88"/>
      <c r="AAH181" s="88"/>
      <c r="AAI181" s="88"/>
      <c r="AAJ181" s="88"/>
      <c r="AAK181" s="88"/>
      <c r="AAL181" s="88"/>
      <c r="AAM181" s="88"/>
      <c r="AAN181" s="88"/>
      <c r="AAO181" s="88"/>
      <c r="AAP181" s="116"/>
      <c r="AAQ181" s="116"/>
      <c r="AAR181" s="88"/>
      <c r="AAS181" s="88"/>
      <c r="AAT181" s="88"/>
      <c r="AAU181" s="88"/>
      <c r="AAV181" s="88"/>
      <c r="AAW181" s="88"/>
      <c r="AAX181" s="88"/>
      <c r="AAY181" s="88"/>
      <c r="AAZ181" s="88"/>
      <c r="ABA181" s="88"/>
      <c r="ABB181" s="88"/>
      <c r="ABC181" s="116"/>
      <c r="ABD181" s="88"/>
      <c r="ABE181" s="88"/>
      <c r="ABF181" s="88"/>
      <c r="ABG181" s="88"/>
      <c r="ABH181" s="88"/>
      <c r="ABI181" s="88"/>
      <c r="ABJ181" s="88"/>
      <c r="ABK181" s="88"/>
      <c r="ABL181" s="88"/>
      <c r="ABM181" s="88"/>
      <c r="ABN181" s="116"/>
      <c r="ABO181" s="116"/>
      <c r="ABP181" s="88"/>
      <c r="ABQ181" s="88"/>
      <c r="ABR181" s="88"/>
      <c r="ABS181" s="88"/>
      <c r="ABT181" s="88"/>
      <c r="ABU181" s="88"/>
      <c r="ABV181" s="88"/>
      <c r="ABW181" s="88"/>
      <c r="ABX181" s="88"/>
      <c r="ABY181" s="88"/>
      <c r="ABZ181" s="116"/>
      <c r="ACA181" s="116"/>
      <c r="ACB181" s="88"/>
      <c r="ACC181" s="88"/>
      <c r="ACD181" s="88"/>
      <c r="ACE181" s="88"/>
      <c r="ACF181" s="88"/>
      <c r="ACG181" s="88"/>
      <c r="ACH181" s="88"/>
      <c r="ACI181" s="88"/>
      <c r="ACJ181" s="88"/>
      <c r="ACK181" s="88"/>
      <c r="ACL181" s="88"/>
      <c r="ACM181" s="116"/>
      <c r="ACN181" s="88"/>
      <c r="ACO181" s="88"/>
      <c r="ACP181" s="88"/>
      <c r="ACQ181" s="88"/>
      <c r="ACR181" s="88"/>
      <c r="ACS181" s="88"/>
      <c r="ACT181" s="88"/>
      <c r="ACU181" s="88"/>
      <c r="ACV181" s="88"/>
      <c r="ACW181" s="88"/>
      <c r="ACX181" s="116"/>
      <c r="ACY181" s="116"/>
      <c r="ACZ181" s="88"/>
      <c r="ADA181" s="88"/>
      <c r="ADB181" s="88"/>
      <c r="ADC181" s="88"/>
      <c r="ADD181" s="88"/>
      <c r="ADE181" s="88"/>
      <c r="ADF181" s="88"/>
      <c r="ADG181" s="88"/>
      <c r="ADH181" s="88"/>
      <c r="ADI181" s="88"/>
      <c r="ADJ181" s="116"/>
      <c r="ADK181" s="116"/>
      <c r="ADL181" s="88"/>
      <c r="ADM181" s="88"/>
      <c r="ADN181" s="88"/>
      <c r="ADO181" s="88"/>
      <c r="ADP181" s="88"/>
      <c r="ADQ181" s="88"/>
      <c r="ADR181" s="88"/>
      <c r="ADS181" s="88"/>
      <c r="ADT181" s="88"/>
      <c r="ADU181" s="88"/>
      <c r="ADV181" s="88"/>
      <c r="ADW181" s="116"/>
      <c r="ADX181" s="88"/>
      <c r="ADY181" s="88"/>
      <c r="ADZ181" s="88"/>
      <c r="AEA181" s="88"/>
      <c r="AEB181" s="88"/>
      <c r="AEC181" s="88"/>
      <c r="AED181" s="88"/>
      <c r="AEE181" s="88"/>
      <c r="AEF181" s="88"/>
      <c r="AEG181" s="88"/>
      <c r="AEH181" s="116"/>
      <c r="AEI181" s="116"/>
      <c r="AEJ181" s="88"/>
      <c r="AEK181" s="88"/>
      <c r="AEL181" s="88"/>
      <c r="AEM181" s="88"/>
      <c r="AEN181" s="88"/>
      <c r="AEO181" s="88"/>
      <c r="AEP181" s="88"/>
      <c r="AEQ181" s="88"/>
      <c r="AER181" s="88"/>
      <c r="AES181" s="88"/>
      <c r="AET181" s="116"/>
      <c r="AEU181" s="116"/>
      <c r="AEV181" s="88"/>
      <c r="AEW181" s="88"/>
      <c r="AEX181" s="88"/>
      <c r="AEY181" s="88"/>
      <c r="AEZ181" s="88"/>
      <c r="AFA181" s="88"/>
      <c r="AFB181" s="88"/>
      <c r="AFC181" s="88"/>
      <c r="AFD181" s="88"/>
      <c r="AFE181" s="88"/>
      <c r="AFF181" s="88"/>
      <c r="AFG181" s="116"/>
      <c r="AFH181" s="88"/>
      <c r="AFI181" s="88"/>
      <c r="AFJ181" s="88"/>
      <c r="AFK181" s="88"/>
      <c r="AFL181" s="88"/>
      <c r="AFM181" s="88"/>
      <c r="AFN181" s="88"/>
      <c r="AFO181" s="88"/>
      <c r="AFP181" s="88"/>
      <c r="AFQ181" s="88"/>
      <c r="AFR181" s="116"/>
      <c r="AFS181" s="116"/>
      <c r="AFT181" s="88"/>
      <c r="AFU181" s="88"/>
      <c r="AFV181" s="88"/>
      <c r="AFW181" s="88"/>
      <c r="AFX181" s="88"/>
      <c r="AFY181" s="88"/>
      <c r="AFZ181" s="88"/>
      <c r="AGA181" s="88"/>
      <c r="AGB181" s="88"/>
      <c r="AGC181" s="88"/>
      <c r="AGD181" s="116"/>
      <c r="AGE181" s="116"/>
      <c r="AGF181" s="88"/>
      <c r="AGG181" s="88"/>
      <c r="AGH181" s="88"/>
      <c r="AGI181" s="88"/>
      <c r="AGJ181" s="88"/>
      <c r="AGK181" s="88"/>
      <c r="AGL181" s="88"/>
      <c r="AGM181" s="88"/>
      <c r="AGN181" s="88"/>
      <c r="AGO181" s="88"/>
      <c r="AGP181" s="88"/>
      <c r="AGQ181" s="116"/>
      <c r="AGR181" s="88"/>
      <c r="AGS181" s="88"/>
      <c r="AGT181" s="88"/>
      <c r="AGU181" s="88"/>
      <c r="AGV181" s="88"/>
      <c r="AGW181" s="88"/>
      <c r="AGX181" s="88"/>
      <c r="AGY181" s="88"/>
      <c r="AGZ181" s="88"/>
      <c r="AHA181" s="88"/>
      <c r="AHB181" s="116"/>
      <c r="AHC181" s="116"/>
      <c r="AHD181" s="88"/>
      <c r="AHE181" s="88"/>
      <c r="AHF181" s="88"/>
      <c r="AHG181" s="88"/>
      <c r="AHH181" s="88"/>
      <c r="AHI181" s="88"/>
      <c r="AHJ181" s="88"/>
      <c r="AHK181" s="88"/>
      <c r="AHL181" s="88"/>
      <c r="AHM181" s="88"/>
      <c r="AHN181" s="116"/>
      <c r="AHO181" s="116"/>
      <c r="AHP181" s="88"/>
      <c r="AHQ181" s="88"/>
      <c r="AHR181" s="88"/>
      <c r="AHS181" s="88"/>
      <c r="AHT181" s="88"/>
      <c r="AHU181" s="88"/>
      <c r="AHV181" s="88"/>
      <c r="AHW181" s="88"/>
      <c r="AHX181" s="88"/>
      <c r="AHY181" s="88"/>
      <c r="AHZ181" s="88"/>
      <c r="AIA181" s="116"/>
      <c r="AIB181" s="88"/>
      <c r="AIC181" s="88"/>
      <c r="AID181" s="88"/>
      <c r="AIE181" s="88"/>
      <c r="AIF181" s="88"/>
      <c r="AIG181" s="88"/>
      <c r="AIH181" s="88"/>
      <c r="AII181" s="88"/>
      <c r="AIJ181" s="88"/>
      <c r="AIK181" s="88"/>
      <c r="AIL181" s="116"/>
      <c r="AIM181" s="116"/>
      <c r="AIN181" s="88"/>
      <c r="AIO181" s="88"/>
      <c r="AIP181" s="88"/>
      <c r="AIQ181" s="88"/>
      <c r="AIR181" s="88"/>
      <c r="AIS181" s="88"/>
      <c r="AIT181" s="88"/>
      <c r="AIU181" s="88"/>
      <c r="AIV181" s="88"/>
      <c r="AIW181" s="88"/>
      <c r="AIX181" s="116"/>
      <c r="AIY181" s="116"/>
      <c r="AIZ181" s="88"/>
      <c r="AJA181" s="88"/>
      <c r="AJB181" s="88"/>
      <c r="AJC181" s="88"/>
      <c r="AJD181" s="88"/>
      <c r="AJE181" s="88"/>
      <c r="AJF181" s="88"/>
      <c r="AJG181" s="88"/>
      <c r="AJH181" s="88"/>
      <c r="AJI181" s="88"/>
      <c r="AJJ181" s="88"/>
      <c r="AJK181" s="116"/>
      <c r="AJL181" s="88"/>
      <c r="AJM181" s="88"/>
      <c r="AJN181" s="88"/>
      <c r="AJO181" s="88"/>
      <c r="AJP181" s="88"/>
      <c r="AJQ181" s="88"/>
      <c r="AJR181" s="88"/>
      <c r="AJS181" s="88"/>
      <c r="AJT181" s="88"/>
      <c r="AJU181" s="88"/>
      <c r="AJV181" s="116"/>
      <c r="AJW181" s="116"/>
      <c r="AJX181" s="88"/>
      <c r="AJY181" s="88"/>
      <c r="AJZ181" s="88"/>
      <c r="AKA181" s="88"/>
      <c r="AKB181" s="88"/>
      <c r="AKC181" s="88"/>
      <c r="AKD181" s="88"/>
      <c r="AKE181" s="88"/>
      <c r="AKF181" s="88"/>
      <c r="AKG181" s="88"/>
      <c r="AKH181" s="116"/>
      <c r="AKI181" s="116"/>
      <c r="AKJ181" s="88"/>
      <c r="AKK181" s="88"/>
      <c r="AKL181" s="88"/>
      <c r="AKM181" s="88"/>
      <c r="AKN181" s="88"/>
      <c r="AKO181" s="88"/>
      <c r="AKP181" s="88"/>
      <c r="AKQ181" s="88"/>
      <c r="AKR181" s="88"/>
      <c r="AKS181" s="88"/>
      <c r="AKT181" s="88"/>
      <c r="AKU181" s="116"/>
      <c r="AKV181" s="88"/>
      <c r="AKW181" s="88"/>
      <c r="AKX181" s="88"/>
      <c r="AKY181" s="88"/>
      <c r="AKZ181" s="88"/>
      <c r="ALA181" s="88"/>
      <c r="ALB181" s="88"/>
      <c r="ALC181" s="88"/>
      <c r="ALD181" s="88"/>
      <c r="ALE181" s="88"/>
      <c r="ALF181" s="116"/>
      <c r="ALG181" s="116"/>
      <c r="ALH181" s="88"/>
      <c r="ALI181" s="88"/>
      <c r="ALJ181" s="88"/>
      <c r="ALK181" s="88"/>
      <c r="ALL181" s="88"/>
      <c r="ALM181" s="88"/>
      <c r="ALN181" s="88"/>
      <c r="ALO181" s="88"/>
      <c r="ALP181" s="88"/>
      <c r="ALQ181" s="88"/>
      <c r="ALR181" s="116"/>
      <c r="ALS181" s="116"/>
      <c r="ALT181" s="88"/>
      <c r="ALU181" s="88"/>
      <c r="ALV181" s="88"/>
      <c r="ALW181" s="88"/>
      <c r="ALX181" s="88"/>
      <c r="ALY181" s="88"/>
      <c r="ALZ181" s="88"/>
      <c r="AMA181" s="88"/>
      <c r="AMB181" s="88"/>
      <c r="AMC181" s="88"/>
      <c r="AMD181" s="88"/>
      <c r="AME181" s="116"/>
      <c r="AMF181" s="88"/>
      <c r="AMG181" s="88"/>
      <c r="AMH181" s="88"/>
      <c r="AMI181" s="88"/>
      <c r="AMJ181" s="88"/>
      <c r="AMK181" s="88"/>
      <c r="AML181" s="88"/>
      <c r="AMM181" s="88"/>
      <c r="AMN181" s="88"/>
      <c r="AMO181" s="88"/>
      <c r="AMP181" s="116"/>
      <c r="AMQ181" s="116"/>
      <c r="AMR181" s="88"/>
      <c r="AMS181" s="88"/>
      <c r="AMT181" s="88"/>
      <c r="AMU181" s="88"/>
      <c r="AMV181" s="88"/>
      <c r="AMW181" s="88"/>
      <c r="AMX181" s="88"/>
      <c r="AMY181" s="88"/>
      <c r="AMZ181" s="88"/>
      <c r="ANA181" s="88"/>
      <c r="ANB181" s="116"/>
      <c r="ANC181" s="116"/>
      <c r="AND181" s="88"/>
      <c r="ANE181" s="88"/>
      <c r="ANF181" s="88"/>
      <c r="ANG181" s="88"/>
      <c r="ANH181" s="88"/>
      <c r="ANI181" s="88"/>
      <c r="ANJ181" s="88"/>
      <c r="ANK181" s="88"/>
      <c r="ANL181" s="88"/>
      <c r="ANM181" s="88"/>
      <c r="ANN181" s="88"/>
      <c r="ANO181" s="116"/>
      <c r="ANP181" s="88"/>
      <c r="ANQ181" s="88"/>
      <c r="ANR181" s="88"/>
      <c r="ANS181" s="88"/>
      <c r="ANT181" s="88"/>
      <c r="ANU181" s="88"/>
      <c r="ANV181" s="88"/>
      <c r="ANW181" s="88"/>
      <c r="ANX181" s="88"/>
      <c r="ANY181" s="88"/>
      <c r="ANZ181" s="116"/>
      <c r="AOA181" s="116"/>
      <c r="AOB181" s="88"/>
      <c r="AOC181" s="88"/>
      <c r="AOD181" s="88"/>
      <c r="AOE181" s="88"/>
      <c r="AOF181" s="88"/>
      <c r="AOG181" s="88"/>
      <c r="AOH181" s="88"/>
      <c r="AOI181" s="88"/>
      <c r="AOJ181" s="88"/>
      <c r="AOK181" s="88"/>
      <c r="AOL181" s="116"/>
      <c r="AOM181" s="116"/>
      <c r="AON181" s="88"/>
      <c r="AOO181" s="88"/>
      <c r="AOP181" s="88"/>
    </row>
    <row r="182" spans="1:1082">
      <c r="A182" s="306"/>
      <c r="B182" s="85" t="s">
        <v>562</v>
      </c>
      <c r="C182" s="88"/>
      <c r="D182" s="88"/>
      <c r="E182" s="88"/>
      <c r="F182" s="88"/>
      <c r="G182" s="88"/>
      <c r="H182" s="88">
        <v>1930</v>
      </c>
      <c r="I182" s="88"/>
      <c r="J182" s="88"/>
      <c r="K182" s="116"/>
      <c r="L182" s="88"/>
      <c r="M182" s="88"/>
      <c r="N182" s="88"/>
      <c r="O182" s="88"/>
      <c r="P182" s="88"/>
      <c r="Q182" s="88"/>
      <c r="R182" s="88"/>
      <c r="S182" s="88"/>
      <c r="T182" s="88"/>
      <c r="U182" s="88"/>
      <c r="V182" s="116"/>
      <c r="W182" s="116"/>
      <c r="X182" s="88"/>
      <c r="Y182" s="88"/>
      <c r="Z182" s="88"/>
      <c r="AA182" s="88"/>
      <c r="AB182" s="88"/>
      <c r="AC182" s="88"/>
      <c r="AD182" s="88"/>
      <c r="AE182" s="88"/>
      <c r="AF182" s="88"/>
      <c r="AG182" s="88"/>
      <c r="AH182" s="116"/>
      <c r="AI182" s="116"/>
      <c r="AJ182" s="88"/>
      <c r="AK182" s="88"/>
      <c r="AL182" s="88"/>
      <c r="AM182" s="88"/>
      <c r="AN182" s="88"/>
      <c r="AO182" s="88"/>
      <c r="AP182" s="88"/>
      <c r="AQ182" s="88"/>
      <c r="AR182" s="88"/>
      <c r="AS182" s="88"/>
      <c r="AT182" s="88"/>
      <c r="AU182" s="116"/>
      <c r="AV182" s="88"/>
      <c r="AW182" s="88"/>
      <c r="AX182" s="88"/>
      <c r="AY182" s="88"/>
      <c r="AZ182" s="88"/>
      <c r="BA182" s="88"/>
      <c r="BB182" s="88"/>
      <c r="BC182" s="88"/>
      <c r="BD182" s="88"/>
      <c r="BE182" s="88"/>
      <c r="BF182" s="116"/>
      <c r="BG182" s="116"/>
      <c r="BH182" s="88"/>
      <c r="BI182" s="88"/>
      <c r="BJ182" s="88"/>
      <c r="BK182" s="88"/>
      <c r="BL182" s="88"/>
      <c r="BM182" s="88"/>
      <c r="BN182" s="88"/>
      <c r="BO182" s="88"/>
      <c r="BP182" s="88"/>
      <c r="BQ182" s="88"/>
      <c r="BR182" s="116"/>
      <c r="BS182" s="116"/>
      <c r="BT182" s="88"/>
      <c r="BU182" s="88"/>
      <c r="BV182" s="88"/>
      <c r="BW182" s="88"/>
      <c r="BX182" s="88"/>
      <c r="BY182" s="88"/>
      <c r="BZ182" s="88"/>
      <c r="CA182" s="88"/>
      <c r="CB182" s="88"/>
      <c r="CC182" s="88"/>
      <c r="CD182" s="88"/>
      <c r="CE182" s="116"/>
      <c r="CF182" s="88"/>
      <c r="CG182" s="88"/>
      <c r="CH182" s="88"/>
      <c r="CI182" s="88"/>
      <c r="CJ182" s="88"/>
      <c r="CK182" s="88"/>
      <c r="CL182" s="88"/>
      <c r="CM182" s="88"/>
      <c r="CN182" s="88"/>
      <c r="CO182" s="88"/>
      <c r="CP182" s="116"/>
      <c r="CQ182" s="116"/>
      <c r="CR182" s="88"/>
      <c r="CS182" s="88"/>
      <c r="CT182" s="88"/>
      <c r="CU182" s="88"/>
      <c r="CV182" s="88"/>
      <c r="CW182" s="88"/>
      <c r="CX182" s="88"/>
      <c r="CY182" s="88"/>
      <c r="CZ182" s="88"/>
      <c r="DA182" s="88"/>
      <c r="DB182" s="116"/>
      <c r="DC182" s="116"/>
      <c r="DD182" s="88"/>
      <c r="DE182" s="88"/>
      <c r="DF182" s="88"/>
      <c r="DG182" s="88"/>
      <c r="DH182" s="88"/>
      <c r="DI182" s="88"/>
      <c r="DJ182" s="88"/>
      <c r="DK182" s="88"/>
      <c r="DL182" s="88"/>
      <c r="DM182" s="88"/>
      <c r="DN182" s="88"/>
      <c r="DO182" s="116"/>
      <c r="DP182" s="88"/>
      <c r="DQ182" s="88"/>
      <c r="DR182" s="88"/>
      <c r="DS182" s="88"/>
      <c r="DT182" s="88"/>
      <c r="DU182" s="88"/>
      <c r="DV182" s="88"/>
      <c r="DW182" s="88"/>
      <c r="DX182" s="88"/>
      <c r="DY182" s="88"/>
      <c r="DZ182" s="116"/>
      <c r="EA182" s="116"/>
      <c r="EB182" s="88"/>
      <c r="EC182" s="88"/>
      <c r="ED182" s="88"/>
      <c r="EE182" s="88"/>
      <c r="EF182" s="88"/>
      <c r="EG182" s="88"/>
      <c r="EH182" s="88"/>
      <c r="EI182" s="88"/>
      <c r="EJ182" s="88"/>
      <c r="EK182" s="88"/>
      <c r="EL182" s="116"/>
      <c r="EM182" s="116"/>
      <c r="EN182" s="88"/>
      <c r="EO182" s="88"/>
      <c r="EP182" s="88"/>
      <c r="EQ182" s="88"/>
      <c r="ER182" s="88"/>
      <c r="ES182" s="88"/>
      <c r="ET182" s="88"/>
      <c r="EU182" s="88"/>
      <c r="EV182" s="88"/>
      <c r="EW182" s="88"/>
      <c r="EX182" s="88"/>
      <c r="EY182" s="116"/>
      <c r="EZ182" s="88"/>
      <c r="FA182" s="88"/>
      <c r="FB182" s="88"/>
      <c r="FC182" s="88"/>
      <c r="FD182" s="88"/>
      <c r="FE182" s="88"/>
      <c r="FF182" s="88"/>
      <c r="FG182" s="88"/>
      <c r="FH182" s="88"/>
      <c r="FI182" s="88"/>
      <c r="FJ182" s="116"/>
      <c r="FK182" s="116"/>
      <c r="FL182" s="88"/>
      <c r="FM182" s="88"/>
      <c r="FN182" s="88"/>
      <c r="FO182" s="88"/>
      <c r="FP182" s="88"/>
      <c r="FQ182" s="88"/>
      <c r="FR182" s="88"/>
      <c r="FS182" s="88"/>
      <c r="FT182" s="88"/>
      <c r="FU182" s="88"/>
      <c r="FV182" s="116"/>
      <c r="FW182" s="116"/>
      <c r="FX182" s="88"/>
      <c r="FY182" s="88"/>
      <c r="FZ182" s="88"/>
      <c r="GA182" s="88"/>
      <c r="GB182" s="88"/>
      <c r="GC182" s="88"/>
      <c r="GD182" s="88"/>
      <c r="GE182" s="88"/>
      <c r="GF182" s="88">
        <v>14670</v>
      </c>
      <c r="GG182" s="88"/>
      <c r="GH182" s="88"/>
      <c r="GI182" s="116"/>
      <c r="GJ182" s="88"/>
      <c r="GK182" s="88">
        <v>820</v>
      </c>
      <c r="GL182" s="88"/>
      <c r="GM182" s="88"/>
      <c r="GN182" s="88"/>
      <c r="GO182" s="88"/>
      <c r="GP182" s="88"/>
      <c r="GQ182" s="88"/>
      <c r="GR182" s="88"/>
      <c r="GS182" s="88"/>
      <c r="GT182" s="116"/>
      <c r="GU182" s="116"/>
      <c r="GV182" s="88"/>
      <c r="GW182" s="88"/>
      <c r="GX182" s="88"/>
      <c r="GY182" s="88"/>
      <c r="GZ182" s="88"/>
      <c r="HA182" s="88"/>
      <c r="HB182" s="88"/>
      <c r="HC182" s="88"/>
      <c r="HD182" s="88"/>
      <c r="HE182" s="88"/>
      <c r="HF182" s="116"/>
      <c r="HG182" s="116"/>
      <c r="HH182" s="88"/>
      <c r="HI182" s="88"/>
      <c r="HJ182" s="88"/>
      <c r="HK182" s="88"/>
      <c r="HL182" s="88"/>
      <c r="HM182" s="88"/>
      <c r="HN182" s="88"/>
      <c r="HO182" s="88"/>
      <c r="HP182" s="88"/>
      <c r="HQ182" s="88"/>
      <c r="HR182" s="88"/>
      <c r="HS182" s="116"/>
      <c r="HT182" s="88"/>
      <c r="HU182" s="88"/>
      <c r="HV182" s="88"/>
      <c r="HW182" s="88"/>
      <c r="HX182" s="88"/>
      <c r="HY182" s="88"/>
      <c r="HZ182" s="88"/>
      <c r="IA182" s="88"/>
      <c r="IB182" s="88"/>
      <c r="IC182" s="88"/>
      <c r="ID182" s="116"/>
      <c r="IE182" s="116"/>
      <c r="IF182" s="88"/>
      <c r="IG182" s="88"/>
      <c r="IH182" s="88"/>
      <c r="II182" s="88"/>
      <c r="IJ182" s="88"/>
      <c r="IK182" s="88"/>
      <c r="IL182" s="88"/>
      <c r="IM182" s="88"/>
      <c r="IN182" s="88"/>
      <c r="IO182" s="88"/>
      <c r="IP182" s="116"/>
      <c r="IQ182" s="116"/>
      <c r="IR182" s="88"/>
      <c r="IS182" s="88"/>
      <c r="IT182" s="88"/>
      <c r="IU182" s="88"/>
      <c r="IV182" s="88"/>
      <c r="IW182" s="88"/>
      <c r="IX182" s="88"/>
      <c r="IY182" s="88"/>
      <c r="IZ182" s="88"/>
      <c r="JA182" s="88"/>
      <c r="JB182" s="88"/>
      <c r="JC182" s="116"/>
      <c r="JD182" s="88"/>
      <c r="JE182" s="88"/>
      <c r="JF182" s="88"/>
      <c r="JG182" s="88"/>
      <c r="JH182" s="88"/>
      <c r="JI182" s="88"/>
      <c r="JJ182" s="88"/>
      <c r="JK182" s="88"/>
      <c r="JL182" s="88"/>
      <c r="JM182" s="88"/>
      <c r="JN182" s="116"/>
      <c r="JO182" s="116"/>
      <c r="JP182" s="88"/>
      <c r="JQ182" s="88"/>
      <c r="JR182" s="88"/>
      <c r="JS182" s="88"/>
      <c r="JT182" s="88"/>
      <c r="JU182" s="88"/>
      <c r="JV182" s="88"/>
      <c r="JW182" s="88"/>
      <c r="JX182" s="88"/>
      <c r="JY182" s="88"/>
      <c r="JZ182" s="116"/>
      <c r="KA182" s="116"/>
      <c r="KB182" s="88"/>
      <c r="KC182" s="88"/>
      <c r="KD182" s="88"/>
      <c r="KE182" s="88"/>
      <c r="KF182" s="88"/>
      <c r="KG182" s="88"/>
      <c r="KH182" s="88"/>
      <c r="KI182" s="88"/>
      <c r="KJ182" s="88"/>
      <c r="KK182" s="88"/>
      <c r="KL182" s="88"/>
      <c r="KM182" s="116"/>
      <c r="KN182" s="88"/>
      <c r="KO182" s="88"/>
      <c r="KP182" s="88"/>
      <c r="KQ182" s="88"/>
      <c r="KR182" s="88"/>
      <c r="KS182" s="88"/>
      <c r="KT182" s="88"/>
      <c r="KU182" s="88"/>
      <c r="KV182" s="88"/>
      <c r="KW182" s="88"/>
      <c r="KX182" s="116"/>
      <c r="KY182" s="116"/>
      <c r="KZ182" s="88"/>
      <c r="LA182" s="88"/>
      <c r="LB182" s="88"/>
      <c r="LC182" s="88"/>
      <c r="LD182" s="88"/>
      <c r="LE182" s="88"/>
      <c r="LF182" s="88"/>
      <c r="LG182" s="88"/>
      <c r="LH182" s="88"/>
      <c r="LI182" s="88"/>
      <c r="LJ182" s="116"/>
      <c r="LK182" s="116"/>
      <c r="LL182" s="88"/>
      <c r="LM182" s="88"/>
      <c r="LN182" s="88"/>
      <c r="LO182" s="88"/>
      <c r="LP182" s="88"/>
      <c r="LQ182" s="88"/>
      <c r="LR182" s="88"/>
      <c r="LS182" s="88"/>
      <c r="LT182" s="88"/>
      <c r="LU182" s="88"/>
      <c r="LV182" s="88"/>
      <c r="LW182" s="116"/>
      <c r="LX182" s="88"/>
      <c r="LY182" s="88"/>
      <c r="LZ182" s="88"/>
      <c r="MA182" s="88"/>
      <c r="MB182" s="88"/>
      <c r="MC182" s="88"/>
      <c r="MD182" s="88"/>
      <c r="ME182" s="88"/>
      <c r="MF182" s="88"/>
      <c r="MG182" s="88"/>
      <c r="MH182" s="116"/>
      <c r="MI182" s="116"/>
      <c r="MJ182" s="88"/>
      <c r="MK182" s="88"/>
      <c r="ML182" s="88"/>
      <c r="MM182" s="88"/>
      <c r="MN182" s="88"/>
      <c r="MO182" s="88"/>
      <c r="MP182" s="88"/>
      <c r="MQ182" s="88"/>
      <c r="MR182" s="88"/>
      <c r="MS182" s="88"/>
      <c r="MT182" s="116"/>
      <c r="MU182" s="116"/>
      <c r="MV182" s="88"/>
      <c r="MW182" s="88"/>
      <c r="MX182" s="88"/>
      <c r="MY182" s="88"/>
      <c r="MZ182" s="88"/>
      <c r="NA182" s="88"/>
      <c r="NB182" s="88"/>
      <c r="NC182" s="88"/>
      <c r="ND182" s="88"/>
      <c r="NE182" s="88"/>
      <c r="NF182" s="88"/>
      <c r="NG182" s="116"/>
      <c r="NH182" s="88"/>
      <c r="NI182" s="88"/>
      <c r="NJ182" s="88"/>
      <c r="NK182" s="88"/>
      <c r="NL182" s="88"/>
      <c r="NM182" s="88"/>
      <c r="NN182" s="88"/>
      <c r="NO182" s="88"/>
      <c r="NP182" s="88"/>
      <c r="NQ182" s="88"/>
      <c r="NR182" s="116"/>
      <c r="NS182" s="116"/>
      <c r="NT182" s="88"/>
      <c r="NU182" s="88"/>
      <c r="NV182" s="88"/>
      <c r="NW182" s="88"/>
      <c r="NX182" s="88"/>
      <c r="NY182" s="88"/>
      <c r="NZ182" s="88"/>
      <c r="OA182" s="88"/>
      <c r="OB182" s="88"/>
      <c r="OC182" s="88"/>
      <c r="OD182" s="116"/>
      <c r="OE182" s="116"/>
      <c r="OF182" s="88"/>
      <c r="OG182" s="88"/>
      <c r="OH182" s="88"/>
      <c r="OI182" s="88"/>
      <c r="OJ182" s="88"/>
      <c r="OK182" s="88"/>
      <c r="OL182" s="88"/>
      <c r="OM182" s="88"/>
      <c r="ON182" s="88"/>
      <c r="OO182" s="88"/>
      <c r="OP182" s="88"/>
      <c r="OQ182" s="116"/>
      <c r="OR182" s="88"/>
      <c r="OS182" s="88"/>
      <c r="OT182" s="88"/>
      <c r="OU182" s="88"/>
      <c r="OV182" s="88"/>
      <c r="OW182" s="88"/>
      <c r="OX182" s="88"/>
      <c r="OY182" s="88"/>
      <c r="OZ182" s="88"/>
      <c r="PA182" s="88"/>
      <c r="PB182" s="116"/>
      <c r="PC182" s="116"/>
      <c r="PD182" s="88"/>
      <c r="PE182" s="88"/>
      <c r="PF182" s="88"/>
      <c r="PG182" s="88"/>
      <c r="PH182" s="88"/>
      <c r="PI182" s="88"/>
      <c r="PJ182" s="88"/>
      <c r="PK182" s="88"/>
      <c r="PL182" s="88"/>
      <c r="PM182" s="88"/>
      <c r="PN182" s="116"/>
      <c r="PO182" s="116"/>
      <c r="PP182" s="88"/>
      <c r="PQ182" s="88"/>
      <c r="PR182" s="88"/>
      <c r="PS182" s="88"/>
      <c r="PT182" s="88"/>
      <c r="PU182" s="88"/>
      <c r="PV182" s="88"/>
      <c r="PW182" s="88"/>
      <c r="PX182" s="88">
        <v>7480</v>
      </c>
      <c r="PY182" s="88"/>
      <c r="PZ182" s="88"/>
      <c r="QA182" s="116"/>
      <c r="QB182" s="88"/>
      <c r="QC182" s="88">
        <v>6000</v>
      </c>
      <c r="QD182" s="88"/>
      <c r="QE182" s="88"/>
      <c r="QF182" s="88"/>
      <c r="QG182" s="88"/>
      <c r="QH182" s="88"/>
      <c r="QI182" s="88"/>
      <c r="QJ182" s="88"/>
      <c r="QK182" s="88"/>
      <c r="QL182" s="116"/>
      <c r="QM182" s="116"/>
      <c r="QN182" s="88"/>
      <c r="QO182" s="88"/>
      <c r="QP182" s="88"/>
      <c r="QQ182" s="88"/>
      <c r="QR182" s="88"/>
      <c r="QS182" s="88"/>
      <c r="QT182" s="88"/>
      <c r="QU182" s="88"/>
      <c r="QV182" s="88"/>
      <c r="QW182" s="88"/>
      <c r="QX182" s="116"/>
      <c r="QY182" s="116"/>
      <c r="QZ182" s="88"/>
      <c r="RA182" s="88"/>
      <c r="RB182" s="88"/>
      <c r="RC182" s="88"/>
      <c r="RD182" s="88"/>
      <c r="RE182" s="88"/>
      <c r="RF182" s="88"/>
      <c r="RG182" s="88"/>
      <c r="RH182" s="88"/>
      <c r="RI182" s="88"/>
      <c r="RJ182" s="88"/>
      <c r="RK182" s="116"/>
      <c r="RL182" s="88"/>
      <c r="RM182" s="88">
        <v>2500</v>
      </c>
      <c r="RN182" s="88"/>
      <c r="RO182" s="88"/>
      <c r="RP182" s="88"/>
      <c r="RQ182" s="88"/>
      <c r="RR182" s="88"/>
      <c r="RS182" s="88"/>
      <c r="RT182" s="88"/>
      <c r="RU182" s="88"/>
      <c r="RV182" s="116"/>
      <c r="RW182" s="116"/>
      <c r="RX182" s="88"/>
      <c r="RY182" s="88"/>
      <c r="RZ182" s="88"/>
      <c r="SA182" s="88"/>
      <c r="SB182" s="88"/>
      <c r="SC182" s="88"/>
      <c r="SD182" s="88"/>
      <c r="SE182" s="88"/>
      <c r="SF182" s="88"/>
      <c r="SG182" s="88"/>
      <c r="SH182" s="116"/>
      <c r="SI182" s="116"/>
      <c r="SJ182" s="88"/>
      <c r="SK182" s="88"/>
      <c r="SL182" s="88"/>
      <c r="SM182" s="88"/>
      <c r="SN182" s="88"/>
      <c r="SO182" s="88"/>
      <c r="SP182" s="88"/>
      <c r="SQ182" s="88"/>
      <c r="SR182" s="88"/>
      <c r="SS182" s="88"/>
      <c r="ST182" s="88"/>
      <c r="SU182" s="116"/>
      <c r="SV182" s="88"/>
      <c r="SW182" s="88">
        <v>2760</v>
      </c>
      <c r="SX182" s="88"/>
      <c r="SY182" s="88"/>
      <c r="SZ182" s="88"/>
      <c r="TA182" s="88"/>
      <c r="TB182" s="88"/>
      <c r="TC182" s="88"/>
      <c r="TD182" s="88"/>
      <c r="TE182" s="88"/>
      <c r="TF182" s="116"/>
      <c r="TG182" s="116"/>
      <c r="TH182" s="88"/>
      <c r="TI182" s="88"/>
      <c r="TJ182" s="88"/>
      <c r="TK182" s="88"/>
      <c r="TL182" s="88"/>
      <c r="TM182" s="88"/>
      <c r="TN182" s="88"/>
      <c r="TO182" s="88"/>
      <c r="TP182" s="88"/>
      <c r="TQ182" s="88"/>
      <c r="TR182" s="116"/>
      <c r="TS182" s="116"/>
      <c r="TT182" s="88"/>
      <c r="TU182" s="88"/>
      <c r="TV182" s="88"/>
      <c r="TW182" s="88"/>
      <c r="TX182" s="88"/>
      <c r="TY182" s="88"/>
      <c r="TZ182" s="88"/>
      <c r="UA182" s="88"/>
      <c r="UB182" s="88"/>
      <c r="UC182" s="88"/>
      <c r="UD182" s="88"/>
      <c r="UE182" s="116"/>
      <c r="UF182" s="88"/>
      <c r="UG182" s="88"/>
      <c r="UH182" s="88"/>
      <c r="UI182" s="88"/>
      <c r="UJ182" s="88"/>
      <c r="UK182" s="88"/>
      <c r="UL182" s="88"/>
      <c r="UM182" s="88"/>
      <c r="UN182" s="88"/>
      <c r="UO182" s="88"/>
      <c r="UP182" s="116"/>
      <c r="UQ182" s="116"/>
      <c r="UR182" s="88"/>
      <c r="US182" s="88"/>
      <c r="UT182" s="88"/>
      <c r="UU182" s="88"/>
      <c r="UV182" s="88"/>
      <c r="UW182" s="88"/>
      <c r="UX182" s="88"/>
      <c r="UY182" s="88"/>
      <c r="UZ182" s="88"/>
      <c r="VA182" s="88"/>
      <c r="VB182" s="116"/>
      <c r="VC182" s="116"/>
      <c r="VD182" s="88"/>
      <c r="VE182" s="88"/>
      <c r="VF182" s="88"/>
      <c r="VG182" s="88"/>
      <c r="VH182" s="88"/>
      <c r="VI182" s="88"/>
      <c r="VJ182" s="88"/>
      <c r="VK182" s="88"/>
      <c r="VL182" s="88"/>
      <c r="VM182" s="88"/>
      <c r="VN182" s="88"/>
      <c r="VO182" s="116"/>
      <c r="VP182" s="88"/>
      <c r="VQ182" s="88"/>
      <c r="VR182" s="88"/>
      <c r="VS182" s="88"/>
      <c r="VT182" s="88"/>
      <c r="VU182" s="88"/>
      <c r="VV182" s="88"/>
      <c r="VW182" s="88"/>
      <c r="VX182" s="88"/>
      <c r="VY182" s="88"/>
      <c r="VZ182" s="116"/>
      <c r="WA182" s="116"/>
      <c r="WB182" s="88"/>
      <c r="WC182" s="88"/>
      <c r="WD182" s="88"/>
      <c r="WE182" s="88"/>
      <c r="WF182" s="88"/>
      <c r="WG182" s="88"/>
      <c r="WH182" s="88"/>
      <c r="WI182" s="88"/>
      <c r="WJ182" s="88"/>
      <c r="WK182" s="88"/>
      <c r="WL182" s="116"/>
      <c r="WM182" s="116"/>
      <c r="WN182" s="88"/>
      <c r="WO182" s="88"/>
      <c r="WP182" s="88"/>
      <c r="WQ182" s="88"/>
      <c r="WR182" s="88"/>
      <c r="WS182" s="88"/>
      <c r="WT182" s="88"/>
      <c r="WU182" s="88"/>
      <c r="WV182" s="88"/>
      <c r="WW182" s="88"/>
      <c r="WX182" s="88"/>
      <c r="WY182" s="116"/>
      <c r="WZ182" s="88"/>
      <c r="XA182" s="88"/>
      <c r="XB182" s="88"/>
      <c r="XC182" s="88"/>
      <c r="XD182" s="88"/>
      <c r="XE182" s="88"/>
      <c r="XF182" s="88"/>
      <c r="XG182" s="88"/>
      <c r="XH182" s="88"/>
      <c r="XI182" s="88"/>
      <c r="XJ182" s="116"/>
      <c r="XK182" s="116"/>
      <c r="XL182" s="88"/>
      <c r="XM182" s="88"/>
      <c r="XN182" s="88"/>
      <c r="XO182" s="88"/>
      <c r="XP182" s="88"/>
      <c r="XQ182" s="88"/>
      <c r="XR182" s="88"/>
      <c r="XS182" s="88"/>
      <c r="XT182" s="88"/>
      <c r="XU182" s="88"/>
      <c r="XV182" s="116"/>
      <c r="XW182" s="116"/>
      <c r="XX182" s="88"/>
      <c r="XY182" s="88"/>
      <c r="XZ182" s="88"/>
      <c r="YA182" s="88"/>
      <c r="YB182" s="88"/>
      <c r="YC182" s="88"/>
      <c r="YD182" s="88"/>
      <c r="YE182" s="88"/>
      <c r="YF182" s="88"/>
      <c r="YG182" s="88"/>
      <c r="YH182" s="88"/>
      <c r="YI182" s="116"/>
      <c r="YJ182" s="88"/>
      <c r="YK182" s="88"/>
      <c r="YL182" s="88"/>
      <c r="YM182" s="88"/>
      <c r="YN182" s="88"/>
      <c r="YO182" s="88"/>
      <c r="YP182" s="88"/>
      <c r="YQ182" s="88"/>
      <c r="YR182" s="88"/>
      <c r="YS182" s="88"/>
      <c r="YT182" s="116"/>
      <c r="YU182" s="116"/>
      <c r="YV182" s="88"/>
      <c r="YW182" s="88"/>
      <c r="YX182" s="88"/>
      <c r="YY182" s="88"/>
      <c r="YZ182" s="88"/>
      <c r="ZA182" s="88"/>
      <c r="ZB182" s="88"/>
      <c r="ZC182" s="88"/>
      <c r="ZD182" s="88"/>
      <c r="ZE182" s="88"/>
      <c r="ZF182" s="116"/>
      <c r="ZG182" s="116"/>
      <c r="ZH182" s="88"/>
      <c r="ZI182" s="88"/>
      <c r="ZJ182" s="88"/>
      <c r="ZK182" s="88"/>
      <c r="ZL182" s="88"/>
      <c r="ZM182" s="88"/>
      <c r="ZN182" s="88"/>
      <c r="ZO182" s="88"/>
      <c r="ZP182" s="88"/>
      <c r="ZQ182" s="88"/>
      <c r="ZR182" s="88"/>
      <c r="ZS182" s="116"/>
      <c r="ZT182" s="88"/>
      <c r="ZU182" s="88"/>
      <c r="ZV182" s="88"/>
      <c r="ZW182" s="88"/>
      <c r="ZX182" s="88"/>
      <c r="ZY182" s="88"/>
      <c r="ZZ182" s="88"/>
      <c r="AAA182" s="88"/>
      <c r="AAB182" s="88"/>
      <c r="AAC182" s="88"/>
      <c r="AAD182" s="116"/>
      <c r="AAE182" s="116"/>
      <c r="AAF182" s="88"/>
      <c r="AAG182" s="88"/>
      <c r="AAH182" s="88"/>
      <c r="AAI182" s="88"/>
      <c r="AAJ182" s="88"/>
      <c r="AAK182" s="88"/>
      <c r="AAL182" s="88"/>
      <c r="AAM182" s="88"/>
      <c r="AAN182" s="88"/>
      <c r="AAO182" s="88"/>
      <c r="AAP182" s="116"/>
      <c r="AAQ182" s="116"/>
      <c r="AAR182" s="88"/>
      <c r="AAS182" s="88"/>
      <c r="AAT182" s="88"/>
      <c r="AAU182" s="88">
        <v>31390</v>
      </c>
      <c r="AAV182" s="88"/>
      <c r="AAW182" s="88">
        <v>440</v>
      </c>
      <c r="AAX182" s="88">
        <v>140</v>
      </c>
      <c r="AAY182" s="88">
        <v>1371.59</v>
      </c>
      <c r="AAZ182" s="88">
        <v>10680</v>
      </c>
      <c r="ABA182" s="88">
        <v>24370</v>
      </c>
      <c r="ABB182" s="88">
        <v>937.97</v>
      </c>
      <c r="ABC182" s="116">
        <v>3490</v>
      </c>
      <c r="ABD182" s="88">
        <v>366.21</v>
      </c>
      <c r="ABE182" s="88">
        <v>2390</v>
      </c>
      <c r="ABF182" s="88"/>
      <c r="ABG182" s="88"/>
      <c r="ABH182" s="88"/>
      <c r="ABI182" s="88"/>
      <c r="ABJ182" s="88"/>
      <c r="ABK182" s="88"/>
      <c r="ABL182" s="88"/>
      <c r="ABM182" s="88"/>
      <c r="ABN182" s="116"/>
      <c r="ABO182" s="116"/>
      <c r="ABP182" s="88"/>
      <c r="ABQ182" s="88"/>
      <c r="ABR182" s="88"/>
      <c r="ABS182" s="88"/>
      <c r="ABT182" s="88"/>
      <c r="ABU182" s="88"/>
      <c r="ABV182" s="88"/>
      <c r="ABW182" s="88"/>
      <c r="ABX182" s="88"/>
      <c r="ABY182" s="88"/>
      <c r="ABZ182" s="116"/>
      <c r="ACA182" s="116"/>
      <c r="ACB182" s="88"/>
      <c r="ACC182" s="88"/>
      <c r="ACD182" s="88"/>
      <c r="ACE182" s="88">
        <v>35950</v>
      </c>
      <c r="ACF182" s="88"/>
      <c r="ACG182" s="88">
        <v>810</v>
      </c>
      <c r="ACH182" s="88">
        <v>480</v>
      </c>
      <c r="ACI182" s="88">
        <v>2076.56</v>
      </c>
      <c r="ACJ182" s="88">
        <v>5090</v>
      </c>
      <c r="ACK182" s="88">
        <v>26770</v>
      </c>
      <c r="ACL182" s="88">
        <v>1450.57</v>
      </c>
      <c r="ACM182" s="116"/>
      <c r="ACN182" s="88"/>
      <c r="ACO182" s="88">
        <v>490</v>
      </c>
      <c r="ACP182" s="88"/>
      <c r="ACQ182" s="88"/>
      <c r="ACR182" s="88"/>
      <c r="ACS182" s="88"/>
      <c r="ACT182" s="88"/>
      <c r="ACU182" s="88"/>
      <c r="ACV182" s="88"/>
      <c r="ACW182" s="88"/>
      <c r="ACX182" s="116"/>
      <c r="ACY182" s="116"/>
      <c r="ACZ182" s="88"/>
      <c r="ADA182" s="88"/>
      <c r="ADB182" s="88"/>
      <c r="ADC182" s="88"/>
      <c r="ADD182" s="88"/>
      <c r="ADE182" s="88"/>
      <c r="ADF182" s="88"/>
      <c r="ADG182" s="88"/>
      <c r="ADH182" s="88"/>
      <c r="ADI182" s="88"/>
      <c r="ADJ182" s="116"/>
      <c r="ADK182" s="116"/>
      <c r="ADL182" s="88"/>
      <c r="ADM182" s="88"/>
      <c r="ADN182" s="88"/>
      <c r="ADO182" s="88">
        <v>3480</v>
      </c>
      <c r="ADP182" s="88"/>
      <c r="ADQ182" s="88"/>
      <c r="ADR182" s="88"/>
      <c r="ADS182" s="88">
        <v>44.25</v>
      </c>
      <c r="ADT182" s="88">
        <v>38770</v>
      </c>
      <c r="ADU182" s="88">
        <v>2440</v>
      </c>
      <c r="ADV182" s="88">
        <v>44.25</v>
      </c>
      <c r="ADW182" s="116"/>
      <c r="ADX182" s="88"/>
      <c r="ADY182" s="88"/>
      <c r="ADZ182" s="88"/>
      <c r="AEA182" s="88"/>
      <c r="AEB182" s="88"/>
      <c r="AEC182" s="88"/>
      <c r="AED182" s="88"/>
      <c r="AEE182" s="88"/>
      <c r="AEF182" s="88"/>
      <c r="AEG182" s="88"/>
      <c r="AEH182" s="116"/>
      <c r="AEI182" s="116"/>
      <c r="AEJ182" s="88"/>
      <c r="AEK182" s="88"/>
      <c r="AEL182" s="88"/>
      <c r="AEM182" s="88"/>
      <c r="AEN182" s="88"/>
      <c r="AEO182" s="88"/>
      <c r="AEP182" s="88"/>
      <c r="AEQ182" s="88"/>
      <c r="AER182" s="88"/>
      <c r="AES182" s="88"/>
      <c r="AET182" s="116"/>
      <c r="AEU182" s="116"/>
      <c r="AEV182" s="88"/>
      <c r="AEW182" s="88"/>
      <c r="AEX182" s="88"/>
      <c r="AEY182" s="88"/>
      <c r="AEZ182" s="88"/>
      <c r="AFA182" s="88"/>
      <c r="AFB182" s="88"/>
      <c r="AFC182" s="88"/>
      <c r="AFD182" s="88"/>
      <c r="AFE182" s="88"/>
      <c r="AFF182" s="88"/>
      <c r="AFG182" s="116"/>
      <c r="AFH182" s="88"/>
      <c r="AFI182" s="88"/>
      <c r="AFJ182" s="88"/>
      <c r="AFK182" s="88"/>
      <c r="AFL182" s="88"/>
      <c r="AFM182" s="88"/>
      <c r="AFN182" s="88"/>
      <c r="AFO182" s="88"/>
      <c r="AFP182" s="88"/>
      <c r="AFQ182" s="88"/>
      <c r="AFR182" s="116"/>
      <c r="AFS182" s="116"/>
      <c r="AFT182" s="88"/>
      <c r="AFU182" s="88"/>
      <c r="AFV182" s="88"/>
      <c r="AFW182" s="88"/>
      <c r="AFX182" s="88"/>
      <c r="AFY182" s="88"/>
      <c r="AFZ182" s="88"/>
      <c r="AGA182" s="88"/>
      <c r="AGB182" s="88"/>
      <c r="AGC182" s="88"/>
      <c r="AGD182" s="116"/>
      <c r="AGE182" s="116"/>
      <c r="AGF182" s="88"/>
      <c r="AGG182" s="88"/>
      <c r="AGH182" s="88"/>
      <c r="AGI182" s="88">
        <v>11300</v>
      </c>
      <c r="AGJ182" s="88"/>
      <c r="AGK182" s="88">
        <v>120</v>
      </c>
      <c r="AGL182" s="88">
        <v>50</v>
      </c>
      <c r="AGM182" s="88">
        <v>173.06</v>
      </c>
      <c r="AGN182" s="88">
        <v>3850</v>
      </c>
      <c r="AGO182" s="88">
        <v>5590</v>
      </c>
      <c r="AGP182" s="88">
        <v>167.54</v>
      </c>
      <c r="AGQ182" s="116"/>
      <c r="AGR182" s="88"/>
      <c r="AGS182" s="88">
        <v>5000</v>
      </c>
      <c r="AGT182" s="88"/>
      <c r="AGU182" s="88"/>
      <c r="AGV182" s="88"/>
      <c r="AGW182" s="88"/>
      <c r="AGX182" s="88"/>
      <c r="AGY182" s="88"/>
      <c r="AGZ182" s="88"/>
      <c r="AHA182" s="88"/>
      <c r="AHB182" s="116"/>
      <c r="AHC182" s="116"/>
      <c r="AHD182" s="88"/>
      <c r="AHE182" s="88"/>
      <c r="AHF182" s="88"/>
      <c r="AHG182" s="88"/>
      <c r="AHH182" s="88"/>
      <c r="AHI182" s="88"/>
      <c r="AHJ182" s="88"/>
      <c r="AHK182" s="88"/>
      <c r="AHL182" s="88"/>
      <c r="AHM182" s="88"/>
      <c r="AHN182" s="116"/>
      <c r="AHO182" s="116"/>
      <c r="AHP182" s="88"/>
      <c r="AHQ182" s="88"/>
      <c r="AHR182" s="88"/>
      <c r="AHS182" s="88"/>
      <c r="AHT182" s="88"/>
      <c r="AHU182" s="88"/>
      <c r="AHV182" s="88"/>
      <c r="AHW182" s="88"/>
      <c r="AHX182" s="88"/>
      <c r="AHY182" s="88"/>
      <c r="AHZ182" s="88"/>
      <c r="AIA182" s="116"/>
      <c r="AIB182" s="88"/>
      <c r="AIC182" s="88"/>
      <c r="AID182" s="88"/>
      <c r="AIE182" s="88"/>
      <c r="AIF182" s="88"/>
      <c r="AIG182" s="88"/>
      <c r="AIH182" s="88"/>
      <c r="AII182" s="88"/>
      <c r="AIJ182" s="88"/>
      <c r="AIK182" s="88"/>
      <c r="AIL182" s="116"/>
      <c r="AIM182" s="116"/>
      <c r="AIN182" s="88"/>
      <c r="AIO182" s="88"/>
      <c r="AIP182" s="88"/>
      <c r="AIQ182" s="88"/>
      <c r="AIR182" s="88"/>
      <c r="AIS182" s="88"/>
      <c r="AIT182" s="88"/>
      <c r="AIU182" s="88"/>
      <c r="AIV182" s="88"/>
      <c r="AIW182" s="88"/>
      <c r="AIX182" s="116"/>
      <c r="AIY182" s="116"/>
      <c r="AIZ182" s="88"/>
      <c r="AJA182" s="88"/>
      <c r="AJB182" s="88"/>
      <c r="AJC182" s="88">
        <v>5060</v>
      </c>
      <c r="AJD182" s="88"/>
      <c r="AJE182" s="88"/>
      <c r="AJF182" s="88"/>
      <c r="AJG182" s="88"/>
      <c r="AJH182" s="88">
        <v>910</v>
      </c>
      <c r="AJI182" s="88"/>
      <c r="AJJ182" s="88"/>
      <c r="AJK182" s="116">
        <v>2530</v>
      </c>
      <c r="AJL182" s="88"/>
      <c r="AJM182" s="88">
        <v>3230</v>
      </c>
      <c r="AJN182" s="88"/>
      <c r="AJO182" s="88"/>
      <c r="AJP182" s="88"/>
      <c r="AJQ182" s="88"/>
      <c r="AJR182" s="88"/>
      <c r="AJS182" s="88"/>
      <c r="AJT182" s="88"/>
      <c r="AJU182" s="88"/>
      <c r="AJV182" s="116"/>
      <c r="AJW182" s="116"/>
      <c r="AJX182" s="88"/>
      <c r="AJY182" s="88"/>
      <c r="AJZ182" s="88"/>
      <c r="AKA182" s="88"/>
      <c r="AKB182" s="88"/>
      <c r="AKC182" s="88"/>
      <c r="AKD182" s="88"/>
      <c r="AKE182" s="88"/>
      <c r="AKF182" s="88"/>
      <c r="AKG182" s="88"/>
      <c r="AKH182" s="116"/>
      <c r="AKI182" s="116"/>
      <c r="AKJ182" s="88"/>
      <c r="AKK182" s="88"/>
      <c r="AKL182" s="88"/>
      <c r="AKM182" s="88">
        <v>19280</v>
      </c>
      <c r="AKN182" s="88"/>
      <c r="AKO182" s="88">
        <v>350</v>
      </c>
      <c r="AKP182" s="88">
        <v>210</v>
      </c>
      <c r="AKQ182" s="88">
        <v>1398.14</v>
      </c>
      <c r="AKR182" s="88">
        <v>5840</v>
      </c>
      <c r="AKS182" s="88">
        <v>11850</v>
      </c>
      <c r="AKT182" s="88">
        <v>718.61</v>
      </c>
      <c r="AKU182" s="116"/>
      <c r="AKV182" s="88"/>
      <c r="AKW182" s="88">
        <v>1780</v>
      </c>
      <c r="AKX182" s="88"/>
      <c r="AKY182" s="88"/>
      <c r="AKZ182" s="88"/>
      <c r="ALA182" s="88"/>
      <c r="ALB182" s="88"/>
      <c r="ALC182" s="88"/>
      <c r="ALD182" s="88"/>
      <c r="ALE182" s="88"/>
      <c r="ALF182" s="116"/>
      <c r="ALG182" s="116"/>
      <c r="ALH182" s="88"/>
      <c r="ALI182" s="88"/>
      <c r="ALJ182" s="88"/>
      <c r="ALK182" s="88"/>
      <c r="ALL182" s="88"/>
      <c r="ALM182" s="88"/>
      <c r="ALN182" s="88"/>
      <c r="ALO182" s="88"/>
      <c r="ALP182" s="88"/>
      <c r="ALQ182" s="88"/>
      <c r="ALR182" s="116"/>
      <c r="ALS182" s="116"/>
      <c r="ALT182" s="88"/>
      <c r="ALU182" s="88"/>
      <c r="ALV182" s="88"/>
      <c r="ALW182" s="88"/>
      <c r="ALX182" s="88"/>
      <c r="ALY182" s="88"/>
      <c r="ALZ182" s="88"/>
      <c r="AMA182" s="88"/>
      <c r="AMB182" s="88"/>
      <c r="AMC182" s="88"/>
      <c r="AMD182" s="88"/>
      <c r="AME182" s="116"/>
      <c r="AMF182" s="88"/>
      <c r="AMG182" s="88"/>
      <c r="AMH182" s="88"/>
      <c r="AMI182" s="88"/>
      <c r="AMJ182" s="88"/>
      <c r="AMK182" s="88"/>
      <c r="AML182" s="88"/>
      <c r="AMM182" s="88"/>
      <c r="AMN182" s="88"/>
      <c r="AMO182" s="88"/>
      <c r="AMP182" s="116"/>
      <c r="AMQ182" s="116"/>
      <c r="AMR182" s="88"/>
      <c r="AMS182" s="88"/>
      <c r="AMT182" s="88"/>
      <c r="AMU182" s="88"/>
      <c r="AMV182" s="88"/>
      <c r="AMW182" s="88"/>
      <c r="AMX182" s="88"/>
      <c r="AMY182" s="88"/>
      <c r="AMZ182" s="88"/>
      <c r="ANA182" s="88"/>
      <c r="ANB182" s="116"/>
      <c r="ANC182" s="116"/>
      <c r="AND182" s="88"/>
      <c r="ANE182" s="88"/>
      <c r="ANF182" s="88"/>
      <c r="ANG182" s="88"/>
      <c r="ANH182" s="88"/>
      <c r="ANI182" s="88"/>
      <c r="ANJ182" s="88"/>
      <c r="ANK182" s="88"/>
      <c r="ANL182" s="88"/>
      <c r="ANM182" s="88"/>
      <c r="ANN182" s="88"/>
      <c r="ANO182" s="116"/>
      <c r="ANP182" s="88"/>
      <c r="ANQ182" s="88"/>
      <c r="ANR182" s="88"/>
      <c r="ANS182" s="88"/>
      <c r="ANT182" s="88"/>
      <c r="ANU182" s="88"/>
      <c r="ANV182" s="88"/>
      <c r="ANW182" s="88"/>
      <c r="ANX182" s="88"/>
      <c r="ANY182" s="88"/>
      <c r="ANZ182" s="116"/>
      <c r="AOA182" s="116"/>
      <c r="AOB182" s="88"/>
      <c r="AOC182" s="88"/>
      <c r="AOD182" s="88"/>
      <c r="AOE182" s="88"/>
      <c r="AOF182" s="88"/>
      <c r="AOG182" s="88"/>
      <c r="AOH182" s="88"/>
      <c r="AOI182" s="88"/>
      <c r="AOJ182" s="88"/>
      <c r="AOK182" s="88"/>
      <c r="AOL182" s="116"/>
      <c r="AOM182" s="116"/>
      <c r="AON182" s="88"/>
      <c r="AOO182" s="88"/>
      <c r="AOP182" s="88"/>
    </row>
    <row r="183" spans="1:1082">
      <c r="A183" s="310"/>
      <c r="B183" s="85" t="s">
        <v>137</v>
      </c>
      <c r="C183" s="88">
        <v>72880</v>
      </c>
      <c r="D183" s="88"/>
      <c r="E183" s="88">
        <v>117540</v>
      </c>
      <c r="F183" s="88">
        <v>117320</v>
      </c>
      <c r="G183" s="88">
        <v>373679.46</v>
      </c>
      <c r="H183" s="88">
        <v>2870</v>
      </c>
      <c r="I183" s="88">
        <v>70910</v>
      </c>
      <c r="J183" s="88">
        <v>92674.42</v>
      </c>
      <c r="K183" s="116">
        <v>34930</v>
      </c>
      <c r="L183" s="88">
        <v>256644.14</v>
      </c>
      <c r="M183" s="88">
        <v>870</v>
      </c>
      <c r="N183" s="88"/>
      <c r="O183" s="88"/>
      <c r="P183" s="88"/>
      <c r="Q183" s="88"/>
      <c r="R183" s="88"/>
      <c r="S183" s="88"/>
      <c r="T183" s="88">
        <v>10600</v>
      </c>
      <c r="U183" s="88">
        <v>11170.09</v>
      </c>
      <c r="V183" s="116"/>
      <c r="W183" s="116"/>
      <c r="X183" s="88"/>
      <c r="Y183" s="88"/>
      <c r="Z183" s="88"/>
      <c r="AA183" s="88"/>
      <c r="AB183" s="88"/>
      <c r="AC183" s="88"/>
      <c r="AD183" s="88"/>
      <c r="AE183" s="88"/>
      <c r="AF183" s="88"/>
      <c r="AG183" s="88"/>
      <c r="AH183" s="116"/>
      <c r="AI183" s="116"/>
      <c r="AJ183" s="88"/>
      <c r="AK183" s="88"/>
      <c r="AL183" s="88"/>
      <c r="AM183" s="88">
        <v>10480</v>
      </c>
      <c r="AN183" s="88"/>
      <c r="AO183" s="88"/>
      <c r="AP183" s="88"/>
      <c r="AQ183" s="88"/>
      <c r="AR183" s="88">
        <v>3020</v>
      </c>
      <c r="AS183" s="88">
        <v>8830</v>
      </c>
      <c r="AT183" s="88"/>
      <c r="AU183" s="116"/>
      <c r="AV183" s="88"/>
      <c r="AW183" s="88">
        <v>1000</v>
      </c>
      <c r="AX183" s="88"/>
      <c r="AY183" s="88"/>
      <c r="AZ183" s="88"/>
      <c r="BA183" s="88"/>
      <c r="BB183" s="88"/>
      <c r="BC183" s="88"/>
      <c r="BD183" s="88"/>
      <c r="BE183" s="88"/>
      <c r="BF183" s="116"/>
      <c r="BG183" s="116"/>
      <c r="BH183" s="88"/>
      <c r="BI183" s="88"/>
      <c r="BJ183" s="88"/>
      <c r="BK183" s="88"/>
      <c r="BL183" s="88"/>
      <c r="BM183" s="88"/>
      <c r="BN183" s="88"/>
      <c r="BO183" s="88"/>
      <c r="BP183" s="88"/>
      <c r="BQ183" s="88"/>
      <c r="BR183" s="116"/>
      <c r="BS183" s="116"/>
      <c r="BT183" s="88"/>
      <c r="BU183" s="88"/>
      <c r="BV183" s="88"/>
      <c r="BW183" s="88"/>
      <c r="BX183" s="88"/>
      <c r="BY183" s="88"/>
      <c r="BZ183" s="88"/>
      <c r="CA183" s="88"/>
      <c r="CB183" s="88"/>
      <c r="CC183" s="88"/>
      <c r="CD183" s="88"/>
      <c r="CE183" s="116"/>
      <c r="CF183" s="88"/>
      <c r="CG183" s="88"/>
      <c r="CH183" s="88"/>
      <c r="CI183" s="88"/>
      <c r="CJ183" s="88"/>
      <c r="CK183" s="88"/>
      <c r="CL183" s="88"/>
      <c r="CM183" s="88"/>
      <c r="CN183" s="88"/>
      <c r="CO183" s="88"/>
      <c r="CP183" s="116"/>
      <c r="CQ183" s="116"/>
      <c r="CR183" s="88"/>
      <c r="CS183" s="88"/>
      <c r="CT183" s="88"/>
      <c r="CU183" s="88"/>
      <c r="CV183" s="88"/>
      <c r="CW183" s="88"/>
      <c r="CX183" s="88"/>
      <c r="CY183" s="88"/>
      <c r="CZ183" s="88"/>
      <c r="DA183" s="88"/>
      <c r="DB183" s="116"/>
      <c r="DC183" s="116"/>
      <c r="DD183" s="88"/>
      <c r="DE183" s="88"/>
      <c r="DF183" s="88"/>
      <c r="DG183" s="88"/>
      <c r="DH183" s="88"/>
      <c r="DI183" s="88"/>
      <c r="DJ183" s="88"/>
      <c r="DK183" s="88"/>
      <c r="DL183" s="88"/>
      <c r="DM183" s="88"/>
      <c r="DN183" s="88"/>
      <c r="DO183" s="116"/>
      <c r="DP183" s="88"/>
      <c r="DQ183" s="88"/>
      <c r="DR183" s="88"/>
      <c r="DS183" s="88"/>
      <c r="DT183" s="88"/>
      <c r="DU183" s="88"/>
      <c r="DV183" s="88"/>
      <c r="DW183" s="88"/>
      <c r="DX183" s="88"/>
      <c r="DY183" s="88"/>
      <c r="DZ183" s="116"/>
      <c r="EA183" s="116"/>
      <c r="EB183" s="88"/>
      <c r="EC183" s="88"/>
      <c r="ED183" s="88"/>
      <c r="EE183" s="88"/>
      <c r="EF183" s="88"/>
      <c r="EG183" s="88"/>
      <c r="EH183" s="88"/>
      <c r="EI183" s="88"/>
      <c r="EJ183" s="88"/>
      <c r="EK183" s="88"/>
      <c r="EL183" s="116"/>
      <c r="EM183" s="116"/>
      <c r="EN183" s="88"/>
      <c r="EO183" s="88"/>
      <c r="EP183" s="88"/>
      <c r="EQ183" s="88"/>
      <c r="ER183" s="88"/>
      <c r="ES183" s="88"/>
      <c r="ET183" s="88"/>
      <c r="EU183" s="88"/>
      <c r="EV183" s="88"/>
      <c r="EW183" s="88"/>
      <c r="EX183" s="88"/>
      <c r="EY183" s="116"/>
      <c r="EZ183" s="88"/>
      <c r="FA183" s="88"/>
      <c r="FB183" s="88"/>
      <c r="FC183" s="88"/>
      <c r="FD183" s="88"/>
      <c r="FE183" s="88"/>
      <c r="FF183" s="88"/>
      <c r="FG183" s="88"/>
      <c r="FH183" s="88"/>
      <c r="FI183" s="88"/>
      <c r="FJ183" s="116"/>
      <c r="FK183" s="116"/>
      <c r="FL183" s="88"/>
      <c r="FM183" s="88"/>
      <c r="FN183" s="88"/>
      <c r="FO183" s="88"/>
      <c r="FP183" s="88"/>
      <c r="FQ183" s="88"/>
      <c r="FR183" s="88"/>
      <c r="FS183" s="88"/>
      <c r="FT183" s="88"/>
      <c r="FU183" s="88"/>
      <c r="FV183" s="116"/>
      <c r="FW183" s="116"/>
      <c r="FX183" s="88"/>
      <c r="FY183" s="88"/>
      <c r="FZ183" s="88"/>
      <c r="GA183" s="88"/>
      <c r="GB183" s="88"/>
      <c r="GC183" s="88"/>
      <c r="GD183" s="88"/>
      <c r="GE183" s="88"/>
      <c r="GF183" s="88">
        <v>15900</v>
      </c>
      <c r="GG183" s="88"/>
      <c r="GH183" s="88"/>
      <c r="GI183" s="116"/>
      <c r="GJ183" s="88"/>
      <c r="GK183" s="88">
        <v>630</v>
      </c>
      <c r="GL183" s="88"/>
      <c r="GM183" s="88"/>
      <c r="GN183" s="88"/>
      <c r="GO183" s="88"/>
      <c r="GP183" s="88"/>
      <c r="GQ183" s="88"/>
      <c r="GR183" s="88"/>
      <c r="GS183" s="88"/>
      <c r="GT183" s="116"/>
      <c r="GU183" s="116"/>
      <c r="GV183" s="88"/>
      <c r="GW183" s="88"/>
      <c r="GX183" s="88"/>
      <c r="GY183" s="88"/>
      <c r="GZ183" s="88"/>
      <c r="HA183" s="88"/>
      <c r="HB183" s="88"/>
      <c r="HC183" s="88"/>
      <c r="HD183" s="88"/>
      <c r="HE183" s="88"/>
      <c r="HF183" s="116"/>
      <c r="HG183" s="116"/>
      <c r="HH183" s="88"/>
      <c r="HI183" s="88"/>
      <c r="HJ183" s="88"/>
      <c r="HK183" s="88"/>
      <c r="HL183" s="88"/>
      <c r="HM183" s="88"/>
      <c r="HN183" s="88"/>
      <c r="HO183" s="88"/>
      <c r="HP183" s="88">
        <v>1250</v>
      </c>
      <c r="HQ183" s="88"/>
      <c r="HR183" s="88"/>
      <c r="HS183" s="116"/>
      <c r="HT183" s="88"/>
      <c r="HU183" s="88">
        <v>4860</v>
      </c>
      <c r="HV183" s="88"/>
      <c r="HW183" s="88"/>
      <c r="HX183" s="88"/>
      <c r="HY183" s="88"/>
      <c r="HZ183" s="88"/>
      <c r="IA183" s="88"/>
      <c r="IB183" s="88"/>
      <c r="IC183" s="88"/>
      <c r="ID183" s="116"/>
      <c r="IE183" s="116"/>
      <c r="IF183" s="88"/>
      <c r="IG183" s="88"/>
      <c r="IH183" s="88"/>
      <c r="II183" s="88"/>
      <c r="IJ183" s="88"/>
      <c r="IK183" s="88"/>
      <c r="IL183" s="88"/>
      <c r="IM183" s="88"/>
      <c r="IN183" s="88"/>
      <c r="IO183" s="88"/>
      <c r="IP183" s="116"/>
      <c r="IQ183" s="116"/>
      <c r="IR183" s="88"/>
      <c r="IS183" s="88"/>
      <c r="IT183" s="88"/>
      <c r="IU183" s="88"/>
      <c r="IV183" s="88"/>
      <c r="IW183" s="88"/>
      <c r="IX183" s="88"/>
      <c r="IY183" s="88"/>
      <c r="IZ183" s="88"/>
      <c r="JA183" s="88"/>
      <c r="JB183" s="88"/>
      <c r="JC183" s="116"/>
      <c r="JD183" s="88"/>
      <c r="JE183" s="88"/>
      <c r="JF183" s="88"/>
      <c r="JG183" s="88"/>
      <c r="JH183" s="88"/>
      <c r="JI183" s="88"/>
      <c r="JJ183" s="88"/>
      <c r="JK183" s="88"/>
      <c r="JL183" s="88"/>
      <c r="JM183" s="88"/>
      <c r="JN183" s="116"/>
      <c r="JO183" s="116"/>
      <c r="JP183" s="88"/>
      <c r="JQ183" s="88"/>
      <c r="JR183" s="88"/>
      <c r="JS183" s="88"/>
      <c r="JT183" s="88"/>
      <c r="JU183" s="88"/>
      <c r="JV183" s="88"/>
      <c r="JW183" s="88"/>
      <c r="JX183" s="88"/>
      <c r="JY183" s="88"/>
      <c r="JZ183" s="116"/>
      <c r="KA183" s="116"/>
      <c r="KB183" s="88"/>
      <c r="KC183" s="88"/>
      <c r="KD183" s="88"/>
      <c r="KE183" s="88"/>
      <c r="KF183" s="88"/>
      <c r="KG183" s="88"/>
      <c r="KH183" s="88"/>
      <c r="KI183" s="88"/>
      <c r="KJ183" s="88"/>
      <c r="KK183" s="88"/>
      <c r="KL183" s="88"/>
      <c r="KM183" s="116"/>
      <c r="KN183" s="88"/>
      <c r="KO183" s="88"/>
      <c r="KP183" s="88"/>
      <c r="KQ183" s="88"/>
      <c r="KR183" s="88"/>
      <c r="KS183" s="88"/>
      <c r="KT183" s="88"/>
      <c r="KU183" s="88"/>
      <c r="KV183" s="88"/>
      <c r="KW183" s="88"/>
      <c r="KX183" s="116"/>
      <c r="KY183" s="116"/>
      <c r="KZ183" s="88"/>
      <c r="LA183" s="88"/>
      <c r="LB183" s="88"/>
      <c r="LC183" s="88"/>
      <c r="LD183" s="88"/>
      <c r="LE183" s="88"/>
      <c r="LF183" s="88"/>
      <c r="LG183" s="88"/>
      <c r="LH183" s="88"/>
      <c r="LI183" s="88"/>
      <c r="LJ183" s="116"/>
      <c r="LK183" s="116"/>
      <c r="LL183" s="88"/>
      <c r="LM183" s="88"/>
      <c r="LN183" s="88"/>
      <c r="LO183" s="88"/>
      <c r="LP183" s="88"/>
      <c r="LQ183" s="88"/>
      <c r="LR183" s="88"/>
      <c r="LS183" s="88"/>
      <c r="LT183" s="88"/>
      <c r="LU183" s="88"/>
      <c r="LV183" s="88"/>
      <c r="LW183" s="116"/>
      <c r="LX183" s="88"/>
      <c r="LY183" s="88"/>
      <c r="LZ183" s="88"/>
      <c r="MA183" s="88"/>
      <c r="MB183" s="88"/>
      <c r="MC183" s="88"/>
      <c r="MD183" s="88"/>
      <c r="ME183" s="88"/>
      <c r="MF183" s="88"/>
      <c r="MG183" s="88"/>
      <c r="MH183" s="116"/>
      <c r="MI183" s="116"/>
      <c r="MJ183" s="88"/>
      <c r="MK183" s="88"/>
      <c r="ML183" s="88"/>
      <c r="MM183" s="88"/>
      <c r="MN183" s="88"/>
      <c r="MO183" s="88"/>
      <c r="MP183" s="88"/>
      <c r="MQ183" s="88"/>
      <c r="MR183" s="88"/>
      <c r="MS183" s="88"/>
      <c r="MT183" s="116"/>
      <c r="MU183" s="116"/>
      <c r="MV183" s="88"/>
      <c r="MW183" s="88"/>
      <c r="MX183" s="88"/>
      <c r="MY183" s="88"/>
      <c r="MZ183" s="88"/>
      <c r="NA183" s="88"/>
      <c r="NB183" s="88"/>
      <c r="NC183" s="88"/>
      <c r="ND183" s="88"/>
      <c r="NE183" s="88"/>
      <c r="NF183" s="88"/>
      <c r="NG183" s="116"/>
      <c r="NH183" s="88"/>
      <c r="NI183" s="88"/>
      <c r="NJ183" s="88"/>
      <c r="NK183" s="88"/>
      <c r="NL183" s="88"/>
      <c r="NM183" s="88"/>
      <c r="NN183" s="88"/>
      <c r="NO183" s="88"/>
      <c r="NP183" s="88"/>
      <c r="NQ183" s="88"/>
      <c r="NR183" s="116"/>
      <c r="NS183" s="116"/>
      <c r="NT183" s="88"/>
      <c r="NU183" s="88"/>
      <c r="NV183" s="88"/>
      <c r="NW183" s="88"/>
      <c r="NX183" s="88"/>
      <c r="NY183" s="88"/>
      <c r="NZ183" s="88"/>
      <c r="OA183" s="88"/>
      <c r="OB183" s="88"/>
      <c r="OC183" s="88"/>
      <c r="OD183" s="116"/>
      <c r="OE183" s="116"/>
      <c r="OF183" s="88"/>
      <c r="OG183" s="88"/>
      <c r="OH183" s="88"/>
      <c r="OI183" s="88"/>
      <c r="OJ183" s="88"/>
      <c r="OK183" s="88"/>
      <c r="OL183" s="88"/>
      <c r="OM183" s="88"/>
      <c r="ON183" s="88"/>
      <c r="OO183" s="88"/>
      <c r="OP183" s="88"/>
      <c r="OQ183" s="116"/>
      <c r="OR183" s="88"/>
      <c r="OS183" s="88"/>
      <c r="OT183" s="88"/>
      <c r="OU183" s="88"/>
      <c r="OV183" s="88"/>
      <c r="OW183" s="88"/>
      <c r="OX183" s="88"/>
      <c r="OY183" s="88"/>
      <c r="OZ183" s="88"/>
      <c r="PA183" s="88"/>
      <c r="PB183" s="116"/>
      <c r="PC183" s="116"/>
      <c r="PD183" s="88"/>
      <c r="PE183" s="88"/>
      <c r="PF183" s="88"/>
      <c r="PG183" s="88"/>
      <c r="PH183" s="88"/>
      <c r="PI183" s="88"/>
      <c r="PJ183" s="88"/>
      <c r="PK183" s="88"/>
      <c r="PL183" s="88"/>
      <c r="PM183" s="88"/>
      <c r="PN183" s="116"/>
      <c r="PO183" s="116"/>
      <c r="PP183" s="88"/>
      <c r="PQ183" s="88"/>
      <c r="PR183" s="88"/>
      <c r="PS183" s="88"/>
      <c r="PT183" s="88"/>
      <c r="PU183" s="88"/>
      <c r="PV183" s="88"/>
      <c r="PW183" s="88"/>
      <c r="PX183" s="88">
        <v>7480</v>
      </c>
      <c r="PY183" s="88"/>
      <c r="PZ183" s="88"/>
      <c r="QA183" s="116"/>
      <c r="QB183" s="88"/>
      <c r="QC183" s="88">
        <v>6000</v>
      </c>
      <c r="QD183" s="88"/>
      <c r="QE183" s="88"/>
      <c r="QF183" s="88"/>
      <c r="QG183" s="88"/>
      <c r="QH183" s="88"/>
      <c r="QI183" s="88"/>
      <c r="QJ183" s="88"/>
      <c r="QK183" s="88"/>
      <c r="QL183" s="116"/>
      <c r="QM183" s="116"/>
      <c r="QN183" s="88"/>
      <c r="QO183" s="88"/>
      <c r="QP183" s="88"/>
      <c r="QQ183" s="88"/>
      <c r="QR183" s="88"/>
      <c r="QS183" s="88"/>
      <c r="QT183" s="88"/>
      <c r="QU183" s="88"/>
      <c r="QV183" s="88"/>
      <c r="QW183" s="88"/>
      <c r="QX183" s="116"/>
      <c r="QY183" s="116"/>
      <c r="QZ183" s="88"/>
      <c r="RA183" s="88"/>
      <c r="RB183" s="88"/>
      <c r="RC183" s="88"/>
      <c r="RD183" s="88"/>
      <c r="RE183" s="88"/>
      <c r="RF183" s="88"/>
      <c r="RG183" s="88"/>
      <c r="RH183" s="88"/>
      <c r="RI183" s="88"/>
      <c r="RJ183" s="88"/>
      <c r="RK183" s="116"/>
      <c r="RL183" s="88"/>
      <c r="RM183" s="88">
        <v>2500</v>
      </c>
      <c r="RN183" s="88"/>
      <c r="RO183" s="88"/>
      <c r="RP183" s="88"/>
      <c r="RQ183" s="88"/>
      <c r="RR183" s="88"/>
      <c r="RS183" s="88"/>
      <c r="RT183" s="88"/>
      <c r="RU183" s="88"/>
      <c r="RV183" s="116"/>
      <c r="RW183" s="116"/>
      <c r="RX183" s="88"/>
      <c r="RY183" s="88"/>
      <c r="RZ183" s="88"/>
      <c r="SA183" s="88"/>
      <c r="SB183" s="88"/>
      <c r="SC183" s="88"/>
      <c r="SD183" s="88"/>
      <c r="SE183" s="88"/>
      <c r="SF183" s="88"/>
      <c r="SG183" s="88"/>
      <c r="SH183" s="116"/>
      <c r="SI183" s="116"/>
      <c r="SJ183" s="88"/>
      <c r="SK183" s="88"/>
      <c r="SL183" s="88"/>
      <c r="SM183" s="88"/>
      <c r="SN183" s="88"/>
      <c r="SO183" s="88"/>
      <c r="SP183" s="88"/>
      <c r="SQ183" s="88"/>
      <c r="SR183" s="88"/>
      <c r="SS183" s="88"/>
      <c r="ST183" s="88"/>
      <c r="SU183" s="116"/>
      <c r="SV183" s="88"/>
      <c r="SW183" s="88">
        <v>2760</v>
      </c>
      <c r="SX183" s="88"/>
      <c r="SY183" s="88"/>
      <c r="SZ183" s="88"/>
      <c r="TA183" s="88"/>
      <c r="TB183" s="88"/>
      <c r="TC183" s="88"/>
      <c r="TD183" s="88"/>
      <c r="TE183" s="88"/>
      <c r="TF183" s="116"/>
      <c r="TG183" s="116"/>
      <c r="TH183" s="88"/>
      <c r="TI183" s="88"/>
      <c r="TJ183" s="88"/>
      <c r="TK183" s="88"/>
      <c r="TL183" s="88"/>
      <c r="TM183" s="88"/>
      <c r="TN183" s="88"/>
      <c r="TO183" s="88"/>
      <c r="TP183" s="88"/>
      <c r="TQ183" s="88"/>
      <c r="TR183" s="116"/>
      <c r="TS183" s="116"/>
      <c r="TT183" s="88"/>
      <c r="TU183" s="88"/>
      <c r="TV183" s="88"/>
      <c r="TW183" s="88"/>
      <c r="TX183" s="88"/>
      <c r="TY183" s="88"/>
      <c r="TZ183" s="88"/>
      <c r="UA183" s="88"/>
      <c r="UB183" s="88"/>
      <c r="UC183" s="88"/>
      <c r="UD183" s="88"/>
      <c r="UE183" s="116"/>
      <c r="UF183" s="88"/>
      <c r="UG183" s="88"/>
      <c r="UH183" s="88"/>
      <c r="UI183" s="88"/>
      <c r="UJ183" s="88"/>
      <c r="UK183" s="88"/>
      <c r="UL183" s="88"/>
      <c r="UM183" s="88"/>
      <c r="UN183" s="88"/>
      <c r="UO183" s="88"/>
      <c r="UP183" s="116"/>
      <c r="UQ183" s="116"/>
      <c r="UR183" s="88"/>
      <c r="US183" s="88"/>
      <c r="UT183" s="88"/>
      <c r="UU183" s="88"/>
      <c r="UV183" s="88"/>
      <c r="UW183" s="88"/>
      <c r="UX183" s="88"/>
      <c r="UY183" s="88"/>
      <c r="UZ183" s="88"/>
      <c r="VA183" s="88"/>
      <c r="VB183" s="116"/>
      <c r="VC183" s="116"/>
      <c r="VD183" s="88"/>
      <c r="VE183" s="88"/>
      <c r="VF183" s="88"/>
      <c r="VG183" s="88"/>
      <c r="VH183" s="88"/>
      <c r="VI183" s="88"/>
      <c r="VJ183" s="88"/>
      <c r="VK183" s="88"/>
      <c r="VL183" s="88"/>
      <c r="VM183" s="88"/>
      <c r="VN183" s="88"/>
      <c r="VO183" s="116"/>
      <c r="VP183" s="88"/>
      <c r="VQ183" s="88"/>
      <c r="VR183" s="88"/>
      <c r="VS183" s="88"/>
      <c r="VT183" s="88"/>
      <c r="VU183" s="88"/>
      <c r="VV183" s="88"/>
      <c r="VW183" s="88"/>
      <c r="VX183" s="88"/>
      <c r="VY183" s="88"/>
      <c r="VZ183" s="116"/>
      <c r="WA183" s="116"/>
      <c r="WB183" s="88"/>
      <c r="WC183" s="88"/>
      <c r="WD183" s="88"/>
      <c r="WE183" s="88"/>
      <c r="WF183" s="88"/>
      <c r="WG183" s="88"/>
      <c r="WH183" s="88"/>
      <c r="WI183" s="88"/>
      <c r="WJ183" s="88"/>
      <c r="WK183" s="88"/>
      <c r="WL183" s="116"/>
      <c r="WM183" s="116"/>
      <c r="WN183" s="88"/>
      <c r="WO183" s="88"/>
      <c r="WP183" s="88"/>
      <c r="WQ183" s="88"/>
      <c r="WR183" s="88"/>
      <c r="WS183" s="88"/>
      <c r="WT183" s="88"/>
      <c r="WU183" s="88"/>
      <c r="WV183" s="88"/>
      <c r="WW183" s="88"/>
      <c r="WX183" s="88"/>
      <c r="WY183" s="116"/>
      <c r="WZ183" s="88"/>
      <c r="XA183" s="88"/>
      <c r="XB183" s="88"/>
      <c r="XC183" s="88"/>
      <c r="XD183" s="88"/>
      <c r="XE183" s="88"/>
      <c r="XF183" s="88"/>
      <c r="XG183" s="88"/>
      <c r="XH183" s="88"/>
      <c r="XI183" s="88"/>
      <c r="XJ183" s="116"/>
      <c r="XK183" s="116"/>
      <c r="XL183" s="88"/>
      <c r="XM183" s="88"/>
      <c r="XN183" s="88"/>
      <c r="XO183" s="88"/>
      <c r="XP183" s="88"/>
      <c r="XQ183" s="88"/>
      <c r="XR183" s="88"/>
      <c r="XS183" s="88"/>
      <c r="XT183" s="88"/>
      <c r="XU183" s="88"/>
      <c r="XV183" s="116"/>
      <c r="XW183" s="116"/>
      <c r="XX183" s="88"/>
      <c r="XY183" s="88"/>
      <c r="XZ183" s="88"/>
      <c r="YA183" s="88"/>
      <c r="YB183" s="88"/>
      <c r="YC183" s="88"/>
      <c r="YD183" s="88"/>
      <c r="YE183" s="88"/>
      <c r="YF183" s="88"/>
      <c r="YG183" s="88"/>
      <c r="YH183" s="88"/>
      <c r="YI183" s="116"/>
      <c r="YJ183" s="88"/>
      <c r="YK183" s="88"/>
      <c r="YL183" s="88"/>
      <c r="YM183" s="88"/>
      <c r="YN183" s="88"/>
      <c r="YO183" s="88"/>
      <c r="YP183" s="88"/>
      <c r="YQ183" s="88"/>
      <c r="YR183" s="88"/>
      <c r="YS183" s="88"/>
      <c r="YT183" s="116"/>
      <c r="YU183" s="116"/>
      <c r="YV183" s="88"/>
      <c r="YW183" s="88"/>
      <c r="YX183" s="88"/>
      <c r="YY183" s="88"/>
      <c r="YZ183" s="88"/>
      <c r="ZA183" s="88"/>
      <c r="ZB183" s="88"/>
      <c r="ZC183" s="88"/>
      <c r="ZD183" s="88"/>
      <c r="ZE183" s="88"/>
      <c r="ZF183" s="116"/>
      <c r="ZG183" s="116"/>
      <c r="ZH183" s="88"/>
      <c r="ZI183" s="88"/>
      <c r="ZJ183" s="88"/>
      <c r="ZK183" s="88"/>
      <c r="ZL183" s="88"/>
      <c r="ZM183" s="88"/>
      <c r="ZN183" s="88"/>
      <c r="ZO183" s="88"/>
      <c r="ZP183" s="88"/>
      <c r="ZQ183" s="88"/>
      <c r="ZR183" s="88"/>
      <c r="ZS183" s="116"/>
      <c r="ZT183" s="88"/>
      <c r="ZU183" s="88"/>
      <c r="ZV183" s="88"/>
      <c r="ZW183" s="88"/>
      <c r="ZX183" s="88"/>
      <c r="ZY183" s="88"/>
      <c r="ZZ183" s="88"/>
      <c r="AAA183" s="88"/>
      <c r="AAB183" s="88"/>
      <c r="AAC183" s="88"/>
      <c r="AAD183" s="116"/>
      <c r="AAE183" s="116"/>
      <c r="AAF183" s="88"/>
      <c r="AAG183" s="88"/>
      <c r="AAH183" s="88"/>
      <c r="AAI183" s="88"/>
      <c r="AAJ183" s="88"/>
      <c r="AAK183" s="88"/>
      <c r="AAL183" s="88"/>
      <c r="AAM183" s="88"/>
      <c r="AAN183" s="88"/>
      <c r="AAO183" s="88"/>
      <c r="AAP183" s="116"/>
      <c r="AAQ183" s="116"/>
      <c r="AAR183" s="88"/>
      <c r="AAS183" s="88"/>
      <c r="AAT183" s="88"/>
      <c r="AAU183" s="88">
        <v>31500</v>
      </c>
      <c r="AAV183" s="88"/>
      <c r="AAW183" s="88">
        <v>440</v>
      </c>
      <c r="AAX183" s="88">
        <v>150</v>
      </c>
      <c r="AAY183" s="88">
        <v>1376.02</v>
      </c>
      <c r="AAZ183" s="88">
        <v>10660</v>
      </c>
      <c r="ABA183" s="88">
        <v>24480</v>
      </c>
      <c r="ABB183" s="88">
        <v>939.08</v>
      </c>
      <c r="ABC183" s="116">
        <v>3490</v>
      </c>
      <c r="ABD183" s="88">
        <v>366.21</v>
      </c>
      <c r="ABE183" s="88">
        <v>2390</v>
      </c>
      <c r="ABF183" s="88"/>
      <c r="ABG183" s="88"/>
      <c r="ABH183" s="88"/>
      <c r="ABI183" s="88"/>
      <c r="ABJ183" s="88"/>
      <c r="ABK183" s="88"/>
      <c r="ABL183" s="88"/>
      <c r="ABM183" s="88"/>
      <c r="ABN183" s="116"/>
      <c r="ABO183" s="116"/>
      <c r="ABP183" s="88"/>
      <c r="ABQ183" s="88"/>
      <c r="ABR183" s="88"/>
      <c r="ABS183" s="88"/>
      <c r="ABT183" s="88"/>
      <c r="ABU183" s="88"/>
      <c r="ABV183" s="88"/>
      <c r="ABW183" s="88"/>
      <c r="ABX183" s="88"/>
      <c r="ABY183" s="88"/>
      <c r="ABZ183" s="116"/>
      <c r="ACA183" s="116"/>
      <c r="ACB183" s="88"/>
      <c r="ACC183" s="88"/>
      <c r="ACD183" s="88"/>
      <c r="ACE183" s="88">
        <v>36080</v>
      </c>
      <c r="ACF183" s="88"/>
      <c r="ACG183" s="88">
        <v>820</v>
      </c>
      <c r="ACH183" s="88">
        <v>490</v>
      </c>
      <c r="ACI183" s="88">
        <v>2098.1999999999998</v>
      </c>
      <c r="ACJ183" s="88">
        <v>5080</v>
      </c>
      <c r="ACK183" s="88">
        <v>26900</v>
      </c>
      <c r="ACL183" s="88">
        <v>1472.2</v>
      </c>
      <c r="ACM183" s="116"/>
      <c r="ACN183" s="88"/>
      <c r="ACO183" s="88">
        <v>490</v>
      </c>
      <c r="ACP183" s="88"/>
      <c r="ACQ183" s="88"/>
      <c r="ACR183" s="88"/>
      <c r="ACS183" s="88"/>
      <c r="ACT183" s="88"/>
      <c r="ACU183" s="88"/>
      <c r="ACV183" s="88"/>
      <c r="ACW183" s="88"/>
      <c r="ACX183" s="116"/>
      <c r="ACY183" s="116"/>
      <c r="ACZ183" s="88"/>
      <c r="ADA183" s="88"/>
      <c r="ADB183" s="88"/>
      <c r="ADC183" s="88"/>
      <c r="ADD183" s="88"/>
      <c r="ADE183" s="88"/>
      <c r="ADF183" s="88"/>
      <c r="ADG183" s="88"/>
      <c r="ADH183" s="88"/>
      <c r="ADI183" s="88"/>
      <c r="ADJ183" s="116"/>
      <c r="ADK183" s="116"/>
      <c r="ADL183" s="88"/>
      <c r="ADM183" s="88"/>
      <c r="ADN183" s="88"/>
      <c r="ADO183" s="88">
        <v>3480</v>
      </c>
      <c r="ADP183" s="88"/>
      <c r="ADQ183" s="88"/>
      <c r="ADR183" s="88"/>
      <c r="ADS183" s="88">
        <v>44.25</v>
      </c>
      <c r="ADT183" s="88">
        <v>38770</v>
      </c>
      <c r="ADU183" s="88">
        <v>2440</v>
      </c>
      <c r="ADV183" s="88">
        <v>44.25</v>
      </c>
      <c r="ADW183" s="116"/>
      <c r="ADX183" s="88"/>
      <c r="ADY183" s="88"/>
      <c r="ADZ183" s="88"/>
      <c r="AEA183" s="88"/>
      <c r="AEB183" s="88"/>
      <c r="AEC183" s="88"/>
      <c r="AED183" s="88"/>
      <c r="AEE183" s="88"/>
      <c r="AEF183" s="88"/>
      <c r="AEG183" s="88"/>
      <c r="AEH183" s="116"/>
      <c r="AEI183" s="116"/>
      <c r="AEJ183" s="88"/>
      <c r="AEK183" s="88"/>
      <c r="AEL183" s="88"/>
      <c r="AEM183" s="88"/>
      <c r="AEN183" s="88"/>
      <c r="AEO183" s="88"/>
      <c r="AEP183" s="88"/>
      <c r="AEQ183" s="88"/>
      <c r="AER183" s="88"/>
      <c r="AES183" s="88"/>
      <c r="AET183" s="116"/>
      <c r="AEU183" s="116"/>
      <c r="AEV183" s="88"/>
      <c r="AEW183" s="88"/>
      <c r="AEX183" s="88"/>
      <c r="AEY183" s="88"/>
      <c r="AEZ183" s="88"/>
      <c r="AFA183" s="88"/>
      <c r="AFB183" s="88"/>
      <c r="AFC183" s="88"/>
      <c r="AFD183" s="88"/>
      <c r="AFE183" s="88"/>
      <c r="AFF183" s="88"/>
      <c r="AFG183" s="116"/>
      <c r="AFH183" s="88"/>
      <c r="AFI183" s="88"/>
      <c r="AFJ183" s="88"/>
      <c r="AFK183" s="88"/>
      <c r="AFL183" s="88"/>
      <c r="AFM183" s="88"/>
      <c r="AFN183" s="88"/>
      <c r="AFO183" s="88"/>
      <c r="AFP183" s="88"/>
      <c r="AFQ183" s="88"/>
      <c r="AFR183" s="116"/>
      <c r="AFS183" s="116"/>
      <c r="AFT183" s="88"/>
      <c r="AFU183" s="88"/>
      <c r="AFV183" s="88"/>
      <c r="AFW183" s="88"/>
      <c r="AFX183" s="88"/>
      <c r="AFY183" s="88"/>
      <c r="AFZ183" s="88"/>
      <c r="AGA183" s="88"/>
      <c r="AGB183" s="88"/>
      <c r="AGC183" s="88"/>
      <c r="AGD183" s="116"/>
      <c r="AGE183" s="116"/>
      <c r="AGF183" s="88"/>
      <c r="AGG183" s="88"/>
      <c r="AGH183" s="88"/>
      <c r="AGI183" s="88">
        <v>11300</v>
      </c>
      <c r="AGJ183" s="88"/>
      <c r="AGK183" s="88">
        <v>120</v>
      </c>
      <c r="AGL183" s="88">
        <v>50</v>
      </c>
      <c r="AGM183" s="88">
        <v>173.06</v>
      </c>
      <c r="AGN183" s="88">
        <v>3850</v>
      </c>
      <c r="AGO183" s="88">
        <v>5590</v>
      </c>
      <c r="AGP183" s="88">
        <v>167.54</v>
      </c>
      <c r="AGQ183" s="116"/>
      <c r="AGR183" s="88"/>
      <c r="AGS183" s="88">
        <v>5000</v>
      </c>
      <c r="AGT183" s="88"/>
      <c r="AGU183" s="88"/>
      <c r="AGV183" s="88"/>
      <c r="AGW183" s="88"/>
      <c r="AGX183" s="88"/>
      <c r="AGY183" s="88"/>
      <c r="AGZ183" s="88"/>
      <c r="AHA183" s="88"/>
      <c r="AHB183" s="116"/>
      <c r="AHC183" s="116"/>
      <c r="AHD183" s="88"/>
      <c r="AHE183" s="88"/>
      <c r="AHF183" s="88"/>
      <c r="AHG183" s="88"/>
      <c r="AHH183" s="88"/>
      <c r="AHI183" s="88"/>
      <c r="AHJ183" s="88"/>
      <c r="AHK183" s="88"/>
      <c r="AHL183" s="88"/>
      <c r="AHM183" s="88"/>
      <c r="AHN183" s="116"/>
      <c r="AHO183" s="116"/>
      <c r="AHP183" s="88"/>
      <c r="AHQ183" s="88"/>
      <c r="AHR183" s="88"/>
      <c r="AHS183" s="88"/>
      <c r="AHT183" s="88"/>
      <c r="AHU183" s="88"/>
      <c r="AHV183" s="88"/>
      <c r="AHW183" s="88"/>
      <c r="AHX183" s="88"/>
      <c r="AHY183" s="88"/>
      <c r="AHZ183" s="88"/>
      <c r="AIA183" s="116"/>
      <c r="AIB183" s="88"/>
      <c r="AIC183" s="88"/>
      <c r="AID183" s="88"/>
      <c r="AIE183" s="88"/>
      <c r="AIF183" s="88"/>
      <c r="AIG183" s="88"/>
      <c r="AIH183" s="88"/>
      <c r="AII183" s="88"/>
      <c r="AIJ183" s="88"/>
      <c r="AIK183" s="88"/>
      <c r="AIL183" s="116"/>
      <c r="AIM183" s="116"/>
      <c r="AIN183" s="88"/>
      <c r="AIO183" s="88"/>
      <c r="AIP183" s="88"/>
      <c r="AIQ183" s="88"/>
      <c r="AIR183" s="88"/>
      <c r="AIS183" s="88"/>
      <c r="AIT183" s="88"/>
      <c r="AIU183" s="88"/>
      <c r="AIV183" s="88"/>
      <c r="AIW183" s="88"/>
      <c r="AIX183" s="116"/>
      <c r="AIY183" s="116"/>
      <c r="AIZ183" s="88"/>
      <c r="AJA183" s="88"/>
      <c r="AJB183" s="88"/>
      <c r="AJC183" s="88">
        <v>5410</v>
      </c>
      <c r="AJD183" s="88"/>
      <c r="AJE183" s="88"/>
      <c r="AJF183" s="88"/>
      <c r="AJG183" s="88"/>
      <c r="AJH183" s="88">
        <v>940</v>
      </c>
      <c r="AJI183" s="88"/>
      <c r="AJJ183" s="88"/>
      <c r="AJK183" s="116">
        <v>2880</v>
      </c>
      <c r="AJL183" s="88"/>
      <c r="AJM183" s="88">
        <v>3330</v>
      </c>
      <c r="AJN183" s="88"/>
      <c r="AJO183" s="88"/>
      <c r="AJP183" s="88"/>
      <c r="AJQ183" s="88"/>
      <c r="AJR183" s="88"/>
      <c r="AJS183" s="88"/>
      <c r="AJT183" s="88"/>
      <c r="AJU183" s="88"/>
      <c r="AJV183" s="116"/>
      <c r="AJW183" s="116"/>
      <c r="AJX183" s="88"/>
      <c r="AJY183" s="88"/>
      <c r="AJZ183" s="88"/>
      <c r="AKA183" s="88"/>
      <c r="AKB183" s="88"/>
      <c r="AKC183" s="88"/>
      <c r="AKD183" s="88"/>
      <c r="AKE183" s="88"/>
      <c r="AKF183" s="88"/>
      <c r="AKG183" s="88"/>
      <c r="AKH183" s="116"/>
      <c r="AKI183" s="116"/>
      <c r="AKJ183" s="88"/>
      <c r="AKK183" s="88"/>
      <c r="AKL183" s="88"/>
      <c r="AKM183" s="88">
        <v>19280</v>
      </c>
      <c r="AKN183" s="88"/>
      <c r="AKO183" s="88">
        <v>360</v>
      </c>
      <c r="AKP183" s="88">
        <v>220</v>
      </c>
      <c r="AKQ183" s="88">
        <v>1517.92</v>
      </c>
      <c r="AKR183" s="88">
        <v>5790</v>
      </c>
      <c r="AKS183" s="88">
        <v>11850</v>
      </c>
      <c r="AKT183" s="88">
        <v>738.58</v>
      </c>
      <c r="AKU183" s="116"/>
      <c r="AKV183" s="88"/>
      <c r="AKW183" s="88">
        <v>1790</v>
      </c>
      <c r="AKX183" s="88"/>
      <c r="AKY183" s="88"/>
      <c r="AKZ183" s="88"/>
      <c r="ALA183" s="88"/>
      <c r="ALB183" s="88"/>
      <c r="ALC183" s="88"/>
      <c r="ALD183" s="88"/>
      <c r="ALE183" s="88"/>
      <c r="ALF183" s="116"/>
      <c r="ALG183" s="116"/>
      <c r="ALH183" s="88"/>
      <c r="ALI183" s="88"/>
      <c r="ALJ183" s="88"/>
      <c r="ALK183" s="88"/>
      <c r="ALL183" s="88"/>
      <c r="ALM183" s="88"/>
      <c r="ALN183" s="88"/>
      <c r="ALO183" s="88"/>
      <c r="ALP183" s="88"/>
      <c r="ALQ183" s="88"/>
      <c r="ALR183" s="116"/>
      <c r="ALS183" s="116"/>
      <c r="ALT183" s="88"/>
      <c r="ALU183" s="88"/>
      <c r="ALV183" s="88"/>
      <c r="ALW183" s="88"/>
      <c r="ALX183" s="88"/>
      <c r="ALY183" s="88"/>
      <c r="ALZ183" s="88"/>
      <c r="AMA183" s="88"/>
      <c r="AMB183" s="88"/>
      <c r="AMC183" s="88"/>
      <c r="AMD183" s="88"/>
      <c r="AME183" s="116"/>
      <c r="AMF183" s="88"/>
      <c r="AMG183" s="88"/>
      <c r="AMH183" s="88"/>
      <c r="AMI183" s="88"/>
      <c r="AMJ183" s="88"/>
      <c r="AMK183" s="88"/>
      <c r="AML183" s="88"/>
      <c r="AMM183" s="88"/>
      <c r="AMN183" s="88"/>
      <c r="AMO183" s="88"/>
      <c r="AMP183" s="116"/>
      <c r="AMQ183" s="116"/>
      <c r="AMR183" s="88"/>
      <c r="AMS183" s="88"/>
      <c r="AMT183" s="88"/>
      <c r="AMU183" s="88"/>
      <c r="AMV183" s="88"/>
      <c r="AMW183" s="88"/>
      <c r="AMX183" s="88"/>
      <c r="AMY183" s="88"/>
      <c r="AMZ183" s="88"/>
      <c r="ANA183" s="88"/>
      <c r="ANB183" s="116"/>
      <c r="ANC183" s="116"/>
      <c r="AND183" s="88"/>
      <c r="ANE183" s="88"/>
      <c r="ANF183" s="88"/>
      <c r="ANG183" s="88"/>
      <c r="ANH183" s="88"/>
      <c r="ANI183" s="88"/>
      <c r="ANJ183" s="88"/>
      <c r="ANK183" s="88"/>
      <c r="ANL183" s="88"/>
      <c r="ANM183" s="88"/>
      <c r="ANN183" s="88"/>
      <c r="ANO183" s="116"/>
      <c r="ANP183" s="88"/>
      <c r="ANQ183" s="88"/>
      <c r="ANR183" s="88"/>
      <c r="ANS183" s="88"/>
      <c r="ANT183" s="88"/>
      <c r="ANU183" s="88"/>
      <c r="ANV183" s="88"/>
      <c r="ANW183" s="88"/>
      <c r="ANX183" s="88"/>
      <c r="ANY183" s="88"/>
      <c r="ANZ183" s="116"/>
      <c r="AOA183" s="116"/>
      <c r="AOB183" s="88"/>
      <c r="AOC183" s="88"/>
      <c r="AOD183" s="88"/>
      <c r="AOE183" s="88"/>
      <c r="AOF183" s="88"/>
      <c r="AOG183" s="88"/>
      <c r="AOH183" s="88"/>
      <c r="AOI183" s="88"/>
      <c r="AOJ183" s="88"/>
      <c r="AOK183" s="88"/>
      <c r="AOL183" s="116"/>
      <c r="AOM183" s="116"/>
      <c r="AON183" s="88"/>
      <c r="AOO183" s="88"/>
      <c r="AOP183" s="88"/>
    </row>
    <row r="184" spans="1:1082">
      <c r="A184" s="305" t="s">
        <v>110</v>
      </c>
      <c r="B184" s="85" t="s">
        <v>561</v>
      </c>
      <c r="C184" s="88">
        <v>72930</v>
      </c>
      <c r="D184" s="88"/>
      <c r="E184" s="88">
        <v>115740</v>
      </c>
      <c r="F184" s="88">
        <v>112170</v>
      </c>
      <c r="G184" s="88">
        <v>348891.27</v>
      </c>
      <c r="H184" s="88">
        <v>2340</v>
      </c>
      <c r="I184" s="88">
        <v>69000</v>
      </c>
      <c r="J184" s="88">
        <v>84087.9</v>
      </c>
      <c r="K184" s="116">
        <v>22460</v>
      </c>
      <c r="L184" s="88">
        <v>236818.51</v>
      </c>
      <c r="M184" s="88">
        <v>890</v>
      </c>
      <c r="N184" s="88"/>
      <c r="O184" s="88"/>
      <c r="P184" s="88"/>
      <c r="Q184" s="88"/>
      <c r="R184" s="88"/>
      <c r="S184" s="88"/>
      <c r="T184" s="88"/>
      <c r="U184" s="88"/>
      <c r="V184" s="116"/>
      <c r="W184" s="116"/>
      <c r="X184" s="88"/>
      <c r="Y184" s="88"/>
      <c r="Z184" s="88"/>
      <c r="AA184" s="88"/>
      <c r="AB184" s="88"/>
      <c r="AC184" s="88"/>
      <c r="AD184" s="88"/>
      <c r="AE184" s="88"/>
      <c r="AF184" s="88"/>
      <c r="AG184" s="88"/>
      <c r="AH184" s="116"/>
      <c r="AI184" s="116"/>
      <c r="AJ184" s="88"/>
      <c r="AK184" s="88"/>
      <c r="AL184" s="88"/>
      <c r="AM184" s="88">
        <v>22390</v>
      </c>
      <c r="AN184" s="88"/>
      <c r="AO184" s="88">
        <v>46010</v>
      </c>
      <c r="AP184" s="88">
        <v>44450</v>
      </c>
      <c r="AQ184" s="88"/>
      <c r="AR184" s="88">
        <v>2020</v>
      </c>
      <c r="AS184" s="88">
        <v>20130</v>
      </c>
      <c r="AT184" s="88">
        <v>23479.75</v>
      </c>
      <c r="AU184" s="116">
        <v>9090</v>
      </c>
      <c r="AV184" s="88"/>
      <c r="AW184" s="88">
        <v>980</v>
      </c>
      <c r="AX184" s="88"/>
      <c r="AY184" s="88"/>
      <c r="AZ184" s="88"/>
      <c r="BA184" s="88"/>
      <c r="BB184" s="88"/>
      <c r="BC184" s="88"/>
      <c r="BD184" s="88"/>
      <c r="BE184" s="88"/>
      <c r="BF184" s="116"/>
      <c r="BG184" s="116"/>
      <c r="BH184" s="88"/>
      <c r="BI184" s="88"/>
      <c r="BJ184" s="88"/>
      <c r="BK184" s="88"/>
      <c r="BL184" s="88"/>
      <c r="BM184" s="88"/>
      <c r="BN184" s="88"/>
      <c r="BO184" s="88"/>
      <c r="BP184" s="88"/>
      <c r="BQ184" s="88"/>
      <c r="BR184" s="116"/>
      <c r="BS184" s="116"/>
      <c r="BT184" s="88"/>
      <c r="BU184" s="88"/>
      <c r="BV184" s="88"/>
      <c r="BW184" s="88"/>
      <c r="BX184" s="88"/>
      <c r="BY184" s="88"/>
      <c r="BZ184" s="88"/>
      <c r="CA184" s="88"/>
      <c r="CB184" s="88"/>
      <c r="CC184" s="88"/>
      <c r="CD184" s="88"/>
      <c r="CE184" s="116"/>
      <c r="CF184" s="88"/>
      <c r="CG184" s="88"/>
      <c r="CH184" s="88"/>
      <c r="CI184" s="88"/>
      <c r="CJ184" s="88"/>
      <c r="CK184" s="88"/>
      <c r="CL184" s="88"/>
      <c r="CM184" s="88"/>
      <c r="CN184" s="88"/>
      <c r="CO184" s="88"/>
      <c r="CP184" s="116"/>
      <c r="CQ184" s="116"/>
      <c r="CR184" s="88"/>
      <c r="CS184" s="88"/>
      <c r="CT184" s="88"/>
      <c r="CU184" s="88"/>
      <c r="CV184" s="88"/>
      <c r="CW184" s="88"/>
      <c r="CX184" s="88"/>
      <c r="CY184" s="88"/>
      <c r="CZ184" s="88"/>
      <c r="DA184" s="88"/>
      <c r="DB184" s="116"/>
      <c r="DC184" s="116"/>
      <c r="DD184" s="88"/>
      <c r="DE184" s="88"/>
      <c r="DF184" s="88"/>
      <c r="DG184" s="88"/>
      <c r="DH184" s="88"/>
      <c r="DI184" s="88"/>
      <c r="DJ184" s="88"/>
      <c r="DK184" s="88"/>
      <c r="DL184" s="88"/>
      <c r="DM184" s="88"/>
      <c r="DN184" s="88"/>
      <c r="DO184" s="116"/>
      <c r="DP184" s="88"/>
      <c r="DQ184" s="88"/>
      <c r="DR184" s="88"/>
      <c r="DS184" s="88"/>
      <c r="DT184" s="88"/>
      <c r="DU184" s="88"/>
      <c r="DV184" s="88"/>
      <c r="DW184" s="88"/>
      <c r="DX184" s="88"/>
      <c r="DY184" s="88"/>
      <c r="DZ184" s="116"/>
      <c r="EA184" s="116"/>
      <c r="EB184" s="88"/>
      <c r="EC184" s="88"/>
      <c r="ED184" s="88"/>
      <c r="EE184" s="88"/>
      <c r="EF184" s="88"/>
      <c r="EG184" s="88"/>
      <c r="EH184" s="88"/>
      <c r="EI184" s="88"/>
      <c r="EJ184" s="88"/>
      <c r="EK184" s="88"/>
      <c r="EL184" s="116"/>
      <c r="EM184" s="116"/>
      <c r="EN184" s="88"/>
      <c r="EO184" s="88"/>
      <c r="EP184" s="88"/>
      <c r="EQ184" s="88"/>
      <c r="ER184" s="88"/>
      <c r="ES184" s="88"/>
      <c r="ET184" s="88"/>
      <c r="EU184" s="88"/>
      <c r="EV184" s="88">
        <v>13560</v>
      </c>
      <c r="EW184" s="88"/>
      <c r="EX184" s="88"/>
      <c r="EY184" s="116"/>
      <c r="EZ184" s="88"/>
      <c r="FA184" s="88">
        <v>1200</v>
      </c>
      <c r="FB184" s="88"/>
      <c r="FC184" s="88"/>
      <c r="FD184" s="88"/>
      <c r="FE184" s="88"/>
      <c r="FF184" s="88"/>
      <c r="FG184" s="88"/>
      <c r="FH184" s="88"/>
      <c r="FI184" s="88"/>
      <c r="FJ184" s="116"/>
      <c r="FK184" s="116"/>
      <c r="FL184" s="88"/>
      <c r="FM184" s="88"/>
      <c r="FN184" s="88"/>
      <c r="FO184" s="88"/>
      <c r="FP184" s="88"/>
      <c r="FQ184" s="88"/>
      <c r="FR184" s="88"/>
      <c r="FS184" s="88"/>
      <c r="FT184" s="88"/>
      <c r="FU184" s="88"/>
      <c r="FV184" s="116"/>
      <c r="FW184" s="116"/>
      <c r="FX184" s="88"/>
      <c r="FY184" s="88"/>
      <c r="FZ184" s="88"/>
      <c r="GA184" s="88">
        <v>17400</v>
      </c>
      <c r="GB184" s="88"/>
      <c r="GC184" s="88">
        <v>33630</v>
      </c>
      <c r="GD184" s="88">
        <v>32920</v>
      </c>
      <c r="GE184" s="88">
        <v>313684.01</v>
      </c>
      <c r="GF184" s="88">
        <v>10330</v>
      </c>
      <c r="GG184" s="88"/>
      <c r="GH184" s="88"/>
      <c r="GI184" s="116">
        <v>15850</v>
      </c>
      <c r="GJ184" s="88">
        <v>303491.89</v>
      </c>
      <c r="GK184" s="88">
        <v>330</v>
      </c>
      <c r="GL184" s="88"/>
      <c r="GM184" s="88"/>
      <c r="GN184" s="88"/>
      <c r="GO184" s="88"/>
      <c r="GP184" s="88"/>
      <c r="GQ184" s="88"/>
      <c r="GR184" s="88"/>
      <c r="GS184" s="88"/>
      <c r="GT184" s="116"/>
      <c r="GU184" s="116"/>
      <c r="GV184" s="88"/>
      <c r="GW184" s="88"/>
      <c r="GX184" s="88"/>
      <c r="GY184" s="88"/>
      <c r="GZ184" s="88"/>
      <c r="HA184" s="88"/>
      <c r="HB184" s="88"/>
      <c r="HC184" s="88"/>
      <c r="HD184" s="88"/>
      <c r="HE184" s="88"/>
      <c r="HF184" s="116"/>
      <c r="HG184" s="116"/>
      <c r="HH184" s="88"/>
      <c r="HI184" s="88"/>
      <c r="HJ184" s="88"/>
      <c r="HK184" s="88"/>
      <c r="HL184" s="88"/>
      <c r="HM184" s="88"/>
      <c r="HN184" s="88"/>
      <c r="HO184" s="88"/>
      <c r="HP184" s="88"/>
      <c r="HQ184" s="88"/>
      <c r="HR184" s="88"/>
      <c r="HS184" s="116"/>
      <c r="HT184" s="88"/>
      <c r="HU184" s="88"/>
      <c r="HV184" s="88"/>
      <c r="HW184" s="88"/>
      <c r="HX184" s="88"/>
      <c r="HY184" s="88"/>
      <c r="HZ184" s="88"/>
      <c r="IA184" s="88"/>
      <c r="IB184" s="88"/>
      <c r="IC184" s="88"/>
      <c r="ID184" s="116"/>
      <c r="IE184" s="116"/>
      <c r="IF184" s="88"/>
      <c r="IG184" s="88"/>
      <c r="IH184" s="88"/>
      <c r="II184" s="88"/>
      <c r="IJ184" s="88"/>
      <c r="IK184" s="88"/>
      <c r="IL184" s="88"/>
      <c r="IM184" s="88"/>
      <c r="IN184" s="88"/>
      <c r="IO184" s="88"/>
      <c r="IP184" s="116"/>
      <c r="IQ184" s="116"/>
      <c r="IR184" s="88"/>
      <c r="IS184" s="88"/>
      <c r="IT184" s="88"/>
      <c r="IU184" s="88"/>
      <c r="IV184" s="88"/>
      <c r="IW184" s="88"/>
      <c r="IX184" s="88"/>
      <c r="IY184" s="88"/>
      <c r="IZ184" s="88"/>
      <c r="JA184" s="88"/>
      <c r="JB184" s="88"/>
      <c r="JC184" s="116"/>
      <c r="JD184" s="88"/>
      <c r="JE184" s="88"/>
      <c r="JF184" s="88"/>
      <c r="JG184" s="88"/>
      <c r="JH184" s="88"/>
      <c r="JI184" s="88"/>
      <c r="JJ184" s="88"/>
      <c r="JK184" s="88"/>
      <c r="JL184" s="88"/>
      <c r="JM184" s="88"/>
      <c r="JN184" s="116"/>
      <c r="JO184" s="116"/>
      <c r="JP184" s="88"/>
      <c r="JQ184" s="88"/>
      <c r="JR184" s="88"/>
      <c r="JS184" s="88"/>
      <c r="JT184" s="88"/>
      <c r="JU184" s="88"/>
      <c r="JV184" s="88"/>
      <c r="JW184" s="88"/>
      <c r="JX184" s="88"/>
      <c r="JY184" s="88"/>
      <c r="JZ184" s="116"/>
      <c r="KA184" s="116"/>
      <c r="KB184" s="88"/>
      <c r="KC184" s="88"/>
      <c r="KD184" s="88"/>
      <c r="KE184" s="88"/>
      <c r="KF184" s="88"/>
      <c r="KG184" s="88"/>
      <c r="KH184" s="88"/>
      <c r="KI184" s="88"/>
      <c r="KJ184" s="88"/>
      <c r="KK184" s="88"/>
      <c r="KL184" s="88"/>
      <c r="KM184" s="116"/>
      <c r="KN184" s="88"/>
      <c r="KO184" s="88"/>
      <c r="KP184" s="88"/>
      <c r="KQ184" s="88"/>
      <c r="KR184" s="88"/>
      <c r="KS184" s="88"/>
      <c r="KT184" s="88"/>
      <c r="KU184" s="88"/>
      <c r="KV184" s="88"/>
      <c r="KW184" s="88"/>
      <c r="KX184" s="116"/>
      <c r="KY184" s="116"/>
      <c r="KZ184" s="88"/>
      <c r="LA184" s="88"/>
      <c r="LB184" s="88"/>
      <c r="LC184" s="88"/>
      <c r="LD184" s="88"/>
      <c r="LE184" s="88"/>
      <c r="LF184" s="88"/>
      <c r="LG184" s="88"/>
      <c r="LH184" s="88"/>
      <c r="LI184" s="88"/>
      <c r="LJ184" s="116"/>
      <c r="LK184" s="116"/>
      <c r="LL184" s="88"/>
      <c r="LM184" s="88"/>
      <c r="LN184" s="88"/>
      <c r="LO184" s="88"/>
      <c r="LP184" s="88"/>
      <c r="LQ184" s="88"/>
      <c r="LR184" s="88"/>
      <c r="LS184" s="88"/>
      <c r="LT184" s="88"/>
      <c r="LU184" s="88"/>
      <c r="LV184" s="88"/>
      <c r="LW184" s="116"/>
      <c r="LX184" s="88"/>
      <c r="LY184" s="88"/>
      <c r="LZ184" s="88"/>
      <c r="MA184" s="88"/>
      <c r="MB184" s="88"/>
      <c r="MC184" s="88"/>
      <c r="MD184" s="88"/>
      <c r="ME184" s="88"/>
      <c r="MF184" s="88"/>
      <c r="MG184" s="88"/>
      <c r="MH184" s="116"/>
      <c r="MI184" s="116"/>
      <c r="MJ184" s="88"/>
      <c r="MK184" s="88"/>
      <c r="ML184" s="88"/>
      <c r="MM184" s="88"/>
      <c r="MN184" s="88"/>
      <c r="MO184" s="88"/>
      <c r="MP184" s="88"/>
      <c r="MQ184" s="88"/>
      <c r="MR184" s="88"/>
      <c r="MS184" s="88"/>
      <c r="MT184" s="116"/>
      <c r="MU184" s="116"/>
      <c r="MV184" s="88"/>
      <c r="MW184" s="88"/>
      <c r="MX184" s="88"/>
      <c r="MY184" s="88"/>
      <c r="MZ184" s="88"/>
      <c r="NA184" s="88"/>
      <c r="NB184" s="88"/>
      <c r="NC184" s="88"/>
      <c r="ND184" s="88"/>
      <c r="NE184" s="88"/>
      <c r="NF184" s="88"/>
      <c r="NG184" s="116"/>
      <c r="NH184" s="88"/>
      <c r="NI184" s="88"/>
      <c r="NJ184" s="88"/>
      <c r="NK184" s="88"/>
      <c r="NL184" s="88"/>
      <c r="NM184" s="88"/>
      <c r="NN184" s="88"/>
      <c r="NO184" s="88"/>
      <c r="NP184" s="88"/>
      <c r="NQ184" s="88"/>
      <c r="NR184" s="116"/>
      <c r="NS184" s="116"/>
      <c r="NT184" s="88"/>
      <c r="NU184" s="88"/>
      <c r="NV184" s="88"/>
      <c r="NW184" s="88"/>
      <c r="NX184" s="88"/>
      <c r="NY184" s="88"/>
      <c r="NZ184" s="88"/>
      <c r="OA184" s="88"/>
      <c r="OB184" s="88"/>
      <c r="OC184" s="88"/>
      <c r="OD184" s="116"/>
      <c r="OE184" s="116"/>
      <c r="OF184" s="88"/>
      <c r="OG184" s="88"/>
      <c r="OH184" s="88"/>
      <c r="OI184" s="88"/>
      <c r="OJ184" s="88"/>
      <c r="OK184" s="88"/>
      <c r="OL184" s="88"/>
      <c r="OM184" s="88"/>
      <c r="ON184" s="88"/>
      <c r="OO184" s="88"/>
      <c r="OP184" s="88"/>
      <c r="OQ184" s="116"/>
      <c r="OR184" s="88"/>
      <c r="OS184" s="88"/>
      <c r="OT184" s="88"/>
      <c r="OU184" s="88"/>
      <c r="OV184" s="88"/>
      <c r="OW184" s="88"/>
      <c r="OX184" s="88"/>
      <c r="OY184" s="88"/>
      <c r="OZ184" s="88"/>
      <c r="PA184" s="88"/>
      <c r="PB184" s="116"/>
      <c r="PC184" s="116"/>
      <c r="PD184" s="88"/>
      <c r="PE184" s="88"/>
      <c r="PF184" s="88"/>
      <c r="PG184" s="88"/>
      <c r="PH184" s="88"/>
      <c r="PI184" s="88"/>
      <c r="PJ184" s="88"/>
      <c r="PK184" s="88"/>
      <c r="PL184" s="88"/>
      <c r="PM184" s="88"/>
      <c r="PN184" s="116"/>
      <c r="PO184" s="116"/>
      <c r="PP184" s="88"/>
      <c r="PQ184" s="88"/>
      <c r="PR184" s="88"/>
      <c r="PS184" s="88"/>
      <c r="PT184" s="88"/>
      <c r="PU184" s="88"/>
      <c r="PV184" s="88"/>
      <c r="PW184" s="88"/>
      <c r="PX184" s="88"/>
      <c r="PY184" s="88"/>
      <c r="PZ184" s="88"/>
      <c r="QA184" s="116"/>
      <c r="QB184" s="88"/>
      <c r="QC184" s="88"/>
      <c r="QD184" s="88"/>
      <c r="QE184" s="88"/>
      <c r="QF184" s="88"/>
      <c r="QG184" s="88"/>
      <c r="QH184" s="88"/>
      <c r="QI184" s="88"/>
      <c r="QJ184" s="88"/>
      <c r="QK184" s="88"/>
      <c r="QL184" s="116"/>
      <c r="QM184" s="116"/>
      <c r="QN184" s="88"/>
      <c r="QO184" s="88"/>
      <c r="QP184" s="88"/>
      <c r="QQ184" s="88"/>
      <c r="QR184" s="88"/>
      <c r="QS184" s="88"/>
      <c r="QT184" s="88"/>
      <c r="QU184" s="88"/>
      <c r="QV184" s="88"/>
      <c r="QW184" s="88"/>
      <c r="QX184" s="116"/>
      <c r="QY184" s="116"/>
      <c r="QZ184" s="88"/>
      <c r="RA184" s="88"/>
      <c r="RB184" s="88"/>
      <c r="RC184" s="88"/>
      <c r="RD184" s="88"/>
      <c r="RE184" s="88"/>
      <c r="RF184" s="88"/>
      <c r="RG184" s="88"/>
      <c r="RH184" s="88"/>
      <c r="RI184" s="88"/>
      <c r="RJ184" s="88"/>
      <c r="RK184" s="116"/>
      <c r="RL184" s="88"/>
      <c r="RM184" s="88"/>
      <c r="RN184" s="88"/>
      <c r="RO184" s="88"/>
      <c r="RP184" s="88"/>
      <c r="RQ184" s="88"/>
      <c r="RR184" s="88"/>
      <c r="RS184" s="88"/>
      <c r="RT184" s="88"/>
      <c r="RU184" s="88"/>
      <c r="RV184" s="116"/>
      <c r="RW184" s="116"/>
      <c r="RX184" s="88"/>
      <c r="RY184" s="88"/>
      <c r="RZ184" s="88"/>
      <c r="SA184" s="88"/>
      <c r="SB184" s="88"/>
      <c r="SC184" s="88"/>
      <c r="SD184" s="88"/>
      <c r="SE184" s="88"/>
      <c r="SF184" s="88"/>
      <c r="SG184" s="88"/>
      <c r="SH184" s="116"/>
      <c r="SI184" s="116"/>
      <c r="SJ184" s="88"/>
      <c r="SK184" s="88"/>
      <c r="SL184" s="88"/>
      <c r="SM184" s="88"/>
      <c r="SN184" s="88"/>
      <c r="SO184" s="88"/>
      <c r="SP184" s="88"/>
      <c r="SQ184" s="88"/>
      <c r="SR184" s="88"/>
      <c r="SS184" s="88"/>
      <c r="ST184" s="88"/>
      <c r="SU184" s="116"/>
      <c r="SV184" s="88"/>
      <c r="SW184" s="88"/>
      <c r="SX184" s="88"/>
      <c r="SY184" s="88"/>
      <c r="SZ184" s="88"/>
      <c r="TA184" s="88"/>
      <c r="TB184" s="88"/>
      <c r="TC184" s="88"/>
      <c r="TD184" s="88"/>
      <c r="TE184" s="88"/>
      <c r="TF184" s="116"/>
      <c r="TG184" s="116"/>
      <c r="TH184" s="88"/>
      <c r="TI184" s="88"/>
      <c r="TJ184" s="88"/>
      <c r="TK184" s="88"/>
      <c r="TL184" s="88"/>
      <c r="TM184" s="88"/>
      <c r="TN184" s="88"/>
      <c r="TO184" s="88"/>
      <c r="TP184" s="88"/>
      <c r="TQ184" s="88"/>
      <c r="TR184" s="116"/>
      <c r="TS184" s="116"/>
      <c r="TT184" s="88"/>
      <c r="TU184" s="88"/>
      <c r="TV184" s="88"/>
      <c r="TW184" s="88"/>
      <c r="TX184" s="88"/>
      <c r="TY184" s="88"/>
      <c r="TZ184" s="88"/>
      <c r="UA184" s="88"/>
      <c r="UB184" s="88"/>
      <c r="UC184" s="88"/>
      <c r="UD184" s="88"/>
      <c r="UE184" s="116"/>
      <c r="UF184" s="88"/>
      <c r="UG184" s="88"/>
      <c r="UH184" s="88"/>
      <c r="UI184" s="88"/>
      <c r="UJ184" s="88"/>
      <c r="UK184" s="88"/>
      <c r="UL184" s="88"/>
      <c r="UM184" s="88"/>
      <c r="UN184" s="88"/>
      <c r="UO184" s="88"/>
      <c r="UP184" s="116"/>
      <c r="UQ184" s="116"/>
      <c r="UR184" s="88"/>
      <c r="US184" s="88"/>
      <c r="UT184" s="88"/>
      <c r="UU184" s="88"/>
      <c r="UV184" s="88"/>
      <c r="UW184" s="88"/>
      <c r="UX184" s="88"/>
      <c r="UY184" s="88"/>
      <c r="UZ184" s="88"/>
      <c r="VA184" s="88"/>
      <c r="VB184" s="116"/>
      <c r="VC184" s="116"/>
      <c r="VD184" s="88"/>
      <c r="VE184" s="88"/>
      <c r="VF184" s="88"/>
      <c r="VG184" s="88"/>
      <c r="VH184" s="88"/>
      <c r="VI184" s="88"/>
      <c r="VJ184" s="88"/>
      <c r="VK184" s="88"/>
      <c r="VL184" s="88"/>
      <c r="VM184" s="88"/>
      <c r="VN184" s="88"/>
      <c r="VO184" s="116"/>
      <c r="VP184" s="88"/>
      <c r="VQ184" s="88"/>
      <c r="VR184" s="88"/>
      <c r="VS184" s="88"/>
      <c r="VT184" s="88"/>
      <c r="VU184" s="88"/>
      <c r="VV184" s="88"/>
      <c r="VW184" s="88"/>
      <c r="VX184" s="88"/>
      <c r="VY184" s="88"/>
      <c r="VZ184" s="116"/>
      <c r="WA184" s="116"/>
      <c r="WB184" s="88"/>
      <c r="WC184" s="88"/>
      <c r="WD184" s="88"/>
      <c r="WE184" s="88"/>
      <c r="WF184" s="88"/>
      <c r="WG184" s="88"/>
      <c r="WH184" s="88"/>
      <c r="WI184" s="88"/>
      <c r="WJ184" s="88"/>
      <c r="WK184" s="88"/>
      <c r="WL184" s="116"/>
      <c r="WM184" s="116"/>
      <c r="WN184" s="88"/>
      <c r="WO184" s="88"/>
      <c r="WP184" s="88"/>
      <c r="WQ184" s="88"/>
      <c r="WR184" s="88"/>
      <c r="WS184" s="88"/>
      <c r="WT184" s="88"/>
      <c r="WU184" s="88"/>
      <c r="WV184" s="88"/>
      <c r="WW184" s="88"/>
      <c r="WX184" s="88"/>
      <c r="WY184" s="116"/>
      <c r="WZ184" s="88"/>
      <c r="XA184" s="88"/>
      <c r="XB184" s="88"/>
      <c r="XC184" s="88"/>
      <c r="XD184" s="88"/>
      <c r="XE184" s="88"/>
      <c r="XF184" s="88"/>
      <c r="XG184" s="88"/>
      <c r="XH184" s="88"/>
      <c r="XI184" s="88"/>
      <c r="XJ184" s="116"/>
      <c r="XK184" s="116"/>
      <c r="XL184" s="88"/>
      <c r="XM184" s="88"/>
      <c r="XN184" s="88"/>
      <c r="XO184" s="88"/>
      <c r="XP184" s="88"/>
      <c r="XQ184" s="88"/>
      <c r="XR184" s="88"/>
      <c r="XS184" s="88"/>
      <c r="XT184" s="88"/>
      <c r="XU184" s="88"/>
      <c r="XV184" s="116"/>
      <c r="XW184" s="116"/>
      <c r="XX184" s="88"/>
      <c r="XY184" s="88"/>
      <c r="XZ184" s="88"/>
      <c r="YA184" s="88"/>
      <c r="YB184" s="88"/>
      <c r="YC184" s="88"/>
      <c r="YD184" s="88"/>
      <c r="YE184" s="88"/>
      <c r="YF184" s="88"/>
      <c r="YG184" s="88"/>
      <c r="YH184" s="88"/>
      <c r="YI184" s="116"/>
      <c r="YJ184" s="88"/>
      <c r="YK184" s="88"/>
      <c r="YL184" s="88"/>
      <c r="YM184" s="88"/>
      <c r="YN184" s="88"/>
      <c r="YO184" s="88"/>
      <c r="YP184" s="88"/>
      <c r="YQ184" s="88"/>
      <c r="YR184" s="88"/>
      <c r="YS184" s="88"/>
      <c r="YT184" s="116"/>
      <c r="YU184" s="116"/>
      <c r="YV184" s="88"/>
      <c r="YW184" s="88"/>
      <c r="YX184" s="88"/>
      <c r="YY184" s="88"/>
      <c r="YZ184" s="88"/>
      <c r="ZA184" s="88"/>
      <c r="ZB184" s="88"/>
      <c r="ZC184" s="88"/>
      <c r="ZD184" s="88"/>
      <c r="ZE184" s="88"/>
      <c r="ZF184" s="116"/>
      <c r="ZG184" s="116"/>
      <c r="ZH184" s="88"/>
      <c r="ZI184" s="88"/>
      <c r="ZJ184" s="88"/>
      <c r="ZK184" s="88"/>
      <c r="ZL184" s="88"/>
      <c r="ZM184" s="88"/>
      <c r="ZN184" s="88"/>
      <c r="ZO184" s="88"/>
      <c r="ZP184" s="88"/>
      <c r="ZQ184" s="88"/>
      <c r="ZR184" s="88"/>
      <c r="ZS184" s="116"/>
      <c r="ZT184" s="88"/>
      <c r="ZU184" s="88"/>
      <c r="ZV184" s="88"/>
      <c r="ZW184" s="88"/>
      <c r="ZX184" s="88"/>
      <c r="ZY184" s="88"/>
      <c r="ZZ184" s="88"/>
      <c r="AAA184" s="88"/>
      <c r="AAB184" s="88"/>
      <c r="AAC184" s="88"/>
      <c r="AAD184" s="116"/>
      <c r="AAE184" s="116"/>
      <c r="AAF184" s="88"/>
      <c r="AAG184" s="88"/>
      <c r="AAH184" s="88"/>
      <c r="AAI184" s="88"/>
      <c r="AAJ184" s="88"/>
      <c r="AAK184" s="88"/>
      <c r="AAL184" s="88"/>
      <c r="AAM184" s="88"/>
      <c r="AAN184" s="88"/>
      <c r="AAO184" s="88"/>
      <c r="AAP184" s="116"/>
      <c r="AAQ184" s="116"/>
      <c r="AAR184" s="88"/>
      <c r="AAS184" s="88"/>
      <c r="AAT184" s="88"/>
      <c r="AAU184" s="88"/>
      <c r="AAV184" s="88"/>
      <c r="AAW184" s="88"/>
      <c r="AAX184" s="88"/>
      <c r="AAY184" s="88"/>
      <c r="AAZ184" s="88"/>
      <c r="ABA184" s="88"/>
      <c r="ABB184" s="88"/>
      <c r="ABC184" s="116"/>
      <c r="ABD184" s="88"/>
      <c r="ABE184" s="88"/>
      <c r="ABF184" s="88"/>
      <c r="ABG184" s="88"/>
      <c r="ABH184" s="88"/>
      <c r="ABI184" s="88"/>
      <c r="ABJ184" s="88"/>
      <c r="ABK184" s="88"/>
      <c r="ABL184" s="88"/>
      <c r="ABM184" s="88"/>
      <c r="ABN184" s="116"/>
      <c r="ABO184" s="116"/>
      <c r="ABP184" s="88"/>
      <c r="ABQ184" s="88"/>
      <c r="ABR184" s="88"/>
      <c r="ABS184" s="88"/>
      <c r="ABT184" s="88"/>
      <c r="ABU184" s="88"/>
      <c r="ABV184" s="88"/>
      <c r="ABW184" s="88"/>
      <c r="ABX184" s="88"/>
      <c r="ABY184" s="88"/>
      <c r="ABZ184" s="116"/>
      <c r="ACA184" s="116"/>
      <c r="ACB184" s="88"/>
      <c r="ACC184" s="88"/>
      <c r="ACD184" s="88"/>
      <c r="ACE184" s="88"/>
      <c r="ACF184" s="88"/>
      <c r="ACG184" s="88"/>
      <c r="ACH184" s="88"/>
      <c r="ACI184" s="88"/>
      <c r="ACJ184" s="88">
        <v>4380</v>
      </c>
      <c r="ACK184" s="88"/>
      <c r="ACL184" s="88"/>
      <c r="ACM184" s="116"/>
      <c r="ACN184" s="88"/>
      <c r="ACO184" s="88"/>
      <c r="ACP184" s="88"/>
      <c r="ACQ184" s="88"/>
      <c r="ACR184" s="88"/>
      <c r="ACS184" s="88"/>
      <c r="ACT184" s="88"/>
      <c r="ACU184" s="88"/>
      <c r="ACV184" s="88"/>
      <c r="ACW184" s="88"/>
      <c r="ACX184" s="116"/>
      <c r="ACY184" s="116"/>
      <c r="ACZ184" s="88"/>
      <c r="ADA184" s="88"/>
      <c r="ADB184" s="88"/>
      <c r="ADC184" s="88"/>
      <c r="ADD184" s="88"/>
      <c r="ADE184" s="88"/>
      <c r="ADF184" s="88"/>
      <c r="ADG184" s="88"/>
      <c r="ADH184" s="88"/>
      <c r="ADI184" s="88"/>
      <c r="ADJ184" s="116"/>
      <c r="ADK184" s="116"/>
      <c r="ADL184" s="88"/>
      <c r="ADM184" s="88"/>
      <c r="ADN184" s="88"/>
      <c r="ADO184" s="88"/>
      <c r="ADP184" s="88"/>
      <c r="ADQ184" s="88"/>
      <c r="ADR184" s="88"/>
      <c r="ADS184" s="88"/>
      <c r="ADT184" s="88"/>
      <c r="ADU184" s="88"/>
      <c r="ADV184" s="88"/>
      <c r="ADW184" s="116"/>
      <c r="ADX184" s="88"/>
      <c r="ADY184" s="88"/>
      <c r="ADZ184" s="88"/>
      <c r="AEA184" s="88"/>
      <c r="AEB184" s="88"/>
      <c r="AEC184" s="88"/>
      <c r="AED184" s="88"/>
      <c r="AEE184" s="88"/>
      <c r="AEF184" s="88"/>
      <c r="AEG184" s="88"/>
      <c r="AEH184" s="116"/>
      <c r="AEI184" s="116"/>
      <c r="AEJ184" s="88"/>
      <c r="AEK184" s="88"/>
      <c r="AEL184" s="88"/>
      <c r="AEM184" s="88"/>
      <c r="AEN184" s="88"/>
      <c r="AEO184" s="88"/>
      <c r="AEP184" s="88"/>
      <c r="AEQ184" s="88"/>
      <c r="AER184" s="88"/>
      <c r="AES184" s="88"/>
      <c r="AET184" s="116"/>
      <c r="AEU184" s="116"/>
      <c r="AEV184" s="88"/>
      <c r="AEW184" s="88"/>
      <c r="AEX184" s="88"/>
      <c r="AEY184" s="88"/>
      <c r="AEZ184" s="88"/>
      <c r="AFA184" s="88"/>
      <c r="AFB184" s="88"/>
      <c r="AFC184" s="88"/>
      <c r="AFD184" s="88"/>
      <c r="AFE184" s="88"/>
      <c r="AFF184" s="88"/>
      <c r="AFG184" s="116"/>
      <c r="AFH184" s="88"/>
      <c r="AFI184" s="88"/>
      <c r="AFJ184" s="88"/>
      <c r="AFK184" s="88"/>
      <c r="AFL184" s="88"/>
      <c r="AFM184" s="88"/>
      <c r="AFN184" s="88"/>
      <c r="AFO184" s="88"/>
      <c r="AFP184" s="88"/>
      <c r="AFQ184" s="88"/>
      <c r="AFR184" s="116"/>
      <c r="AFS184" s="116"/>
      <c r="AFT184" s="88"/>
      <c r="AFU184" s="88"/>
      <c r="AFV184" s="88"/>
      <c r="AFW184" s="88"/>
      <c r="AFX184" s="88"/>
      <c r="AFY184" s="88"/>
      <c r="AFZ184" s="88"/>
      <c r="AGA184" s="88"/>
      <c r="AGB184" s="88"/>
      <c r="AGC184" s="88"/>
      <c r="AGD184" s="116"/>
      <c r="AGE184" s="116"/>
      <c r="AGF184" s="88"/>
      <c r="AGG184" s="88"/>
      <c r="AGH184" s="88"/>
      <c r="AGI184" s="88"/>
      <c r="AGJ184" s="88"/>
      <c r="AGK184" s="88"/>
      <c r="AGL184" s="88"/>
      <c r="AGM184" s="88"/>
      <c r="AGN184" s="88">
        <v>2680</v>
      </c>
      <c r="AGO184" s="88"/>
      <c r="AGP184" s="88"/>
      <c r="AGQ184" s="116"/>
      <c r="AGR184" s="88"/>
      <c r="AGS184" s="88"/>
      <c r="AGT184" s="88"/>
      <c r="AGU184" s="88"/>
      <c r="AGV184" s="88"/>
      <c r="AGW184" s="88"/>
      <c r="AGX184" s="88"/>
      <c r="AGY184" s="88"/>
      <c r="AGZ184" s="88"/>
      <c r="AHA184" s="88"/>
      <c r="AHB184" s="116"/>
      <c r="AHC184" s="116"/>
      <c r="AHD184" s="88"/>
      <c r="AHE184" s="88"/>
      <c r="AHF184" s="88"/>
      <c r="AHG184" s="88"/>
      <c r="AHH184" s="88"/>
      <c r="AHI184" s="88"/>
      <c r="AHJ184" s="88"/>
      <c r="AHK184" s="88"/>
      <c r="AHL184" s="88"/>
      <c r="AHM184" s="88"/>
      <c r="AHN184" s="116"/>
      <c r="AHO184" s="116"/>
      <c r="AHP184" s="88"/>
      <c r="AHQ184" s="88"/>
      <c r="AHR184" s="88"/>
      <c r="AHS184" s="88"/>
      <c r="AHT184" s="88"/>
      <c r="AHU184" s="88"/>
      <c r="AHV184" s="88"/>
      <c r="AHW184" s="88"/>
      <c r="AHX184" s="88"/>
      <c r="AHY184" s="88"/>
      <c r="AHZ184" s="88"/>
      <c r="AIA184" s="116"/>
      <c r="AIB184" s="88"/>
      <c r="AIC184" s="88"/>
      <c r="AID184" s="88"/>
      <c r="AIE184" s="88"/>
      <c r="AIF184" s="88"/>
      <c r="AIG184" s="88"/>
      <c r="AIH184" s="88"/>
      <c r="AII184" s="88"/>
      <c r="AIJ184" s="88"/>
      <c r="AIK184" s="88"/>
      <c r="AIL184" s="116"/>
      <c r="AIM184" s="116"/>
      <c r="AIN184" s="88"/>
      <c r="AIO184" s="88"/>
      <c r="AIP184" s="88"/>
      <c r="AIQ184" s="88"/>
      <c r="AIR184" s="88"/>
      <c r="AIS184" s="88"/>
      <c r="AIT184" s="88"/>
      <c r="AIU184" s="88"/>
      <c r="AIV184" s="88"/>
      <c r="AIW184" s="88"/>
      <c r="AIX184" s="116"/>
      <c r="AIY184" s="116"/>
      <c r="AIZ184" s="88"/>
      <c r="AJA184" s="88"/>
      <c r="AJB184" s="88"/>
      <c r="AJC184" s="88">
        <v>27990</v>
      </c>
      <c r="AJD184" s="88"/>
      <c r="AJE184" s="88"/>
      <c r="AJF184" s="88"/>
      <c r="AJG184" s="88"/>
      <c r="AJH184" s="88">
        <v>870</v>
      </c>
      <c r="AJI184" s="88"/>
      <c r="AJJ184" s="88"/>
      <c r="AJK184" s="116">
        <v>19270</v>
      </c>
      <c r="AJL184" s="88"/>
      <c r="AJM184" s="88">
        <v>3630</v>
      </c>
      <c r="AJN184" s="88"/>
      <c r="AJO184" s="88"/>
      <c r="AJP184" s="88"/>
      <c r="AJQ184" s="88"/>
      <c r="AJR184" s="88"/>
      <c r="AJS184" s="88"/>
      <c r="AJT184" s="88"/>
      <c r="AJU184" s="88"/>
      <c r="AJV184" s="116"/>
      <c r="AJW184" s="116"/>
      <c r="AJX184" s="88"/>
      <c r="AJY184" s="88"/>
      <c r="AJZ184" s="88"/>
      <c r="AKA184" s="88"/>
      <c r="AKB184" s="88"/>
      <c r="AKC184" s="88"/>
      <c r="AKD184" s="88"/>
      <c r="AKE184" s="88"/>
      <c r="AKF184" s="88"/>
      <c r="AKG184" s="88"/>
      <c r="AKH184" s="116"/>
      <c r="AKI184" s="116"/>
      <c r="AKJ184" s="88"/>
      <c r="AKK184" s="88"/>
      <c r="AKL184" s="88"/>
      <c r="AKM184" s="88"/>
      <c r="AKN184" s="88"/>
      <c r="AKO184" s="88"/>
      <c r="AKP184" s="88"/>
      <c r="AKQ184" s="88"/>
      <c r="AKR184" s="88"/>
      <c r="AKS184" s="88"/>
      <c r="AKT184" s="88"/>
      <c r="AKU184" s="116"/>
      <c r="AKV184" s="88"/>
      <c r="AKW184" s="88"/>
      <c r="AKX184" s="88"/>
      <c r="AKY184" s="88"/>
      <c r="AKZ184" s="88"/>
      <c r="ALA184" s="88"/>
      <c r="ALB184" s="88"/>
      <c r="ALC184" s="88"/>
      <c r="ALD184" s="88"/>
      <c r="ALE184" s="88"/>
      <c r="ALF184" s="116"/>
      <c r="ALG184" s="116"/>
      <c r="ALH184" s="88"/>
      <c r="ALI184" s="88"/>
      <c r="ALJ184" s="88"/>
      <c r="ALK184" s="88"/>
      <c r="ALL184" s="88"/>
      <c r="ALM184" s="88"/>
      <c r="ALN184" s="88"/>
      <c r="ALO184" s="88"/>
      <c r="ALP184" s="88"/>
      <c r="ALQ184" s="88"/>
      <c r="ALR184" s="116"/>
      <c r="ALS184" s="116"/>
      <c r="ALT184" s="88"/>
      <c r="ALU184" s="88"/>
      <c r="ALV184" s="88"/>
      <c r="ALW184" s="88"/>
      <c r="ALX184" s="88"/>
      <c r="ALY184" s="88"/>
      <c r="ALZ184" s="88"/>
      <c r="AMA184" s="88"/>
      <c r="AMB184" s="88"/>
      <c r="AMC184" s="88"/>
      <c r="AMD184" s="88"/>
      <c r="AME184" s="116"/>
      <c r="AMF184" s="88"/>
      <c r="AMG184" s="88"/>
      <c r="AMH184" s="88"/>
      <c r="AMI184" s="88"/>
      <c r="AMJ184" s="88"/>
      <c r="AMK184" s="88"/>
      <c r="AML184" s="88"/>
      <c r="AMM184" s="88"/>
      <c r="AMN184" s="88"/>
      <c r="AMO184" s="88"/>
      <c r="AMP184" s="116"/>
      <c r="AMQ184" s="116"/>
      <c r="AMR184" s="88"/>
      <c r="AMS184" s="88"/>
      <c r="AMT184" s="88"/>
      <c r="AMU184" s="88"/>
      <c r="AMV184" s="88"/>
      <c r="AMW184" s="88"/>
      <c r="AMX184" s="88"/>
      <c r="AMY184" s="88"/>
      <c r="AMZ184" s="88"/>
      <c r="ANA184" s="88"/>
      <c r="ANB184" s="116"/>
      <c r="ANC184" s="116"/>
      <c r="AND184" s="88"/>
      <c r="ANE184" s="88"/>
      <c r="ANF184" s="88"/>
      <c r="ANG184" s="88"/>
      <c r="ANH184" s="88"/>
      <c r="ANI184" s="88"/>
      <c r="ANJ184" s="88"/>
      <c r="ANK184" s="88"/>
      <c r="ANL184" s="88"/>
      <c r="ANM184" s="88"/>
      <c r="ANN184" s="88"/>
      <c r="ANO184" s="116"/>
      <c r="ANP184" s="88"/>
      <c r="ANQ184" s="88"/>
      <c r="ANR184" s="88"/>
      <c r="ANS184" s="88"/>
      <c r="ANT184" s="88"/>
      <c r="ANU184" s="88"/>
      <c r="ANV184" s="88"/>
      <c r="ANW184" s="88"/>
      <c r="ANX184" s="88"/>
      <c r="ANY184" s="88"/>
      <c r="ANZ184" s="116"/>
      <c r="AOA184" s="116"/>
      <c r="AOB184" s="88"/>
      <c r="AOC184" s="88"/>
      <c r="AOD184" s="88"/>
      <c r="AOE184" s="88"/>
      <c r="AOF184" s="88"/>
      <c r="AOG184" s="88"/>
      <c r="AOH184" s="88"/>
      <c r="AOI184" s="88"/>
      <c r="AOJ184" s="88"/>
      <c r="AOK184" s="88"/>
      <c r="AOL184" s="116"/>
      <c r="AOM184" s="116"/>
      <c r="AON184" s="88"/>
      <c r="AOO184" s="88"/>
      <c r="AOP184" s="88"/>
    </row>
    <row r="185" spans="1:1082">
      <c r="A185" s="306"/>
      <c r="B185" s="85" t="s">
        <v>562</v>
      </c>
      <c r="C185" s="88"/>
      <c r="D185" s="88"/>
      <c r="E185" s="88"/>
      <c r="F185" s="88"/>
      <c r="G185" s="88"/>
      <c r="H185" s="88">
        <v>2940</v>
      </c>
      <c r="I185" s="88"/>
      <c r="J185" s="88"/>
      <c r="K185" s="116"/>
      <c r="L185" s="88"/>
      <c r="M185" s="88"/>
      <c r="N185" s="88"/>
      <c r="O185" s="88"/>
      <c r="P185" s="88"/>
      <c r="Q185" s="88"/>
      <c r="R185" s="88"/>
      <c r="S185" s="88"/>
      <c r="T185" s="88"/>
      <c r="U185" s="88"/>
      <c r="V185" s="116"/>
      <c r="W185" s="116"/>
      <c r="X185" s="88"/>
      <c r="Y185" s="88"/>
      <c r="Z185" s="88"/>
      <c r="AA185" s="88"/>
      <c r="AB185" s="88"/>
      <c r="AC185" s="88"/>
      <c r="AD185" s="88"/>
      <c r="AE185" s="88"/>
      <c r="AF185" s="88"/>
      <c r="AG185" s="88"/>
      <c r="AH185" s="116"/>
      <c r="AI185" s="116"/>
      <c r="AJ185" s="88"/>
      <c r="AK185" s="88"/>
      <c r="AL185" s="88"/>
      <c r="AM185" s="88"/>
      <c r="AN185" s="88"/>
      <c r="AO185" s="88"/>
      <c r="AP185" s="88"/>
      <c r="AQ185" s="88"/>
      <c r="AR185" s="88"/>
      <c r="AS185" s="88"/>
      <c r="AT185" s="88"/>
      <c r="AU185" s="116"/>
      <c r="AV185" s="88"/>
      <c r="AW185" s="88">
        <v>1000</v>
      </c>
      <c r="AX185" s="88"/>
      <c r="AY185" s="88"/>
      <c r="AZ185" s="88"/>
      <c r="BA185" s="88"/>
      <c r="BB185" s="88"/>
      <c r="BC185" s="88"/>
      <c r="BD185" s="88"/>
      <c r="BE185" s="88"/>
      <c r="BF185" s="116"/>
      <c r="BG185" s="116"/>
      <c r="BH185" s="88"/>
      <c r="BI185" s="88"/>
      <c r="BJ185" s="88"/>
      <c r="BK185" s="88"/>
      <c r="BL185" s="88"/>
      <c r="BM185" s="88"/>
      <c r="BN185" s="88"/>
      <c r="BO185" s="88"/>
      <c r="BP185" s="88"/>
      <c r="BQ185" s="88"/>
      <c r="BR185" s="116"/>
      <c r="BS185" s="116"/>
      <c r="BT185" s="88"/>
      <c r="BU185" s="88"/>
      <c r="BV185" s="88"/>
      <c r="BW185" s="88"/>
      <c r="BX185" s="88"/>
      <c r="BY185" s="88"/>
      <c r="BZ185" s="88"/>
      <c r="CA185" s="88"/>
      <c r="CB185" s="88"/>
      <c r="CC185" s="88"/>
      <c r="CD185" s="88"/>
      <c r="CE185" s="116"/>
      <c r="CF185" s="88"/>
      <c r="CG185" s="88"/>
      <c r="CH185" s="88"/>
      <c r="CI185" s="88"/>
      <c r="CJ185" s="88"/>
      <c r="CK185" s="88"/>
      <c r="CL185" s="88"/>
      <c r="CM185" s="88"/>
      <c r="CN185" s="88"/>
      <c r="CO185" s="88"/>
      <c r="CP185" s="116"/>
      <c r="CQ185" s="116"/>
      <c r="CR185" s="88"/>
      <c r="CS185" s="88"/>
      <c r="CT185" s="88"/>
      <c r="CU185" s="88"/>
      <c r="CV185" s="88"/>
      <c r="CW185" s="88"/>
      <c r="CX185" s="88"/>
      <c r="CY185" s="88"/>
      <c r="CZ185" s="88"/>
      <c r="DA185" s="88"/>
      <c r="DB185" s="116"/>
      <c r="DC185" s="116"/>
      <c r="DD185" s="88"/>
      <c r="DE185" s="88"/>
      <c r="DF185" s="88"/>
      <c r="DG185" s="88"/>
      <c r="DH185" s="88"/>
      <c r="DI185" s="88"/>
      <c r="DJ185" s="88"/>
      <c r="DK185" s="88"/>
      <c r="DL185" s="88"/>
      <c r="DM185" s="88"/>
      <c r="DN185" s="88"/>
      <c r="DO185" s="116"/>
      <c r="DP185" s="88"/>
      <c r="DQ185" s="88"/>
      <c r="DR185" s="88"/>
      <c r="DS185" s="88"/>
      <c r="DT185" s="88"/>
      <c r="DU185" s="88"/>
      <c r="DV185" s="88"/>
      <c r="DW185" s="88"/>
      <c r="DX185" s="88"/>
      <c r="DY185" s="88"/>
      <c r="DZ185" s="116"/>
      <c r="EA185" s="116"/>
      <c r="EB185" s="88"/>
      <c r="EC185" s="88"/>
      <c r="ED185" s="88"/>
      <c r="EE185" s="88"/>
      <c r="EF185" s="88"/>
      <c r="EG185" s="88"/>
      <c r="EH185" s="88"/>
      <c r="EI185" s="88"/>
      <c r="EJ185" s="88"/>
      <c r="EK185" s="88"/>
      <c r="EL185" s="116"/>
      <c r="EM185" s="116"/>
      <c r="EN185" s="88"/>
      <c r="EO185" s="88"/>
      <c r="EP185" s="88"/>
      <c r="EQ185" s="88"/>
      <c r="ER185" s="88"/>
      <c r="ES185" s="88"/>
      <c r="ET185" s="88"/>
      <c r="EU185" s="88"/>
      <c r="EV185" s="88"/>
      <c r="EW185" s="88"/>
      <c r="EX185" s="88"/>
      <c r="EY185" s="116"/>
      <c r="EZ185" s="88"/>
      <c r="FA185" s="88"/>
      <c r="FB185" s="88"/>
      <c r="FC185" s="88"/>
      <c r="FD185" s="88"/>
      <c r="FE185" s="88"/>
      <c r="FF185" s="88"/>
      <c r="FG185" s="88"/>
      <c r="FH185" s="88"/>
      <c r="FI185" s="88"/>
      <c r="FJ185" s="116"/>
      <c r="FK185" s="116"/>
      <c r="FL185" s="88"/>
      <c r="FM185" s="88"/>
      <c r="FN185" s="88"/>
      <c r="FO185" s="88"/>
      <c r="FP185" s="88"/>
      <c r="FQ185" s="88"/>
      <c r="FR185" s="88"/>
      <c r="FS185" s="88"/>
      <c r="FT185" s="88"/>
      <c r="FU185" s="88"/>
      <c r="FV185" s="116"/>
      <c r="FW185" s="116"/>
      <c r="FX185" s="88"/>
      <c r="FY185" s="88"/>
      <c r="FZ185" s="88"/>
      <c r="GA185" s="88"/>
      <c r="GB185" s="88"/>
      <c r="GC185" s="88"/>
      <c r="GD185" s="88"/>
      <c r="GE185" s="88"/>
      <c r="GF185" s="88"/>
      <c r="GG185" s="88"/>
      <c r="GH185" s="88"/>
      <c r="GI185" s="116"/>
      <c r="GJ185" s="88"/>
      <c r="GK185" s="88"/>
      <c r="GL185" s="88"/>
      <c r="GM185" s="88"/>
      <c r="GN185" s="88"/>
      <c r="GO185" s="88"/>
      <c r="GP185" s="88"/>
      <c r="GQ185" s="88"/>
      <c r="GR185" s="88"/>
      <c r="GS185" s="88"/>
      <c r="GT185" s="116"/>
      <c r="GU185" s="116"/>
      <c r="GV185" s="88"/>
      <c r="GW185" s="88"/>
      <c r="GX185" s="88"/>
      <c r="GY185" s="88"/>
      <c r="GZ185" s="88"/>
      <c r="HA185" s="88"/>
      <c r="HB185" s="88"/>
      <c r="HC185" s="88"/>
      <c r="HD185" s="88"/>
      <c r="HE185" s="88"/>
      <c r="HF185" s="116"/>
      <c r="HG185" s="116"/>
      <c r="HH185" s="88"/>
      <c r="HI185" s="88"/>
      <c r="HJ185" s="88"/>
      <c r="HK185" s="88"/>
      <c r="HL185" s="88"/>
      <c r="HM185" s="88"/>
      <c r="HN185" s="88"/>
      <c r="HO185" s="88"/>
      <c r="HP185" s="88"/>
      <c r="HQ185" s="88"/>
      <c r="HR185" s="88"/>
      <c r="HS185" s="116"/>
      <c r="HT185" s="88"/>
      <c r="HU185" s="88"/>
      <c r="HV185" s="88"/>
      <c r="HW185" s="88"/>
      <c r="HX185" s="88"/>
      <c r="HY185" s="88"/>
      <c r="HZ185" s="88"/>
      <c r="IA185" s="88"/>
      <c r="IB185" s="88"/>
      <c r="IC185" s="88"/>
      <c r="ID185" s="116"/>
      <c r="IE185" s="116"/>
      <c r="IF185" s="88"/>
      <c r="IG185" s="88"/>
      <c r="IH185" s="88"/>
      <c r="II185" s="88"/>
      <c r="IJ185" s="88"/>
      <c r="IK185" s="88"/>
      <c r="IL185" s="88"/>
      <c r="IM185" s="88"/>
      <c r="IN185" s="88"/>
      <c r="IO185" s="88"/>
      <c r="IP185" s="116"/>
      <c r="IQ185" s="116"/>
      <c r="IR185" s="88"/>
      <c r="IS185" s="88"/>
      <c r="IT185" s="88"/>
      <c r="IU185" s="88"/>
      <c r="IV185" s="88"/>
      <c r="IW185" s="88"/>
      <c r="IX185" s="88"/>
      <c r="IY185" s="88"/>
      <c r="IZ185" s="88"/>
      <c r="JA185" s="88"/>
      <c r="JB185" s="88"/>
      <c r="JC185" s="116"/>
      <c r="JD185" s="88"/>
      <c r="JE185" s="88"/>
      <c r="JF185" s="88"/>
      <c r="JG185" s="88"/>
      <c r="JH185" s="88"/>
      <c r="JI185" s="88"/>
      <c r="JJ185" s="88"/>
      <c r="JK185" s="88"/>
      <c r="JL185" s="88"/>
      <c r="JM185" s="88"/>
      <c r="JN185" s="116"/>
      <c r="JO185" s="116"/>
      <c r="JP185" s="88"/>
      <c r="JQ185" s="88"/>
      <c r="JR185" s="88"/>
      <c r="JS185" s="88"/>
      <c r="JT185" s="88"/>
      <c r="JU185" s="88"/>
      <c r="JV185" s="88"/>
      <c r="JW185" s="88"/>
      <c r="JX185" s="88"/>
      <c r="JY185" s="88"/>
      <c r="JZ185" s="116"/>
      <c r="KA185" s="116"/>
      <c r="KB185" s="88"/>
      <c r="KC185" s="88"/>
      <c r="KD185" s="88"/>
      <c r="KE185" s="88"/>
      <c r="KF185" s="88"/>
      <c r="KG185" s="88"/>
      <c r="KH185" s="88"/>
      <c r="KI185" s="88"/>
      <c r="KJ185" s="88"/>
      <c r="KK185" s="88"/>
      <c r="KL185" s="88"/>
      <c r="KM185" s="116"/>
      <c r="KN185" s="88"/>
      <c r="KO185" s="88"/>
      <c r="KP185" s="88"/>
      <c r="KQ185" s="88"/>
      <c r="KR185" s="88"/>
      <c r="KS185" s="88"/>
      <c r="KT185" s="88"/>
      <c r="KU185" s="88"/>
      <c r="KV185" s="88"/>
      <c r="KW185" s="88"/>
      <c r="KX185" s="116"/>
      <c r="KY185" s="116"/>
      <c r="KZ185" s="88"/>
      <c r="LA185" s="88"/>
      <c r="LB185" s="88"/>
      <c r="LC185" s="88"/>
      <c r="LD185" s="88"/>
      <c r="LE185" s="88"/>
      <c r="LF185" s="88"/>
      <c r="LG185" s="88"/>
      <c r="LH185" s="88"/>
      <c r="LI185" s="88"/>
      <c r="LJ185" s="116"/>
      <c r="LK185" s="116"/>
      <c r="LL185" s="88"/>
      <c r="LM185" s="88"/>
      <c r="LN185" s="88"/>
      <c r="LO185" s="88"/>
      <c r="LP185" s="88"/>
      <c r="LQ185" s="88"/>
      <c r="LR185" s="88"/>
      <c r="LS185" s="88"/>
      <c r="LT185" s="88"/>
      <c r="LU185" s="88"/>
      <c r="LV185" s="88"/>
      <c r="LW185" s="116"/>
      <c r="LX185" s="88"/>
      <c r="LY185" s="88"/>
      <c r="LZ185" s="88"/>
      <c r="MA185" s="88"/>
      <c r="MB185" s="88"/>
      <c r="MC185" s="88"/>
      <c r="MD185" s="88"/>
      <c r="ME185" s="88"/>
      <c r="MF185" s="88"/>
      <c r="MG185" s="88"/>
      <c r="MH185" s="116"/>
      <c r="MI185" s="116"/>
      <c r="MJ185" s="88"/>
      <c r="MK185" s="88"/>
      <c r="ML185" s="88"/>
      <c r="MM185" s="88"/>
      <c r="MN185" s="88"/>
      <c r="MO185" s="88"/>
      <c r="MP185" s="88"/>
      <c r="MQ185" s="88"/>
      <c r="MR185" s="88"/>
      <c r="MS185" s="88"/>
      <c r="MT185" s="116"/>
      <c r="MU185" s="116"/>
      <c r="MV185" s="88"/>
      <c r="MW185" s="88"/>
      <c r="MX185" s="88"/>
      <c r="MY185" s="88"/>
      <c r="MZ185" s="88"/>
      <c r="NA185" s="88"/>
      <c r="NB185" s="88"/>
      <c r="NC185" s="88"/>
      <c r="ND185" s="88">
        <v>23400</v>
      </c>
      <c r="NE185" s="88"/>
      <c r="NF185" s="88"/>
      <c r="NG185" s="116"/>
      <c r="NH185" s="88"/>
      <c r="NI185" s="88">
        <v>1000</v>
      </c>
      <c r="NJ185" s="88"/>
      <c r="NK185" s="88"/>
      <c r="NL185" s="88"/>
      <c r="NM185" s="88"/>
      <c r="NN185" s="88"/>
      <c r="NO185" s="88"/>
      <c r="NP185" s="88"/>
      <c r="NQ185" s="88"/>
      <c r="NR185" s="116"/>
      <c r="NS185" s="116"/>
      <c r="NT185" s="88"/>
      <c r="NU185" s="88"/>
      <c r="NV185" s="88"/>
      <c r="NW185" s="88"/>
      <c r="NX185" s="88"/>
      <c r="NY185" s="88"/>
      <c r="NZ185" s="88"/>
      <c r="OA185" s="88"/>
      <c r="OB185" s="88"/>
      <c r="OC185" s="88"/>
      <c r="OD185" s="116"/>
      <c r="OE185" s="116"/>
      <c r="OF185" s="88"/>
      <c r="OG185" s="88"/>
      <c r="OH185" s="88"/>
      <c r="OI185" s="88"/>
      <c r="OJ185" s="88"/>
      <c r="OK185" s="88"/>
      <c r="OL185" s="88"/>
      <c r="OM185" s="88"/>
      <c r="ON185" s="88"/>
      <c r="OO185" s="88"/>
      <c r="OP185" s="88"/>
      <c r="OQ185" s="116"/>
      <c r="OR185" s="88"/>
      <c r="OS185" s="88"/>
      <c r="OT185" s="88"/>
      <c r="OU185" s="88"/>
      <c r="OV185" s="88"/>
      <c r="OW185" s="88"/>
      <c r="OX185" s="88"/>
      <c r="OY185" s="88"/>
      <c r="OZ185" s="88"/>
      <c r="PA185" s="88"/>
      <c r="PB185" s="116"/>
      <c r="PC185" s="116"/>
      <c r="PD185" s="88"/>
      <c r="PE185" s="88"/>
      <c r="PF185" s="88"/>
      <c r="PG185" s="88"/>
      <c r="PH185" s="88"/>
      <c r="PI185" s="88"/>
      <c r="PJ185" s="88"/>
      <c r="PK185" s="88"/>
      <c r="PL185" s="88"/>
      <c r="PM185" s="88"/>
      <c r="PN185" s="116"/>
      <c r="PO185" s="116"/>
      <c r="PP185" s="88"/>
      <c r="PQ185" s="88"/>
      <c r="PR185" s="88"/>
      <c r="PS185" s="88"/>
      <c r="PT185" s="88"/>
      <c r="PU185" s="88"/>
      <c r="PV185" s="88"/>
      <c r="PW185" s="88"/>
      <c r="PX185" s="88">
        <v>8850</v>
      </c>
      <c r="PY185" s="88"/>
      <c r="PZ185" s="88"/>
      <c r="QA185" s="116"/>
      <c r="QB185" s="88"/>
      <c r="QC185" s="88"/>
      <c r="QD185" s="88"/>
      <c r="QE185" s="88"/>
      <c r="QF185" s="88"/>
      <c r="QG185" s="88"/>
      <c r="QH185" s="88"/>
      <c r="QI185" s="88"/>
      <c r="QJ185" s="88"/>
      <c r="QK185" s="88"/>
      <c r="QL185" s="116"/>
      <c r="QM185" s="116"/>
      <c r="QN185" s="88"/>
      <c r="QO185" s="88"/>
      <c r="QP185" s="88"/>
      <c r="QQ185" s="88"/>
      <c r="QR185" s="88"/>
      <c r="QS185" s="88"/>
      <c r="QT185" s="88"/>
      <c r="QU185" s="88"/>
      <c r="QV185" s="88"/>
      <c r="QW185" s="88"/>
      <c r="QX185" s="116"/>
      <c r="QY185" s="116"/>
      <c r="QZ185" s="88"/>
      <c r="RA185" s="88"/>
      <c r="RB185" s="88"/>
      <c r="RC185" s="88"/>
      <c r="RD185" s="88"/>
      <c r="RE185" s="88"/>
      <c r="RF185" s="88"/>
      <c r="RG185" s="88"/>
      <c r="RH185" s="88">
        <v>14170</v>
      </c>
      <c r="RI185" s="88"/>
      <c r="RJ185" s="88"/>
      <c r="RK185" s="116"/>
      <c r="RL185" s="88"/>
      <c r="RM185" s="88">
        <v>2840</v>
      </c>
      <c r="RN185" s="88"/>
      <c r="RO185" s="88"/>
      <c r="RP185" s="88"/>
      <c r="RQ185" s="88"/>
      <c r="RR185" s="88"/>
      <c r="RS185" s="88"/>
      <c r="RT185" s="88"/>
      <c r="RU185" s="88"/>
      <c r="RV185" s="116"/>
      <c r="RW185" s="116"/>
      <c r="RX185" s="88"/>
      <c r="RY185" s="88"/>
      <c r="RZ185" s="88"/>
      <c r="SA185" s="88"/>
      <c r="SB185" s="88"/>
      <c r="SC185" s="88"/>
      <c r="SD185" s="88"/>
      <c r="SE185" s="88"/>
      <c r="SF185" s="88"/>
      <c r="SG185" s="88"/>
      <c r="SH185" s="116"/>
      <c r="SI185" s="116"/>
      <c r="SJ185" s="88"/>
      <c r="SK185" s="88"/>
      <c r="SL185" s="88"/>
      <c r="SM185" s="88"/>
      <c r="SN185" s="88"/>
      <c r="SO185" s="88"/>
      <c r="SP185" s="88"/>
      <c r="SQ185" s="88"/>
      <c r="SR185" s="88">
        <v>15990</v>
      </c>
      <c r="SS185" s="88"/>
      <c r="ST185" s="88"/>
      <c r="SU185" s="116"/>
      <c r="SV185" s="88"/>
      <c r="SW185" s="88">
        <v>2070</v>
      </c>
      <c r="SX185" s="88"/>
      <c r="SY185" s="88"/>
      <c r="SZ185" s="88"/>
      <c r="TA185" s="88"/>
      <c r="TB185" s="88"/>
      <c r="TC185" s="88"/>
      <c r="TD185" s="88"/>
      <c r="TE185" s="88"/>
      <c r="TF185" s="116"/>
      <c r="TG185" s="116"/>
      <c r="TH185" s="88"/>
      <c r="TI185" s="88"/>
      <c r="TJ185" s="88"/>
      <c r="TK185" s="88"/>
      <c r="TL185" s="88"/>
      <c r="TM185" s="88"/>
      <c r="TN185" s="88"/>
      <c r="TO185" s="88"/>
      <c r="TP185" s="88"/>
      <c r="TQ185" s="88"/>
      <c r="TR185" s="116"/>
      <c r="TS185" s="116"/>
      <c r="TT185" s="88"/>
      <c r="TU185" s="88"/>
      <c r="TV185" s="88"/>
      <c r="TW185" s="88"/>
      <c r="TX185" s="88"/>
      <c r="TY185" s="88"/>
      <c r="TZ185" s="88"/>
      <c r="UA185" s="88"/>
      <c r="UB185" s="88"/>
      <c r="UC185" s="88"/>
      <c r="UD185" s="88"/>
      <c r="UE185" s="116"/>
      <c r="UF185" s="88"/>
      <c r="UG185" s="88"/>
      <c r="UH185" s="88"/>
      <c r="UI185" s="88"/>
      <c r="UJ185" s="88"/>
      <c r="UK185" s="88"/>
      <c r="UL185" s="88"/>
      <c r="UM185" s="88"/>
      <c r="UN185" s="88"/>
      <c r="UO185" s="88"/>
      <c r="UP185" s="116"/>
      <c r="UQ185" s="116"/>
      <c r="UR185" s="88"/>
      <c r="US185" s="88"/>
      <c r="UT185" s="88"/>
      <c r="UU185" s="88"/>
      <c r="UV185" s="88"/>
      <c r="UW185" s="88"/>
      <c r="UX185" s="88"/>
      <c r="UY185" s="88"/>
      <c r="UZ185" s="88"/>
      <c r="VA185" s="88"/>
      <c r="VB185" s="116"/>
      <c r="VC185" s="116"/>
      <c r="VD185" s="88"/>
      <c r="VE185" s="88"/>
      <c r="VF185" s="88"/>
      <c r="VG185" s="88"/>
      <c r="VH185" s="88"/>
      <c r="VI185" s="88"/>
      <c r="VJ185" s="88"/>
      <c r="VK185" s="88"/>
      <c r="VL185" s="88"/>
      <c r="VM185" s="88"/>
      <c r="VN185" s="88"/>
      <c r="VO185" s="116"/>
      <c r="VP185" s="88"/>
      <c r="VQ185" s="88"/>
      <c r="VR185" s="88"/>
      <c r="VS185" s="88"/>
      <c r="VT185" s="88"/>
      <c r="VU185" s="88"/>
      <c r="VV185" s="88"/>
      <c r="VW185" s="88"/>
      <c r="VX185" s="88"/>
      <c r="VY185" s="88"/>
      <c r="VZ185" s="116"/>
      <c r="WA185" s="116"/>
      <c r="WB185" s="88"/>
      <c r="WC185" s="88"/>
      <c r="WD185" s="88"/>
      <c r="WE185" s="88"/>
      <c r="WF185" s="88"/>
      <c r="WG185" s="88"/>
      <c r="WH185" s="88"/>
      <c r="WI185" s="88"/>
      <c r="WJ185" s="88"/>
      <c r="WK185" s="88"/>
      <c r="WL185" s="116"/>
      <c r="WM185" s="116"/>
      <c r="WN185" s="88"/>
      <c r="WO185" s="88"/>
      <c r="WP185" s="88"/>
      <c r="WQ185" s="88"/>
      <c r="WR185" s="88"/>
      <c r="WS185" s="88"/>
      <c r="WT185" s="88"/>
      <c r="WU185" s="88"/>
      <c r="WV185" s="88"/>
      <c r="WW185" s="88"/>
      <c r="WX185" s="88"/>
      <c r="WY185" s="116"/>
      <c r="WZ185" s="88"/>
      <c r="XA185" s="88"/>
      <c r="XB185" s="88"/>
      <c r="XC185" s="88"/>
      <c r="XD185" s="88"/>
      <c r="XE185" s="88"/>
      <c r="XF185" s="88"/>
      <c r="XG185" s="88"/>
      <c r="XH185" s="88"/>
      <c r="XI185" s="88"/>
      <c r="XJ185" s="116"/>
      <c r="XK185" s="116"/>
      <c r="XL185" s="88"/>
      <c r="XM185" s="88"/>
      <c r="XN185" s="88"/>
      <c r="XO185" s="88"/>
      <c r="XP185" s="88"/>
      <c r="XQ185" s="88"/>
      <c r="XR185" s="88"/>
      <c r="XS185" s="88"/>
      <c r="XT185" s="88"/>
      <c r="XU185" s="88"/>
      <c r="XV185" s="116"/>
      <c r="XW185" s="116"/>
      <c r="XX185" s="88"/>
      <c r="XY185" s="88"/>
      <c r="XZ185" s="88"/>
      <c r="YA185" s="88"/>
      <c r="YB185" s="88"/>
      <c r="YC185" s="88"/>
      <c r="YD185" s="88"/>
      <c r="YE185" s="88"/>
      <c r="YF185" s="88">
        <v>11700</v>
      </c>
      <c r="YG185" s="88"/>
      <c r="YH185" s="88"/>
      <c r="YI185" s="116"/>
      <c r="YJ185" s="88"/>
      <c r="YK185" s="88">
        <v>2000</v>
      </c>
      <c r="YL185" s="88"/>
      <c r="YM185" s="88"/>
      <c r="YN185" s="88"/>
      <c r="YO185" s="88"/>
      <c r="YP185" s="88"/>
      <c r="YQ185" s="88"/>
      <c r="YR185" s="88"/>
      <c r="YS185" s="88"/>
      <c r="YT185" s="116"/>
      <c r="YU185" s="116"/>
      <c r="YV185" s="88"/>
      <c r="YW185" s="88"/>
      <c r="YX185" s="88"/>
      <c r="YY185" s="88"/>
      <c r="YZ185" s="88"/>
      <c r="ZA185" s="88"/>
      <c r="ZB185" s="88"/>
      <c r="ZC185" s="88"/>
      <c r="ZD185" s="88"/>
      <c r="ZE185" s="88"/>
      <c r="ZF185" s="116"/>
      <c r="ZG185" s="116"/>
      <c r="ZH185" s="88"/>
      <c r="ZI185" s="88"/>
      <c r="ZJ185" s="88"/>
      <c r="ZK185" s="88"/>
      <c r="ZL185" s="88"/>
      <c r="ZM185" s="88"/>
      <c r="ZN185" s="88"/>
      <c r="ZO185" s="88"/>
      <c r="ZP185" s="88"/>
      <c r="ZQ185" s="88"/>
      <c r="ZR185" s="88"/>
      <c r="ZS185" s="116"/>
      <c r="ZT185" s="88"/>
      <c r="ZU185" s="88">
        <v>4000</v>
      </c>
      <c r="ZV185" s="88"/>
      <c r="ZW185" s="88"/>
      <c r="ZX185" s="88"/>
      <c r="ZY185" s="88"/>
      <c r="ZZ185" s="88"/>
      <c r="AAA185" s="88"/>
      <c r="AAB185" s="88"/>
      <c r="AAC185" s="88"/>
      <c r="AAD185" s="116"/>
      <c r="AAE185" s="116"/>
      <c r="AAF185" s="88"/>
      <c r="AAG185" s="88"/>
      <c r="AAH185" s="88"/>
      <c r="AAI185" s="88"/>
      <c r="AAJ185" s="88"/>
      <c r="AAK185" s="88"/>
      <c r="AAL185" s="88"/>
      <c r="AAM185" s="88"/>
      <c r="AAN185" s="88"/>
      <c r="AAO185" s="88"/>
      <c r="AAP185" s="116"/>
      <c r="AAQ185" s="116"/>
      <c r="AAR185" s="88"/>
      <c r="AAS185" s="88"/>
      <c r="AAT185" s="88"/>
      <c r="AAU185" s="88">
        <v>47030</v>
      </c>
      <c r="AAV185" s="88"/>
      <c r="AAW185" s="88">
        <v>570</v>
      </c>
      <c r="AAX185" s="88">
        <v>230</v>
      </c>
      <c r="AAY185" s="88">
        <v>3659.75</v>
      </c>
      <c r="AAZ185" s="88">
        <v>14980</v>
      </c>
      <c r="ABA185" s="88">
        <v>39860</v>
      </c>
      <c r="ABB185" s="88">
        <v>3170.93</v>
      </c>
      <c r="ABC185" s="116">
        <v>3570</v>
      </c>
      <c r="ABD185" s="88"/>
      <c r="ABE185" s="88">
        <v>1590</v>
      </c>
      <c r="ABF185" s="88"/>
      <c r="ABG185" s="88"/>
      <c r="ABH185" s="88"/>
      <c r="ABI185" s="88"/>
      <c r="ABJ185" s="88"/>
      <c r="ABK185" s="88"/>
      <c r="ABL185" s="88"/>
      <c r="ABM185" s="88"/>
      <c r="ABN185" s="116"/>
      <c r="ABO185" s="116"/>
      <c r="ABP185" s="88"/>
      <c r="ABQ185" s="88"/>
      <c r="ABR185" s="88"/>
      <c r="ABS185" s="88"/>
      <c r="ABT185" s="88"/>
      <c r="ABU185" s="88"/>
      <c r="ABV185" s="88"/>
      <c r="ABW185" s="88"/>
      <c r="ABX185" s="88"/>
      <c r="ABY185" s="88"/>
      <c r="ABZ185" s="116"/>
      <c r="ACA185" s="116"/>
      <c r="ACB185" s="88"/>
      <c r="ACC185" s="88"/>
      <c r="ACD185" s="88"/>
      <c r="ACE185" s="88">
        <v>32140</v>
      </c>
      <c r="ACF185" s="88"/>
      <c r="ACG185" s="88">
        <v>570</v>
      </c>
      <c r="ACH185" s="88">
        <v>410</v>
      </c>
      <c r="ACI185" s="88">
        <v>4696.37</v>
      </c>
      <c r="ACJ185" s="88">
        <v>10090</v>
      </c>
      <c r="ACK185" s="88">
        <v>26880</v>
      </c>
      <c r="ACL185" s="88">
        <v>4121.66</v>
      </c>
      <c r="ACM185" s="116"/>
      <c r="ACN185" s="88"/>
      <c r="ACO185" s="88"/>
      <c r="ACP185" s="88"/>
      <c r="ACQ185" s="88"/>
      <c r="ACR185" s="88"/>
      <c r="ACS185" s="88"/>
      <c r="ACT185" s="88"/>
      <c r="ACU185" s="88"/>
      <c r="ACV185" s="88"/>
      <c r="ACW185" s="88"/>
      <c r="ACX185" s="116"/>
      <c r="ACY185" s="116"/>
      <c r="ACZ185" s="88"/>
      <c r="ADA185" s="88"/>
      <c r="ADB185" s="88"/>
      <c r="ADC185" s="88"/>
      <c r="ADD185" s="88"/>
      <c r="ADE185" s="88"/>
      <c r="ADF185" s="88"/>
      <c r="ADG185" s="88"/>
      <c r="ADH185" s="88"/>
      <c r="ADI185" s="88"/>
      <c r="ADJ185" s="116"/>
      <c r="ADK185" s="116"/>
      <c r="ADL185" s="88"/>
      <c r="ADM185" s="88"/>
      <c r="ADN185" s="88"/>
      <c r="ADO185" s="88"/>
      <c r="ADP185" s="88"/>
      <c r="ADQ185" s="88"/>
      <c r="ADR185" s="88"/>
      <c r="ADS185" s="88"/>
      <c r="ADT185" s="88">
        <v>21650</v>
      </c>
      <c r="ADU185" s="88"/>
      <c r="ADV185" s="88"/>
      <c r="ADW185" s="116"/>
      <c r="ADX185" s="88"/>
      <c r="ADY185" s="88"/>
      <c r="ADZ185" s="88"/>
      <c r="AEA185" s="88"/>
      <c r="AEB185" s="88"/>
      <c r="AEC185" s="88"/>
      <c r="AED185" s="88"/>
      <c r="AEE185" s="88"/>
      <c r="AEF185" s="88"/>
      <c r="AEG185" s="88"/>
      <c r="AEH185" s="116"/>
      <c r="AEI185" s="116"/>
      <c r="AEJ185" s="88"/>
      <c r="AEK185" s="88"/>
      <c r="AEL185" s="88"/>
      <c r="AEM185" s="88"/>
      <c r="AEN185" s="88"/>
      <c r="AEO185" s="88"/>
      <c r="AEP185" s="88"/>
      <c r="AEQ185" s="88"/>
      <c r="AER185" s="88"/>
      <c r="AES185" s="88"/>
      <c r="AET185" s="116"/>
      <c r="AEU185" s="116"/>
      <c r="AEV185" s="88"/>
      <c r="AEW185" s="88"/>
      <c r="AEX185" s="88"/>
      <c r="AEY185" s="88"/>
      <c r="AEZ185" s="88"/>
      <c r="AFA185" s="88"/>
      <c r="AFB185" s="88"/>
      <c r="AFC185" s="88"/>
      <c r="AFD185" s="88">
        <v>7270</v>
      </c>
      <c r="AFE185" s="88"/>
      <c r="AFF185" s="88"/>
      <c r="AFG185" s="116"/>
      <c r="AFH185" s="88"/>
      <c r="AFI185" s="88"/>
      <c r="AFJ185" s="88"/>
      <c r="AFK185" s="88"/>
      <c r="AFL185" s="88"/>
      <c r="AFM185" s="88"/>
      <c r="AFN185" s="88"/>
      <c r="AFO185" s="88"/>
      <c r="AFP185" s="88"/>
      <c r="AFQ185" s="88"/>
      <c r="AFR185" s="116"/>
      <c r="AFS185" s="116"/>
      <c r="AFT185" s="88"/>
      <c r="AFU185" s="88"/>
      <c r="AFV185" s="88"/>
      <c r="AFW185" s="88"/>
      <c r="AFX185" s="88"/>
      <c r="AFY185" s="88"/>
      <c r="AFZ185" s="88"/>
      <c r="AGA185" s="88"/>
      <c r="AGB185" s="88"/>
      <c r="AGC185" s="88"/>
      <c r="AGD185" s="116"/>
      <c r="AGE185" s="116"/>
      <c r="AGF185" s="88"/>
      <c r="AGG185" s="88"/>
      <c r="AGH185" s="88"/>
      <c r="AGI185" s="88">
        <v>7500</v>
      </c>
      <c r="AGJ185" s="88"/>
      <c r="AGK185" s="88">
        <v>100</v>
      </c>
      <c r="AGL185" s="88">
        <v>50</v>
      </c>
      <c r="AGM185" s="88"/>
      <c r="AGN185" s="88">
        <v>5080</v>
      </c>
      <c r="AGO185" s="88">
        <v>3690</v>
      </c>
      <c r="AGP185" s="88"/>
      <c r="AGQ185" s="116"/>
      <c r="AGR185" s="88"/>
      <c r="AGS185" s="88">
        <v>2470</v>
      </c>
      <c r="AGT185" s="88"/>
      <c r="AGU185" s="88"/>
      <c r="AGV185" s="88"/>
      <c r="AGW185" s="88"/>
      <c r="AGX185" s="88"/>
      <c r="AGY185" s="88"/>
      <c r="AGZ185" s="88"/>
      <c r="AHA185" s="88"/>
      <c r="AHB185" s="116"/>
      <c r="AHC185" s="116"/>
      <c r="AHD185" s="88"/>
      <c r="AHE185" s="88"/>
      <c r="AHF185" s="88"/>
      <c r="AHG185" s="88"/>
      <c r="AHH185" s="88"/>
      <c r="AHI185" s="88"/>
      <c r="AHJ185" s="88"/>
      <c r="AHK185" s="88"/>
      <c r="AHL185" s="88"/>
      <c r="AHM185" s="88"/>
      <c r="AHN185" s="116"/>
      <c r="AHO185" s="116"/>
      <c r="AHP185" s="88"/>
      <c r="AHQ185" s="88"/>
      <c r="AHR185" s="88"/>
      <c r="AHS185" s="88"/>
      <c r="AHT185" s="88"/>
      <c r="AHU185" s="88"/>
      <c r="AHV185" s="88"/>
      <c r="AHW185" s="88"/>
      <c r="AHX185" s="88"/>
      <c r="AHY185" s="88"/>
      <c r="AHZ185" s="88"/>
      <c r="AIA185" s="116"/>
      <c r="AIB185" s="88"/>
      <c r="AIC185" s="88"/>
      <c r="AID185" s="88"/>
      <c r="AIE185" s="88"/>
      <c r="AIF185" s="88"/>
      <c r="AIG185" s="88"/>
      <c r="AIH185" s="88"/>
      <c r="AII185" s="88"/>
      <c r="AIJ185" s="88"/>
      <c r="AIK185" s="88"/>
      <c r="AIL185" s="116"/>
      <c r="AIM185" s="116"/>
      <c r="AIN185" s="88"/>
      <c r="AIO185" s="88"/>
      <c r="AIP185" s="88"/>
      <c r="AIQ185" s="88"/>
      <c r="AIR185" s="88"/>
      <c r="AIS185" s="88"/>
      <c r="AIT185" s="88"/>
      <c r="AIU185" s="88"/>
      <c r="AIV185" s="88"/>
      <c r="AIW185" s="88"/>
      <c r="AIX185" s="116"/>
      <c r="AIY185" s="116"/>
      <c r="AIZ185" s="88"/>
      <c r="AJA185" s="88"/>
      <c r="AJB185" s="88"/>
      <c r="AJC185" s="88">
        <v>4840</v>
      </c>
      <c r="AJD185" s="88"/>
      <c r="AJE185" s="88"/>
      <c r="AJF185" s="88"/>
      <c r="AJG185" s="88"/>
      <c r="AJH185" s="88"/>
      <c r="AJI185" s="88"/>
      <c r="AJJ185" s="88"/>
      <c r="AJK185" s="116">
        <v>3450</v>
      </c>
      <c r="AJL185" s="88"/>
      <c r="AJM185" s="88">
        <v>3590</v>
      </c>
      <c r="AJN185" s="88"/>
      <c r="AJO185" s="88"/>
      <c r="AJP185" s="88"/>
      <c r="AJQ185" s="88"/>
      <c r="AJR185" s="88"/>
      <c r="AJS185" s="88"/>
      <c r="AJT185" s="88"/>
      <c r="AJU185" s="88"/>
      <c r="AJV185" s="116"/>
      <c r="AJW185" s="116"/>
      <c r="AJX185" s="88"/>
      <c r="AJY185" s="88"/>
      <c r="AJZ185" s="88"/>
      <c r="AKA185" s="88"/>
      <c r="AKB185" s="88"/>
      <c r="AKC185" s="88"/>
      <c r="AKD185" s="88"/>
      <c r="AKE185" s="88"/>
      <c r="AKF185" s="88"/>
      <c r="AKG185" s="88"/>
      <c r="AKH185" s="116"/>
      <c r="AKI185" s="116"/>
      <c r="AKJ185" s="88"/>
      <c r="AKK185" s="88"/>
      <c r="AKL185" s="88"/>
      <c r="AKM185" s="88">
        <v>21660</v>
      </c>
      <c r="AKN185" s="88"/>
      <c r="AKO185" s="88">
        <v>340</v>
      </c>
      <c r="AKP185" s="88">
        <v>180</v>
      </c>
      <c r="AKQ185" s="88">
        <v>1809.64</v>
      </c>
      <c r="AKR185" s="88">
        <v>10230</v>
      </c>
      <c r="AKS185" s="88">
        <v>13240</v>
      </c>
      <c r="AKT185" s="88">
        <v>1742.12</v>
      </c>
      <c r="AKU185" s="116"/>
      <c r="AKV185" s="88"/>
      <c r="AKW185" s="88">
        <v>1580</v>
      </c>
      <c r="AKX185" s="88"/>
      <c r="AKY185" s="88"/>
      <c r="AKZ185" s="88"/>
      <c r="ALA185" s="88"/>
      <c r="ALB185" s="88"/>
      <c r="ALC185" s="88"/>
      <c r="ALD185" s="88"/>
      <c r="ALE185" s="88"/>
      <c r="ALF185" s="116"/>
      <c r="ALG185" s="116"/>
      <c r="ALH185" s="88"/>
      <c r="ALI185" s="88"/>
      <c r="ALJ185" s="88"/>
      <c r="ALK185" s="88"/>
      <c r="ALL185" s="88"/>
      <c r="ALM185" s="88"/>
      <c r="ALN185" s="88"/>
      <c r="ALO185" s="88"/>
      <c r="ALP185" s="88"/>
      <c r="ALQ185" s="88"/>
      <c r="ALR185" s="116"/>
      <c r="ALS185" s="116"/>
      <c r="ALT185" s="88"/>
      <c r="ALU185" s="88"/>
      <c r="ALV185" s="88"/>
      <c r="ALW185" s="88"/>
      <c r="ALX185" s="88"/>
      <c r="ALY185" s="88"/>
      <c r="ALZ185" s="88"/>
      <c r="AMA185" s="88"/>
      <c r="AMB185" s="88"/>
      <c r="AMC185" s="88"/>
      <c r="AMD185" s="88"/>
      <c r="AME185" s="116"/>
      <c r="AMF185" s="88"/>
      <c r="AMG185" s="88"/>
      <c r="AMH185" s="88"/>
      <c r="AMI185" s="88"/>
      <c r="AMJ185" s="88"/>
      <c r="AMK185" s="88"/>
      <c r="AML185" s="88"/>
      <c r="AMM185" s="88"/>
      <c r="AMN185" s="88"/>
      <c r="AMO185" s="88"/>
      <c r="AMP185" s="116"/>
      <c r="AMQ185" s="116"/>
      <c r="AMR185" s="88"/>
      <c r="AMS185" s="88"/>
      <c r="AMT185" s="88"/>
      <c r="AMU185" s="88"/>
      <c r="AMV185" s="88"/>
      <c r="AMW185" s="88"/>
      <c r="AMX185" s="88"/>
      <c r="AMY185" s="88"/>
      <c r="AMZ185" s="88"/>
      <c r="ANA185" s="88"/>
      <c r="ANB185" s="116"/>
      <c r="ANC185" s="116"/>
      <c r="AND185" s="88"/>
      <c r="ANE185" s="88"/>
      <c r="ANF185" s="88"/>
      <c r="ANG185" s="88"/>
      <c r="ANH185" s="88"/>
      <c r="ANI185" s="88"/>
      <c r="ANJ185" s="88"/>
      <c r="ANK185" s="88"/>
      <c r="ANL185" s="88"/>
      <c r="ANM185" s="88"/>
      <c r="ANN185" s="88"/>
      <c r="ANO185" s="116"/>
      <c r="ANP185" s="88"/>
      <c r="ANQ185" s="88"/>
      <c r="ANR185" s="88"/>
      <c r="ANS185" s="88"/>
      <c r="ANT185" s="88"/>
      <c r="ANU185" s="88"/>
      <c r="ANV185" s="88"/>
      <c r="ANW185" s="88"/>
      <c r="ANX185" s="88"/>
      <c r="ANY185" s="88"/>
      <c r="ANZ185" s="116"/>
      <c r="AOA185" s="116"/>
      <c r="AOB185" s="88"/>
      <c r="AOC185" s="88"/>
      <c r="AOD185" s="88"/>
      <c r="AOE185" s="88"/>
      <c r="AOF185" s="88"/>
      <c r="AOG185" s="88"/>
      <c r="AOH185" s="88"/>
      <c r="AOI185" s="88"/>
      <c r="AOJ185" s="88"/>
      <c r="AOK185" s="88"/>
      <c r="AOL185" s="116"/>
      <c r="AOM185" s="116"/>
      <c r="AON185" s="88"/>
      <c r="AOO185" s="88"/>
      <c r="AOP185" s="88"/>
    </row>
    <row r="186" spans="1:1082">
      <c r="A186" s="310"/>
      <c r="B186" s="85" t="s">
        <v>137</v>
      </c>
      <c r="C186" s="88">
        <v>73820</v>
      </c>
      <c r="D186" s="88"/>
      <c r="E186" s="88">
        <v>115870</v>
      </c>
      <c r="F186" s="88">
        <v>112300</v>
      </c>
      <c r="G186" s="88">
        <v>349203.73</v>
      </c>
      <c r="H186" s="88">
        <v>2350</v>
      </c>
      <c r="I186" s="88">
        <v>69890</v>
      </c>
      <c r="J186" s="88">
        <v>84400.36</v>
      </c>
      <c r="K186" s="116">
        <v>22460</v>
      </c>
      <c r="L186" s="88">
        <v>236818.51</v>
      </c>
      <c r="M186" s="88">
        <v>890</v>
      </c>
      <c r="N186" s="88"/>
      <c r="O186" s="88"/>
      <c r="P186" s="88"/>
      <c r="Q186" s="88"/>
      <c r="R186" s="88"/>
      <c r="S186" s="88"/>
      <c r="T186" s="88"/>
      <c r="U186" s="88"/>
      <c r="V186" s="116"/>
      <c r="W186" s="116"/>
      <c r="X186" s="88"/>
      <c r="Y186" s="88"/>
      <c r="Z186" s="88"/>
      <c r="AA186" s="88"/>
      <c r="AB186" s="88"/>
      <c r="AC186" s="88"/>
      <c r="AD186" s="88"/>
      <c r="AE186" s="88"/>
      <c r="AF186" s="88"/>
      <c r="AG186" s="88"/>
      <c r="AH186" s="116"/>
      <c r="AI186" s="116"/>
      <c r="AJ186" s="88"/>
      <c r="AK186" s="88"/>
      <c r="AL186" s="88"/>
      <c r="AM186" s="88">
        <v>22390</v>
      </c>
      <c r="AN186" s="88"/>
      <c r="AO186" s="88">
        <v>46070</v>
      </c>
      <c r="AP186" s="88">
        <v>44500</v>
      </c>
      <c r="AQ186" s="88"/>
      <c r="AR186" s="88">
        <v>2030</v>
      </c>
      <c r="AS186" s="88">
        <v>19950</v>
      </c>
      <c r="AT186" s="88">
        <v>23521.26</v>
      </c>
      <c r="AU186" s="116">
        <v>9090</v>
      </c>
      <c r="AV186" s="88"/>
      <c r="AW186" s="88">
        <v>980</v>
      </c>
      <c r="AX186" s="88"/>
      <c r="AY186" s="88"/>
      <c r="AZ186" s="88"/>
      <c r="BA186" s="88"/>
      <c r="BB186" s="88"/>
      <c r="BC186" s="88"/>
      <c r="BD186" s="88"/>
      <c r="BE186" s="88"/>
      <c r="BF186" s="116"/>
      <c r="BG186" s="116"/>
      <c r="BH186" s="88"/>
      <c r="BI186" s="88"/>
      <c r="BJ186" s="88"/>
      <c r="BK186" s="88"/>
      <c r="BL186" s="88"/>
      <c r="BM186" s="88"/>
      <c r="BN186" s="88"/>
      <c r="BO186" s="88"/>
      <c r="BP186" s="88"/>
      <c r="BQ186" s="88"/>
      <c r="BR186" s="116"/>
      <c r="BS186" s="116"/>
      <c r="BT186" s="88"/>
      <c r="BU186" s="88"/>
      <c r="BV186" s="88"/>
      <c r="BW186" s="88"/>
      <c r="BX186" s="88"/>
      <c r="BY186" s="88"/>
      <c r="BZ186" s="88"/>
      <c r="CA186" s="88"/>
      <c r="CB186" s="88"/>
      <c r="CC186" s="88"/>
      <c r="CD186" s="88"/>
      <c r="CE186" s="116"/>
      <c r="CF186" s="88"/>
      <c r="CG186" s="88"/>
      <c r="CH186" s="88"/>
      <c r="CI186" s="88"/>
      <c r="CJ186" s="88"/>
      <c r="CK186" s="88"/>
      <c r="CL186" s="88"/>
      <c r="CM186" s="88"/>
      <c r="CN186" s="88"/>
      <c r="CO186" s="88"/>
      <c r="CP186" s="116"/>
      <c r="CQ186" s="116"/>
      <c r="CR186" s="88"/>
      <c r="CS186" s="88"/>
      <c r="CT186" s="88"/>
      <c r="CU186" s="88"/>
      <c r="CV186" s="88"/>
      <c r="CW186" s="88"/>
      <c r="CX186" s="88"/>
      <c r="CY186" s="88"/>
      <c r="CZ186" s="88"/>
      <c r="DA186" s="88"/>
      <c r="DB186" s="116"/>
      <c r="DC186" s="116"/>
      <c r="DD186" s="88"/>
      <c r="DE186" s="88"/>
      <c r="DF186" s="88"/>
      <c r="DG186" s="88"/>
      <c r="DH186" s="88"/>
      <c r="DI186" s="88"/>
      <c r="DJ186" s="88"/>
      <c r="DK186" s="88"/>
      <c r="DL186" s="88"/>
      <c r="DM186" s="88"/>
      <c r="DN186" s="88"/>
      <c r="DO186" s="116"/>
      <c r="DP186" s="88"/>
      <c r="DQ186" s="88"/>
      <c r="DR186" s="88"/>
      <c r="DS186" s="88"/>
      <c r="DT186" s="88"/>
      <c r="DU186" s="88"/>
      <c r="DV186" s="88"/>
      <c r="DW186" s="88"/>
      <c r="DX186" s="88"/>
      <c r="DY186" s="88"/>
      <c r="DZ186" s="116"/>
      <c r="EA186" s="116"/>
      <c r="EB186" s="88"/>
      <c r="EC186" s="88"/>
      <c r="ED186" s="88"/>
      <c r="EE186" s="88"/>
      <c r="EF186" s="88"/>
      <c r="EG186" s="88"/>
      <c r="EH186" s="88"/>
      <c r="EI186" s="88"/>
      <c r="EJ186" s="88"/>
      <c r="EK186" s="88"/>
      <c r="EL186" s="116"/>
      <c r="EM186" s="116"/>
      <c r="EN186" s="88"/>
      <c r="EO186" s="88"/>
      <c r="EP186" s="88"/>
      <c r="EQ186" s="88"/>
      <c r="ER186" s="88"/>
      <c r="ES186" s="88"/>
      <c r="ET186" s="88"/>
      <c r="EU186" s="88"/>
      <c r="EV186" s="88">
        <v>13780</v>
      </c>
      <c r="EW186" s="88"/>
      <c r="EX186" s="88"/>
      <c r="EY186" s="116"/>
      <c r="EZ186" s="88"/>
      <c r="FA186" s="88">
        <v>1200</v>
      </c>
      <c r="FB186" s="88"/>
      <c r="FC186" s="88"/>
      <c r="FD186" s="88"/>
      <c r="FE186" s="88"/>
      <c r="FF186" s="88"/>
      <c r="FG186" s="88"/>
      <c r="FH186" s="88"/>
      <c r="FI186" s="88"/>
      <c r="FJ186" s="116"/>
      <c r="FK186" s="116"/>
      <c r="FL186" s="88"/>
      <c r="FM186" s="88"/>
      <c r="FN186" s="88"/>
      <c r="FO186" s="88"/>
      <c r="FP186" s="88"/>
      <c r="FQ186" s="88"/>
      <c r="FR186" s="88"/>
      <c r="FS186" s="88"/>
      <c r="FT186" s="88"/>
      <c r="FU186" s="88"/>
      <c r="FV186" s="116"/>
      <c r="FW186" s="116"/>
      <c r="FX186" s="88"/>
      <c r="FY186" s="88"/>
      <c r="FZ186" s="88"/>
      <c r="GA186" s="88">
        <v>17580</v>
      </c>
      <c r="GB186" s="88"/>
      <c r="GC186" s="88">
        <v>33640</v>
      </c>
      <c r="GD186" s="88">
        <v>32930</v>
      </c>
      <c r="GE186" s="88">
        <v>314042.2</v>
      </c>
      <c r="GF186" s="88">
        <v>10490</v>
      </c>
      <c r="GG186" s="88"/>
      <c r="GH186" s="88"/>
      <c r="GI186" s="116">
        <v>15850</v>
      </c>
      <c r="GJ186" s="88">
        <v>303850.08</v>
      </c>
      <c r="GK186" s="88">
        <v>330</v>
      </c>
      <c r="GL186" s="88"/>
      <c r="GM186" s="88"/>
      <c r="GN186" s="88"/>
      <c r="GO186" s="88"/>
      <c r="GP186" s="88"/>
      <c r="GQ186" s="88"/>
      <c r="GR186" s="88"/>
      <c r="GS186" s="88"/>
      <c r="GT186" s="116"/>
      <c r="GU186" s="116"/>
      <c r="GV186" s="88"/>
      <c r="GW186" s="88"/>
      <c r="GX186" s="88"/>
      <c r="GY186" s="88"/>
      <c r="GZ186" s="88"/>
      <c r="HA186" s="88"/>
      <c r="HB186" s="88"/>
      <c r="HC186" s="88"/>
      <c r="HD186" s="88"/>
      <c r="HE186" s="88"/>
      <c r="HF186" s="116"/>
      <c r="HG186" s="116"/>
      <c r="HH186" s="88"/>
      <c r="HI186" s="88"/>
      <c r="HJ186" s="88"/>
      <c r="HK186" s="88"/>
      <c r="HL186" s="88"/>
      <c r="HM186" s="88"/>
      <c r="HN186" s="88"/>
      <c r="HO186" s="88"/>
      <c r="HP186" s="88"/>
      <c r="HQ186" s="88"/>
      <c r="HR186" s="88"/>
      <c r="HS186" s="116"/>
      <c r="HT186" s="88"/>
      <c r="HU186" s="88"/>
      <c r="HV186" s="88"/>
      <c r="HW186" s="88"/>
      <c r="HX186" s="88"/>
      <c r="HY186" s="88"/>
      <c r="HZ186" s="88"/>
      <c r="IA186" s="88"/>
      <c r="IB186" s="88"/>
      <c r="IC186" s="88"/>
      <c r="ID186" s="116"/>
      <c r="IE186" s="116"/>
      <c r="IF186" s="88"/>
      <c r="IG186" s="88"/>
      <c r="IH186" s="88"/>
      <c r="II186" s="88"/>
      <c r="IJ186" s="88"/>
      <c r="IK186" s="88"/>
      <c r="IL186" s="88"/>
      <c r="IM186" s="88"/>
      <c r="IN186" s="88"/>
      <c r="IO186" s="88"/>
      <c r="IP186" s="116"/>
      <c r="IQ186" s="116"/>
      <c r="IR186" s="88"/>
      <c r="IS186" s="88"/>
      <c r="IT186" s="88"/>
      <c r="IU186" s="88"/>
      <c r="IV186" s="88"/>
      <c r="IW186" s="88"/>
      <c r="IX186" s="88"/>
      <c r="IY186" s="88"/>
      <c r="IZ186" s="88"/>
      <c r="JA186" s="88"/>
      <c r="JB186" s="88"/>
      <c r="JC186" s="116"/>
      <c r="JD186" s="88"/>
      <c r="JE186" s="88"/>
      <c r="JF186" s="88"/>
      <c r="JG186" s="88"/>
      <c r="JH186" s="88"/>
      <c r="JI186" s="88"/>
      <c r="JJ186" s="88"/>
      <c r="JK186" s="88"/>
      <c r="JL186" s="88"/>
      <c r="JM186" s="88"/>
      <c r="JN186" s="116"/>
      <c r="JO186" s="116"/>
      <c r="JP186" s="88"/>
      <c r="JQ186" s="88"/>
      <c r="JR186" s="88"/>
      <c r="JS186" s="88"/>
      <c r="JT186" s="88"/>
      <c r="JU186" s="88"/>
      <c r="JV186" s="88"/>
      <c r="JW186" s="88"/>
      <c r="JX186" s="88"/>
      <c r="JY186" s="88"/>
      <c r="JZ186" s="116"/>
      <c r="KA186" s="116"/>
      <c r="KB186" s="88"/>
      <c r="KC186" s="88"/>
      <c r="KD186" s="88"/>
      <c r="KE186" s="88"/>
      <c r="KF186" s="88"/>
      <c r="KG186" s="88"/>
      <c r="KH186" s="88"/>
      <c r="KI186" s="88"/>
      <c r="KJ186" s="88"/>
      <c r="KK186" s="88"/>
      <c r="KL186" s="88"/>
      <c r="KM186" s="116"/>
      <c r="KN186" s="88"/>
      <c r="KO186" s="88"/>
      <c r="KP186" s="88"/>
      <c r="KQ186" s="88"/>
      <c r="KR186" s="88"/>
      <c r="KS186" s="88"/>
      <c r="KT186" s="88"/>
      <c r="KU186" s="88"/>
      <c r="KV186" s="88"/>
      <c r="KW186" s="88"/>
      <c r="KX186" s="116"/>
      <c r="KY186" s="116"/>
      <c r="KZ186" s="88"/>
      <c r="LA186" s="88"/>
      <c r="LB186" s="88"/>
      <c r="LC186" s="88"/>
      <c r="LD186" s="88"/>
      <c r="LE186" s="88"/>
      <c r="LF186" s="88"/>
      <c r="LG186" s="88"/>
      <c r="LH186" s="88"/>
      <c r="LI186" s="88"/>
      <c r="LJ186" s="116"/>
      <c r="LK186" s="116"/>
      <c r="LL186" s="88"/>
      <c r="LM186" s="88"/>
      <c r="LN186" s="88"/>
      <c r="LO186" s="88"/>
      <c r="LP186" s="88"/>
      <c r="LQ186" s="88"/>
      <c r="LR186" s="88"/>
      <c r="LS186" s="88"/>
      <c r="LT186" s="88"/>
      <c r="LU186" s="88"/>
      <c r="LV186" s="88"/>
      <c r="LW186" s="116"/>
      <c r="LX186" s="88"/>
      <c r="LY186" s="88"/>
      <c r="LZ186" s="88"/>
      <c r="MA186" s="88"/>
      <c r="MB186" s="88"/>
      <c r="MC186" s="88"/>
      <c r="MD186" s="88"/>
      <c r="ME186" s="88"/>
      <c r="MF186" s="88"/>
      <c r="MG186" s="88"/>
      <c r="MH186" s="116"/>
      <c r="MI186" s="116"/>
      <c r="MJ186" s="88"/>
      <c r="MK186" s="88"/>
      <c r="ML186" s="88"/>
      <c r="MM186" s="88"/>
      <c r="MN186" s="88"/>
      <c r="MO186" s="88"/>
      <c r="MP186" s="88"/>
      <c r="MQ186" s="88"/>
      <c r="MR186" s="88"/>
      <c r="MS186" s="88"/>
      <c r="MT186" s="116"/>
      <c r="MU186" s="116"/>
      <c r="MV186" s="88"/>
      <c r="MW186" s="88"/>
      <c r="MX186" s="88"/>
      <c r="MY186" s="88">
        <v>1990</v>
      </c>
      <c r="MZ186" s="88"/>
      <c r="NA186" s="88"/>
      <c r="NB186" s="88"/>
      <c r="NC186" s="88"/>
      <c r="ND186" s="88">
        <v>21720</v>
      </c>
      <c r="NE186" s="88"/>
      <c r="NF186" s="88"/>
      <c r="NG186" s="116"/>
      <c r="NH186" s="88"/>
      <c r="NI186" s="88">
        <v>1000</v>
      </c>
      <c r="NJ186" s="88"/>
      <c r="NK186" s="88"/>
      <c r="NL186" s="88"/>
      <c r="NM186" s="88"/>
      <c r="NN186" s="88"/>
      <c r="NO186" s="88"/>
      <c r="NP186" s="88"/>
      <c r="NQ186" s="88"/>
      <c r="NR186" s="116"/>
      <c r="NS186" s="116"/>
      <c r="NT186" s="88"/>
      <c r="NU186" s="88"/>
      <c r="NV186" s="88"/>
      <c r="NW186" s="88"/>
      <c r="NX186" s="88"/>
      <c r="NY186" s="88"/>
      <c r="NZ186" s="88"/>
      <c r="OA186" s="88"/>
      <c r="OB186" s="88"/>
      <c r="OC186" s="88"/>
      <c r="OD186" s="116"/>
      <c r="OE186" s="116"/>
      <c r="OF186" s="88"/>
      <c r="OG186" s="88"/>
      <c r="OH186" s="88"/>
      <c r="OI186" s="88"/>
      <c r="OJ186" s="88"/>
      <c r="OK186" s="88"/>
      <c r="OL186" s="88"/>
      <c r="OM186" s="88"/>
      <c r="ON186" s="88"/>
      <c r="OO186" s="88"/>
      <c r="OP186" s="88"/>
      <c r="OQ186" s="116"/>
      <c r="OR186" s="88"/>
      <c r="OS186" s="88"/>
      <c r="OT186" s="88"/>
      <c r="OU186" s="88"/>
      <c r="OV186" s="88"/>
      <c r="OW186" s="88"/>
      <c r="OX186" s="88"/>
      <c r="OY186" s="88"/>
      <c r="OZ186" s="88"/>
      <c r="PA186" s="88"/>
      <c r="PB186" s="116"/>
      <c r="PC186" s="116"/>
      <c r="PD186" s="88"/>
      <c r="PE186" s="88"/>
      <c r="PF186" s="88"/>
      <c r="PG186" s="88"/>
      <c r="PH186" s="88"/>
      <c r="PI186" s="88"/>
      <c r="PJ186" s="88"/>
      <c r="PK186" s="88"/>
      <c r="PL186" s="88"/>
      <c r="PM186" s="88"/>
      <c r="PN186" s="116"/>
      <c r="PO186" s="116"/>
      <c r="PP186" s="88"/>
      <c r="PQ186" s="88"/>
      <c r="PR186" s="88"/>
      <c r="PS186" s="88"/>
      <c r="PT186" s="88"/>
      <c r="PU186" s="88"/>
      <c r="PV186" s="88"/>
      <c r="PW186" s="88"/>
      <c r="PX186" s="88">
        <v>8920</v>
      </c>
      <c r="PY186" s="88"/>
      <c r="PZ186" s="88"/>
      <c r="QA186" s="116"/>
      <c r="QB186" s="88"/>
      <c r="QC186" s="88"/>
      <c r="QD186" s="88"/>
      <c r="QE186" s="88"/>
      <c r="QF186" s="88"/>
      <c r="QG186" s="88"/>
      <c r="QH186" s="88"/>
      <c r="QI186" s="88"/>
      <c r="QJ186" s="88"/>
      <c r="QK186" s="88"/>
      <c r="QL186" s="116"/>
      <c r="QM186" s="116"/>
      <c r="QN186" s="88"/>
      <c r="QO186" s="88"/>
      <c r="QP186" s="88"/>
      <c r="QQ186" s="88"/>
      <c r="QR186" s="88"/>
      <c r="QS186" s="88"/>
      <c r="QT186" s="88"/>
      <c r="QU186" s="88"/>
      <c r="QV186" s="88"/>
      <c r="QW186" s="88"/>
      <c r="QX186" s="116"/>
      <c r="QY186" s="116"/>
      <c r="QZ186" s="88"/>
      <c r="RA186" s="88"/>
      <c r="RB186" s="88"/>
      <c r="RC186" s="88"/>
      <c r="RD186" s="88"/>
      <c r="RE186" s="88"/>
      <c r="RF186" s="88"/>
      <c r="RG186" s="88"/>
      <c r="RH186" s="88">
        <v>14170</v>
      </c>
      <c r="RI186" s="88"/>
      <c r="RJ186" s="88"/>
      <c r="RK186" s="116"/>
      <c r="RL186" s="88"/>
      <c r="RM186" s="88">
        <v>2840</v>
      </c>
      <c r="RN186" s="88"/>
      <c r="RO186" s="88"/>
      <c r="RP186" s="88"/>
      <c r="RQ186" s="88"/>
      <c r="RR186" s="88"/>
      <c r="RS186" s="88"/>
      <c r="RT186" s="88"/>
      <c r="RU186" s="88"/>
      <c r="RV186" s="116"/>
      <c r="RW186" s="116"/>
      <c r="RX186" s="88"/>
      <c r="RY186" s="88"/>
      <c r="RZ186" s="88"/>
      <c r="SA186" s="88"/>
      <c r="SB186" s="88"/>
      <c r="SC186" s="88"/>
      <c r="SD186" s="88"/>
      <c r="SE186" s="88"/>
      <c r="SF186" s="88"/>
      <c r="SG186" s="88"/>
      <c r="SH186" s="116"/>
      <c r="SI186" s="116"/>
      <c r="SJ186" s="88"/>
      <c r="SK186" s="88"/>
      <c r="SL186" s="88"/>
      <c r="SM186" s="88"/>
      <c r="SN186" s="88"/>
      <c r="SO186" s="88"/>
      <c r="SP186" s="88"/>
      <c r="SQ186" s="88"/>
      <c r="SR186" s="88">
        <v>16950</v>
      </c>
      <c r="SS186" s="88"/>
      <c r="ST186" s="88"/>
      <c r="SU186" s="116"/>
      <c r="SV186" s="88"/>
      <c r="SW186" s="88">
        <v>2070</v>
      </c>
      <c r="SX186" s="88"/>
      <c r="SY186" s="88"/>
      <c r="SZ186" s="88"/>
      <c r="TA186" s="88"/>
      <c r="TB186" s="88"/>
      <c r="TC186" s="88"/>
      <c r="TD186" s="88"/>
      <c r="TE186" s="88"/>
      <c r="TF186" s="116"/>
      <c r="TG186" s="116"/>
      <c r="TH186" s="88"/>
      <c r="TI186" s="88"/>
      <c r="TJ186" s="88"/>
      <c r="TK186" s="88"/>
      <c r="TL186" s="88"/>
      <c r="TM186" s="88"/>
      <c r="TN186" s="88"/>
      <c r="TO186" s="88"/>
      <c r="TP186" s="88"/>
      <c r="TQ186" s="88"/>
      <c r="TR186" s="116"/>
      <c r="TS186" s="116"/>
      <c r="TT186" s="88"/>
      <c r="TU186" s="88"/>
      <c r="TV186" s="88"/>
      <c r="TW186" s="88"/>
      <c r="TX186" s="88"/>
      <c r="TY186" s="88"/>
      <c r="TZ186" s="88"/>
      <c r="UA186" s="88"/>
      <c r="UB186" s="88"/>
      <c r="UC186" s="88"/>
      <c r="UD186" s="88"/>
      <c r="UE186" s="116"/>
      <c r="UF186" s="88"/>
      <c r="UG186" s="88"/>
      <c r="UH186" s="88"/>
      <c r="UI186" s="88"/>
      <c r="UJ186" s="88"/>
      <c r="UK186" s="88"/>
      <c r="UL186" s="88"/>
      <c r="UM186" s="88"/>
      <c r="UN186" s="88"/>
      <c r="UO186" s="88"/>
      <c r="UP186" s="116"/>
      <c r="UQ186" s="116"/>
      <c r="UR186" s="88"/>
      <c r="US186" s="88"/>
      <c r="UT186" s="88"/>
      <c r="UU186" s="88"/>
      <c r="UV186" s="88"/>
      <c r="UW186" s="88"/>
      <c r="UX186" s="88"/>
      <c r="UY186" s="88"/>
      <c r="UZ186" s="88"/>
      <c r="VA186" s="88"/>
      <c r="VB186" s="116"/>
      <c r="VC186" s="116"/>
      <c r="VD186" s="88"/>
      <c r="VE186" s="88"/>
      <c r="VF186" s="88"/>
      <c r="VG186" s="88"/>
      <c r="VH186" s="88"/>
      <c r="VI186" s="88"/>
      <c r="VJ186" s="88"/>
      <c r="VK186" s="88"/>
      <c r="VL186" s="88"/>
      <c r="VM186" s="88"/>
      <c r="VN186" s="88"/>
      <c r="VO186" s="116"/>
      <c r="VP186" s="88"/>
      <c r="VQ186" s="88"/>
      <c r="VR186" s="88"/>
      <c r="VS186" s="88"/>
      <c r="VT186" s="88"/>
      <c r="VU186" s="88"/>
      <c r="VV186" s="88"/>
      <c r="VW186" s="88"/>
      <c r="VX186" s="88"/>
      <c r="VY186" s="88"/>
      <c r="VZ186" s="116"/>
      <c r="WA186" s="116"/>
      <c r="WB186" s="88"/>
      <c r="WC186" s="88"/>
      <c r="WD186" s="88"/>
      <c r="WE186" s="88"/>
      <c r="WF186" s="88"/>
      <c r="WG186" s="88"/>
      <c r="WH186" s="88"/>
      <c r="WI186" s="88"/>
      <c r="WJ186" s="88"/>
      <c r="WK186" s="88"/>
      <c r="WL186" s="116"/>
      <c r="WM186" s="116"/>
      <c r="WN186" s="88"/>
      <c r="WO186" s="88"/>
      <c r="WP186" s="88"/>
      <c r="WQ186" s="88"/>
      <c r="WR186" s="88"/>
      <c r="WS186" s="88"/>
      <c r="WT186" s="88"/>
      <c r="WU186" s="88"/>
      <c r="WV186" s="88"/>
      <c r="WW186" s="88"/>
      <c r="WX186" s="88"/>
      <c r="WY186" s="116"/>
      <c r="WZ186" s="88"/>
      <c r="XA186" s="88"/>
      <c r="XB186" s="88"/>
      <c r="XC186" s="88"/>
      <c r="XD186" s="88"/>
      <c r="XE186" s="88"/>
      <c r="XF186" s="88"/>
      <c r="XG186" s="88"/>
      <c r="XH186" s="88"/>
      <c r="XI186" s="88"/>
      <c r="XJ186" s="116"/>
      <c r="XK186" s="116"/>
      <c r="XL186" s="88"/>
      <c r="XM186" s="88"/>
      <c r="XN186" s="88"/>
      <c r="XO186" s="88"/>
      <c r="XP186" s="88"/>
      <c r="XQ186" s="88"/>
      <c r="XR186" s="88"/>
      <c r="XS186" s="88"/>
      <c r="XT186" s="88"/>
      <c r="XU186" s="88"/>
      <c r="XV186" s="116"/>
      <c r="XW186" s="116"/>
      <c r="XX186" s="88"/>
      <c r="XY186" s="88"/>
      <c r="XZ186" s="88"/>
      <c r="YA186" s="88"/>
      <c r="YB186" s="88"/>
      <c r="YC186" s="88"/>
      <c r="YD186" s="88"/>
      <c r="YE186" s="88"/>
      <c r="YF186" s="88">
        <v>11700</v>
      </c>
      <c r="YG186" s="88"/>
      <c r="YH186" s="88"/>
      <c r="YI186" s="116"/>
      <c r="YJ186" s="88"/>
      <c r="YK186" s="88">
        <v>2000</v>
      </c>
      <c r="YL186" s="88"/>
      <c r="YM186" s="88"/>
      <c r="YN186" s="88"/>
      <c r="YO186" s="88"/>
      <c r="YP186" s="88"/>
      <c r="YQ186" s="88"/>
      <c r="YR186" s="88"/>
      <c r="YS186" s="88"/>
      <c r="YT186" s="116"/>
      <c r="YU186" s="116"/>
      <c r="YV186" s="88"/>
      <c r="YW186" s="88"/>
      <c r="YX186" s="88"/>
      <c r="YY186" s="88"/>
      <c r="YZ186" s="88"/>
      <c r="ZA186" s="88"/>
      <c r="ZB186" s="88"/>
      <c r="ZC186" s="88"/>
      <c r="ZD186" s="88"/>
      <c r="ZE186" s="88"/>
      <c r="ZF186" s="116"/>
      <c r="ZG186" s="116"/>
      <c r="ZH186" s="88"/>
      <c r="ZI186" s="88"/>
      <c r="ZJ186" s="88"/>
      <c r="ZK186" s="88"/>
      <c r="ZL186" s="88"/>
      <c r="ZM186" s="88"/>
      <c r="ZN186" s="88"/>
      <c r="ZO186" s="88"/>
      <c r="ZP186" s="88"/>
      <c r="ZQ186" s="88"/>
      <c r="ZR186" s="88"/>
      <c r="ZS186" s="116"/>
      <c r="ZT186" s="88"/>
      <c r="ZU186" s="88">
        <v>4000</v>
      </c>
      <c r="ZV186" s="88"/>
      <c r="ZW186" s="88"/>
      <c r="ZX186" s="88"/>
      <c r="ZY186" s="88"/>
      <c r="ZZ186" s="88"/>
      <c r="AAA186" s="88"/>
      <c r="AAB186" s="88"/>
      <c r="AAC186" s="88"/>
      <c r="AAD186" s="116"/>
      <c r="AAE186" s="116"/>
      <c r="AAF186" s="88"/>
      <c r="AAG186" s="88"/>
      <c r="AAH186" s="88"/>
      <c r="AAI186" s="88"/>
      <c r="AAJ186" s="88"/>
      <c r="AAK186" s="88"/>
      <c r="AAL186" s="88"/>
      <c r="AAM186" s="88"/>
      <c r="AAN186" s="88"/>
      <c r="AAO186" s="88"/>
      <c r="AAP186" s="116"/>
      <c r="AAQ186" s="116"/>
      <c r="AAR186" s="88"/>
      <c r="AAS186" s="88"/>
      <c r="AAT186" s="88"/>
      <c r="AAU186" s="88">
        <v>47840</v>
      </c>
      <c r="AAV186" s="88"/>
      <c r="AAW186" s="88">
        <v>610</v>
      </c>
      <c r="AAX186" s="88">
        <v>240</v>
      </c>
      <c r="AAY186" s="88">
        <v>3705.91</v>
      </c>
      <c r="AAZ186" s="88">
        <v>14790</v>
      </c>
      <c r="ABA186" s="88">
        <v>40440</v>
      </c>
      <c r="ABB186" s="88">
        <v>3211.15</v>
      </c>
      <c r="ABC186" s="116">
        <v>3570</v>
      </c>
      <c r="ABD186" s="88"/>
      <c r="ABE186" s="88">
        <v>1590</v>
      </c>
      <c r="ABF186" s="88"/>
      <c r="ABG186" s="88"/>
      <c r="ABH186" s="88"/>
      <c r="ABI186" s="88"/>
      <c r="ABJ186" s="88"/>
      <c r="ABK186" s="88"/>
      <c r="ABL186" s="88"/>
      <c r="ABM186" s="88"/>
      <c r="ABN186" s="116"/>
      <c r="ABO186" s="116"/>
      <c r="ABP186" s="88"/>
      <c r="ABQ186" s="88"/>
      <c r="ABR186" s="88"/>
      <c r="ABS186" s="88"/>
      <c r="ABT186" s="88"/>
      <c r="ABU186" s="88"/>
      <c r="ABV186" s="88"/>
      <c r="ABW186" s="88"/>
      <c r="ABX186" s="88"/>
      <c r="ABY186" s="88"/>
      <c r="ABZ186" s="116"/>
      <c r="ACA186" s="116"/>
      <c r="ACB186" s="88"/>
      <c r="ACC186" s="88"/>
      <c r="ACD186" s="88"/>
      <c r="ACE186" s="88">
        <v>35570</v>
      </c>
      <c r="ACF186" s="88"/>
      <c r="ACG186" s="88">
        <v>610</v>
      </c>
      <c r="ACH186" s="88">
        <v>450</v>
      </c>
      <c r="ACI186" s="88">
        <v>4879.3900000000003</v>
      </c>
      <c r="ACJ186" s="88">
        <v>9440</v>
      </c>
      <c r="ACK186" s="88">
        <v>29680</v>
      </c>
      <c r="ACL186" s="88">
        <v>4301.21</v>
      </c>
      <c r="ACM186" s="116"/>
      <c r="ACN186" s="88"/>
      <c r="ACO186" s="88"/>
      <c r="ACP186" s="88"/>
      <c r="ACQ186" s="88"/>
      <c r="ACR186" s="88"/>
      <c r="ACS186" s="88"/>
      <c r="ACT186" s="88"/>
      <c r="ACU186" s="88"/>
      <c r="ACV186" s="88"/>
      <c r="ACW186" s="88"/>
      <c r="ACX186" s="116"/>
      <c r="ACY186" s="116"/>
      <c r="ACZ186" s="88"/>
      <c r="ADA186" s="88"/>
      <c r="ADB186" s="88"/>
      <c r="ADC186" s="88"/>
      <c r="ADD186" s="88"/>
      <c r="ADE186" s="88"/>
      <c r="ADF186" s="88"/>
      <c r="ADG186" s="88"/>
      <c r="ADH186" s="88"/>
      <c r="ADI186" s="88"/>
      <c r="ADJ186" s="116"/>
      <c r="ADK186" s="116"/>
      <c r="ADL186" s="88"/>
      <c r="ADM186" s="88"/>
      <c r="ADN186" s="88"/>
      <c r="ADO186" s="88"/>
      <c r="ADP186" s="88"/>
      <c r="ADQ186" s="88"/>
      <c r="ADR186" s="88"/>
      <c r="ADS186" s="88"/>
      <c r="ADT186" s="88">
        <v>20620</v>
      </c>
      <c r="ADU186" s="88"/>
      <c r="ADV186" s="88"/>
      <c r="ADW186" s="116"/>
      <c r="ADX186" s="88"/>
      <c r="ADY186" s="88"/>
      <c r="ADZ186" s="88"/>
      <c r="AEA186" s="88"/>
      <c r="AEB186" s="88"/>
      <c r="AEC186" s="88"/>
      <c r="AED186" s="88"/>
      <c r="AEE186" s="88"/>
      <c r="AEF186" s="88"/>
      <c r="AEG186" s="88"/>
      <c r="AEH186" s="116"/>
      <c r="AEI186" s="116"/>
      <c r="AEJ186" s="88"/>
      <c r="AEK186" s="88"/>
      <c r="AEL186" s="88"/>
      <c r="AEM186" s="88"/>
      <c r="AEN186" s="88"/>
      <c r="AEO186" s="88"/>
      <c r="AEP186" s="88"/>
      <c r="AEQ186" s="88"/>
      <c r="AER186" s="88"/>
      <c r="AES186" s="88"/>
      <c r="AET186" s="116"/>
      <c r="AEU186" s="116"/>
      <c r="AEV186" s="88"/>
      <c r="AEW186" s="88"/>
      <c r="AEX186" s="88"/>
      <c r="AEY186" s="88"/>
      <c r="AEZ186" s="88"/>
      <c r="AFA186" s="88"/>
      <c r="AFB186" s="88"/>
      <c r="AFC186" s="88"/>
      <c r="AFD186" s="88">
        <v>7270</v>
      </c>
      <c r="AFE186" s="88"/>
      <c r="AFF186" s="88"/>
      <c r="AFG186" s="116"/>
      <c r="AFH186" s="88"/>
      <c r="AFI186" s="88"/>
      <c r="AFJ186" s="88"/>
      <c r="AFK186" s="88"/>
      <c r="AFL186" s="88"/>
      <c r="AFM186" s="88"/>
      <c r="AFN186" s="88"/>
      <c r="AFO186" s="88"/>
      <c r="AFP186" s="88"/>
      <c r="AFQ186" s="88"/>
      <c r="AFR186" s="116"/>
      <c r="AFS186" s="116"/>
      <c r="AFT186" s="88"/>
      <c r="AFU186" s="88"/>
      <c r="AFV186" s="88"/>
      <c r="AFW186" s="88"/>
      <c r="AFX186" s="88"/>
      <c r="AFY186" s="88"/>
      <c r="AFZ186" s="88"/>
      <c r="AGA186" s="88"/>
      <c r="AGB186" s="88"/>
      <c r="AGC186" s="88"/>
      <c r="AGD186" s="116"/>
      <c r="AGE186" s="116"/>
      <c r="AGF186" s="88"/>
      <c r="AGG186" s="88"/>
      <c r="AGH186" s="88"/>
      <c r="AGI186" s="88">
        <v>10590</v>
      </c>
      <c r="AGJ186" s="88"/>
      <c r="AGK186" s="88">
        <v>130</v>
      </c>
      <c r="AGL186" s="88">
        <v>80</v>
      </c>
      <c r="AGM186" s="88"/>
      <c r="AGN186" s="88">
        <v>4110</v>
      </c>
      <c r="AGO186" s="88">
        <v>5030</v>
      </c>
      <c r="AGP186" s="88"/>
      <c r="AGQ186" s="116"/>
      <c r="AGR186" s="88"/>
      <c r="AGS186" s="88">
        <v>2470</v>
      </c>
      <c r="AGT186" s="88"/>
      <c r="AGU186" s="88"/>
      <c r="AGV186" s="88"/>
      <c r="AGW186" s="88"/>
      <c r="AGX186" s="88"/>
      <c r="AGY186" s="88"/>
      <c r="AGZ186" s="88"/>
      <c r="AHA186" s="88"/>
      <c r="AHB186" s="116"/>
      <c r="AHC186" s="116"/>
      <c r="AHD186" s="88"/>
      <c r="AHE186" s="88"/>
      <c r="AHF186" s="88"/>
      <c r="AHG186" s="88"/>
      <c r="AHH186" s="88"/>
      <c r="AHI186" s="88"/>
      <c r="AHJ186" s="88"/>
      <c r="AHK186" s="88"/>
      <c r="AHL186" s="88"/>
      <c r="AHM186" s="88"/>
      <c r="AHN186" s="116"/>
      <c r="AHO186" s="116"/>
      <c r="AHP186" s="88"/>
      <c r="AHQ186" s="88"/>
      <c r="AHR186" s="88"/>
      <c r="AHS186" s="88"/>
      <c r="AHT186" s="88"/>
      <c r="AHU186" s="88"/>
      <c r="AHV186" s="88"/>
      <c r="AHW186" s="88"/>
      <c r="AHX186" s="88"/>
      <c r="AHY186" s="88"/>
      <c r="AHZ186" s="88"/>
      <c r="AIA186" s="116"/>
      <c r="AIB186" s="88"/>
      <c r="AIC186" s="88"/>
      <c r="AID186" s="88"/>
      <c r="AIE186" s="88"/>
      <c r="AIF186" s="88"/>
      <c r="AIG186" s="88"/>
      <c r="AIH186" s="88"/>
      <c r="AII186" s="88"/>
      <c r="AIJ186" s="88"/>
      <c r="AIK186" s="88"/>
      <c r="AIL186" s="116"/>
      <c r="AIM186" s="116"/>
      <c r="AIN186" s="88"/>
      <c r="AIO186" s="88"/>
      <c r="AIP186" s="88"/>
      <c r="AIQ186" s="88"/>
      <c r="AIR186" s="88"/>
      <c r="AIS186" s="88"/>
      <c r="AIT186" s="88"/>
      <c r="AIU186" s="88"/>
      <c r="AIV186" s="88"/>
      <c r="AIW186" s="88"/>
      <c r="AIX186" s="116"/>
      <c r="AIY186" s="116"/>
      <c r="AIZ186" s="88"/>
      <c r="AJA186" s="88"/>
      <c r="AJB186" s="88"/>
      <c r="AJC186" s="88">
        <v>31410</v>
      </c>
      <c r="AJD186" s="88"/>
      <c r="AJE186" s="88">
        <v>80010</v>
      </c>
      <c r="AJF186" s="88"/>
      <c r="AJG186" s="88"/>
      <c r="AJH186" s="88">
        <v>950</v>
      </c>
      <c r="AJI186" s="88"/>
      <c r="AJJ186" s="88"/>
      <c r="AJK186" s="116">
        <v>21810</v>
      </c>
      <c r="AJL186" s="88"/>
      <c r="AJM186" s="88">
        <v>3630</v>
      </c>
      <c r="AJN186" s="88"/>
      <c r="AJO186" s="88"/>
      <c r="AJP186" s="88"/>
      <c r="AJQ186" s="88"/>
      <c r="AJR186" s="88"/>
      <c r="AJS186" s="88"/>
      <c r="AJT186" s="88"/>
      <c r="AJU186" s="88"/>
      <c r="AJV186" s="116"/>
      <c r="AJW186" s="116"/>
      <c r="AJX186" s="88"/>
      <c r="AJY186" s="88"/>
      <c r="AJZ186" s="88"/>
      <c r="AKA186" s="88"/>
      <c r="AKB186" s="88"/>
      <c r="AKC186" s="88"/>
      <c r="AKD186" s="88"/>
      <c r="AKE186" s="88"/>
      <c r="AKF186" s="88"/>
      <c r="AKG186" s="88"/>
      <c r="AKH186" s="116"/>
      <c r="AKI186" s="116"/>
      <c r="AKJ186" s="88"/>
      <c r="AKK186" s="88"/>
      <c r="AKL186" s="88"/>
      <c r="AKM186" s="88">
        <v>24740</v>
      </c>
      <c r="AKN186" s="88"/>
      <c r="AKO186" s="88">
        <v>400</v>
      </c>
      <c r="AKP186" s="88">
        <v>210</v>
      </c>
      <c r="AKQ186" s="88">
        <v>1891.44</v>
      </c>
      <c r="AKR186" s="88">
        <v>9020</v>
      </c>
      <c r="AKS186" s="88">
        <v>15150</v>
      </c>
      <c r="AKT186" s="88">
        <v>1823.93</v>
      </c>
      <c r="AKU186" s="116"/>
      <c r="AKV186" s="88"/>
      <c r="AKW186" s="88">
        <v>1580</v>
      </c>
      <c r="AKX186" s="88"/>
      <c r="AKY186" s="88"/>
      <c r="AKZ186" s="88"/>
      <c r="ALA186" s="88"/>
      <c r="ALB186" s="88"/>
      <c r="ALC186" s="88"/>
      <c r="ALD186" s="88"/>
      <c r="ALE186" s="88"/>
      <c r="ALF186" s="116"/>
      <c r="ALG186" s="116"/>
      <c r="ALH186" s="88"/>
      <c r="ALI186" s="88"/>
      <c r="ALJ186" s="88"/>
      <c r="ALK186" s="88"/>
      <c r="ALL186" s="88"/>
      <c r="ALM186" s="88"/>
      <c r="ALN186" s="88"/>
      <c r="ALO186" s="88"/>
      <c r="ALP186" s="88"/>
      <c r="ALQ186" s="88"/>
      <c r="ALR186" s="116"/>
      <c r="ALS186" s="116"/>
      <c r="ALT186" s="88"/>
      <c r="ALU186" s="88"/>
      <c r="ALV186" s="88"/>
      <c r="ALW186" s="88"/>
      <c r="ALX186" s="88"/>
      <c r="ALY186" s="88"/>
      <c r="ALZ186" s="88"/>
      <c r="AMA186" s="88"/>
      <c r="AMB186" s="88"/>
      <c r="AMC186" s="88"/>
      <c r="AMD186" s="88"/>
      <c r="AME186" s="116"/>
      <c r="AMF186" s="88"/>
      <c r="AMG186" s="88"/>
      <c r="AMH186" s="88"/>
      <c r="AMI186" s="88"/>
      <c r="AMJ186" s="88"/>
      <c r="AMK186" s="88"/>
      <c r="AML186" s="88"/>
      <c r="AMM186" s="88"/>
      <c r="AMN186" s="88"/>
      <c r="AMO186" s="88"/>
      <c r="AMP186" s="116"/>
      <c r="AMQ186" s="116"/>
      <c r="AMR186" s="88"/>
      <c r="AMS186" s="88"/>
      <c r="AMT186" s="88"/>
      <c r="AMU186" s="88"/>
      <c r="AMV186" s="88"/>
      <c r="AMW186" s="88"/>
      <c r="AMX186" s="88"/>
      <c r="AMY186" s="88"/>
      <c r="AMZ186" s="88"/>
      <c r="ANA186" s="88"/>
      <c r="ANB186" s="116"/>
      <c r="ANC186" s="116"/>
      <c r="AND186" s="88"/>
      <c r="ANE186" s="88"/>
      <c r="ANF186" s="88"/>
      <c r="ANG186" s="88"/>
      <c r="ANH186" s="88"/>
      <c r="ANI186" s="88"/>
      <c r="ANJ186" s="88"/>
      <c r="ANK186" s="88"/>
      <c r="ANL186" s="88"/>
      <c r="ANM186" s="88"/>
      <c r="ANN186" s="88"/>
      <c r="ANO186" s="116"/>
      <c r="ANP186" s="88"/>
      <c r="ANQ186" s="88"/>
      <c r="ANR186" s="88"/>
      <c r="ANS186" s="88"/>
      <c r="ANT186" s="88"/>
      <c r="ANU186" s="88"/>
      <c r="ANV186" s="88"/>
      <c r="ANW186" s="88"/>
      <c r="ANX186" s="88"/>
      <c r="ANY186" s="88"/>
      <c r="ANZ186" s="116"/>
      <c r="AOA186" s="116"/>
      <c r="AOB186" s="88"/>
      <c r="AOC186" s="88"/>
      <c r="AOD186" s="88"/>
      <c r="AOE186" s="88"/>
      <c r="AOF186" s="88"/>
      <c r="AOG186" s="88"/>
      <c r="AOH186" s="88"/>
      <c r="AOI186" s="88"/>
      <c r="AOJ186" s="88"/>
      <c r="AOK186" s="88"/>
      <c r="AOL186" s="116"/>
      <c r="AOM186" s="116"/>
      <c r="AON186" s="88"/>
      <c r="AOO186" s="88"/>
      <c r="AOP186" s="88"/>
    </row>
    <row r="187" spans="1:1082">
      <c r="A187" s="305" t="s">
        <v>111</v>
      </c>
      <c r="B187" s="85" t="s">
        <v>561</v>
      </c>
      <c r="C187" s="88">
        <v>45400</v>
      </c>
      <c r="D187" s="88"/>
      <c r="E187" s="88">
        <v>92540</v>
      </c>
      <c r="F187" s="88">
        <v>92540</v>
      </c>
      <c r="G187" s="88">
        <v>322184.21999999997</v>
      </c>
      <c r="H187" s="88">
        <v>3030</v>
      </c>
      <c r="I187" s="88">
        <v>39560</v>
      </c>
      <c r="J187" s="88">
        <v>60322.7</v>
      </c>
      <c r="K187" s="116">
        <v>26100</v>
      </c>
      <c r="L187" s="88">
        <v>235978.78</v>
      </c>
      <c r="M187" s="88">
        <v>800</v>
      </c>
      <c r="N187" s="88"/>
      <c r="O187" s="88"/>
      <c r="P187" s="88"/>
      <c r="Q187" s="88"/>
      <c r="R187" s="88"/>
      <c r="S187" s="88"/>
      <c r="T187" s="88">
        <v>6040</v>
      </c>
      <c r="U187" s="88">
        <v>2968.39</v>
      </c>
      <c r="V187" s="116"/>
      <c r="W187" s="116"/>
      <c r="X187" s="88"/>
      <c r="Y187" s="88"/>
      <c r="Z187" s="88"/>
      <c r="AA187" s="88"/>
      <c r="AB187" s="88"/>
      <c r="AC187" s="88"/>
      <c r="AD187" s="88"/>
      <c r="AE187" s="88"/>
      <c r="AF187" s="88"/>
      <c r="AG187" s="88"/>
      <c r="AH187" s="116"/>
      <c r="AI187" s="116"/>
      <c r="AJ187" s="88"/>
      <c r="AK187" s="88"/>
      <c r="AL187" s="88"/>
      <c r="AM187" s="88">
        <v>16340</v>
      </c>
      <c r="AN187" s="88"/>
      <c r="AO187" s="88"/>
      <c r="AP187" s="88"/>
      <c r="AQ187" s="88"/>
      <c r="AR187" s="88">
        <v>2910</v>
      </c>
      <c r="AS187" s="88">
        <v>14570</v>
      </c>
      <c r="AT187" s="88">
        <v>15974.15</v>
      </c>
      <c r="AU187" s="116">
        <v>9010</v>
      </c>
      <c r="AV187" s="88"/>
      <c r="AW187" s="88">
        <v>860</v>
      </c>
      <c r="AX187" s="88"/>
      <c r="AY187" s="88"/>
      <c r="AZ187" s="88"/>
      <c r="BA187" s="88"/>
      <c r="BB187" s="88"/>
      <c r="BC187" s="88"/>
      <c r="BD187" s="88"/>
      <c r="BE187" s="88"/>
      <c r="BF187" s="116"/>
      <c r="BG187" s="116"/>
      <c r="BH187" s="88"/>
      <c r="BI187" s="88"/>
      <c r="BJ187" s="88"/>
      <c r="BK187" s="88"/>
      <c r="BL187" s="88"/>
      <c r="BM187" s="88"/>
      <c r="BN187" s="88"/>
      <c r="BO187" s="88"/>
      <c r="BP187" s="88"/>
      <c r="BQ187" s="88"/>
      <c r="BR187" s="116"/>
      <c r="BS187" s="116"/>
      <c r="BT187" s="88"/>
      <c r="BU187" s="88"/>
      <c r="BV187" s="88"/>
      <c r="BW187" s="88"/>
      <c r="BX187" s="88"/>
      <c r="BY187" s="88"/>
      <c r="BZ187" s="88"/>
      <c r="CA187" s="88"/>
      <c r="CB187" s="88"/>
      <c r="CC187" s="88"/>
      <c r="CD187" s="88"/>
      <c r="CE187" s="116"/>
      <c r="CF187" s="88"/>
      <c r="CG187" s="88"/>
      <c r="CH187" s="88"/>
      <c r="CI187" s="88"/>
      <c r="CJ187" s="88"/>
      <c r="CK187" s="88"/>
      <c r="CL187" s="88"/>
      <c r="CM187" s="88"/>
      <c r="CN187" s="88"/>
      <c r="CO187" s="88"/>
      <c r="CP187" s="116"/>
      <c r="CQ187" s="116"/>
      <c r="CR187" s="88"/>
      <c r="CS187" s="88"/>
      <c r="CT187" s="88"/>
      <c r="CU187" s="88"/>
      <c r="CV187" s="88"/>
      <c r="CW187" s="88"/>
      <c r="CX187" s="88"/>
      <c r="CY187" s="88"/>
      <c r="CZ187" s="88"/>
      <c r="DA187" s="88"/>
      <c r="DB187" s="116"/>
      <c r="DC187" s="116"/>
      <c r="DD187" s="88"/>
      <c r="DE187" s="88"/>
      <c r="DF187" s="88"/>
      <c r="DG187" s="88"/>
      <c r="DH187" s="88"/>
      <c r="DI187" s="88"/>
      <c r="DJ187" s="88"/>
      <c r="DK187" s="88"/>
      <c r="DL187" s="88">
        <v>3860</v>
      </c>
      <c r="DM187" s="88"/>
      <c r="DN187" s="88"/>
      <c r="DO187" s="116"/>
      <c r="DP187" s="88"/>
      <c r="DQ187" s="88">
        <v>540</v>
      </c>
      <c r="DR187" s="88"/>
      <c r="DS187" s="88"/>
      <c r="DT187" s="88"/>
      <c r="DU187" s="88"/>
      <c r="DV187" s="88"/>
      <c r="DW187" s="88"/>
      <c r="DX187" s="88"/>
      <c r="DY187" s="88"/>
      <c r="DZ187" s="116"/>
      <c r="EA187" s="116"/>
      <c r="EB187" s="88"/>
      <c r="EC187" s="88"/>
      <c r="ED187" s="88"/>
      <c r="EE187" s="88"/>
      <c r="EF187" s="88"/>
      <c r="EG187" s="88"/>
      <c r="EH187" s="88"/>
      <c r="EI187" s="88"/>
      <c r="EJ187" s="88"/>
      <c r="EK187" s="88"/>
      <c r="EL187" s="116"/>
      <c r="EM187" s="116"/>
      <c r="EN187" s="88"/>
      <c r="EO187" s="88"/>
      <c r="EP187" s="88"/>
      <c r="EQ187" s="88"/>
      <c r="ER187" s="88"/>
      <c r="ES187" s="88"/>
      <c r="ET187" s="88"/>
      <c r="EU187" s="88"/>
      <c r="EV187" s="88"/>
      <c r="EW187" s="88"/>
      <c r="EX187" s="88"/>
      <c r="EY187" s="116"/>
      <c r="EZ187" s="88"/>
      <c r="FA187" s="88"/>
      <c r="FB187" s="88"/>
      <c r="FC187" s="88"/>
      <c r="FD187" s="88"/>
      <c r="FE187" s="88"/>
      <c r="FF187" s="88"/>
      <c r="FG187" s="88"/>
      <c r="FH187" s="88"/>
      <c r="FI187" s="88"/>
      <c r="FJ187" s="116"/>
      <c r="FK187" s="116"/>
      <c r="FL187" s="88"/>
      <c r="FM187" s="88"/>
      <c r="FN187" s="88"/>
      <c r="FO187" s="88"/>
      <c r="FP187" s="88"/>
      <c r="FQ187" s="88"/>
      <c r="FR187" s="88"/>
      <c r="FS187" s="88"/>
      <c r="FT187" s="88"/>
      <c r="FU187" s="88"/>
      <c r="FV187" s="116"/>
      <c r="FW187" s="116"/>
      <c r="FX187" s="88"/>
      <c r="FY187" s="88"/>
      <c r="FZ187" s="88"/>
      <c r="GA187" s="88"/>
      <c r="GB187" s="88"/>
      <c r="GC187" s="88"/>
      <c r="GD187" s="88"/>
      <c r="GE187" s="88"/>
      <c r="GF187" s="88">
        <v>14120</v>
      </c>
      <c r="GG187" s="88"/>
      <c r="GH187" s="88"/>
      <c r="GI187" s="116"/>
      <c r="GJ187" s="88"/>
      <c r="GK187" s="88">
        <v>410</v>
      </c>
      <c r="GL187" s="88"/>
      <c r="GM187" s="88"/>
      <c r="GN187" s="88"/>
      <c r="GO187" s="88"/>
      <c r="GP187" s="88"/>
      <c r="GQ187" s="88"/>
      <c r="GR187" s="88"/>
      <c r="GS187" s="88"/>
      <c r="GT187" s="116"/>
      <c r="GU187" s="116"/>
      <c r="GV187" s="88"/>
      <c r="GW187" s="88"/>
      <c r="GX187" s="88"/>
      <c r="GY187" s="88"/>
      <c r="GZ187" s="88"/>
      <c r="HA187" s="88"/>
      <c r="HB187" s="88"/>
      <c r="HC187" s="88"/>
      <c r="HD187" s="88"/>
      <c r="HE187" s="88"/>
      <c r="HF187" s="116"/>
      <c r="HG187" s="116"/>
      <c r="HH187" s="88"/>
      <c r="HI187" s="88"/>
      <c r="HJ187" s="88"/>
      <c r="HK187" s="88"/>
      <c r="HL187" s="88"/>
      <c r="HM187" s="88"/>
      <c r="HN187" s="88"/>
      <c r="HO187" s="88"/>
      <c r="HP187" s="88"/>
      <c r="HQ187" s="88"/>
      <c r="HR187" s="88"/>
      <c r="HS187" s="116"/>
      <c r="HT187" s="88"/>
      <c r="HU187" s="88"/>
      <c r="HV187" s="88"/>
      <c r="HW187" s="88"/>
      <c r="HX187" s="88"/>
      <c r="HY187" s="88"/>
      <c r="HZ187" s="88"/>
      <c r="IA187" s="88"/>
      <c r="IB187" s="88"/>
      <c r="IC187" s="88"/>
      <c r="ID187" s="116"/>
      <c r="IE187" s="116"/>
      <c r="IF187" s="88"/>
      <c r="IG187" s="88"/>
      <c r="IH187" s="88"/>
      <c r="II187" s="88"/>
      <c r="IJ187" s="88"/>
      <c r="IK187" s="88"/>
      <c r="IL187" s="88"/>
      <c r="IM187" s="88"/>
      <c r="IN187" s="88"/>
      <c r="IO187" s="88"/>
      <c r="IP187" s="116"/>
      <c r="IQ187" s="116"/>
      <c r="IR187" s="88"/>
      <c r="IS187" s="88"/>
      <c r="IT187" s="88"/>
      <c r="IU187" s="88"/>
      <c r="IV187" s="88"/>
      <c r="IW187" s="88"/>
      <c r="IX187" s="88"/>
      <c r="IY187" s="88"/>
      <c r="IZ187" s="88"/>
      <c r="JA187" s="88"/>
      <c r="JB187" s="88"/>
      <c r="JC187" s="116"/>
      <c r="JD187" s="88"/>
      <c r="JE187" s="88"/>
      <c r="JF187" s="88"/>
      <c r="JG187" s="88"/>
      <c r="JH187" s="88"/>
      <c r="JI187" s="88"/>
      <c r="JJ187" s="88"/>
      <c r="JK187" s="88"/>
      <c r="JL187" s="88"/>
      <c r="JM187" s="88"/>
      <c r="JN187" s="116"/>
      <c r="JO187" s="116"/>
      <c r="JP187" s="88"/>
      <c r="JQ187" s="88"/>
      <c r="JR187" s="88"/>
      <c r="JS187" s="88"/>
      <c r="JT187" s="88"/>
      <c r="JU187" s="88"/>
      <c r="JV187" s="88"/>
      <c r="JW187" s="88"/>
      <c r="JX187" s="88"/>
      <c r="JY187" s="88"/>
      <c r="JZ187" s="116"/>
      <c r="KA187" s="116"/>
      <c r="KB187" s="88"/>
      <c r="KC187" s="88"/>
      <c r="KD187" s="88"/>
      <c r="KE187" s="88"/>
      <c r="KF187" s="88"/>
      <c r="KG187" s="88"/>
      <c r="KH187" s="88"/>
      <c r="KI187" s="88"/>
      <c r="KJ187" s="88"/>
      <c r="KK187" s="88"/>
      <c r="KL187" s="88"/>
      <c r="KM187" s="116"/>
      <c r="KN187" s="88"/>
      <c r="KO187" s="88"/>
      <c r="KP187" s="88"/>
      <c r="KQ187" s="88"/>
      <c r="KR187" s="88"/>
      <c r="KS187" s="88"/>
      <c r="KT187" s="88"/>
      <c r="KU187" s="88"/>
      <c r="KV187" s="88"/>
      <c r="KW187" s="88"/>
      <c r="KX187" s="116"/>
      <c r="KY187" s="116"/>
      <c r="KZ187" s="88"/>
      <c r="LA187" s="88"/>
      <c r="LB187" s="88"/>
      <c r="LC187" s="88"/>
      <c r="LD187" s="88"/>
      <c r="LE187" s="88"/>
      <c r="LF187" s="88"/>
      <c r="LG187" s="88"/>
      <c r="LH187" s="88"/>
      <c r="LI187" s="88"/>
      <c r="LJ187" s="116"/>
      <c r="LK187" s="116"/>
      <c r="LL187" s="88"/>
      <c r="LM187" s="88"/>
      <c r="LN187" s="88"/>
      <c r="LO187" s="88"/>
      <c r="LP187" s="88"/>
      <c r="LQ187" s="88"/>
      <c r="LR187" s="88"/>
      <c r="LS187" s="88"/>
      <c r="LT187" s="88"/>
      <c r="LU187" s="88"/>
      <c r="LV187" s="88"/>
      <c r="LW187" s="116"/>
      <c r="LX187" s="88"/>
      <c r="LY187" s="88"/>
      <c r="LZ187" s="88"/>
      <c r="MA187" s="88"/>
      <c r="MB187" s="88"/>
      <c r="MC187" s="88"/>
      <c r="MD187" s="88"/>
      <c r="ME187" s="88"/>
      <c r="MF187" s="88"/>
      <c r="MG187" s="88"/>
      <c r="MH187" s="116"/>
      <c r="MI187" s="116"/>
      <c r="MJ187" s="88"/>
      <c r="MK187" s="88"/>
      <c r="ML187" s="88"/>
      <c r="MM187" s="88"/>
      <c r="MN187" s="88"/>
      <c r="MO187" s="88"/>
      <c r="MP187" s="88"/>
      <c r="MQ187" s="88"/>
      <c r="MR187" s="88"/>
      <c r="MS187" s="88"/>
      <c r="MT187" s="116"/>
      <c r="MU187" s="116"/>
      <c r="MV187" s="88"/>
      <c r="MW187" s="88"/>
      <c r="MX187" s="88"/>
      <c r="MY187" s="88"/>
      <c r="MZ187" s="88"/>
      <c r="NA187" s="88"/>
      <c r="NB187" s="88"/>
      <c r="NC187" s="88"/>
      <c r="ND187" s="88"/>
      <c r="NE187" s="88"/>
      <c r="NF187" s="88"/>
      <c r="NG187" s="116"/>
      <c r="NH187" s="88"/>
      <c r="NI187" s="88"/>
      <c r="NJ187" s="88"/>
      <c r="NK187" s="88"/>
      <c r="NL187" s="88"/>
      <c r="NM187" s="88"/>
      <c r="NN187" s="88"/>
      <c r="NO187" s="88"/>
      <c r="NP187" s="88"/>
      <c r="NQ187" s="88"/>
      <c r="NR187" s="116"/>
      <c r="NS187" s="116"/>
      <c r="NT187" s="88"/>
      <c r="NU187" s="88"/>
      <c r="NV187" s="88"/>
      <c r="NW187" s="88"/>
      <c r="NX187" s="88"/>
      <c r="NY187" s="88"/>
      <c r="NZ187" s="88"/>
      <c r="OA187" s="88"/>
      <c r="OB187" s="88"/>
      <c r="OC187" s="88"/>
      <c r="OD187" s="116"/>
      <c r="OE187" s="116"/>
      <c r="OF187" s="88"/>
      <c r="OG187" s="88"/>
      <c r="OH187" s="88"/>
      <c r="OI187" s="88"/>
      <c r="OJ187" s="88"/>
      <c r="OK187" s="88"/>
      <c r="OL187" s="88"/>
      <c r="OM187" s="88"/>
      <c r="ON187" s="88"/>
      <c r="OO187" s="88"/>
      <c r="OP187" s="88"/>
      <c r="OQ187" s="116"/>
      <c r="OR187" s="88"/>
      <c r="OS187" s="88"/>
      <c r="OT187" s="88"/>
      <c r="OU187" s="88"/>
      <c r="OV187" s="88"/>
      <c r="OW187" s="88"/>
      <c r="OX187" s="88"/>
      <c r="OY187" s="88"/>
      <c r="OZ187" s="88"/>
      <c r="PA187" s="88"/>
      <c r="PB187" s="116"/>
      <c r="PC187" s="116"/>
      <c r="PD187" s="88"/>
      <c r="PE187" s="88"/>
      <c r="PF187" s="88"/>
      <c r="PG187" s="88"/>
      <c r="PH187" s="88"/>
      <c r="PI187" s="88"/>
      <c r="PJ187" s="88"/>
      <c r="PK187" s="88"/>
      <c r="PL187" s="88"/>
      <c r="PM187" s="88"/>
      <c r="PN187" s="116"/>
      <c r="PO187" s="116"/>
      <c r="PP187" s="88"/>
      <c r="PQ187" s="88"/>
      <c r="PR187" s="88"/>
      <c r="PS187" s="88"/>
      <c r="PT187" s="88"/>
      <c r="PU187" s="88"/>
      <c r="PV187" s="88"/>
      <c r="PW187" s="88"/>
      <c r="PX187" s="88"/>
      <c r="PY187" s="88"/>
      <c r="PZ187" s="88"/>
      <c r="QA187" s="116"/>
      <c r="QB187" s="88"/>
      <c r="QC187" s="88"/>
      <c r="QD187" s="88"/>
      <c r="QE187" s="88"/>
      <c r="QF187" s="88"/>
      <c r="QG187" s="88"/>
      <c r="QH187" s="88"/>
      <c r="QI187" s="88"/>
      <c r="QJ187" s="88"/>
      <c r="QK187" s="88"/>
      <c r="QL187" s="116"/>
      <c r="QM187" s="116"/>
      <c r="QN187" s="88"/>
      <c r="QO187" s="88"/>
      <c r="QP187" s="88"/>
      <c r="QQ187" s="88"/>
      <c r="QR187" s="88"/>
      <c r="QS187" s="88"/>
      <c r="QT187" s="88"/>
      <c r="QU187" s="88"/>
      <c r="QV187" s="88"/>
      <c r="QW187" s="88"/>
      <c r="QX187" s="116"/>
      <c r="QY187" s="116"/>
      <c r="QZ187" s="88"/>
      <c r="RA187" s="88"/>
      <c r="RB187" s="88"/>
      <c r="RC187" s="88"/>
      <c r="RD187" s="88"/>
      <c r="RE187" s="88"/>
      <c r="RF187" s="88"/>
      <c r="RG187" s="88"/>
      <c r="RH187" s="88"/>
      <c r="RI187" s="88"/>
      <c r="RJ187" s="88"/>
      <c r="RK187" s="116"/>
      <c r="RL187" s="88"/>
      <c r="RM187" s="88">
        <v>1570</v>
      </c>
      <c r="RN187" s="88"/>
      <c r="RO187" s="88"/>
      <c r="RP187" s="88"/>
      <c r="RQ187" s="88"/>
      <c r="RR187" s="88"/>
      <c r="RS187" s="88"/>
      <c r="RT187" s="88"/>
      <c r="RU187" s="88"/>
      <c r="RV187" s="116"/>
      <c r="RW187" s="116"/>
      <c r="RX187" s="88"/>
      <c r="RY187" s="88"/>
      <c r="RZ187" s="88"/>
      <c r="SA187" s="88"/>
      <c r="SB187" s="88"/>
      <c r="SC187" s="88"/>
      <c r="SD187" s="88"/>
      <c r="SE187" s="88"/>
      <c r="SF187" s="88"/>
      <c r="SG187" s="88"/>
      <c r="SH187" s="116"/>
      <c r="SI187" s="116"/>
      <c r="SJ187" s="88"/>
      <c r="SK187" s="88"/>
      <c r="SL187" s="88"/>
      <c r="SM187" s="88"/>
      <c r="SN187" s="88"/>
      <c r="SO187" s="88"/>
      <c r="SP187" s="88"/>
      <c r="SQ187" s="88"/>
      <c r="SR187" s="88"/>
      <c r="SS187" s="88"/>
      <c r="ST187" s="88"/>
      <c r="SU187" s="116"/>
      <c r="SV187" s="88"/>
      <c r="SW187" s="88"/>
      <c r="SX187" s="88"/>
      <c r="SY187" s="88"/>
      <c r="SZ187" s="88"/>
      <c r="TA187" s="88"/>
      <c r="TB187" s="88"/>
      <c r="TC187" s="88"/>
      <c r="TD187" s="88"/>
      <c r="TE187" s="88"/>
      <c r="TF187" s="116"/>
      <c r="TG187" s="116"/>
      <c r="TH187" s="88"/>
      <c r="TI187" s="88"/>
      <c r="TJ187" s="88"/>
      <c r="TK187" s="88"/>
      <c r="TL187" s="88"/>
      <c r="TM187" s="88"/>
      <c r="TN187" s="88"/>
      <c r="TO187" s="88"/>
      <c r="TP187" s="88"/>
      <c r="TQ187" s="88"/>
      <c r="TR187" s="116"/>
      <c r="TS187" s="116"/>
      <c r="TT187" s="88"/>
      <c r="TU187" s="88"/>
      <c r="TV187" s="88"/>
      <c r="TW187" s="88"/>
      <c r="TX187" s="88"/>
      <c r="TY187" s="88"/>
      <c r="TZ187" s="88"/>
      <c r="UA187" s="88"/>
      <c r="UB187" s="88"/>
      <c r="UC187" s="88"/>
      <c r="UD187" s="88"/>
      <c r="UE187" s="116"/>
      <c r="UF187" s="88"/>
      <c r="UG187" s="88"/>
      <c r="UH187" s="88"/>
      <c r="UI187" s="88"/>
      <c r="UJ187" s="88"/>
      <c r="UK187" s="88"/>
      <c r="UL187" s="88"/>
      <c r="UM187" s="88"/>
      <c r="UN187" s="88"/>
      <c r="UO187" s="88"/>
      <c r="UP187" s="116"/>
      <c r="UQ187" s="116"/>
      <c r="UR187" s="88"/>
      <c r="US187" s="88"/>
      <c r="UT187" s="88"/>
      <c r="UU187" s="88"/>
      <c r="UV187" s="88"/>
      <c r="UW187" s="88"/>
      <c r="UX187" s="88"/>
      <c r="UY187" s="88"/>
      <c r="UZ187" s="88"/>
      <c r="VA187" s="88"/>
      <c r="VB187" s="116"/>
      <c r="VC187" s="116"/>
      <c r="VD187" s="88"/>
      <c r="VE187" s="88"/>
      <c r="VF187" s="88"/>
      <c r="VG187" s="88"/>
      <c r="VH187" s="88"/>
      <c r="VI187" s="88"/>
      <c r="VJ187" s="88"/>
      <c r="VK187" s="88"/>
      <c r="VL187" s="88"/>
      <c r="VM187" s="88"/>
      <c r="VN187" s="88"/>
      <c r="VO187" s="116"/>
      <c r="VP187" s="88"/>
      <c r="VQ187" s="88"/>
      <c r="VR187" s="88"/>
      <c r="VS187" s="88"/>
      <c r="VT187" s="88"/>
      <c r="VU187" s="88"/>
      <c r="VV187" s="88"/>
      <c r="VW187" s="88"/>
      <c r="VX187" s="88"/>
      <c r="VY187" s="88"/>
      <c r="VZ187" s="116"/>
      <c r="WA187" s="116"/>
      <c r="WB187" s="88"/>
      <c r="WC187" s="88"/>
      <c r="WD187" s="88"/>
      <c r="WE187" s="88"/>
      <c r="WF187" s="88"/>
      <c r="WG187" s="88"/>
      <c r="WH187" s="88"/>
      <c r="WI187" s="88"/>
      <c r="WJ187" s="88"/>
      <c r="WK187" s="88"/>
      <c r="WL187" s="116"/>
      <c r="WM187" s="116"/>
      <c r="WN187" s="88"/>
      <c r="WO187" s="88"/>
      <c r="WP187" s="88"/>
      <c r="WQ187" s="88"/>
      <c r="WR187" s="88"/>
      <c r="WS187" s="88"/>
      <c r="WT187" s="88"/>
      <c r="WU187" s="88"/>
      <c r="WV187" s="88"/>
      <c r="WW187" s="88"/>
      <c r="WX187" s="88"/>
      <c r="WY187" s="116"/>
      <c r="WZ187" s="88"/>
      <c r="XA187" s="88"/>
      <c r="XB187" s="88"/>
      <c r="XC187" s="88"/>
      <c r="XD187" s="88"/>
      <c r="XE187" s="88"/>
      <c r="XF187" s="88"/>
      <c r="XG187" s="88"/>
      <c r="XH187" s="88"/>
      <c r="XI187" s="88"/>
      <c r="XJ187" s="116"/>
      <c r="XK187" s="116"/>
      <c r="XL187" s="88"/>
      <c r="XM187" s="88"/>
      <c r="XN187" s="88"/>
      <c r="XO187" s="88"/>
      <c r="XP187" s="88"/>
      <c r="XQ187" s="88"/>
      <c r="XR187" s="88"/>
      <c r="XS187" s="88"/>
      <c r="XT187" s="88"/>
      <c r="XU187" s="88"/>
      <c r="XV187" s="116"/>
      <c r="XW187" s="116"/>
      <c r="XX187" s="88"/>
      <c r="XY187" s="88"/>
      <c r="XZ187" s="88"/>
      <c r="YA187" s="88"/>
      <c r="YB187" s="88"/>
      <c r="YC187" s="88"/>
      <c r="YD187" s="88"/>
      <c r="YE187" s="88"/>
      <c r="YF187" s="88"/>
      <c r="YG187" s="88"/>
      <c r="YH187" s="88"/>
      <c r="YI187" s="116"/>
      <c r="YJ187" s="88"/>
      <c r="YK187" s="88"/>
      <c r="YL187" s="88"/>
      <c r="YM187" s="88"/>
      <c r="YN187" s="88"/>
      <c r="YO187" s="88"/>
      <c r="YP187" s="88"/>
      <c r="YQ187" s="88"/>
      <c r="YR187" s="88"/>
      <c r="YS187" s="88"/>
      <c r="YT187" s="116"/>
      <c r="YU187" s="116"/>
      <c r="YV187" s="88"/>
      <c r="YW187" s="88"/>
      <c r="YX187" s="88"/>
      <c r="YY187" s="88"/>
      <c r="YZ187" s="88"/>
      <c r="ZA187" s="88"/>
      <c r="ZB187" s="88"/>
      <c r="ZC187" s="88"/>
      <c r="ZD187" s="88"/>
      <c r="ZE187" s="88"/>
      <c r="ZF187" s="116"/>
      <c r="ZG187" s="116"/>
      <c r="ZH187" s="88"/>
      <c r="ZI187" s="88"/>
      <c r="ZJ187" s="88"/>
      <c r="ZK187" s="88"/>
      <c r="ZL187" s="88"/>
      <c r="ZM187" s="88"/>
      <c r="ZN187" s="88"/>
      <c r="ZO187" s="88"/>
      <c r="ZP187" s="88"/>
      <c r="ZQ187" s="88"/>
      <c r="ZR187" s="88"/>
      <c r="ZS187" s="116"/>
      <c r="ZT187" s="88"/>
      <c r="ZU187" s="88">
        <v>2790</v>
      </c>
      <c r="ZV187" s="88"/>
      <c r="ZW187" s="88"/>
      <c r="ZX187" s="88"/>
      <c r="ZY187" s="88"/>
      <c r="ZZ187" s="88"/>
      <c r="AAA187" s="88"/>
      <c r="AAB187" s="88"/>
      <c r="AAC187" s="88"/>
      <c r="AAD187" s="116"/>
      <c r="AAE187" s="116"/>
      <c r="AAF187" s="88"/>
      <c r="AAG187" s="88"/>
      <c r="AAH187" s="88"/>
      <c r="AAI187" s="88"/>
      <c r="AAJ187" s="88"/>
      <c r="AAK187" s="88"/>
      <c r="AAL187" s="88"/>
      <c r="AAM187" s="88"/>
      <c r="AAN187" s="88"/>
      <c r="AAO187" s="88"/>
      <c r="AAP187" s="116"/>
      <c r="AAQ187" s="116"/>
      <c r="AAR187" s="88"/>
      <c r="AAS187" s="88"/>
      <c r="AAT187" s="88"/>
      <c r="AAU187" s="88">
        <v>3340</v>
      </c>
      <c r="AAV187" s="88"/>
      <c r="AAW187" s="88"/>
      <c r="AAX187" s="88"/>
      <c r="AAY187" s="88"/>
      <c r="AAZ187" s="88">
        <v>10870</v>
      </c>
      <c r="ABA187" s="88"/>
      <c r="ABB187" s="88"/>
      <c r="ABC187" s="116"/>
      <c r="ABD187" s="88"/>
      <c r="ABE187" s="88">
        <v>1260</v>
      </c>
      <c r="ABF187" s="88"/>
      <c r="ABG187" s="88"/>
      <c r="ABH187" s="88"/>
      <c r="ABI187" s="88"/>
      <c r="ABJ187" s="88"/>
      <c r="ABK187" s="88"/>
      <c r="ABL187" s="88"/>
      <c r="ABM187" s="88"/>
      <c r="ABN187" s="116"/>
      <c r="ABO187" s="116"/>
      <c r="ABP187" s="88"/>
      <c r="ABQ187" s="88"/>
      <c r="ABR187" s="88"/>
      <c r="ABS187" s="88"/>
      <c r="ABT187" s="88"/>
      <c r="ABU187" s="88"/>
      <c r="ABV187" s="88"/>
      <c r="ABW187" s="88"/>
      <c r="ABX187" s="88"/>
      <c r="ABY187" s="88"/>
      <c r="ABZ187" s="116"/>
      <c r="ACA187" s="116"/>
      <c r="ACB187" s="88"/>
      <c r="ACC187" s="88"/>
      <c r="ACD187" s="88"/>
      <c r="ACE187" s="88"/>
      <c r="ACF187" s="88"/>
      <c r="ACG187" s="88"/>
      <c r="ACH187" s="88"/>
      <c r="ACI187" s="88"/>
      <c r="ACJ187" s="88"/>
      <c r="ACK187" s="88"/>
      <c r="ACL187" s="88"/>
      <c r="ACM187" s="116"/>
      <c r="ACN187" s="88"/>
      <c r="ACO187" s="88"/>
      <c r="ACP187" s="88"/>
      <c r="ACQ187" s="88"/>
      <c r="ACR187" s="88"/>
      <c r="ACS187" s="88"/>
      <c r="ACT187" s="88"/>
      <c r="ACU187" s="88"/>
      <c r="ACV187" s="88"/>
      <c r="ACW187" s="88"/>
      <c r="ACX187" s="116"/>
      <c r="ACY187" s="116"/>
      <c r="ACZ187" s="88"/>
      <c r="ADA187" s="88"/>
      <c r="ADB187" s="88"/>
      <c r="ADC187" s="88"/>
      <c r="ADD187" s="88"/>
      <c r="ADE187" s="88"/>
      <c r="ADF187" s="88"/>
      <c r="ADG187" s="88"/>
      <c r="ADH187" s="88"/>
      <c r="ADI187" s="88"/>
      <c r="ADJ187" s="116"/>
      <c r="ADK187" s="116"/>
      <c r="ADL187" s="88"/>
      <c r="ADM187" s="88"/>
      <c r="ADN187" s="88"/>
      <c r="ADO187" s="88"/>
      <c r="ADP187" s="88"/>
      <c r="ADQ187" s="88"/>
      <c r="ADR187" s="88"/>
      <c r="ADS187" s="88"/>
      <c r="ADT187" s="88"/>
      <c r="ADU187" s="88"/>
      <c r="ADV187" s="88"/>
      <c r="ADW187" s="116"/>
      <c r="ADX187" s="88"/>
      <c r="ADY187" s="88"/>
      <c r="ADZ187" s="88"/>
      <c r="AEA187" s="88"/>
      <c r="AEB187" s="88"/>
      <c r="AEC187" s="88"/>
      <c r="AED187" s="88"/>
      <c r="AEE187" s="88"/>
      <c r="AEF187" s="88"/>
      <c r="AEG187" s="88"/>
      <c r="AEH187" s="116"/>
      <c r="AEI187" s="116"/>
      <c r="AEJ187" s="88"/>
      <c r="AEK187" s="88"/>
      <c r="AEL187" s="88"/>
      <c r="AEM187" s="88"/>
      <c r="AEN187" s="88"/>
      <c r="AEO187" s="88"/>
      <c r="AEP187" s="88"/>
      <c r="AEQ187" s="88"/>
      <c r="AER187" s="88"/>
      <c r="AES187" s="88"/>
      <c r="AET187" s="116"/>
      <c r="AEU187" s="116"/>
      <c r="AEV187" s="88"/>
      <c r="AEW187" s="88"/>
      <c r="AEX187" s="88"/>
      <c r="AEY187" s="88"/>
      <c r="AEZ187" s="88"/>
      <c r="AFA187" s="88"/>
      <c r="AFB187" s="88"/>
      <c r="AFC187" s="88"/>
      <c r="AFD187" s="88"/>
      <c r="AFE187" s="88"/>
      <c r="AFF187" s="88"/>
      <c r="AFG187" s="116"/>
      <c r="AFH187" s="88"/>
      <c r="AFI187" s="88"/>
      <c r="AFJ187" s="88"/>
      <c r="AFK187" s="88"/>
      <c r="AFL187" s="88"/>
      <c r="AFM187" s="88"/>
      <c r="AFN187" s="88"/>
      <c r="AFO187" s="88"/>
      <c r="AFP187" s="88"/>
      <c r="AFQ187" s="88"/>
      <c r="AFR187" s="116"/>
      <c r="AFS187" s="116"/>
      <c r="AFT187" s="88"/>
      <c r="AFU187" s="88"/>
      <c r="AFV187" s="88"/>
      <c r="AFW187" s="88"/>
      <c r="AFX187" s="88"/>
      <c r="AFY187" s="88"/>
      <c r="AFZ187" s="88"/>
      <c r="AGA187" s="88"/>
      <c r="AGB187" s="88"/>
      <c r="AGC187" s="88"/>
      <c r="AGD187" s="116"/>
      <c r="AGE187" s="116"/>
      <c r="AGF187" s="88"/>
      <c r="AGG187" s="88"/>
      <c r="AGH187" s="88"/>
      <c r="AGI187" s="88"/>
      <c r="AGJ187" s="88"/>
      <c r="AGK187" s="88"/>
      <c r="AGL187" s="88"/>
      <c r="AGM187" s="88"/>
      <c r="AGN187" s="88"/>
      <c r="AGO187" s="88"/>
      <c r="AGP187" s="88"/>
      <c r="AGQ187" s="116"/>
      <c r="AGR187" s="88"/>
      <c r="AGS187" s="88"/>
      <c r="AGT187" s="88"/>
      <c r="AGU187" s="88"/>
      <c r="AGV187" s="88"/>
      <c r="AGW187" s="88"/>
      <c r="AGX187" s="88"/>
      <c r="AGY187" s="88"/>
      <c r="AGZ187" s="88"/>
      <c r="AHA187" s="88"/>
      <c r="AHB187" s="116"/>
      <c r="AHC187" s="116"/>
      <c r="AHD187" s="88"/>
      <c r="AHE187" s="88"/>
      <c r="AHF187" s="88"/>
      <c r="AHG187" s="88"/>
      <c r="AHH187" s="88"/>
      <c r="AHI187" s="88"/>
      <c r="AHJ187" s="88"/>
      <c r="AHK187" s="88"/>
      <c r="AHL187" s="88"/>
      <c r="AHM187" s="88"/>
      <c r="AHN187" s="116"/>
      <c r="AHO187" s="116"/>
      <c r="AHP187" s="88"/>
      <c r="AHQ187" s="88"/>
      <c r="AHR187" s="88"/>
      <c r="AHS187" s="88"/>
      <c r="AHT187" s="88"/>
      <c r="AHU187" s="88"/>
      <c r="AHV187" s="88"/>
      <c r="AHW187" s="88"/>
      <c r="AHX187" s="88"/>
      <c r="AHY187" s="88"/>
      <c r="AHZ187" s="88"/>
      <c r="AIA187" s="116"/>
      <c r="AIB187" s="88"/>
      <c r="AIC187" s="88"/>
      <c r="AID187" s="88"/>
      <c r="AIE187" s="88"/>
      <c r="AIF187" s="88"/>
      <c r="AIG187" s="88"/>
      <c r="AIH187" s="88"/>
      <c r="AII187" s="88"/>
      <c r="AIJ187" s="88"/>
      <c r="AIK187" s="88"/>
      <c r="AIL187" s="116"/>
      <c r="AIM187" s="116"/>
      <c r="AIN187" s="88"/>
      <c r="AIO187" s="88"/>
      <c r="AIP187" s="88"/>
      <c r="AIQ187" s="88"/>
      <c r="AIR187" s="88"/>
      <c r="AIS187" s="88"/>
      <c r="AIT187" s="88"/>
      <c r="AIU187" s="88"/>
      <c r="AIV187" s="88"/>
      <c r="AIW187" s="88"/>
      <c r="AIX187" s="116"/>
      <c r="AIY187" s="116"/>
      <c r="AIZ187" s="88"/>
      <c r="AJA187" s="88"/>
      <c r="AJB187" s="88"/>
      <c r="AJC187" s="88"/>
      <c r="AJD187" s="88"/>
      <c r="AJE187" s="88"/>
      <c r="AJF187" s="88"/>
      <c r="AJG187" s="88"/>
      <c r="AJH187" s="88">
        <v>540</v>
      </c>
      <c r="AJI187" s="88"/>
      <c r="AJJ187" s="88"/>
      <c r="AJK187" s="116"/>
      <c r="AJL187" s="88"/>
      <c r="AJM187" s="88">
        <v>1880</v>
      </c>
      <c r="AJN187" s="88"/>
      <c r="AJO187" s="88"/>
      <c r="AJP187" s="88"/>
      <c r="AJQ187" s="88"/>
      <c r="AJR187" s="88"/>
      <c r="AJS187" s="88"/>
      <c r="AJT187" s="88"/>
      <c r="AJU187" s="88"/>
      <c r="AJV187" s="116"/>
      <c r="AJW187" s="116"/>
      <c r="AJX187" s="88"/>
      <c r="AJY187" s="88"/>
      <c r="AJZ187" s="88"/>
      <c r="AKA187" s="88"/>
      <c r="AKB187" s="88"/>
      <c r="AKC187" s="88"/>
      <c r="AKD187" s="88"/>
      <c r="AKE187" s="88"/>
      <c r="AKF187" s="88"/>
      <c r="AKG187" s="88"/>
      <c r="AKH187" s="116"/>
      <c r="AKI187" s="116"/>
      <c r="AKJ187" s="88"/>
      <c r="AKK187" s="88"/>
      <c r="AKL187" s="88"/>
      <c r="AKM187" s="88"/>
      <c r="AKN187" s="88"/>
      <c r="AKO187" s="88"/>
      <c r="AKP187" s="88"/>
      <c r="AKQ187" s="88"/>
      <c r="AKR187" s="88"/>
      <c r="AKS187" s="88"/>
      <c r="AKT187" s="88"/>
      <c r="AKU187" s="116"/>
      <c r="AKV187" s="88"/>
      <c r="AKW187" s="88"/>
      <c r="AKX187" s="88"/>
      <c r="AKY187" s="88"/>
      <c r="AKZ187" s="88"/>
      <c r="ALA187" s="88"/>
      <c r="ALB187" s="88"/>
      <c r="ALC187" s="88"/>
      <c r="ALD187" s="88"/>
      <c r="ALE187" s="88"/>
      <c r="ALF187" s="116"/>
      <c r="ALG187" s="116"/>
      <c r="ALH187" s="88"/>
      <c r="ALI187" s="88"/>
      <c r="ALJ187" s="88"/>
      <c r="ALK187" s="88"/>
      <c r="ALL187" s="88"/>
      <c r="ALM187" s="88"/>
      <c r="ALN187" s="88"/>
      <c r="ALO187" s="88"/>
      <c r="ALP187" s="88"/>
      <c r="ALQ187" s="88"/>
      <c r="ALR187" s="116"/>
      <c r="ALS187" s="116"/>
      <c r="ALT187" s="88"/>
      <c r="ALU187" s="88"/>
      <c r="ALV187" s="88"/>
      <c r="ALW187" s="88"/>
      <c r="ALX187" s="88"/>
      <c r="ALY187" s="88"/>
      <c r="ALZ187" s="88"/>
      <c r="AMA187" s="88"/>
      <c r="AMB187" s="88"/>
      <c r="AMC187" s="88"/>
      <c r="AMD187" s="88"/>
      <c r="AME187" s="116"/>
      <c r="AMF187" s="88"/>
      <c r="AMG187" s="88"/>
      <c r="AMH187" s="88"/>
      <c r="AMI187" s="88"/>
      <c r="AMJ187" s="88"/>
      <c r="AMK187" s="88"/>
      <c r="AML187" s="88"/>
      <c r="AMM187" s="88"/>
      <c r="AMN187" s="88"/>
      <c r="AMO187" s="88"/>
      <c r="AMP187" s="116"/>
      <c r="AMQ187" s="116"/>
      <c r="AMR187" s="88"/>
      <c r="AMS187" s="88"/>
      <c r="AMT187" s="88"/>
      <c r="AMU187" s="88"/>
      <c r="AMV187" s="88"/>
      <c r="AMW187" s="88"/>
      <c r="AMX187" s="88"/>
      <c r="AMY187" s="88"/>
      <c r="AMZ187" s="88"/>
      <c r="ANA187" s="88"/>
      <c r="ANB187" s="116"/>
      <c r="ANC187" s="116"/>
      <c r="AND187" s="88"/>
      <c r="ANE187" s="88"/>
      <c r="ANF187" s="88"/>
      <c r="ANG187" s="88"/>
      <c r="ANH187" s="88"/>
      <c r="ANI187" s="88"/>
      <c r="ANJ187" s="88"/>
      <c r="ANK187" s="88"/>
      <c r="ANL187" s="88"/>
      <c r="ANM187" s="88"/>
      <c r="ANN187" s="88"/>
      <c r="ANO187" s="116"/>
      <c r="ANP187" s="88"/>
      <c r="ANQ187" s="88"/>
      <c r="ANR187" s="88"/>
      <c r="ANS187" s="88"/>
      <c r="ANT187" s="88"/>
      <c r="ANU187" s="88"/>
      <c r="ANV187" s="88"/>
      <c r="ANW187" s="88"/>
      <c r="ANX187" s="88"/>
      <c r="ANY187" s="88"/>
      <c r="ANZ187" s="116"/>
      <c r="AOA187" s="116"/>
      <c r="AOB187" s="88"/>
      <c r="AOC187" s="88"/>
      <c r="AOD187" s="88"/>
      <c r="AOE187" s="88"/>
      <c r="AOF187" s="88"/>
      <c r="AOG187" s="88"/>
      <c r="AOH187" s="88"/>
      <c r="AOI187" s="88"/>
      <c r="AOJ187" s="88"/>
      <c r="AOK187" s="88"/>
      <c r="AOL187" s="116"/>
      <c r="AOM187" s="116"/>
      <c r="AON187" s="88"/>
      <c r="AOO187" s="88"/>
      <c r="AOP187" s="88"/>
    </row>
    <row r="188" spans="1:1082">
      <c r="A188" s="306"/>
      <c r="B188" s="85" t="s">
        <v>562</v>
      </c>
      <c r="C188" s="88"/>
      <c r="D188" s="88"/>
      <c r="E188" s="88"/>
      <c r="F188" s="88"/>
      <c r="G188" s="88"/>
      <c r="H188" s="88"/>
      <c r="I188" s="88"/>
      <c r="J188" s="88"/>
      <c r="K188" s="116"/>
      <c r="L188" s="88"/>
      <c r="M188" s="88"/>
      <c r="N188" s="88"/>
      <c r="O188" s="88"/>
      <c r="P188" s="88"/>
      <c r="Q188" s="88"/>
      <c r="R188" s="88"/>
      <c r="S188" s="88"/>
      <c r="T188" s="88"/>
      <c r="U188" s="88"/>
      <c r="V188" s="116"/>
      <c r="W188" s="116"/>
      <c r="X188" s="88"/>
      <c r="Y188" s="88"/>
      <c r="Z188" s="88"/>
      <c r="AA188" s="88"/>
      <c r="AB188" s="88"/>
      <c r="AC188" s="88"/>
      <c r="AD188" s="88"/>
      <c r="AE188" s="88"/>
      <c r="AF188" s="88"/>
      <c r="AG188" s="88"/>
      <c r="AH188" s="116"/>
      <c r="AI188" s="116"/>
      <c r="AJ188" s="88"/>
      <c r="AK188" s="88"/>
      <c r="AL188" s="88"/>
      <c r="AM188" s="88"/>
      <c r="AN188" s="88"/>
      <c r="AO188" s="88"/>
      <c r="AP188" s="88"/>
      <c r="AQ188" s="88"/>
      <c r="AR188" s="88"/>
      <c r="AS188" s="88"/>
      <c r="AT188" s="88"/>
      <c r="AU188" s="116"/>
      <c r="AV188" s="88"/>
      <c r="AW188" s="88"/>
      <c r="AX188" s="88"/>
      <c r="AY188" s="88"/>
      <c r="AZ188" s="88"/>
      <c r="BA188" s="88"/>
      <c r="BB188" s="88"/>
      <c r="BC188" s="88"/>
      <c r="BD188" s="88"/>
      <c r="BE188" s="88"/>
      <c r="BF188" s="116"/>
      <c r="BG188" s="116"/>
      <c r="BH188" s="88"/>
      <c r="BI188" s="88"/>
      <c r="BJ188" s="88"/>
      <c r="BK188" s="88"/>
      <c r="BL188" s="88"/>
      <c r="BM188" s="88"/>
      <c r="BN188" s="88"/>
      <c r="BO188" s="88"/>
      <c r="BP188" s="88"/>
      <c r="BQ188" s="88"/>
      <c r="BR188" s="116"/>
      <c r="BS188" s="116"/>
      <c r="BT188" s="88"/>
      <c r="BU188" s="88"/>
      <c r="BV188" s="88"/>
      <c r="BW188" s="88"/>
      <c r="BX188" s="88"/>
      <c r="BY188" s="88"/>
      <c r="BZ188" s="88"/>
      <c r="CA188" s="88"/>
      <c r="CB188" s="88"/>
      <c r="CC188" s="88"/>
      <c r="CD188" s="88"/>
      <c r="CE188" s="116"/>
      <c r="CF188" s="88"/>
      <c r="CG188" s="88"/>
      <c r="CH188" s="88"/>
      <c r="CI188" s="88"/>
      <c r="CJ188" s="88"/>
      <c r="CK188" s="88"/>
      <c r="CL188" s="88"/>
      <c r="CM188" s="88"/>
      <c r="CN188" s="88"/>
      <c r="CO188" s="88"/>
      <c r="CP188" s="116"/>
      <c r="CQ188" s="116"/>
      <c r="CR188" s="88"/>
      <c r="CS188" s="88"/>
      <c r="CT188" s="88"/>
      <c r="CU188" s="88"/>
      <c r="CV188" s="88"/>
      <c r="CW188" s="88"/>
      <c r="CX188" s="88"/>
      <c r="CY188" s="88"/>
      <c r="CZ188" s="88"/>
      <c r="DA188" s="88"/>
      <c r="DB188" s="116"/>
      <c r="DC188" s="116"/>
      <c r="DD188" s="88"/>
      <c r="DE188" s="88"/>
      <c r="DF188" s="88"/>
      <c r="DG188" s="88"/>
      <c r="DH188" s="88"/>
      <c r="DI188" s="88"/>
      <c r="DJ188" s="88"/>
      <c r="DK188" s="88"/>
      <c r="DL188" s="88"/>
      <c r="DM188" s="88"/>
      <c r="DN188" s="88"/>
      <c r="DO188" s="116"/>
      <c r="DP188" s="88"/>
      <c r="DQ188" s="88"/>
      <c r="DR188" s="88"/>
      <c r="DS188" s="88"/>
      <c r="DT188" s="88"/>
      <c r="DU188" s="88"/>
      <c r="DV188" s="88"/>
      <c r="DW188" s="88"/>
      <c r="DX188" s="88"/>
      <c r="DY188" s="88"/>
      <c r="DZ188" s="116"/>
      <c r="EA188" s="116"/>
      <c r="EB188" s="88"/>
      <c r="EC188" s="88"/>
      <c r="ED188" s="88"/>
      <c r="EE188" s="88"/>
      <c r="EF188" s="88"/>
      <c r="EG188" s="88"/>
      <c r="EH188" s="88"/>
      <c r="EI188" s="88"/>
      <c r="EJ188" s="88"/>
      <c r="EK188" s="88"/>
      <c r="EL188" s="116"/>
      <c r="EM188" s="116"/>
      <c r="EN188" s="88"/>
      <c r="EO188" s="88"/>
      <c r="EP188" s="88"/>
      <c r="EQ188" s="88"/>
      <c r="ER188" s="88"/>
      <c r="ES188" s="88"/>
      <c r="ET188" s="88"/>
      <c r="EU188" s="88"/>
      <c r="EV188" s="88"/>
      <c r="EW188" s="88"/>
      <c r="EX188" s="88"/>
      <c r="EY188" s="116"/>
      <c r="EZ188" s="88"/>
      <c r="FA188" s="88"/>
      <c r="FB188" s="88"/>
      <c r="FC188" s="88"/>
      <c r="FD188" s="88"/>
      <c r="FE188" s="88"/>
      <c r="FF188" s="88"/>
      <c r="FG188" s="88"/>
      <c r="FH188" s="88"/>
      <c r="FI188" s="88"/>
      <c r="FJ188" s="116"/>
      <c r="FK188" s="116"/>
      <c r="FL188" s="88"/>
      <c r="FM188" s="88"/>
      <c r="FN188" s="88"/>
      <c r="FO188" s="88"/>
      <c r="FP188" s="88"/>
      <c r="FQ188" s="88"/>
      <c r="FR188" s="88"/>
      <c r="FS188" s="88"/>
      <c r="FT188" s="88"/>
      <c r="FU188" s="88"/>
      <c r="FV188" s="116"/>
      <c r="FW188" s="116"/>
      <c r="FX188" s="88"/>
      <c r="FY188" s="88"/>
      <c r="FZ188" s="88"/>
      <c r="GA188" s="88">
        <v>2490</v>
      </c>
      <c r="GB188" s="88"/>
      <c r="GC188" s="88"/>
      <c r="GD188" s="88"/>
      <c r="GE188" s="88"/>
      <c r="GF188" s="88">
        <v>17920</v>
      </c>
      <c r="GG188" s="88"/>
      <c r="GH188" s="88"/>
      <c r="GI188" s="116"/>
      <c r="GJ188" s="88"/>
      <c r="GK188" s="88">
        <v>760</v>
      </c>
      <c r="GL188" s="88"/>
      <c r="GM188" s="88"/>
      <c r="GN188" s="88"/>
      <c r="GO188" s="88"/>
      <c r="GP188" s="88"/>
      <c r="GQ188" s="88"/>
      <c r="GR188" s="88"/>
      <c r="GS188" s="88"/>
      <c r="GT188" s="116"/>
      <c r="GU188" s="116"/>
      <c r="GV188" s="88"/>
      <c r="GW188" s="88"/>
      <c r="GX188" s="88"/>
      <c r="GY188" s="88"/>
      <c r="GZ188" s="88"/>
      <c r="HA188" s="88"/>
      <c r="HB188" s="88"/>
      <c r="HC188" s="88"/>
      <c r="HD188" s="88"/>
      <c r="HE188" s="88"/>
      <c r="HF188" s="116"/>
      <c r="HG188" s="116"/>
      <c r="HH188" s="88"/>
      <c r="HI188" s="88"/>
      <c r="HJ188" s="88"/>
      <c r="HK188" s="88"/>
      <c r="HL188" s="88"/>
      <c r="HM188" s="88"/>
      <c r="HN188" s="88"/>
      <c r="HO188" s="88"/>
      <c r="HP188" s="88"/>
      <c r="HQ188" s="88"/>
      <c r="HR188" s="88"/>
      <c r="HS188" s="116"/>
      <c r="HT188" s="88"/>
      <c r="HU188" s="88"/>
      <c r="HV188" s="88"/>
      <c r="HW188" s="88"/>
      <c r="HX188" s="88"/>
      <c r="HY188" s="88"/>
      <c r="HZ188" s="88"/>
      <c r="IA188" s="88"/>
      <c r="IB188" s="88"/>
      <c r="IC188" s="88"/>
      <c r="ID188" s="116"/>
      <c r="IE188" s="116"/>
      <c r="IF188" s="88"/>
      <c r="IG188" s="88"/>
      <c r="IH188" s="88"/>
      <c r="II188" s="88"/>
      <c r="IJ188" s="88"/>
      <c r="IK188" s="88"/>
      <c r="IL188" s="88"/>
      <c r="IM188" s="88"/>
      <c r="IN188" s="88"/>
      <c r="IO188" s="88"/>
      <c r="IP188" s="116"/>
      <c r="IQ188" s="116"/>
      <c r="IR188" s="88"/>
      <c r="IS188" s="88"/>
      <c r="IT188" s="88"/>
      <c r="IU188" s="88"/>
      <c r="IV188" s="88"/>
      <c r="IW188" s="88"/>
      <c r="IX188" s="88"/>
      <c r="IY188" s="88"/>
      <c r="IZ188" s="88"/>
      <c r="JA188" s="88"/>
      <c r="JB188" s="88"/>
      <c r="JC188" s="116"/>
      <c r="JD188" s="88"/>
      <c r="JE188" s="88"/>
      <c r="JF188" s="88"/>
      <c r="JG188" s="88"/>
      <c r="JH188" s="88"/>
      <c r="JI188" s="88"/>
      <c r="JJ188" s="88"/>
      <c r="JK188" s="88"/>
      <c r="JL188" s="88"/>
      <c r="JM188" s="88"/>
      <c r="JN188" s="116"/>
      <c r="JO188" s="116"/>
      <c r="JP188" s="88"/>
      <c r="JQ188" s="88"/>
      <c r="JR188" s="88"/>
      <c r="JS188" s="88"/>
      <c r="JT188" s="88"/>
      <c r="JU188" s="88"/>
      <c r="JV188" s="88"/>
      <c r="JW188" s="88"/>
      <c r="JX188" s="88"/>
      <c r="JY188" s="88"/>
      <c r="JZ188" s="116"/>
      <c r="KA188" s="116"/>
      <c r="KB188" s="88"/>
      <c r="KC188" s="88"/>
      <c r="KD188" s="88"/>
      <c r="KE188" s="88"/>
      <c r="KF188" s="88"/>
      <c r="KG188" s="88"/>
      <c r="KH188" s="88"/>
      <c r="KI188" s="88"/>
      <c r="KJ188" s="88"/>
      <c r="KK188" s="88"/>
      <c r="KL188" s="88"/>
      <c r="KM188" s="116"/>
      <c r="KN188" s="88"/>
      <c r="KO188" s="88"/>
      <c r="KP188" s="88"/>
      <c r="KQ188" s="88"/>
      <c r="KR188" s="88"/>
      <c r="KS188" s="88"/>
      <c r="KT188" s="88"/>
      <c r="KU188" s="88"/>
      <c r="KV188" s="88"/>
      <c r="KW188" s="88"/>
      <c r="KX188" s="116"/>
      <c r="KY188" s="116"/>
      <c r="KZ188" s="88"/>
      <c r="LA188" s="88"/>
      <c r="LB188" s="88"/>
      <c r="LC188" s="88"/>
      <c r="LD188" s="88"/>
      <c r="LE188" s="88"/>
      <c r="LF188" s="88"/>
      <c r="LG188" s="88"/>
      <c r="LH188" s="88"/>
      <c r="LI188" s="88"/>
      <c r="LJ188" s="116"/>
      <c r="LK188" s="116"/>
      <c r="LL188" s="88"/>
      <c r="LM188" s="88"/>
      <c r="LN188" s="88"/>
      <c r="LO188" s="88"/>
      <c r="LP188" s="88"/>
      <c r="LQ188" s="88"/>
      <c r="LR188" s="88"/>
      <c r="LS188" s="88"/>
      <c r="LT188" s="88"/>
      <c r="LU188" s="88"/>
      <c r="LV188" s="88"/>
      <c r="LW188" s="116"/>
      <c r="LX188" s="88"/>
      <c r="LY188" s="88"/>
      <c r="LZ188" s="88"/>
      <c r="MA188" s="88"/>
      <c r="MB188" s="88"/>
      <c r="MC188" s="88"/>
      <c r="MD188" s="88"/>
      <c r="ME188" s="88"/>
      <c r="MF188" s="88"/>
      <c r="MG188" s="88"/>
      <c r="MH188" s="116"/>
      <c r="MI188" s="116"/>
      <c r="MJ188" s="88"/>
      <c r="MK188" s="88"/>
      <c r="ML188" s="88"/>
      <c r="MM188" s="88"/>
      <c r="MN188" s="88"/>
      <c r="MO188" s="88"/>
      <c r="MP188" s="88"/>
      <c r="MQ188" s="88"/>
      <c r="MR188" s="88"/>
      <c r="MS188" s="88"/>
      <c r="MT188" s="116"/>
      <c r="MU188" s="116"/>
      <c r="MV188" s="88"/>
      <c r="MW188" s="88"/>
      <c r="MX188" s="88"/>
      <c r="MY188" s="88">
        <v>3980</v>
      </c>
      <c r="MZ188" s="88"/>
      <c r="NA188" s="88"/>
      <c r="NB188" s="88"/>
      <c r="NC188" s="88"/>
      <c r="ND188" s="88">
        <v>33110</v>
      </c>
      <c r="NE188" s="88"/>
      <c r="NF188" s="88"/>
      <c r="NG188" s="116"/>
      <c r="NH188" s="88"/>
      <c r="NI188" s="88">
        <v>640</v>
      </c>
      <c r="NJ188" s="88"/>
      <c r="NK188" s="88"/>
      <c r="NL188" s="88"/>
      <c r="NM188" s="88"/>
      <c r="NN188" s="88"/>
      <c r="NO188" s="88"/>
      <c r="NP188" s="88"/>
      <c r="NQ188" s="88"/>
      <c r="NR188" s="116"/>
      <c r="NS188" s="116"/>
      <c r="NT188" s="88"/>
      <c r="NU188" s="88"/>
      <c r="NV188" s="88"/>
      <c r="NW188" s="88"/>
      <c r="NX188" s="88"/>
      <c r="NY188" s="88"/>
      <c r="NZ188" s="88"/>
      <c r="OA188" s="88"/>
      <c r="OB188" s="88"/>
      <c r="OC188" s="88"/>
      <c r="OD188" s="116"/>
      <c r="OE188" s="116"/>
      <c r="OF188" s="88"/>
      <c r="OG188" s="88"/>
      <c r="OH188" s="88"/>
      <c r="OI188" s="88"/>
      <c r="OJ188" s="88"/>
      <c r="OK188" s="88"/>
      <c r="OL188" s="88"/>
      <c r="OM188" s="88"/>
      <c r="ON188" s="88"/>
      <c r="OO188" s="88"/>
      <c r="OP188" s="88"/>
      <c r="OQ188" s="116"/>
      <c r="OR188" s="88"/>
      <c r="OS188" s="88"/>
      <c r="OT188" s="88"/>
      <c r="OU188" s="88"/>
      <c r="OV188" s="88"/>
      <c r="OW188" s="88"/>
      <c r="OX188" s="88"/>
      <c r="OY188" s="88"/>
      <c r="OZ188" s="88"/>
      <c r="PA188" s="88"/>
      <c r="PB188" s="116"/>
      <c r="PC188" s="116"/>
      <c r="PD188" s="88"/>
      <c r="PE188" s="88"/>
      <c r="PF188" s="88"/>
      <c r="PG188" s="88"/>
      <c r="PH188" s="88"/>
      <c r="PI188" s="88"/>
      <c r="PJ188" s="88"/>
      <c r="PK188" s="88"/>
      <c r="PL188" s="88"/>
      <c r="PM188" s="88"/>
      <c r="PN188" s="116"/>
      <c r="PO188" s="116"/>
      <c r="PP188" s="88"/>
      <c r="PQ188" s="88"/>
      <c r="PR188" s="88"/>
      <c r="PS188" s="88"/>
      <c r="PT188" s="88"/>
      <c r="PU188" s="88"/>
      <c r="PV188" s="88"/>
      <c r="PW188" s="88"/>
      <c r="PX188" s="88">
        <v>8450</v>
      </c>
      <c r="PY188" s="88"/>
      <c r="PZ188" s="88"/>
      <c r="QA188" s="116"/>
      <c r="QB188" s="88"/>
      <c r="QC188" s="88">
        <v>7710</v>
      </c>
      <c r="QD188" s="88"/>
      <c r="QE188" s="88"/>
      <c r="QF188" s="88"/>
      <c r="QG188" s="88"/>
      <c r="QH188" s="88"/>
      <c r="QI188" s="88"/>
      <c r="QJ188" s="88"/>
      <c r="QK188" s="88"/>
      <c r="QL188" s="116"/>
      <c r="QM188" s="116"/>
      <c r="QN188" s="88"/>
      <c r="QO188" s="88"/>
      <c r="QP188" s="88"/>
      <c r="QQ188" s="88"/>
      <c r="QR188" s="88"/>
      <c r="QS188" s="88"/>
      <c r="QT188" s="88"/>
      <c r="QU188" s="88"/>
      <c r="QV188" s="88"/>
      <c r="QW188" s="88"/>
      <c r="QX188" s="116"/>
      <c r="QY188" s="116"/>
      <c r="QZ188" s="88"/>
      <c r="RA188" s="88"/>
      <c r="RB188" s="88"/>
      <c r="RC188" s="88"/>
      <c r="RD188" s="88"/>
      <c r="RE188" s="88"/>
      <c r="RF188" s="88"/>
      <c r="RG188" s="88"/>
      <c r="RH188" s="88"/>
      <c r="RI188" s="88"/>
      <c r="RJ188" s="88"/>
      <c r="RK188" s="116"/>
      <c r="RL188" s="88"/>
      <c r="RM188" s="88"/>
      <c r="RN188" s="88"/>
      <c r="RO188" s="88"/>
      <c r="RP188" s="88"/>
      <c r="RQ188" s="88"/>
      <c r="RR188" s="88"/>
      <c r="RS188" s="88"/>
      <c r="RT188" s="88"/>
      <c r="RU188" s="88"/>
      <c r="RV188" s="116"/>
      <c r="RW188" s="116"/>
      <c r="RX188" s="88"/>
      <c r="RY188" s="88"/>
      <c r="RZ188" s="88"/>
      <c r="SA188" s="88"/>
      <c r="SB188" s="88"/>
      <c r="SC188" s="88"/>
      <c r="SD188" s="88"/>
      <c r="SE188" s="88"/>
      <c r="SF188" s="88"/>
      <c r="SG188" s="88"/>
      <c r="SH188" s="116"/>
      <c r="SI188" s="116"/>
      <c r="SJ188" s="88"/>
      <c r="SK188" s="88"/>
      <c r="SL188" s="88"/>
      <c r="SM188" s="88"/>
      <c r="SN188" s="88"/>
      <c r="SO188" s="88"/>
      <c r="SP188" s="88"/>
      <c r="SQ188" s="88"/>
      <c r="SR188" s="88">
        <v>17610</v>
      </c>
      <c r="SS188" s="88"/>
      <c r="ST188" s="88"/>
      <c r="SU188" s="116"/>
      <c r="SV188" s="88"/>
      <c r="SW188" s="88"/>
      <c r="SX188" s="88"/>
      <c r="SY188" s="88"/>
      <c r="SZ188" s="88"/>
      <c r="TA188" s="88"/>
      <c r="TB188" s="88"/>
      <c r="TC188" s="88"/>
      <c r="TD188" s="88"/>
      <c r="TE188" s="88"/>
      <c r="TF188" s="116"/>
      <c r="TG188" s="116"/>
      <c r="TH188" s="88"/>
      <c r="TI188" s="88"/>
      <c r="TJ188" s="88"/>
      <c r="TK188" s="88"/>
      <c r="TL188" s="88"/>
      <c r="TM188" s="88"/>
      <c r="TN188" s="88"/>
      <c r="TO188" s="88"/>
      <c r="TP188" s="88"/>
      <c r="TQ188" s="88"/>
      <c r="TR188" s="116"/>
      <c r="TS188" s="116"/>
      <c r="TT188" s="88"/>
      <c r="TU188" s="88"/>
      <c r="TV188" s="88"/>
      <c r="TW188" s="88"/>
      <c r="TX188" s="88"/>
      <c r="TY188" s="88"/>
      <c r="TZ188" s="88"/>
      <c r="UA188" s="88"/>
      <c r="UB188" s="88"/>
      <c r="UC188" s="88"/>
      <c r="UD188" s="88"/>
      <c r="UE188" s="116"/>
      <c r="UF188" s="88"/>
      <c r="UG188" s="88"/>
      <c r="UH188" s="88"/>
      <c r="UI188" s="88"/>
      <c r="UJ188" s="88"/>
      <c r="UK188" s="88"/>
      <c r="UL188" s="88"/>
      <c r="UM188" s="88"/>
      <c r="UN188" s="88"/>
      <c r="UO188" s="88"/>
      <c r="UP188" s="116"/>
      <c r="UQ188" s="116"/>
      <c r="UR188" s="88"/>
      <c r="US188" s="88"/>
      <c r="UT188" s="88"/>
      <c r="UU188" s="88"/>
      <c r="UV188" s="88"/>
      <c r="UW188" s="88"/>
      <c r="UX188" s="88"/>
      <c r="UY188" s="88"/>
      <c r="UZ188" s="88"/>
      <c r="VA188" s="88"/>
      <c r="VB188" s="116"/>
      <c r="VC188" s="116"/>
      <c r="VD188" s="88"/>
      <c r="VE188" s="88"/>
      <c r="VF188" s="88"/>
      <c r="VG188" s="88"/>
      <c r="VH188" s="88"/>
      <c r="VI188" s="88"/>
      <c r="VJ188" s="88"/>
      <c r="VK188" s="88"/>
      <c r="VL188" s="88"/>
      <c r="VM188" s="88"/>
      <c r="VN188" s="88"/>
      <c r="VO188" s="116"/>
      <c r="VP188" s="88"/>
      <c r="VQ188" s="88"/>
      <c r="VR188" s="88"/>
      <c r="VS188" s="88"/>
      <c r="VT188" s="88"/>
      <c r="VU188" s="88"/>
      <c r="VV188" s="88"/>
      <c r="VW188" s="88"/>
      <c r="VX188" s="88"/>
      <c r="VY188" s="88"/>
      <c r="VZ188" s="116"/>
      <c r="WA188" s="116"/>
      <c r="WB188" s="88"/>
      <c r="WC188" s="88"/>
      <c r="WD188" s="88"/>
      <c r="WE188" s="88"/>
      <c r="WF188" s="88"/>
      <c r="WG188" s="88"/>
      <c r="WH188" s="88"/>
      <c r="WI188" s="88"/>
      <c r="WJ188" s="88"/>
      <c r="WK188" s="88"/>
      <c r="WL188" s="116"/>
      <c r="WM188" s="116"/>
      <c r="WN188" s="88"/>
      <c r="WO188" s="88"/>
      <c r="WP188" s="88"/>
      <c r="WQ188" s="88"/>
      <c r="WR188" s="88"/>
      <c r="WS188" s="88"/>
      <c r="WT188" s="88"/>
      <c r="WU188" s="88"/>
      <c r="WV188" s="88"/>
      <c r="WW188" s="88"/>
      <c r="WX188" s="88"/>
      <c r="WY188" s="116"/>
      <c r="WZ188" s="88"/>
      <c r="XA188" s="88"/>
      <c r="XB188" s="88"/>
      <c r="XC188" s="88"/>
      <c r="XD188" s="88"/>
      <c r="XE188" s="88"/>
      <c r="XF188" s="88"/>
      <c r="XG188" s="88"/>
      <c r="XH188" s="88"/>
      <c r="XI188" s="88"/>
      <c r="XJ188" s="116"/>
      <c r="XK188" s="116"/>
      <c r="XL188" s="88"/>
      <c r="XM188" s="88"/>
      <c r="XN188" s="88"/>
      <c r="XO188" s="88"/>
      <c r="XP188" s="88"/>
      <c r="XQ188" s="88"/>
      <c r="XR188" s="88"/>
      <c r="XS188" s="88"/>
      <c r="XT188" s="88"/>
      <c r="XU188" s="88"/>
      <c r="XV188" s="116"/>
      <c r="XW188" s="116"/>
      <c r="XX188" s="88"/>
      <c r="XY188" s="88"/>
      <c r="XZ188" s="88"/>
      <c r="YA188" s="88"/>
      <c r="YB188" s="88"/>
      <c r="YC188" s="88"/>
      <c r="YD188" s="88"/>
      <c r="YE188" s="88"/>
      <c r="YF188" s="88"/>
      <c r="YG188" s="88"/>
      <c r="YH188" s="88"/>
      <c r="YI188" s="116"/>
      <c r="YJ188" s="88"/>
      <c r="YK188" s="88"/>
      <c r="YL188" s="88"/>
      <c r="YM188" s="88"/>
      <c r="YN188" s="88"/>
      <c r="YO188" s="88"/>
      <c r="YP188" s="88"/>
      <c r="YQ188" s="88"/>
      <c r="YR188" s="88"/>
      <c r="YS188" s="88"/>
      <c r="YT188" s="116"/>
      <c r="YU188" s="116"/>
      <c r="YV188" s="88"/>
      <c r="YW188" s="88"/>
      <c r="YX188" s="88"/>
      <c r="YY188" s="88"/>
      <c r="YZ188" s="88"/>
      <c r="ZA188" s="88"/>
      <c r="ZB188" s="88"/>
      <c r="ZC188" s="88"/>
      <c r="ZD188" s="88"/>
      <c r="ZE188" s="88"/>
      <c r="ZF188" s="116"/>
      <c r="ZG188" s="116"/>
      <c r="ZH188" s="88"/>
      <c r="ZI188" s="88"/>
      <c r="ZJ188" s="88"/>
      <c r="ZK188" s="88">
        <v>12680</v>
      </c>
      <c r="ZL188" s="88"/>
      <c r="ZM188" s="88">
        <v>330</v>
      </c>
      <c r="ZN188" s="88"/>
      <c r="ZO188" s="88"/>
      <c r="ZP188" s="88">
        <v>3110</v>
      </c>
      <c r="ZQ188" s="88">
        <v>6710</v>
      </c>
      <c r="ZR188" s="88"/>
      <c r="ZS188" s="116"/>
      <c r="ZT188" s="88"/>
      <c r="ZU188" s="88">
        <v>2890</v>
      </c>
      <c r="ZV188" s="88"/>
      <c r="ZW188" s="88"/>
      <c r="ZX188" s="88"/>
      <c r="ZY188" s="88"/>
      <c r="ZZ188" s="88"/>
      <c r="AAA188" s="88"/>
      <c r="AAB188" s="88"/>
      <c r="AAC188" s="88"/>
      <c r="AAD188" s="116"/>
      <c r="AAE188" s="116"/>
      <c r="AAF188" s="88"/>
      <c r="AAG188" s="88"/>
      <c r="AAH188" s="88"/>
      <c r="AAI188" s="88"/>
      <c r="AAJ188" s="88"/>
      <c r="AAK188" s="88"/>
      <c r="AAL188" s="88"/>
      <c r="AAM188" s="88"/>
      <c r="AAN188" s="88"/>
      <c r="AAO188" s="88"/>
      <c r="AAP188" s="116"/>
      <c r="AAQ188" s="116"/>
      <c r="AAR188" s="88"/>
      <c r="AAS188" s="88"/>
      <c r="AAT188" s="88"/>
      <c r="AAU188" s="88">
        <v>36920</v>
      </c>
      <c r="AAV188" s="88"/>
      <c r="AAW188" s="88">
        <v>730</v>
      </c>
      <c r="AAX188" s="88">
        <v>300</v>
      </c>
      <c r="AAY188" s="88">
        <v>3223.2</v>
      </c>
      <c r="AAZ188" s="88">
        <v>12830</v>
      </c>
      <c r="ABA188" s="88">
        <v>27560</v>
      </c>
      <c r="ABB188" s="88">
        <v>2038.65</v>
      </c>
      <c r="ABC188" s="116">
        <v>3930</v>
      </c>
      <c r="ABD188" s="88"/>
      <c r="ABE188" s="88">
        <v>1620</v>
      </c>
      <c r="ABF188" s="88"/>
      <c r="ABG188" s="88"/>
      <c r="ABH188" s="88"/>
      <c r="ABI188" s="88"/>
      <c r="ABJ188" s="88"/>
      <c r="ABK188" s="88"/>
      <c r="ABL188" s="88"/>
      <c r="ABM188" s="88"/>
      <c r="ABN188" s="116"/>
      <c r="ABO188" s="116"/>
      <c r="ABP188" s="88"/>
      <c r="ABQ188" s="88"/>
      <c r="ABR188" s="88"/>
      <c r="ABS188" s="88"/>
      <c r="ABT188" s="88"/>
      <c r="ABU188" s="88"/>
      <c r="ABV188" s="88"/>
      <c r="ABW188" s="88"/>
      <c r="ABX188" s="88"/>
      <c r="ABY188" s="88"/>
      <c r="ABZ188" s="116"/>
      <c r="ACA188" s="116"/>
      <c r="ACB188" s="88"/>
      <c r="ACC188" s="88"/>
      <c r="ACD188" s="88"/>
      <c r="ACE188" s="88">
        <v>32930</v>
      </c>
      <c r="ACF188" s="88"/>
      <c r="ACG188" s="88">
        <v>720</v>
      </c>
      <c r="ACH188" s="88">
        <v>560</v>
      </c>
      <c r="ACI188" s="88">
        <v>4366.21</v>
      </c>
      <c r="ACJ188" s="88">
        <v>6370</v>
      </c>
      <c r="ACK188" s="88">
        <v>24950</v>
      </c>
      <c r="ACL188" s="88">
        <v>2569.58</v>
      </c>
      <c r="ACM188" s="116"/>
      <c r="ACN188" s="88"/>
      <c r="ACO188" s="88">
        <v>1220</v>
      </c>
      <c r="ACP188" s="88"/>
      <c r="ACQ188" s="88"/>
      <c r="ACR188" s="88"/>
      <c r="ACS188" s="88"/>
      <c r="ACT188" s="88"/>
      <c r="ACU188" s="88"/>
      <c r="ACV188" s="88"/>
      <c r="ACW188" s="88"/>
      <c r="ACX188" s="116"/>
      <c r="ACY188" s="116"/>
      <c r="ACZ188" s="88"/>
      <c r="ADA188" s="88"/>
      <c r="ADB188" s="88"/>
      <c r="ADC188" s="88"/>
      <c r="ADD188" s="88"/>
      <c r="ADE188" s="88"/>
      <c r="ADF188" s="88"/>
      <c r="ADG188" s="88"/>
      <c r="ADH188" s="88"/>
      <c r="ADI188" s="88"/>
      <c r="ADJ188" s="116"/>
      <c r="ADK188" s="116"/>
      <c r="ADL188" s="88"/>
      <c r="ADM188" s="88"/>
      <c r="ADN188" s="88"/>
      <c r="ADO188" s="88">
        <v>4950</v>
      </c>
      <c r="ADP188" s="88"/>
      <c r="ADQ188" s="88"/>
      <c r="ADR188" s="88"/>
      <c r="ADS188" s="88">
        <v>84.86</v>
      </c>
      <c r="ADT188" s="88">
        <v>37080</v>
      </c>
      <c r="ADU188" s="88">
        <v>4040</v>
      </c>
      <c r="ADV188" s="88">
        <v>74.11</v>
      </c>
      <c r="ADW188" s="116"/>
      <c r="ADX188" s="88"/>
      <c r="ADY188" s="88">
        <v>1530</v>
      </c>
      <c r="ADZ188" s="88"/>
      <c r="AEA188" s="88"/>
      <c r="AEB188" s="88"/>
      <c r="AEC188" s="88"/>
      <c r="AED188" s="88"/>
      <c r="AEE188" s="88"/>
      <c r="AEF188" s="88"/>
      <c r="AEG188" s="88"/>
      <c r="AEH188" s="116"/>
      <c r="AEI188" s="116"/>
      <c r="AEJ188" s="88"/>
      <c r="AEK188" s="88"/>
      <c r="AEL188" s="88"/>
      <c r="AEM188" s="88"/>
      <c r="AEN188" s="88"/>
      <c r="AEO188" s="88"/>
      <c r="AEP188" s="88"/>
      <c r="AEQ188" s="88"/>
      <c r="AER188" s="88"/>
      <c r="AES188" s="88"/>
      <c r="AET188" s="116"/>
      <c r="AEU188" s="116"/>
      <c r="AEV188" s="88"/>
      <c r="AEW188" s="88"/>
      <c r="AEX188" s="88"/>
      <c r="AEY188" s="88"/>
      <c r="AEZ188" s="88"/>
      <c r="AFA188" s="88"/>
      <c r="AFB188" s="88"/>
      <c r="AFC188" s="88"/>
      <c r="AFD188" s="88"/>
      <c r="AFE188" s="88"/>
      <c r="AFF188" s="88"/>
      <c r="AFG188" s="116"/>
      <c r="AFH188" s="88"/>
      <c r="AFI188" s="88"/>
      <c r="AFJ188" s="88"/>
      <c r="AFK188" s="88"/>
      <c r="AFL188" s="88"/>
      <c r="AFM188" s="88"/>
      <c r="AFN188" s="88"/>
      <c r="AFO188" s="88"/>
      <c r="AFP188" s="88"/>
      <c r="AFQ188" s="88"/>
      <c r="AFR188" s="116"/>
      <c r="AFS188" s="116"/>
      <c r="AFT188" s="88"/>
      <c r="AFU188" s="88"/>
      <c r="AFV188" s="88"/>
      <c r="AFW188" s="88"/>
      <c r="AFX188" s="88"/>
      <c r="AFY188" s="88"/>
      <c r="AFZ188" s="88"/>
      <c r="AGA188" s="88"/>
      <c r="AGB188" s="88"/>
      <c r="AGC188" s="88"/>
      <c r="AGD188" s="116"/>
      <c r="AGE188" s="116"/>
      <c r="AGF188" s="88"/>
      <c r="AGG188" s="88"/>
      <c r="AGH188" s="88"/>
      <c r="AGI188" s="88">
        <v>10720</v>
      </c>
      <c r="AGJ188" s="88"/>
      <c r="AGK188" s="88">
        <v>120</v>
      </c>
      <c r="AGL188" s="88">
        <v>90</v>
      </c>
      <c r="AGM188" s="88"/>
      <c r="AGN188" s="88">
        <v>3380</v>
      </c>
      <c r="AGO188" s="88">
        <v>5600</v>
      </c>
      <c r="AGP188" s="88"/>
      <c r="AGQ188" s="116"/>
      <c r="AGR188" s="88"/>
      <c r="AGS188" s="88">
        <v>2530</v>
      </c>
      <c r="AGT188" s="88"/>
      <c r="AGU188" s="88"/>
      <c r="AGV188" s="88"/>
      <c r="AGW188" s="88"/>
      <c r="AGX188" s="88"/>
      <c r="AGY188" s="88"/>
      <c r="AGZ188" s="88"/>
      <c r="AHA188" s="88"/>
      <c r="AHB188" s="116"/>
      <c r="AHC188" s="116"/>
      <c r="AHD188" s="88"/>
      <c r="AHE188" s="88"/>
      <c r="AHF188" s="88"/>
      <c r="AHG188" s="88"/>
      <c r="AHH188" s="88"/>
      <c r="AHI188" s="88"/>
      <c r="AHJ188" s="88"/>
      <c r="AHK188" s="88"/>
      <c r="AHL188" s="88"/>
      <c r="AHM188" s="88"/>
      <c r="AHN188" s="116"/>
      <c r="AHO188" s="116"/>
      <c r="AHP188" s="88"/>
      <c r="AHQ188" s="88"/>
      <c r="AHR188" s="88"/>
      <c r="AHS188" s="88"/>
      <c r="AHT188" s="88"/>
      <c r="AHU188" s="88"/>
      <c r="AHV188" s="88"/>
      <c r="AHW188" s="88"/>
      <c r="AHX188" s="88"/>
      <c r="AHY188" s="88"/>
      <c r="AHZ188" s="88"/>
      <c r="AIA188" s="116"/>
      <c r="AIB188" s="88"/>
      <c r="AIC188" s="88"/>
      <c r="AID188" s="88"/>
      <c r="AIE188" s="88"/>
      <c r="AIF188" s="88"/>
      <c r="AIG188" s="88"/>
      <c r="AIH188" s="88"/>
      <c r="AII188" s="88"/>
      <c r="AIJ188" s="88"/>
      <c r="AIK188" s="88"/>
      <c r="AIL188" s="116"/>
      <c r="AIM188" s="116"/>
      <c r="AIN188" s="88"/>
      <c r="AIO188" s="88"/>
      <c r="AIP188" s="88"/>
      <c r="AIQ188" s="88"/>
      <c r="AIR188" s="88"/>
      <c r="AIS188" s="88"/>
      <c r="AIT188" s="88"/>
      <c r="AIU188" s="88"/>
      <c r="AIV188" s="88"/>
      <c r="AIW188" s="88"/>
      <c r="AIX188" s="116"/>
      <c r="AIY188" s="116"/>
      <c r="AIZ188" s="88"/>
      <c r="AJA188" s="88"/>
      <c r="AJB188" s="88"/>
      <c r="AJC188" s="88"/>
      <c r="AJD188" s="88"/>
      <c r="AJE188" s="88"/>
      <c r="AJF188" s="88"/>
      <c r="AJG188" s="88"/>
      <c r="AJH188" s="88">
        <v>1220</v>
      </c>
      <c r="AJI188" s="88"/>
      <c r="AJJ188" s="88"/>
      <c r="AJK188" s="116"/>
      <c r="AJL188" s="88"/>
      <c r="AJM188" s="88">
        <v>2340</v>
      </c>
      <c r="AJN188" s="88"/>
      <c r="AJO188" s="88"/>
      <c r="AJP188" s="88"/>
      <c r="AJQ188" s="88"/>
      <c r="AJR188" s="88"/>
      <c r="AJS188" s="88"/>
      <c r="AJT188" s="88"/>
      <c r="AJU188" s="88"/>
      <c r="AJV188" s="116"/>
      <c r="AJW188" s="116"/>
      <c r="AJX188" s="88"/>
      <c r="AJY188" s="88"/>
      <c r="AJZ188" s="88"/>
      <c r="AKA188" s="88"/>
      <c r="AKB188" s="88"/>
      <c r="AKC188" s="88"/>
      <c r="AKD188" s="88"/>
      <c r="AKE188" s="88"/>
      <c r="AKF188" s="88"/>
      <c r="AKG188" s="88"/>
      <c r="AKH188" s="116"/>
      <c r="AKI188" s="116"/>
      <c r="AKJ188" s="88"/>
      <c r="AKK188" s="88"/>
      <c r="AKL188" s="88"/>
      <c r="AKM188" s="88">
        <v>31200</v>
      </c>
      <c r="AKN188" s="88"/>
      <c r="AKO188" s="88">
        <v>640</v>
      </c>
      <c r="AKP188" s="88">
        <v>480</v>
      </c>
      <c r="AKQ188" s="88">
        <v>4549.59</v>
      </c>
      <c r="AKR188" s="88">
        <v>8440</v>
      </c>
      <c r="AKS188" s="88">
        <v>21000</v>
      </c>
      <c r="AKT188" s="88">
        <v>2713.48</v>
      </c>
      <c r="AKU188" s="116">
        <v>4980</v>
      </c>
      <c r="AKV188" s="88"/>
      <c r="AKW188" s="88">
        <v>1480</v>
      </c>
      <c r="AKX188" s="88"/>
      <c r="AKY188" s="88"/>
      <c r="AKZ188" s="88"/>
      <c r="ALA188" s="88"/>
      <c r="ALB188" s="88"/>
      <c r="ALC188" s="88"/>
      <c r="ALD188" s="88"/>
      <c r="ALE188" s="88"/>
      <c r="ALF188" s="116"/>
      <c r="ALG188" s="116"/>
      <c r="ALH188" s="88"/>
      <c r="ALI188" s="88"/>
      <c r="ALJ188" s="88"/>
      <c r="ALK188" s="88"/>
      <c r="ALL188" s="88"/>
      <c r="ALM188" s="88"/>
      <c r="ALN188" s="88"/>
      <c r="ALO188" s="88"/>
      <c r="ALP188" s="88"/>
      <c r="ALQ188" s="88"/>
      <c r="ALR188" s="116"/>
      <c r="ALS188" s="116"/>
      <c r="ALT188" s="88"/>
      <c r="ALU188" s="88"/>
      <c r="ALV188" s="88"/>
      <c r="ALW188" s="88"/>
      <c r="ALX188" s="88"/>
      <c r="ALY188" s="88"/>
      <c r="ALZ188" s="88"/>
      <c r="AMA188" s="88"/>
      <c r="AMB188" s="88"/>
      <c r="AMC188" s="88"/>
      <c r="AMD188" s="88"/>
      <c r="AME188" s="116"/>
      <c r="AMF188" s="88"/>
      <c r="AMG188" s="88"/>
      <c r="AMH188" s="88"/>
      <c r="AMI188" s="88"/>
      <c r="AMJ188" s="88"/>
      <c r="AMK188" s="88"/>
      <c r="AML188" s="88"/>
      <c r="AMM188" s="88"/>
      <c r="AMN188" s="88"/>
      <c r="AMO188" s="88"/>
      <c r="AMP188" s="116"/>
      <c r="AMQ188" s="116"/>
      <c r="AMR188" s="88"/>
      <c r="AMS188" s="88"/>
      <c r="AMT188" s="88"/>
      <c r="AMU188" s="88"/>
      <c r="AMV188" s="88"/>
      <c r="AMW188" s="88"/>
      <c r="AMX188" s="88"/>
      <c r="AMY188" s="88"/>
      <c r="AMZ188" s="88"/>
      <c r="ANA188" s="88"/>
      <c r="ANB188" s="116"/>
      <c r="ANC188" s="116"/>
      <c r="AND188" s="88"/>
      <c r="ANE188" s="88"/>
      <c r="ANF188" s="88"/>
      <c r="ANG188" s="88"/>
      <c r="ANH188" s="88"/>
      <c r="ANI188" s="88"/>
      <c r="ANJ188" s="88"/>
      <c r="ANK188" s="88"/>
      <c r="ANL188" s="88"/>
      <c r="ANM188" s="88"/>
      <c r="ANN188" s="88"/>
      <c r="ANO188" s="116"/>
      <c r="ANP188" s="88"/>
      <c r="ANQ188" s="88"/>
      <c r="ANR188" s="88"/>
      <c r="ANS188" s="88"/>
      <c r="ANT188" s="88"/>
      <c r="ANU188" s="88"/>
      <c r="ANV188" s="88"/>
      <c r="ANW188" s="88"/>
      <c r="ANX188" s="88"/>
      <c r="ANY188" s="88"/>
      <c r="ANZ188" s="116"/>
      <c r="AOA188" s="116"/>
      <c r="AOB188" s="88"/>
      <c r="AOC188" s="88"/>
      <c r="AOD188" s="88"/>
      <c r="AOE188" s="88"/>
      <c r="AOF188" s="88"/>
      <c r="AOG188" s="88"/>
      <c r="AOH188" s="88"/>
      <c r="AOI188" s="88"/>
      <c r="AOJ188" s="88"/>
      <c r="AOK188" s="88"/>
      <c r="AOL188" s="116"/>
      <c r="AOM188" s="116"/>
      <c r="AON188" s="88"/>
      <c r="AOO188" s="88"/>
      <c r="AOP188" s="88"/>
    </row>
    <row r="189" spans="1:1082">
      <c r="A189" s="310"/>
      <c r="B189" s="85" t="s">
        <v>137</v>
      </c>
      <c r="C189" s="88">
        <v>45400</v>
      </c>
      <c r="D189" s="88"/>
      <c r="E189" s="88">
        <v>92540</v>
      </c>
      <c r="F189" s="88">
        <v>92540</v>
      </c>
      <c r="G189" s="88">
        <v>322184.21999999997</v>
      </c>
      <c r="H189" s="88">
        <v>3030</v>
      </c>
      <c r="I189" s="88">
        <v>39560</v>
      </c>
      <c r="J189" s="88">
        <v>60322.7</v>
      </c>
      <c r="K189" s="116">
        <v>26100</v>
      </c>
      <c r="L189" s="88">
        <v>235978.78</v>
      </c>
      <c r="M189" s="88">
        <v>800</v>
      </c>
      <c r="N189" s="88"/>
      <c r="O189" s="88"/>
      <c r="P189" s="88"/>
      <c r="Q189" s="88"/>
      <c r="R189" s="88"/>
      <c r="S189" s="88"/>
      <c r="T189" s="88">
        <v>6040</v>
      </c>
      <c r="U189" s="88">
        <v>2968.39</v>
      </c>
      <c r="V189" s="116"/>
      <c r="W189" s="116"/>
      <c r="X189" s="88"/>
      <c r="Y189" s="88"/>
      <c r="Z189" s="88"/>
      <c r="AA189" s="88"/>
      <c r="AB189" s="88"/>
      <c r="AC189" s="88"/>
      <c r="AD189" s="88"/>
      <c r="AE189" s="88"/>
      <c r="AF189" s="88"/>
      <c r="AG189" s="88"/>
      <c r="AH189" s="116"/>
      <c r="AI189" s="116"/>
      <c r="AJ189" s="88"/>
      <c r="AK189" s="88"/>
      <c r="AL189" s="88"/>
      <c r="AM189" s="88">
        <v>16340</v>
      </c>
      <c r="AN189" s="88"/>
      <c r="AO189" s="88"/>
      <c r="AP189" s="88"/>
      <c r="AQ189" s="88"/>
      <c r="AR189" s="88">
        <v>2910</v>
      </c>
      <c r="AS189" s="88">
        <v>14570</v>
      </c>
      <c r="AT189" s="88">
        <v>15974.15</v>
      </c>
      <c r="AU189" s="116">
        <v>9010</v>
      </c>
      <c r="AV189" s="88"/>
      <c r="AW189" s="88">
        <v>860</v>
      </c>
      <c r="AX189" s="88"/>
      <c r="AY189" s="88"/>
      <c r="AZ189" s="88"/>
      <c r="BA189" s="88"/>
      <c r="BB189" s="88"/>
      <c r="BC189" s="88"/>
      <c r="BD189" s="88"/>
      <c r="BE189" s="88"/>
      <c r="BF189" s="116"/>
      <c r="BG189" s="116"/>
      <c r="BH189" s="88"/>
      <c r="BI189" s="88"/>
      <c r="BJ189" s="88"/>
      <c r="BK189" s="88"/>
      <c r="BL189" s="88"/>
      <c r="BM189" s="88"/>
      <c r="BN189" s="88"/>
      <c r="BO189" s="88"/>
      <c r="BP189" s="88"/>
      <c r="BQ189" s="88"/>
      <c r="BR189" s="116"/>
      <c r="BS189" s="116"/>
      <c r="BT189" s="88"/>
      <c r="BU189" s="88"/>
      <c r="BV189" s="88"/>
      <c r="BW189" s="88"/>
      <c r="BX189" s="88"/>
      <c r="BY189" s="88"/>
      <c r="BZ189" s="88"/>
      <c r="CA189" s="88"/>
      <c r="CB189" s="88"/>
      <c r="CC189" s="88"/>
      <c r="CD189" s="88"/>
      <c r="CE189" s="116"/>
      <c r="CF189" s="88"/>
      <c r="CG189" s="88"/>
      <c r="CH189" s="88"/>
      <c r="CI189" s="88"/>
      <c r="CJ189" s="88"/>
      <c r="CK189" s="88"/>
      <c r="CL189" s="88"/>
      <c r="CM189" s="88"/>
      <c r="CN189" s="88"/>
      <c r="CO189" s="88"/>
      <c r="CP189" s="116"/>
      <c r="CQ189" s="116"/>
      <c r="CR189" s="88"/>
      <c r="CS189" s="88"/>
      <c r="CT189" s="88"/>
      <c r="CU189" s="88"/>
      <c r="CV189" s="88"/>
      <c r="CW189" s="88"/>
      <c r="CX189" s="88"/>
      <c r="CY189" s="88"/>
      <c r="CZ189" s="88"/>
      <c r="DA189" s="88"/>
      <c r="DB189" s="116"/>
      <c r="DC189" s="116"/>
      <c r="DD189" s="88"/>
      <c r="DE189" s="88"/>
      <c r="DF189" s="88"/>
      <c r="DG189" s="88"/>
      <c r="DH189" s="88"/>
      <c r="DI189" s="88"/>
      <c r="DJ189" s="88"/>
      <c r="DK189" s="88"/>
      <c r="DL189" s="88">
        <v>3860</v>
      </c>
      <c r="DM189" s="88"/>
      <c r="DN189" s="88"/>
      <c r="DO189" s="116"/>
      <c r="DP189" s="88"/>
      <c r="DQ189" s="88">
        <v>540</v>
      </c>
      <c r="DR189" s="88"/>
      <c r="DS189" s="88"/>
      <c r="DT189" s="88"/>
      <c r="DU189" s="88"/>
      <c r="DV189" s="88"/>
      <c r="DW189" s="88"/>
      <c r="DX189" s="88"/>
      <c r="DY189" s="88"/>
      <c r="DZ189" s="116"/>
      <c r="EA189" s="116"/>
      <c r="EB189" s="88"/>
      <c r="EC189" s="88"/>
      <c r="ED189" s="88"/>
      <c r="EE189" s="88"/>
      <c r="EF189" s="88"/>
      <c r="EG189" s="88"/>
      <c r="EH189" s="88"/>
      <c r="EI189" s="88"/>
      <c r="EJ189" s="88"/>
      <c r="EK189" s="88"/>
      <c r="EL189" s="116"/>
      <c r="EM189" s="116"/>
      <c r="EN189" s="88"/>
      <c r="EO189" s="88"/>
      <c r="EP189" s="88"/>
      <c r="EQ189" s="88"/>
      <c r="ER189" s="88"/>
      <c r="ES189" s="88"/>
      <c r="ET189" s="88"/>
      <c r="EU189" s="88"/>
      <c r="EV189" s="88"/>
      <c r="EW189" s="88"/>
      <c r="EX189" s="88"/>
      <c r="EY189" s="116"/>
      <c r="EZ189" s="88"/>
      <c r="FA189" s="88"/>
      <c r="FB189" s="88"/>
      <c r="FC189" s="88"/>
      <c r="FD189" s="88"/>
      <c r="FE189" s="88"/>
      <c r="FF189" s="88"/>
      <c r="FG189" s="88"/>
      <c r="FH189" s="88"/>
      <c r="FI189" s="88"/>
      <c r="FJ189" s="116"/>
      <c r="FK189" s="116"/>
      <c r="FL189" s="88"/>
      <c r="FM189" s="88"/>
      <c r="FN189" s="88"/>
      <c r="FO189" s="88"/>
      <c r="FP189" s="88"/>
      <c r="FQ189" s="88"/>
      <c r="FR189" s="88"/>
      <c r="FS189" s="88"/>
      <c r="FT189" s="88"/>
      <c r="FU189" s="88"/>
      <c r="FV189" s="116"/>
      <c r="FW189" s="116"/>
      <c r="FX189" s="88"/>
      <c r="FY189" s="88"/>
      <c r="FZ189" s="88"/>
      <c r="GA189" s="88">
        <v>7850</v>
      </c>
      <c r="GB189" s="88"/>
      <c r="GC189" s="88"/>
      <c r="GD189" s="88"/>
      <c r="GE189" s="88"/>
      <c r="GF189" s="88">
        <v>14970</v>
      </c>
      <c r="GG189" s="88"/>
      <c r="GH189" s="88"/>
      <c r="GI189" s="116"/>
      <c r="GJ189" s="88"/>
      <c r="GK189" s="88">
        <v>430</v>
      </c>
      <c r="GL189" s="88"/>
      <c r="GM189" s="88"/>
      <c r="GN189" s="88"/>
      <c r="GO189" s="88"/>
      <c r="GP189" s="88"/>
      <c r="GQ189" s="88"/>
      <c r="GR189" s="88"/>
      <c r="GS189" s="88"/>
      <c r="GT189" s="116"/>
      <c r="GU189" s="116"/>
      <c r="GV189" s="88"/>
      <c r="GW189" s="88"/>
      <c r="GX189" s="88"/>
      <c r="GY189" s="88"/>
      <c r="GZ189" s="88"/>
      <c r="HA189" s="88"/>
      <c r="HB189" s="88"/>
      <c r="HC189" s="88"/>
      <c r="HD189" s="88"/>
      <c r="HE189" s="88"/>
      <c r="HF189" s="116"/>
      <c r="HG189" s="116"/>
      <c r="HH189" s="88"/>
      <c r="HI189" s="88"/>
      <c r="HJ189" s="88"/>
      <c r="HK189" s="88"/>
      <c r="HL189" s="88"/>
      <c r="HM189" s="88"/>
      <c r="HN189" s="88"/>
      <c r="HO189" s="88"/>
      <c r="HP189" s="88"/>
      <c r="HQ189" s="88"/>
      <c r="HR189" s="88"/>
      <c r="HS189" s="116"/>
      <c r="HT189" s="88"/>
      <c r="HU189" s="88"/>
      <c r="HV189" s="88"/>
      <c r="HW189" s="88"/>
      <c r="HX189" s="88"/>
      <c r="HY189" s="88"/>
      <c r="HZ189" s="88"/>
      <c r="IA189" s="88"/>
      <c r="IB189" s="88"/>
      <c r="IC189" s="88"/>
      <c r="ID189" s="116"/>
      <c r="IE189" s="116"/>
      <c r="IF189" s="88"/>
      <c r="IG189" s="88"/>
      <c r="IH189" s="88"/>
      <c r="II189" s="88"/>
      <c r="IJ189" s="88"/>
      <c r="IK189" s="88"/>
      <c r="IL189" s="88"/>
      <c r="IM189" s="88"/>
      <c r="IN189" s="88"/>
      <c r="IO189" s="88"/>
      <c r="IP189" s="116"/>
      <c r="IQ189" s="116"/>
      <c r="IR189" s="88"/>
      <c r="IS189" s="88"/>
      <c r="IT189" s="88"/>
      <c r="IU189" s="88"/>
      <c r="IV189" s="88"/>
      <c r="IW189" s="88"/>
      <c r="IX189" s="88"/>
      <c r="IY189" s="88"/>
      <c r="IZ189" s="88"/>
      <c r="JA189" s="88"/>
      <c r="JB189" s="88"/>
      <c r="JC189" s="116"/>
      <c r="JD189" s="88"/>
      <c r="JE189" s="88"/>
      <c r="JF189" s="88"/>
      <c r="JG189" s="88"/>
      <c r="JH189" s="88"/>
      <c r="JI189" s="88"/>
      <c r="JJ189" s="88"/>
      <c r="JK189" s="88"/>
      <c r="JL189" s="88"/>
      <c r="JM189" s="88"/>
      <c r="JN189" s="116"/>
      <c r="JO189" s="116"/>
      <c r="JP189" s="88"/>
      <c r="JQ189" s="88"/>
      <c r="JR189" s="88"/>
      <c r="JS189" s="88"/>
      <c r="JT189" s="88"/>
      <c r="JU189" s="88"/>
      <c r="JV189" s="88"/>
      <c r="JW189" s="88"/>
      <c r="JX189" s="88"/>
      <c r="JY189" s="88"/>
      <c r="JZ189" s="116"/>
      <c r="KA189" s="116"/>
      <c r="KB189" s="88"/>
      <c r="KC189" s="88"/>
      <c r="KD189" s="88"/>
      <c r="KE189" s="88"/>
      <c r="KF189" s="88"/>
      <c r="KG189" s="88"/>
      <c r="KH189" s="88"/>
      <c r="KI189" s="88"/>
      <c r="KJ189" s="88"/>
      <c r="KK189" s="88"/>
      <c r="KL189" s="88"/>
      <c r="KM189" s="116"/>
      <c r="KN189" s="88"/>
      <c r="KO189" s="88"/>
      <c r="KP189" s="88"/>
      <c r="KQ189" s="88"/>
      <c r="KR189" s="88"/>
      <c r="KS189" s="88"/>
      <c r="KT189" s="88"/>
      <c r="KU189" s="88"/>
      <c r="KV189" s="88"/>
      <c r="KW189" s="88"/>
      <c r="KX189" s="116"/>
      <c r="KY189" s="116"/>
      <c r="KZ189" s="88"/>
      <c r="LA189" s="88"/>
      <c r="LB189" s="88"/>
      <c r="LC189" s="88"/>
      <c r="LD189" s="88"/>
      <c r="LE189" s="88"/>
      <c r="LF189" s="88"/>
      <c r="LG189" s="88"/>
      <c r="LH189" s="88"/>
      <c r="LI189" s="88"/>
      <c r="LJ189" s="116"/>
      <c r="LK189" s="116"/>
      <c r="LL189" s="88"/>
      <c r="LM189" s="88"/>
      <c r="LN189" s="88"/>
      <c r="LO189" s="88"/>
      <c r="LP189" s="88"/>
      <c r="LQ189" s="88"/>
      <c r="LR189" s="88"/>
      <c r="LS189" s="88"/>
      <c r="LT189" s="88"/>
      <c r="LU189" s="88"/>
      <c r="LV189" s="88"/>
      <c r="LW189" s="116"/>
      <c r="LX189" s="88"/>
      <c r="LY189" s="88"/>
      <c r="LZ189" s="88"/>
      <c r="MA189" s="88"/>
      <c r="MB189" s="88"/>
      <c r="MC189" s="88"/>
      <c r="MD189" s="88"/>
      <c r="ME189" s="88"/>
      <c r="MF189" s="88"/>
      <c r="MG189" s="88"/>
      <c r="MH189" s="116"/>
      <c r="MI189" s="116"/>
      <c r="MJ189" s="88"/>
      <c r="MK189" s="88"/>
      <c r="ML189" s="88"/>
      <c r="MM189" s="88"/>
      <c r="MN189" s="88"/>
      <c r="MO189" s="88"/>
      <c r="MP189" s="88"/>
      <c r="MQ189" s="88"/>
      <c r="MR189" s="88"/>
      <c r="MS189" s="88"/>
      <c r="MT189" s="116"/>
      <c r="MU189" s="116"/>
      <c r="MV189" s="88"/>
      <c r="MW189" s="88"/>
      <c r="MX189" s="88"/>
      <c r="MY189" s="88">
        <v>3980</v>
      </c>
      <c r="MZ189" s="88"/>
      <c r="NA189" s="88"/>
      <c r="NB189" s="88"/>
      <c r="NC189" s="88"/>
      <c r="ND189" s="88">
        <v>34330</v>
      </c>
      <c r="NE189" s="88"/>
      <c r="NF189" s="88"/>
      <c r="NG189" s="116"/>
      <c r="NH189" s="88"/>
      <c r="NI189" s="88">
        <v>600</v>
      </c>
      <c r="NJ189" s="88"/>
      <c r="NK189" s="88"/>
      <c r="NL189" s="88"/>
      <c r="NM189" s="88"/>
      <c r="NN189" s="88"/>
      <c r="NO189" s="88"/>
      <c r="NP189" s="88"/>
      <c r="NQ189" s="88"/>
      <c r="NR189" s="116"/>
      <c r="NS189" s="116"/>
      <c r="NT189" s="88"/>
      <c r="NU189" s="88"/>
      <c r="NV189" s="88"/>
      <c r="NW189" s="88"/>
      <c r="NX189" s="88"/>
      <c r="NY189" s="88"/>
      <c r="NZ189" s="88"/>
      <c r="OA189" s="88"/>
      <c r="OB189" s="88"/>
      <c r="OC189" s="88"/>
      <c r="OD189" s="116"/>
      <c r="OE189" s="116"/>
      <c r="OF189" s="88"/>
      <c r="OG189" s="88"/>
      <c r="OH189" s="88"/>
      <c r="OI189" s="88"/>
      <c r="OJ189" s="88"/>
      <c r="OK189" s="88"/>
      <c r="OL189" s="88"/>
      <c r="OM189" s="88"/>
      <c r="ON189" s="88"/>
      <c r="OO189" s="88"/>
      <c r="OP189" s="88"/>
      <c r="OQ189" s="116"/>
      <c r="OR189" s="88"/>
      <c r="OS189" s="88"/>
      <c r="OT189" s="88"/>
      <c r="OU189" s="88"/>
      <c r="OV189" s="88"/>
      <c r="OW189" s="88"/>
      <c r="OX189" s="88"/>
      <c r="OY189" s="88"/>
      <c r="OZ189" s="88"/>
      <c r="PA189" s="88"/>
      <c r="PB189" s="116"/>
      <c r="PC189" s="116"/>
      <c r="PD189" s="88"/>
      <c r="PE189" s="88"/>
      <c r="PF189" s="88"/>
      <c r="PG189" s="88"/>
      <c r="PH189" s="88"/>
      <c r="PI189" s="88"/>
      <c r="PJ189" s="88"/>
      <c r="PK189" s="88"/>
      <c r="PL189" s="88"/>
      <c r="PM189" s="88"/>
      <c r="PN189" s="116"/>
      <c r="PO189" s="116"/>
      <c r="PP189" s="88"/>
      <c r="PQ189" s="88"/>
      <c r="PR189" s="88"/>
      <c r="PS189" s="88"/>
      <c r="PT189" s="88"/>
      <c r="PU189" s="88"/>
      <c r="PV189" s="88"/>
      <c r="PW189" s="88"/>
      <c r="PX189" s="88">
        <v>8550</v>
      </c>
      <c r="PY189" s="88"/>
      <c r="PZ189" s="88"/>
      <c r="QA189" s="116"/>
      <c r="QB189" s="88"/>
      <c r="QC189" s="88">
        <v>6870</v>
      </c>
      <c r="QD189" s="88"/>
      <c r="QE189" s="88"/>
      <c r="QF189" s="88"/>
      <c r="QG189" s="88"/>
      <c r="QH189" s="88"/>
      <c r="QI189" s="88"/>
      <c r="QJ189" s="88"/>
      <c r="QK189" s="88"/>
      <c r="QL189" s="116"/>
      <c r="QM189" s="116"/>
      <c r="QN189" s="88"/>
      <c r="QO189" s="88"/>
      <c r="QP189" s="88"/>
      <c r="QQ189" s="88"/>
      <c r="QR189" s="88"/>
      <c r="QS189" s="88"/>
      <c r="QT189" s="88"/>
      <c r="QU189" s="88"/>
      <c r="QV189" s="88"/>
      <c r="QW189" s="88"/>
      <c r="QX189" s="116"/>
      <c r="QY189" s="116"/>
      <c r="QZ189" s="88"/>
      <c r="RA189" s="88"/>
      <c r="RB189" s="88"/>
      <c r="RC189" s="88"/>
      <c r="RD189" s="88"/>
      <c r="RE189" s="88"/>
      <c r="RF189" s="88"/>
      <c r="RG189" s="88"/>
      <c r="RH189" s="88">
        <v>4910</v>
      </c>
      <c r="RI189" s="88"/>
      <c r="RJ189" s="88"/>
      <c r="RK189" s="116"/>
      <c r="RL189" s="88"/>
      <c r="RM189" s="88">
        <v>1570</v>
      </c>
      <c r="RN189" s="88"/>
      <c r="RO189" s="88"/>
      <c r="RP189" s="88"/>
      <c r="RQ189" s="88"/>
      <c r="RR189" s="88"/>
      <c r="RS189" s="88"/>
      <c r="RT189" s="88"/>
      <c r="RU189" s="88"/>
      <c r="RV189" s="116"/>
      <c r="RW189" s="116"/>
      <c r="RX189" s="88"/>
      <c r="RY189" s="88"/>
      <c r="RZ189" s="88"/>
      <c r="SA189" s="88"/>
      <c r="SB189" s="88"/>
      <c r="SC189" s="88"/>
      <c r="SD189" s="88"/>
      <c r="SE189" s="88"/>
      <c r="SF189" s="88"/>
      <c r="SG189" s="88"/>
      <c r="SH189" s="116"/>
      <c r="SI189" s="116"/>
      <c r="SJ189" s="88"/>
      <c r="SK189" s="88"/>
      <c r="SL189" s="88"/>
      <c r="SM189" s="88"/>
      <c r="SN189" s="88"/>
      <c r="SO189" s="88"/>
      <c r="SP189" s="88"/>
      <c r="SQ189" s="88"/>
      <c r="SR189" s="88">
        <v>17160</v>
      </c>
      <c r="SS189" s="88"/>
      <c r="ST189" s="88"/>
      <c r="SU189" s="116"/>
      <c r="SV189" s="88"/>
      <c r="SW189" s="88">
        <v>1660</v>
      </c>
      <c r="SX189" s="88"/>
      <c r="SY189" s="88"/>
      <c r="SZ189" s="88"/>
      <c r="TA189" s="88"/>
      <c r="TB189" s="88"/>
      <c r="TC189" s="88"/>
      <c r="TD189" s="88"/>
      <c r="TE189" s="88"/>
      <c r="TF189" s="116"/>
      <c r="TG189" s="116"/>
      <c r="TH189" s="88"/>
      <c r="TI189" s="88"/>
      <c r="TJ189" s="88"/>
      <c r="TK189" s="88"/>
      <c r="TL189" s="88"/>
      <c r="TM189" s="88"/>
      <c r="TN189" s="88"/>
      <c r="TO189" s="88"/>
      <c r="TP189" s="88"/>
      <c r="TQ189" s="88"/>
      <c r="TR189" s="116"/>
      <c r="TS189" s="116"/>
      <c r="TT189" s="88"/>
      <c r="TU189" s="88"/>
      <c r="TV189" s="88"/>
      <c r="TW189" s="88"/>
      <c r="TX189" s="88"/>
      <c r="TY189" s="88"/>
      <c r="TZ189" s="88"/>
      <c r="UA189" s="88"/>
      <c r="UB189" s="88"/>
      <c r="UC189" s="88"/>
      <c r="UD189" s="88"/>
      <c r="UE189" s="116"/>
      <c r="UF189" s="88"/>
      <c r="UG189" s="88"/>
      <c r="UH189" s="88"/>
      <c r="UI189" s="88"/>
      <c r="UJ189" s="88"/>
      <c r="UK189" s="88"/>
      <c r="UL189" s="88"/>
      <c r="UM189" s="88"/>
      <c r="UN189" s="88"/>
      <c r="UO189" s="88"/>
      <c r="UP189" s="116"/>
      <c r="UQ189" s="116"/>
      <c r="UR189" s="88"/>
      <c r="US189" s="88"/>
      <c r="UT189" s="88"/>
      <c r="UU189" s="88"/>
      <c r="UV189" s="88"/>
      <c r="UW189" s="88"/>
      <c r="UX189" s="88"/>
      <c r="UY189" s="88"/>
      <c r="UZ189" s="88"/>
      <c r="VA189" s="88"/>
      <c r="VB189" s="116"/>
      <c r="VC189" s="116"/>
      <c r="VD189" s="88"/>
      <c r="VE189" s="88"/>
      <c r="VF189" s="88"/>
      <c r="VG189" s="88"/>
      <c r="VH189" s="88"/>
      <c r="VI189" s="88"/>
      <c r="VJ189" s="88"/>
      <c r="VK189" s="88"/>
      <c r="VL189" s="88"/>
      <c r="VM189" s="88"/>
      <c r="VN189" s="88"/>
      <c r="VO189" s="116"/>
      <c r="VP189" s="88"/>
      <c r="VQ189" s="88"/>
      <c r="VR189" s="88"/>
      <c r="VS189" s="88"/>
      <c r="VT189" s="88"/>
      <c r="VU189" s="88"/>
      <c r="VV189" s="88"/>
      <c r="VW189" s="88"/>
      <c r="VX189" s="88"/>
      <c r="VY189" s="88"/>
      <c r="VZ189" s="116"/>
      <c r="WA189" s="116"/>
      <c r="WB189" s="88"/>
      <c r="WC189" s="88"/>
      <c r="WD189" s="88"/>
      <c r="WE189" s="88"/>
      <c r="WF189" s="88"/>
      <c r="WG189" s="88"/>
      <c r="WH189" s="88"/>
      <c r="WI189" s="88"/>
      <c r="WJ189" s="88"/>
      <c r="WK189" s="88"/>
      <c r="WL189" s="116"/>
      <c r="WM189" s="116"/>
      <c r="WN189" s="88"/>
      <c r="WO189" s="88"/>
      <c r="WP189" s="88"/>
      <c r="WQ189" s="88"/>
      <c r="WR189" s="88"/>
      <c r="WS189" s="88"/>
      <c r="WT189" s="88"/>
      <c r="WU189" s="88"/>
      <c r="WV189" s="88"/>
      <c r="WW189" s="88"/>
      <c r="WX189" s="88"/>
      <c r="WY189" s="116"/>
      <c r="WZ189" s="88"/>
      <c r="XA189" s="88"/>
      <c r="XB189" s="88"/>
      <c r="XC189" s="88"/>
      <c r="XD189" s="88"/>
      <c r="XE189" s="88"/>
      <c r="XF189" s="88"/>
      <c r="XG189" s="88"/>
      <c r="XH189" s="88"/>
      <c r="XI189" s="88"/>
      <c r="XJ189" s="116"/>
      <c r="XK189" s="116"/>
      <c r="XL189" s="88"/>
      <c r="XM189" s="88"/>
      <c r="XN189" s="88"/>
      <c r="XO189" s="88"/>
      <c r="XP189" s="88"/>
      <c r="XQ189" s="88"/>
      <c r="XR189" s="88"/>
      <c r="XS189" s="88"/>
      <c r="XT189" s="88"/>
      <c r="XU189" s="88"/>
      <c r="XV189" s="116"/>
      <c r="XW189" s="116"/>
      <c r="XX189" s="88"/>
      <c r="XY189" s="88"/>
      <c r="XZ189" s="88"/>
      <c r="YA189" s="88"/>
      <c r="YB189" s="88"/>
      <c r="YC189" s="88"/>
      <c r="YD189" s="88"/>
      <c r="YE189" s="88"/>
      <c r="YF189" s="88"/>
      <c r="YG189" s="88"/>
      <c r="YH189" s="88"/>
      <c r="YI189" s="116"/>
      <c r="YJ189" s="88"/>
      <c r="YK189" s="88"/>
      <c r="YL189" s="88"/>
      <c r="YM189" s="88"/>
      <c r="YN189" s="88"/>
      <c r="YO189" s="88"/>
      <c r="YP189" s="88"/>
      <c r="YQ189" s="88"/>
      <c r="YR189" s="88"/>
      <c r="YS189" s="88"/>
      <c r="YT189" s="116"/>
      <c r="YU189" s="116"/>
      <c r="YV189" s="88"/>
      <c r="YW189" s="88"/>
      <c r="YX189" s="88"/>
      <c r="YY189" s="88"/>
      <c r="YZ189" s="88"/>
      <c r="ZA189" s="88"/>
      <c r="ZB189" s="88"/>
      <c r="ZC189" s="88"/>
      <c r="ZD189" s="88"/>
      <c r="ZE189" s="88"/>
      <c r="ZF189" s="116"/>
      <c r="ZG189" s="116"/>
      <c r="ZH189" s="88"/>
      <c r="ZI189" s="88"/>
      <c r="ZJ189" s="88"/>
      <c r="ZK189" s="88">
        <v>15090</v>
      </c>
      <c r="ZL189" s="88"/>
      <c r="ZM189" s="88"/>
      <c r="ZN189" s="88"/>
      <c r="ZO189" s="88"/>
      <c r="ZP189" s="88">
        <v>3000</v>
      </c>
      <c r="ZQ189" s="88">
        <v>7920</v>
      </c>
      <c r="ZR189" s="88"/>
      <c r="ZS189" s="116"/>
      <c r="ZT189" s="88"/>
      <c r="ZU189" s="88">
        <v>2830</v>
      </c>
      <c r="ZV189" s="88"/>
      <c r="ZW189" s="88"/>
      <c r="ZX189" s="88"/>
      <c r="ZY189" s="88"/>
      <c r="ZZ189" s="88"/>
      <c r="AAA189" s="88"/>
      <c r="AAB189" s="88"/>
      <c r="AAC189" s="88"/>
      <c r="AAD189" s="116"/>
      <c r="AAE189" s="116"/>
      <c r="AAF189" s="88"/>
      <c r="AAG189" s="88"/>
      <c r="AAH189" s="88"/>
      <c r="AAI189" s="88"/>
      <c r="AAJ189" s="88"/>
      <c r="AAK189" s="88"/>
      <c r="AAL189" s="88"/>
      <c r="AAM189" s="88"/>
      <c r="AAN189" s="88"/>
      <c r="AAO189" s="88"/>
      <c r="AAP189" s="116"/>
      <c r="AAQ189" s="116"/>
      <c r="AAR189" s="88"/>
      <c r="AAS189" s="88"/>
      <c r="AAT189" s="88"/>
      <c r="AAU189" s="88">
        <v>38990</v>
      </c>
      <c r="AAV189" s="88"/>
      <c r="AAW189" s="88"/>
      <c r="AAX189" s="88"/>
      <c r="AAY189" s="88"/>
      <c r="AAZ189" s="88">
        <v>12680</v>
      </c>
      <c r="ABA189" s="88">
        <v>29140</v>
      </c>
      <c r="ABB189" s="88">
        <v>2340.38</v>
      </c>
      <c r="ABC189" s="116">
        <v>4780</v>
      </c>
      <c r="ABD189" s="88"/>
      <c r="ABE189" s="88">
        <v>1560</v>
      </c>
      <c r="ABF189" s="88"/>
      <c r="ABG189" s="88"/>
      <c r="ABH189" s="88"/>
      <c r="ABI189" s="88"/>
      <c r="ABJ189" s="88"/>
      <c r="ABK189" s="88"/>
      <c r="ABL189" s="88"/>
      <c r="ABM189" s="88"/>
      <c r="ABN189" s="116"/>
      <c r="ABO189" s="116"/>
      <c r="ABP189" s="88"/>
      <c r="ABQ189" s="88"/>
      <c r="ABR189" s="88"/>
      <c r="ABS189" s="88"/>
      <c r="ABT189" s="88"/>
      <c r="ABU189" s="88"/>
      <c r="ABV189" s="88"/>
      <c r="ABW189" s="88"/>
      <c r="ABX189" s="88"/>
      <c r="ABY189" s="88"/>
      <c r="ABZ189" s="116"/>
      <c r="ACA189" s="116"/>
      <c r="ACB189" s="88"/>
      <c r="ACC189" s="88"/>
      <c r="ACD189" s="88"/>
      <c r="ACE189" s="88">
        <v>34660</v>
      </c>
      <c r="ACF189" s="88"/>
      <c r="ACG189" s="88"/>
      <c r="ACH189" s="88"/>
      <c r="ACI189" s="88">
        <v>5334.55</v>
      </c>
      <c r="ACJ189" s="88">
        <v>6710</v>
      </c>
      <c r="ACK189" s="88">
        <v>26680</v>
      </c>
      <c r="ACL189" s="88"/>
      <c r="ACM189" s="116"/>
      <c r="ACN189" s="88"/>
      <c r="ACO189" s="88">
        <v>1350</v>
      </c>
      <c r="ACP189" s="88"/>
      <c r="ACQ189" s="88"/>
      <c r="ACR189" s="88"/>
      <c r="ACS189" s="88"/>
      <c r="ACT189" s="88"/>
      <c r="ACU189" s="88"/>
      <c r="ACV189" s="88"/>
      <c r="ACW189" s="88"/>
      <c r="ACX189" s="116"/>
      <c r="ACY189" s="116"/>
      <c r="ACZ189" s="88"/>
      <c r="ADA189" s="88"/>
      <c r="ADB189" s="88"/>
      <c r="ADC189" s="88"/>
      <c r="ADD189" s="88"/>
      <c r="ADE189" s="88"/>
      <c r="ADF189" s="88"/>
      <c r="ADG189" s="88"/>
      <c r="ADH189" s="88"/>
      <c r="ADI189" s="88"/>
      <c r="ADJ189" s="116"/>
      <c r="ADK189" s="116"/>
      <c r="ADL189" s="88"/>
      <c r="ADM189" s="88"/>
      <c r="ADN189" s="88"/>
      <c r="ADO189" s="88">
        <v>4950</v>
      </c>
      <c r="ADP189" s="88"/>
      <c r="ADQ189" s="88"/>
      <c r="ADR189" s="88"/>
      <c r="ADS189" s="88">
        <v>84.86</v>
      </c>
      <c r="ADT189" s="88">
        <v>37080</v>
      </c>
      <c r="ADU189" s="88">
        <v>4040</v>
      </c>
      <c r="ADV189" s="88">
        <v>74.11</v>
      </c>
      <c r="ADW189" s="116"/>
      <c r="ADX189" s="88"/>
      <c r="ADY189" s="88">
        <v>1530</v>
      </c>
      <c r="ADZ189" s="88"/>
      <c r="AEA189" s="88"/>
      <c r="AEB189" s="88"/>
      <c r="AEC189" s="88"/>
      <c r="AED189" s="88"/>
      <c r="AEE189" s="88"/>
      <c r="AEF189" s="88"/>
      <c r="AEG189" s="88"/>
      <c r="AEH189" s="116"/>
      <c r="AEI189" s="116"/>
      <c r="AEJ189" s="88"/>
      <c r="AEK189" s="88"/>
      <c r="AEL189" s="88"/>
      <c r="AEM189" s="88"/>
      <c r="AEN189" s="88"/>
      <c r="AEO189" s="88"/>
      <c r="AEP189" s="88"/>
      <c r="AEQ189" s="88"/>
      <c r="AER189" s="88"/>
      <c r="AES189" s="88"/>
      <c r="AET189" s="116"/>
      <c r="AEU189" s="116"/>
      <c r="AEV189" s="88"/>
      <c r="AEW189" s="88"/>
      <c r="AEX189" s="88"/>
      <c r="AEY189" s="88"/>
      <c r="AEZ189" s="88"/>
      <c r="AFA189" s="88"/>
      <c r="AFB189" s="88"/>
      <c r="AFC189" s="88"/>
      <c r="AFD189" s="88"/>
      <c r="AFE189" s="88"/>
      <c r="AFF189" s="88"/>
      <c r="AFG189" s="116"/>
      <c r="AFH189" s="88"/>
      <c r="AFI189" s="88"/>
      <c r="AFJ189" s="88"/>
      <c r="AFK189" s="88"/>
      <c r="AFL189" s="88"/>
      <c r="AFM189" s="88"/>
      <c r="AFN189" s="88"/>
      <c r="AFO189" s="88"/>
      <c r="AFP189" s="88"/>
      <c r="AFQ189" s="88"/>
      <c r="AFR189" s="116"/>
      <c r="AFS189" s="116"/>
      <c r="AFT189" s="88"/>
      <c r="AFU189" s="88"/>
      <c r="AFV189" s="88"/>
      <c r="AFW189" s="88"/>
      <c r="AFX189" s="88"/>
      <c r="AFY189" s="88"/>
      <c r="AFZ189" s="88"/>
      <c r="AGA189" s="88"/>
      <c r="AGB189" s="88"/>
      <c r="AGC189" s="88"/>
      <c r="AGD189" s="116"/>
      <c r="AGE189" s="116"/>
      <c r="AGF189" s="88"/>
      <c r="AGG189" s="88"/>
      <c r="AGH189" s="88"/>
      <c r="AGI189" s="88">
        <v>10960</v>
      </c>
      <c r="AGJ189" s="88"/>
      <c r="AGK189" s="88">
        <v>130</v>
      </c>
      <c r="AGL189" s="88">
        <v>90</v>
      </c>
      <c r="AGM189" s="88"/>
      <c r="AGN189" s="88">
        <v>3380</v>
      </c>
      <c r="AGO189" s="88">
        <v>5600</v>
      </c>
      <c r="AGP189" s="88"/>
      <c r="AGQ189" s="116"/>
      <c r="AGR189" s="88"/>
      <c r="AGS189" s="88">
        <v>2530</v>
      </c>
      <c r="AGT189" s="88"/>
      <c r="AGU189" s="88"/>
      <c r="AGV189" s="88"/>
      <c r="AGW189" s="88"/>
      <c r="AGX189" s="88"/>
      <c r="AGY189" s="88"/>
      <c r="AGZ189" s="88"/>
      <c r="AHA189" s="88"/>
      <c r="AHB189" s="116"/>
      <c r="AHC189" s="116"/>
      <c r="AHD189" s="88"/>
      <c r="AHE189" s="88"/>
      <c r="AHF189" s="88"/>
      <c r="AHG189" s="88"/>
      <c r="AHH189" s="88"/>
      <c r="AHI189" s="88"/>
      <c r="AHJ189" s="88"/>
      <c r="AHK189" s="88"/>
      <c r="AHL189" s="88"/>
      <c r="AHM189" s="88"/>
      <c r="AHN189" s="116"/>
      <c r="AHO189" s="116"/>
      <c r="AHP189" s="88"/>
      <c r="AHQ189" s="88"/>
      <c r="AHR189" s="88"/>
      <c r="AHS189" s="88"/>
      <c r="AHT189" s="88"/>
      <c r="AHU189" s="88"/>
      <c r="AHV189" s="88"/>
      <c r="AHW189" s="88"/>
      <c r="AHX189" s="88"/>
      <c r="AHY189" s="88"/>
      <c r="AHZ189" s="88"/>
      <c r="AIA189" s="116"/>
      <c r="AIB189" s="88"/>
      <c r="AIC189" s="88"/>
      <c r="AID189" s="88"/>
      <c r="AIE189" s="88"/>
      <c r="AIF189" s="88"/>
      <c r="AIG189" s="88"/>
      <c r="AIH189" s="88"/>
      <c r="AII189" s="88"/>
      <c r="AIJ189" s="88"/>
      <c r="AIK189" s="88"/>
      <c r="AIL189" s="116"/>
      <c r="AIM189" s="116"/>
      <c r="AIN189" s="88"/>
      <c r="AIO189" s="88"/>
      <c r="AIP189" s="88"/>
      <c r="AIQ189" s="88"/>
      <c r="AIR189" s="88"/>
      <c r="AIS189" s="88"/>
      <c r="AIT189" s="88"/>
      <c r="AIU189" s="88"/>
      <c r="AIV189" s="88"/>
      <c r="AIW189" s="88"/>
      <c r="AIX189" s="116"/>
      <c r="AIY189" s="116"/>
      <c r="AIZ189" s="88"/>
      <c r="AJA189" s="88"/>
      <c r="AJB189" s="88"/>
      <c r="AJC189" s="88"/>
      <c r="AJD189" s="88"/>
      <c r="AJE189" s="88"/>
      <c r="AJF189" s="88"/>
      <c r="AJG189" s="88"/>
      <c r="AJH189" s="88">
        <v>1040</v>
      </c>
      <c r="AJI189" s="88"/>
      <c r="AJJ189" s="88"/>
      <c r="AJK189" s="116"/>
      <c r="AJL189" s="88"/>
      <c r="AJM189" s="88">
        <v>2200</v>
      </c>
      <c r="AJN189" s="88"/>
      <c r="AJO189" s="88"/>
      <c r="AJP189" s="88"/>
      <c r="AJQ189" s="88"/>
      <c r="AJR189" s="88"/>
      <c r="AJS189" s="88"/>
      <c r="AJT189" s="88"/>
      <c r="AJU189" s="88"/>
      <c r="AJV189" s="116"/>
      <c r="AJW189" s="116"/>
      <c r="AJX189" s="88"/>
      <c r="AJY189" s="88"/>
      <c r="AJZ189" s="88"/>
      <c r="AKA189" s="88"/>
      <c r="AKB189" s="88"/>
      <c r="AKC189" s="88"/>
      <c r="AKD189" s="88"/>
      <c r="AKE189" s="88"/>
      <c r="AKF189" s="88"/>
      <c r="AKG189" s="88"/>
      <c r="AKH189" s="116"/>
      <c r="AKI189" s="116"/>
      <c r="AKJ189" s="88"/>
      <c r="AKK189" s="88"/>
      <c r="AKL189" s="88"/>
      <c r="AKM189" s="88">
        <v>31800</v>
      </c>
      <c r="AKN189" s="88"/>
      <c r="AKO189" s="88"/>
      <c r="AKP189" s="88"/>
      <c r="AKQ189" s="88">
        <v>5196.43</v>
      </c>
      <c r="AKR189" s="88">
        <v>8490</v>
      </c>
      <c r="AKS189" s="88">
        <v>21580</v>
      </c>
      <c r="AKT189" s="88">
        <v>2817.58</v>
      </c>
      <c r="AKU189" s="116">
        <v>5060</v>
      </c>
      <c r="AKV189" s="88"/>
      <c r="AKW189" s="88">
        <v>1460</v>
      </c>
      <c r="AKX189" s="88"/>
      <c r="AKY189" s="88"/>
      <c r="AKZ189" s="88"/>
      <c r="ALA189" s="88"/>
      <c r="ALB189" s="88"/>
      <c r="ALC189" s="88"/>
      <c r="ALD189" s="88"/>
      <c r="ALE189" s="88"/>
      <c r="ALF189" s="116"/>
      <c r="ALG189" s="116"/>
      <c r="ALH189" s="88"/>
      <c r="ALI189" s="88"/>
      <c r="ALJ189" s="88"/>
      <c r="ALK189" s="88"/>
      <c r="ALL189" s="88"/>
      <c r="ALM189" s="88"/>
      <c r="ALN189" s="88"/>
      <c r="ALO189" s="88"/>
      <c r="ALP189" s="88"/>
      <c r="ALQ189" s="88"/>
      <c r="ALR189" s="116"/>
      <c r="ALS189" s="116"/>
      <c r="ALT189" s="88"/>
      <c r="ALU189" s="88"/>
      <c r="ALV189" s="88"/>
      <c r="ALW189" s="88"/>
      <c r="ALX189" s="88"/>
      <c r="ALY189" s="88"/>
      <c r="ALZ189" s="88"/>
      <c r="AMA189" s="88"/>
      <c r="AMB189" s="88"/>
      <c r="AMC189" s="88"/>
      <c r="AMD189" s="88"/>
      <c r="AME189" s="116"/>
      <c r="AMF189" s="88"/>
      <c r="AMG189" s="88"/>
      <c r="AMH189" s="88"/>
      <c r="AMI189" s="88"/>
      <c r="AMJ189" s="88"/>
      <c r="AMK189" s="88"/>
      <c r="AML189" s="88"/>
      <c r="AMM189" s="88"/>
      <c r="AMN189" s="88"/>
      <c r="AMO189" s="88"/>
      <c r="AMP189" s="116"/>
      <c r="AMQ189" s="116"/>
      <c r="AMR189" s="88"/>
      <c r="AMS189" s="88"/>
      <c r="AMT189" s="88"/>
      <c r="AMU189" s="88"/>
      <c r="AMV189" s="88"/>
      <c r="AMW189" s="88"/>
      <c r="AMX189" s="88"/>
      <c r="AMY189" s="88"/>
      <c r="AMZ189" s="88"/>
      <c r="ANA189" s="88"/>
      <c r="ANB189" s="116"/>
      <c r="ANC189" s="116"/>
      <c r="AND189" s="88"/>
      <c r="ANE189" s="88"/>
      <c r="ANF189" s="88"/>
      <c r="ANG189" s="88"/>
      <c r="ANH189" s="88"/>
      <c r="ANI189" s="88"/>
      <c r="ANJ189" s="88"/>
      <c r="ANK189" s="88"/>
      <c r="ANL189" s="88"/>
      <c r="ANM189" s="88"/>
      <c r="ANN189" s="88"/>
      <c r="ANO189" s="116"/>
      <c r="ANP189" s="88"/>
      <c r="ANQ189" s="88"/>
      <c r="ANR189" s="88"/>
      <c r="ANS189" s="88"/>
      <c r="ANT189" s="88"/>
      <c r="ANU189" s="88"/>
      <c r="ANV189" s="88"/>
      <c r="ANW189" s="88"/>
      <c r="ANX189" s="88"/>
      <c r="ANY189" s="88"/>
      <c r="ANZ189" s="116"/>
      <c r="AOA189" s="116"/>
      <c r="AOB189" s="88"/>
      <c r="AOC189" s="88"/>
      <c r="AOD189" s="88"/>
      <c r="AOE189" s="88"/>
      <c r="AOF189" s="88"/>
      <c r="AOG189" s="88"/>
      <c r="AOH189" s="88"/>
      <c r="AOI189" s="88"/>
      <c r="AOJ189" s="88"/>
      <c r="AOK189" s="88"/>
      <c r="AOL189" s="116"/>
      <c r="AOM189" s="116"/>
      <c r="AON189" s="88"/>
      <c r="AOO189" s="88"/>
      <c r="AOP189" s="88"/>
    </row>
    <row r="190" spans="1:1082">
      <c r="A190" s="305" t="s">
        <v>112</v>
      </c>
      <c r="B190" s="85" t="s">
        <v>561</v>
      </c>
      <c r="C190" s="88">
        <v>81300</v>
      </c>
      <c r="D190" s="88"/>
      <c r="E190" s="88">
        <v>173910</v>
      </c>
      <c r="F190" s="88">
        <v>172920</v>
      </c>
      <c r="G190" s="88">
        <v>378477.04</v>
      </c>
      <c r="H190" s="88">
        <v>1880</v>
      </c>
      <c r="I190" s="88">
        <v>79330</v>
      </c>
      <c r="J190" s="88">
        <v>122055.85</v>
      </c>
      <c r="K190" s="116">
        <v>36490</v>
      </c>
      <c r="L190" s="88"/>
      <c r="M190" s="88">
        <v>890</v>
      </c>
      <c r="N190" s="88"/>
      <c r="O190" s="88"/>
      <c r="P190" s="88"/>
      <c r="Q190" s="88"/>
      <c r="R190" s="88"/>
      <c r="S190" s="88"/>
      <c r="T190" s="88">
        <v>9160</v>
      </c>
      <c r="U190" s="88"/>
      <c r="V190" s="116"/>
      <c r="W190" s="116"/>
      <c r="X190" s="88"/>
      <c r="Y190" s="88"/>
      <c r="Z190" s="88"/>
      <c r="AA190" s="88"/>
      <c r="AB190" s="88"/>
      <c r="AC190" s="88"/>
      <c r="AD190" s="88"/>
      <c r="AE190" s="88"/>
      <c r="AF190" s="88"/>
      <c r="AG190" s="88"/>
      <c r="AH190" s="116"/>
      <c r="AI190" s="116"/>
      <c r="AJ190" s="88"/>
      <c r="AK190" s="88"/>
      <c r="AL190" s="88"/>
      <c r="AM190" s="88">
        <v>37700</v>
      </c>
      <c r="AN190" s="88"/>
      <c r="AO190" s="88">
        <v>68250</v>
      </c>
      <c r="AP190" s="88">
        <v>67600</v>
      </c>
      <c r="AQ190" s="88">
        <v>121868.59</v>
      </c>
      <c r="AR190" s="88">
        <v>1840</v>
      </c>
      <c r="AS190" s="88">
        <v>36880</v>
      </c>
      <c r="AT190" s="88">
        <v>54484.92</v>
      </c>
      <c r="AU190" s="116">
        <v>19220</v>
      </c>
      <c r="AV190" s="88">
        <v>59836.73</v>
      </c>
      <c r="AW190" s="88">
        <v>980</v>
      </c>
      <c r="AX190" s="88"/>
      <c r="AY190" s="88"/>
      <c r="AZ190" s="88"/>
      <c r="BA190" s="88"/>
      <c r="BB190" s="88"/>
      <c r="BC190" s="88"/>
      <c r="BD190" s="88"/>
      <c r="BE190" s="88"/>
      <c r="BF190" s="116"/>
      <c r="BG190" s="116"/>
      <c r="BH190" s="88"/>
      <c r="BI190" s="88"/>
      <c r="BJ190" s="88"/>
      <c r="BK190" s="88"/>
      <c r="BL190" s="88"/>
      <c r="BM190" s="88"/>
      <c r="BN190" s="88"/>
      <c r="BO190" s="88"/>
      <c r="BP190" s="88"/>
      <c r="BQ190" s="88"/>
      <c r="BR190" s="116"/>
      <c r="BS190" s="116"/>
      <c r="BT190" s="88"/>
      <c r="BU190" s="88"/>
      <c r="BV190" s="88"/>
      <c r="BW190" s="88"/>
      <c r="BX190" s="88"/>
      <c r="BY190" s="88"/>
      <c r="BZ190" s="88"/>
      <c r="CA190" s="88"/>
      <c r="CB190" s="88"/>
      <c r="CC190" s="88"/>
      <c r="CD190" s="88"/>
      <c r="CE190" s="116"/>
      <c r="CF190" s="88"/>
      <c r="CG190" s="88"/>
      <c r="CH190" s="88"/>
      <c r="CI190" s="88"/>
      <c r="CJ190" s="88"/>
      <c r="CK190" s="88"/>
      <c r="CL190" s="88"/>
      <c r="CM190" s="88"/>
      <c r="CN190" s="88"/>
      <c r="CO190" s="88"/>
      <c r="CP190" s="116"/>
      <c r="CQ190" s="116"/>
      <c r="CR190" s="88"/>
      <c r="CS190" s="88"/>
      <c r="CT190" s="88"/>
      <c r="CU190" s="88"/>
      <c r="CV190" s="88"/>
      <c r="CW190" s="88"/>
      <c r="CX190" s="88"/>
      <c r="CY190" s="88"/>
      <c r="CZ190" s="88"/>
      <c r="DA190" s="88"/>
      <c r="DB190" s="116"/>
      <c r="DC190" s="116"/>
      <c r="DD190" s="88"/>
      <c r="DE190" s="88"/>
      <c r="DF190" s="88"/>
      <c r="DG190" s="88"/>
      <c r="DH190" s="88"/>
      <c r="DI190" s="88"/>
      <c r="DJ190" s="88"/>
      <c r="DK190" s="88"/>
      <c r="DL190" s="88"/>
      <c r="DM190" s="88"/>
      <c r="DN190" s="88"/>
      <c r="DO190" s="116"/>
      <c r="DP190" s="88"/>
      <c r="DQ190" s="88"/>
      <c r="DR190" s="88"/>
      <c r="DS190" s="88"/>
      <c r="DT190" s="88"/>
      <c r="DU190" s="88"/>
      <c r="DV190" s="88"/>
      <c r="DW190" s="88"/>
      <c r="DX190" s="88"/>
      <c r="DY190" s="88"/>
      <c r="DZ190" s="116"/>
      <c r="EA190" s="116"/>
      <c r="EB190" s="88"/>
      <c r="EC190" s="88"/>
      <c r="ED190" s="88"/>
      <c r="EE190" s="88"/>
      <c r="EF190" s="88"/>
      <c r="EG190" s="88"/>
      <c r="EH190" s="88"/>
      <c r="EI190" s="88"/>
      <c r="EJ190" s="88"/>
      <c r="EK190" s="88"/>
      <c r="EL190" s="116"/>
      <c r="EM190" s="116"/>
      <c r="EN190" s="88"/>
      <c r="EO190" s="88"/>
      <c r="EP190" s="88"/>
      <c r="EQ190" s="88"/>
      <c r="ER190" s="88"/>
      <c r="ES190" s="88"/>
      <c r="ET190" s="88"/>
      <c r="EU190" s="88"/>
      <c r="EV190" s="88"/>
      <c r="EW190" s="88"/>
      <c r="EX190" s="88"/>
      <c r="EY190" s="116"/>
      <c r="EZ190" s="88"/>
      <c r="FA190" s="88"/>
      <c r="FB190" s="88"/>
      <c r="FC190" s="88"/>
      <c r="FD190" s="88"/>
      <c r="FE190" s="88"/>
      <c r="FF190" s="88"/>
      <c r="FG190" s="88"/>
      <c r="FH190" s="88"/>
      <c r="FI190" s="88"/>
      <c r="FJ190" s="116"/>
      <c r="FK190" s="116"/>
      <c r="FL190" s="88"/>
      <c r="FM190" s="88"/>
      <c r="FN190" s="88"/>
      <c r="FO190" s="88"/>
      <c r="FP190" s="88"/>
      <c r="FQ190" s="88"/>
      <c r="FR190" s="88"/>
      <c r="FS190" s="88"/>
      <c r="FT190" s="88"/>
      <c r="FU190" s="88"/>
      <c r="FV190" s="116"/>
      <c r="FW190" s="116"/>
      <c r="FX190" s="88"/>
      <c r="FY190" s="88"/>
      <c r="FZ190" s="88"/>
      <c r="GA190" s="88">
        <v>19930</v>
      </c>
      <c r="GB190" s="88"/>
      <c r="GC190" s="88">
        <v>53260</v>
      </c>
      <c r="GD190" s="88">
        <v>53260</v>
      </c>
      <c r="GE190" s="88"/>
      <c r="GF190" s="88">
        <v>12540</v>
      </c>
      <c r="GG190" s="88"/>
      <c r="GH190" s="88"/>
      <c r="GI190" s="116">
        <v>18920</v>
      </c>
      <c r="GJ190" s="88"/>
      <c r="GK190" s="88">
        <v>280</v>
      </c>
      <c r="GL190" s="88"/>
      <c r="GM190" s="88"/>
      <c r="GN190" s="88"/>
      <c r="GO190" s="88"/>
      <c r="GP190" s="88"/>
      <c r="GQ190" s="88"/>
      <c r="GR190" s="88"/>
      <c r="GS190" s="88"/>
      <c r="GT190" s="116"/>
      <c r="GU190" s="116"/>
      <c r="GV190" s="88"/>
      <c r="GW190" s="88"/>
      <c r="GX190" s="88"/>
      <c r="GY190" s="88"/>
      <c r="GZ190" s="88"/>
      <c r="HA190" s="88"/>
      <c r="HB190" s="88"/>
      <c r="HC190" s="88"/>
      <c r="HD190" s="88"/>
      <c r="HE190" s="88"/>
      <c r="HF190" s="116"/>
      <c r="HG190" s="116"/>
      <c r="HH190" s="88"/>
      <c r="HI190" s="88"/>
      <c r="HJ190" s="88"/>
      <c r="HK190" s="88"/>
      <c r="HL190" s="88"/>
      <c r="HM190" s="88"/>
      <c r="HN190" s="88"/>
      <c r="HO190" s="88"/>
      <c r="HP190" s="88"/>
      <c r="HQ190" s="88"/>
      <c r="HR190" s="88"/>
      <c r="HS190" s="116"/>
      <c r="HT190" s="88"/>
      <c r="HU190" s="88"/>
      <c r="HV190" s="88"/>
      <c r="HW190" s="88"/>
      <c r="HX190" s="88"/>
      <c r="HY190" s="88"/>
      <c r="HZ190" s="88"/>
      <c r="IA190" s="88"/>
      <c r="IB190" s="88"/>
      <c r="IC190" s="88"/>
      <c r="ID190" s="116"/>
      <c r="IE190" s="116"/>
      <c r="IF190" s="88"/>
      <c r="IG190" s="88"/>
      <c r="IH190" s="88"/>
      <c r="II190" s="88"/>
      <c r="IJ190" s="88"/>
      <c r="IK190" s="88"/>
      <c r="IL190" s="88"/>
      <c r="IM190" s="88"/>
      <c r="IN190" s="88"/>
      <c r="IO190" s="88"/>
      <c r="IP190" s="116"/>
      <c r="IQ190" s="116"/>
      <c r="IR190" s="88"/>
      <c r="IS190" s="88"/>
      <c r="IT190" s="88"/>
      <c r="IU190" s="88"/>
      <c r="IV190" s="88"/>
      <c r="IW190" s="88"/>
      <c r="IX190" s="88"/>
      <c r="IY190" s="88"/>
      <c r="IZ190" s="88"/>
      <c r="JA190" s="88"/>
      <c r="JB190" s="88"/>
      <c r="JC190" s="116"/>
      <c r="JD190" s="88"/>
      <c r="JE190" s="88"/>
      <c r="JF190" s="88"/>
      <c r="JG190" s="88"/>
      <c r="JH190" s="88"/>
      <c r="JI190" s="88"/>
      <c r="JJ190" s="88"/>
      <c r="JK190" s="88"/>
      <c r="JL190" s="88"/>
      <c r="JM190" s="88"/>
      <c r="JN190" s="116"/>
      <c r="JO190" s="116"/>
      <c r="JP190" s="88"/>
      <c r="JQ190" s="88"/>
      <c r="JR190" s="88"/>
      <c r="JS190" s="88"/>
      <c r="JT190" s="88"/>
      <c r="JU190" s="88"/>
      <c r="JV190" s="88"/>
      <c r="JW190" s="88"/>
      <c r="JX190" s="88"/>
      <c r="JY190" s="88"/>
      <c r="JZ190" s="116"/>
      <c r="KA190" s="116"/>
      <c r="KB190" s="88"/>
      <c r="KC190" s="88"/>
      <c r="KD190" s="88"/>
      <c r="KE190" s="88"/>
      <c r="KF190" s="88"/>
      <c r="KG190" s="88"/>
      <c r="KH190" s="88"/>
      <c r="KI190" s="88"/>
      <c r="KJ190" s="88"/>
      <c r="KK190" s="88"/>
      <c r="KL190" s="88"/>
      <c r="KM190" s="116"/>
      <c r="KN190" s="88"/>
      <c r="KO190" s="88"/>
      <c r="KP190" s="88"/>
      <c r="KQ190" s="88"/>
      <c r="KR190" s="88"/>
      <c r="KS190" s="88"/>
      <c r="KT190" s="88"/>
      <c r="KU190" s="88"/>
      <c r="KV190" s="88"/>
      <c r="KW190" s="88"/>
      <c r="KX190" s="116"/>
      <c r="KY190" s="116"/>
      <c r="KZ190" s="88"/>
      <c r="LA190" s="88"/>
      <c r="LB190" s="88"/>
      <c r="LC190" s="88"/>
      <c r="LD190" s="88"/>
      <c r="LE190" s="88"/>
      <c r="LF190" s="88"/>
      <c r="LG190" s="88"/>
      <c r="LH190" s="88"/>
      <c r="LI190" s="88"/>
      <c r="LJ190" s="116"/>
      <c r="LK190" s="116"/>
      <c r="LL190" s="88"/>
      <c r="LM190" s="88"/>
      <c r="LN190" s="88"/>
      <c r="LO190" s="88"/>
      <c r="LP190" s="88"/>
      <c r="LQ190" s="88"/>
      <c r="LR190" s="88"/>
      <c r="LS190" s="88"/>
      <c r="LT190" s="88"/>
      <c r="LU190" s="88"/>
      <c r="LV190" s="88"/>
      <c r="LW190" s="116"/>
      <c r="LX190" s="88"/>
      <c r="LY190" s="88"/>
      <c r="LZ190" s="88"/>
      <c r="MA190" s="88"/>
      <c r="MB190" s="88"/>
      <c r="MC190" s="88"/>
      <c r="MD190" s="88"/>
      <c r="ME190" s="88"/>
      <c r="MF190" s="88"/>
      <c r="MG190" s="88"/>
      <c r="MH190" s="116"/>
      <c r="MI190" s="116"/>
      <c r="MJ190" s="88"/>
      <c r="MK190" s="88"/>
      <c r="ML190" s="88"/>
      <c r="MM190" s="88"/>
      <c r="MN190" s="88"/>
      <c r="MO190" s="88"/>
      <c r="MP190" s="88"/>
      <c r="MQ190" s="88"/>
      <c r="MR190" s="88"/>
      <c r="MS190" s="88"/>
      <c r="MT190" s="116"/>
      <c r="MU190" s="116"/>
      <c r="MV190" s="88"/>
      <c r="MW190" s="88"/>
      <c r="MX190" s="88"/>
      <c r="MY190" s="88"/>
      <c r="MZ190" s="88"/>
      <c r="NA190" s="88"/>
      <c r="NB190" s="88"/>
      <c r="NC190" s="88"/>
      <c r="ND190" s="88"/>
      <c r="NE190" s="88"/>
      <c r="NF190" s="88"/>
      <c r="NG190" s="116"/>
      <c r="NH190" s="88"/>
      <c r="NI190" s="88"/>
      <c r="NJ190" s="88"/>
      <c r="NK190" s="88"/>
      <c r="NL190" s="88"/>
      <c r="NM190" s="88"/>
      <c r="NN190" s="88"/>
      <c r="NO190" s="88"/>
      <c r="NP190" s="88"/>
      <c r="NQ190" s="88"/>
      <c r="NR190" s="116"/>
      <c r="NS190" s="116"/>
      <c r="NT190" s="88"/>
      <c r="NU190" s="88"/>
      <c r="NV190" s="88"/>
      <c r="NW190" s="88"/>
      <c r="NX190" s="88"/>
      <c r="NY190" s="88"/>
      <c r="NZ190" s="88"/>
      <c r="OA190" s="88"/>
      <c r="OB190" s="88"/>
      <c r="OC190" s="88"/>
      <c r="OD190" s="116"/>
      <c r="OE190" s="116"/>
      <c r="OF190" s="88"/>
      <c r="OG190" s="88"/>
      <c r="OH190" s="88"/>
      <c r="OI190" s="88"/>
      <c r="OJ190" s="88"/>
      <c r="OK190" s="88"/>
      <c r="OL190" s="88"/>
      <c r="OM190" s="88"/>
      <c r="ON190" s="88"/>
      <c r="OO190" s="88"/>
      <c r="OP190" s="88"/>
      <c r="OQ190" s="116"/>
      <c r="OR190" s="88"/>
      <c r="OS190" s="88"/>
      <c r="OT190" s="88"/>
      <c r="OU190" s="88"/>
      <c r="OV190" s="88"/>
      <c r="OW190" s="88"/>
      <c r="OX190" s="88"/>
      <c r="OY190" s="88"/>
      <c r="OZ190" s="88"/>
      <c r="PA190" s="88"/>
      <c r="PB190" s="116"/>
      <c r="PC190" s="116"/>
      <c r="PD190" s="88"/>
      <c r="PE190" s="88"/>
      <c r="PF190" s="88"/>
      <c r="PG190" s="88"/>
      <c r="PH190" s="88"/>
      <c r="PI190" s="88"/>
      <c r="PJ190" s="88"/>
      <c r="PK190" s="88"/>
      <c r="PL190" s="88"/>
      <c r="PM190" s="88"/>
      <c r="PN190" s="116"/>
      <c r="PO190" s="116"/>
      <c r="PP190" s="88"/>
      <c r="PQ190" s="88"/>
      <c r="PR190" s="88"/>
      <c r="PS190" s="88"/>
      <c r="PT190" s="88"/>
      <c r="PU190" s="88"/>
      <c r="PV190" s="88"/>
      <c r="PW190" s="88"/>
      <c r="PX190" s="88">
        <v>7180</v>
      </c>
      <c r="PY190" s="88"/>
      <c r="PZ190" s="88"/>
      <c r="QA190" s="116"/>
      <c r="QB190" s="88"/>
      <c r="QC190" s="88">
        <v>2900</v>
      </c>
      <c r="QD190" s="88"/>
      <c r="QE190" s="88"/>
      <c r="QF190" s="88"/>
      <c r="QG190" s="88"/>
      <c r="QH190" s="88"/>
      <c r="QI190" s="88"/>
      <c r="QJ190" s="88"/>
      <c r="QK190" s="88"/>
      <c r="QL190" s="116"/>
      <c r="QM190" s="116"/>
      <c r="QN190" s="88"/>
      <c r="QO190" s="88"/>
      <c r="QP190" s="88"/>
      <c r="QQ190" s="88"/>
      <c r="QR190" s="88"/>
      <c r="QS190" s="88"/>
      <c r="QT190" s="88"/>
      <c r="QU190" s="88"/>
      <c r="QV190" s="88"/>
      <c r="QW190" s="88"/>
      <c r="QX190" s="116"/>
      <c r="QY190" s="116"/>
      <c r="QZ190" s="88"/>
      <c r="RA190" s="88"/>
      <c r="RB190" s="88"/>
      <c r="RC190" s="88"/>
      <c r="RD190" s="88"/>
      <c r="RE190" s="88"/>
      <c r="RF190" s="88"/>
      <c r="RG190" s="88"/>
      <c r="RH190" s="88">
        <v>16960</v>
      </c>
      <c r="RI190" s="88"/>
      <c r="RJ190" s="88"/>
      <c r="RK190" s="116"/>
      <c r="RL190" s="88"/>
      <c r="RM190" s="88">
        <v>1280</v>
      </c>
      <c r="RN190" s="88"/>
      <c r="RO190" s="88"/>
      <c r="RP190" s="88"/>
      <c r="RQ190" s="88"/>
      <c r="RR190" s="88"/>
      <c r="RS190" s="88"/>
      <c r="RT190" s="88"/>
      <c r="RU190" s="88"/>
      <c r="RV190" s="116"/>
      <c r="RW190" s="116"/>
      <c r="RX190" s="88"/>
      <c r="RY190" s="88"/>
      <c r="RZ190" s="88"/>
      <c r="SA190" s="88"/>
      <c r="SB190" s="88"/>
      <c r="SC190" s="88"/>
      <c r="SD190" s="88"/>
      <c r="SE190" s="88"/>
      <c r="SF190" s="88"/>
      <c r="SG190" s="88"/>
      <c r="SH190" s="116"/>
      <c r="SI190" s="116"/>
      <c r="SJ190" s="88"/>
      <c r="SK190" s="88"/>
      <c r="SL190" s="88"/>
      <c r="SM190" s="88"/>
      <c r="SN190" s="88"/>
      <c r="SO190" s="88"/>
      <c r="SP190" s="88"/>
      <c r="SQ190" s="88"/>
      <c r="SR190" s="88">
        <v>23180</v>
      </c>
      <c r="SS190" s="88"/>
      <c r="ST190" s="88"/>
      <c r="SU190" s="116"/>
      <c r="SV190" s="88"/>
      <c r="SW190" s="88">
        <v>1620</v>
      </c>
      <c r="SX190" s="88"/>
      <c r="SY190" s="88"/>
      <c r="SZ190" s="88"/>
      <c r="TA190" s="88"/>
      <c r="TB190" s="88"/>
      <c r="TC190" s="88"/>
      <c r="TD190" s="88"/>
      <c r="TE190" s="88"/>
      <c r="TF190" s="116"/>
      <c r="TG190" s="116"/>
      <c r="TH190" s="88"/>
      <c r="TI190" s="88"/>
      <c r="TJ190" s="88"/>
      <c r="TK190" s="88"/>
      <c r="TL190" s="88"/>
      <c r="TM190" s="88"/>
      <c r="TN190" s="88"/>
      <c r="TO190" s="88"/>
      <c r="TP190" s="88"/>
      <c r="TQ190" s="88"/>
      <c r="TR190" s="116"/>
      <c r="TS190" s="116"/>
      <c r="TT190" s="88"/>
      <c r="TU190" s="88"/>
      <c r="TV190" s="88"/>
      <c r="TW190" s="88"/>
      <c r="TX190" s="88"/>
      <c r="TY190" s="88"/>
      <c r="TZ190" s="88"/>
      <c r="UA190" s="88"/>
      <c r="UB190" s="88"/>
      <c r="UC190" s="88"/>
      <c r="UD190" s="88"/>
      <c r="UE190" s="116"/>
      <c r="UF190" s="88"/>
      <c r="UG190" s="88"/>
      <c r="UH190" s="88"/>
      <c r="UI190" s="88"/>
      <c r="UJ190" s="88"/>
      <c r="UK190" s="88"/>
      <c r="UL190" s="88"/>
      <c r="UM190" s="88"/>
      <c r="UN190" s="88"/>
      <c r="UO190" s="88"/>
      <c r="UP190" s="116"/>
      <c r="UQ190" s="116"/>
      <c r="UR190" s="88"/>
      <c r="US190" s="88"/>
      <c r="UT190" s="88"/>
      <c r="UU190" s="88"/>
      <c r="UV190" s="88"/>
      <c r="UW190" s="88"/>
      <c r="UX190" s="88"/>
      <c r="UY190" s="88"/>
      <c r="UZ190" s="88"/>
      <c r="VA190" s="88"/>
      <c r="VB190" s="116"/>
      <c r="VC190" s="116"/>
      <c r="VD190" s="88"/>
      <c r="VE190" s="88"/>
      <c r="VF190" s="88"/>
      <c r="VG190" s="88"/>
      <c r="VH190" s="88"/>
      <c r="VI190" s="88"/>
      <c r="VJ190" s="88"/>
      <c r="VK190" s="88"/>
      <c r="VL190" s="88"/>
      <c r="VM190" s="88"/>
      <c r="VN190" s="88"/>
      <c r="VO190" s="116"/>
      <c r="VP190" s="88"/>
      <c r="VQ190" s="88"/>
      <c r="VR190" s="88"/>
      <c r="VS190" s="88"/>
      <c r="VT190" s="88"/>
      <c r="VU190" s="88"/>
      <c r="VV190" s="88"/>
      <c r="VW190" s="88"/>
      <c r="VX190" s="88"/>
      <c r="VY190" s="88"/>
      <c r="VZ190" s="116"/>
      <c r="WA190" s="116"/>
      <c r="WB190" s="88"/>
      <c r="WC190" s="88"/>
      <c r="WD190" s="88"/>
      <c r="WE190" s="88"/>
      <c r="WF190" s="88"/>
      <c r="WG190" s="88"/>
      <c r="WH190" s="88"/>
      <c r="WI190" s="88"/>
      <c r="WJ190" s="88"/>
      <c r="WK190" s="88"/>
      <c r="WL190" s="116"/>
      <c r="WM190" s="116"/>
      <c r="WN190" s="88"/>
      <c r="WO190" s="88"/>
      <c r="WP190" s="88"/>
      <c r="WQ190" s="88"/>
      <c r="WR190" s="88"/>
      <c r="WS190" s="88"/>
      <c r="WT190" s="88"/>
      <c r="WU190" s="88"/>
      <c r="WV190" s="88"/>
      <c r="WW190" s="88"/>
      <c r="WX190" s="88"/>
      <c r="WY190" s="116"/>
      <c r="WZ190" s="88"/>
      <c r="XA190" s="88"/>
      <c r="XB190" s="88"/>
      <c r="XC190" s="88"/>
      <c r="XD190" s="88"/>
      <c r="XE190" s="88"/>
      <c r="XF190" s="88"/>
      <c r="XG190" s="88"/>
      <c r="XH190" s="88"/>
      <c r="XI190" s="88"/>
      <c r="XJ190" s="116"/>
      <c r="XK190" s="116"/>
      <c r="XL190" s="88"/>
      <c r="XM190" s="88"/>
      <c r="XN190" s="88"/>
      <c r="XO190" s="88"/>
      <c r="XP190" s="88"/>
      <c r="XQ190" s="88"/>
      <c r="XR190" s="88"/>
      <c r="XS190" s="88"/>
      <c r="XT190" s="88"/>
      <c r="XU190" s="88"/>
      <c r="XV190" s="116"/>
      <c r="XW190" s="116"/>
      <c r="XX190" s="88"/>
      <c r="XY190" s="88"/>
      <c r="XZ190" s="88"/>
      <c r="YA190" s="88"/>
      <c r="YB190" s="88"/>
      <c r="YC190" s="88"/>
      <c r="YD190" s="88"/>
      <c r="YE190" s="88"/>
      <c r="YF190" s="88"/>
      <c r="YG190" s="88"/>
      <c r="YH190" s="88"/>
      <c r="YI190" s="116"/>
      <c r="YJ190" s="88"/>
      <c r="YK190" s="88"/>
      <c r="YL190" s="88"/>
      <c r="YM190" s="88"/>
      <c r="YN190" s="88"/>
      <c r="YO190" s="88"/>
      <c r="YP190" s="88"/>
      <c r="YQ190" s="88"/>
      <c r="YR190" s="88"/>
      <c r="YS190" s="88"/>
      <c r="YT190" s="116"/>
      <c r="YU190" s="116"/>
      <c r="YV190" s="88"/>
      <c r="YW190" s="88"/>
      <c r="YX190" s="88"/>
      <c r="YY190" s="88"/>
      <c r="YZ190" s="88"/>
      <c r="ZA190" s="88"/>
      <c r="ZB190" s="88"/>
      <c r="ZC190" s="88"/>
      <c r="ZD190" s="88"/>
      <c r="ZE190" s="88"/>
      <c r="ZF190" s="116"/>
      <c r="ZG190" s="116"/>
      <c r="ZH190" s="88"/>
      <c r="ZI190" s="88"/>
      <c r="ZJ190" s="88"/>
      <c r="ZK190" s="88"/>
      <c r="ZL190" s="88"/>
      <c r="ZM190" s="88"/>
      <c r="ZN190" s="88"/>
      <c r="ZO190" s="88"/>
      <c r="ZP190" s="88"/>
      <c r="ZQ190" s="88"/>
      <c r="ZR190" s="88"/>
      <c r="ZS190" s="116"/>
      <c r="ZT190" s="88"/>
      <c r="ZU190" s="88"/>
      <c r="ZV190" s="88"/>
      <c r="ZW190" s="88"/>
      <c r="ZX190" s="88"/>
      <c r="ZY190" s="88"/>
      <c r="ZZ190" s="88"/>
      <c r="AAA190" s="88"/>
      <c r="AAB190" s="88"/>
      <c r="AAC190" s="88"/>
      <c r="AAD190" s="116"/>
      <c r="AAE190" s="116"/>
      <c r="AAF190" s="88"/>
      <c r="AAG190" s="88"/>
      <c r="AAH190" s="88"/>
      <c r="AAI190" s="88"/>
      <c r="AAJ190" s="88"/>
      <c r="AAK190" s="88"/>
      <c r="AAL190" s="88"/>
      <c r="AAM190" s="88"/>
      <c r="AAN190" s="88"/>
      <c r="AAO190" s="88"/>
      <c r="AAP190" s="116"/>
      <c r="AAQ190" s="116"/>
      <c r="AAR190" s="88"/>
      <c r="AAS190" s="88"/>
      <c r="AAT190" s="88"/>
      <c r="AAU190" s="88"/>
      <c r="AAV190" s="88"/>
      <c r="AAW190" s="88"/>
      <c r="AAX190" s="88"/>
      <c r="AAY190" s="88"/>
      <c r="AAZ190" s="88">
        <v>14780</v>
      </c>
      <c r="ABA190" s="88"/>
      <c r="ABB190" s="88"/>
      <c r="ABC190" s="116"/>
      <c r="ABD190" s="88"/>
      <c r="ABE190" s="88">
        <v>2260</v>
      </c>
      <c r="ABF190" s="88"/>
      <c r="ABG190" s="88"/>
      <c r="ABH190" s="88"/>
      <c r="ABI190" s="88"/>
      <c r="ABJ190" s="88"/>
      <c r="ABK190" s="88"/>
      <c r="ABL190" s="88"/>
      <c r="ABM190" s="88"/>
      <c r="ABN190" s="116"/>
      <c r="ABO190" s="116"/>
      <c r="ABP190" s="88"/>
      <c r="ABQ190" s="88"/>
      <c r="ABR190" s="88"/>
      <c r="ABS190" s="88"/>
      <c r="ABT190" s="88"/>
      <c r="ABU190" s="88"/>
      <c r="ABV190" s="88"/>
      <c r="ABW190" s="88"/>
      <c r="ABX190" s="88"/>
      <c r="ABY190" s="88"/>
      <c r="ABZ190" s="116"/>
      <c r="ACA190" s="116"/>
      <c r="ACB190" s="88"/>
      <c r="ACC190" s="88"/>
      <c r="ACD190" s="88"/>
      <c r="ACE190" s="88"/>
      <c r="ACF190" s="88"/>
      <c r="ACG190" s="88"/>
      <c r="ACH190" s="88"/>
      <c r="ACI190" s="88"/>
      <c r="ACJ190" s="88">
        <v>10410</v>
      </c>
      <c r="ACK190" s="88"/>
      <c r="ACL190" s="88"/>
      <c r="ACM190" s="116"/>
      <c r="ACN190" s="88"/>
      <c r="ACO190" s="88"/>
      <c r="ACP190" s="88"/>
      <c r="ACQ190" s="88"/>
      <c r="ACR190" s="88"/>
      <c r="ACS190" s="88"/>
      <c r="ACT190" s="88"/>
      <c r="ACU190" s="88"/>
      <c r="ACV190" s="88"/>
      <c r="ACW190" s="88"/>
      <c r="ACX190" s="116"/>
      <c r="ACY190" s="116"/>
      <c r="ACZ190" s="88"/>
      <c r="ADA190" s="88"/>
      <c r="ADB190" s="88"/>
      <c r="ADC190" s="88"/>
      <c r="ADD190" s="88"/>
      <c r="ADE190" s="88"/>
      <c r="ADF190" s="88"/>
      <c r="ADG190" s="88"/>
      <c r="ADH190" s="88"/>
      <c r="ADI190" s="88"/>
      <c r="ADJ190" s="116"/>
      <c r="ADK190" s="116"/>
      <c r="ADL190" s="88"/>
      <c r="ADM190" s="88"/>
      <c r="ADN190" s="88"/>
      <c r="ADO190" s="88"/>
      <c r="ADP190" s="88"/>
      <c r="ADQ190" s="88"/>
      <c r="ADR190" s="88"/>
      <c r="ADS190" s="88"/>
      <c r="ADT190" s="88"/>
      <c r="ADU190" s="88"/>
      <c r="ADV190" s="88"/>
      <c r="ADW190" s="116"/>
      <c r="ADX190" s="88"/>
      <c r="ADY190" s="88"/>
      <c r="ADZ190" s="88"/>
      <c r="AEA190" s="88"/>
      <c r="AEB190" s="88"/>
      <c r="AEC190" s="88"/>
      <c r="AED190" s="88"/>
      <c r="AEE190" s="88"/>
      <c r="AEF190" s="88"/>
      <c r="AEG190" s="88"/>
      <c r="AEH190" s="116"/>
      <c r="AEI190" s="116"/>
      <c r="AEJ190" s="88"/>
      <c r="AEK190" s="88"/>
      <c r="AEL190" s="88"/>
      <c r="AEM190" s="88"/>
      <c r="AEN190" s="88"/>
      <c r="AEO190" s="88"/>
      <c r="AEP190" s="88"/>
      <c r="AEQ190" s="88"/>
      <c r="AER190" s="88"/>
      <c r="AES190" s="88"/>
      <c r="AET190" s="116"/>
      <c r="AEU190" s="116"/>
      <c r="AEV190" s="88"/>
      <c r="AEW190" s="88"/>
      <c r="AEX190" s="88"/>
      <c r="AEY190" s="88"/>
      <c r="AEZ190" s="88"/>
      <c r="AFA190" s="88"/>
      <c r="AFB190" s="88"/>
      <c r="AFC190" s="88"/>
      <c r="AFD190" s="88"/>
      <c r="AFE190" s="88"/>
      <c r="AFF190" s="88"/>
      <c r="AFG190" s="116"/>
      <c r="AFH190" s="88"/>
      <c r="AFI190" s="88"/>
      <c r="AFJ190" s="88"/>
      <c r="AFK190" s="88"/>
      <c r="AFL190" s="88"/>
      <c r="AFM190" s="88"/>
      <c r="AFN190" s="88"/>
      <c r="AFO190" s="88"/>
      <c r="AFP190" s="88"/>
      <c r="AFQ190" s="88"/>
      <c r="AFR190" s="116"/>
      <c r="AFS190" s="116"/>
      <c r="AFT190" s="88"/>
      <c r="AFU190" s="88"/>
      <c r="AFV190" s="88"/>
      <c r="AFW190" s="88"/>
      <c r="AFX190" s="88"/>
      <c r="AFY190" s="88"/>
      <c r="AFZ190" s="88"/>
      <c r="AGA190" s="88"/>
      <c r="AGB190" s="88"/>
      <c r="AGC190" s="88"/>
      <c r="AGD190" s="116"/>
      <c r="AGE190" s="116"/>
      <c r="AGF190" s="88"/>
      <c r="AGG190" s="88"/>
      <c r="AGH190" s="88"/>
      <c r="AGI190" s="88"/>
      <c r="AGJ190" s="88"/>
      <c r="AGK190" s="88"/>
      <c r="AGL190" s="88"/>
      <c r="AGM190" s="88"/>
      <c r="AGN190" s="88"/>
      <c r="AGO190" s="88"/>
      <c r="AGP190" s="88"/>
      <c r="AGQ190" s="116"/>
      <c r="AGR190" s="88"/>
      <c r="AGS190" s="88"/>
      <c r="AGT190" s="88"/>
      <c r="AGU190" s="88"/>
      <c r="AGV190" s="88"/>
      <c r="AGW190" s="88"/>
      <c r="AGX190" s="88"/>
      <c r="AGY190" s="88"/>
      <c r="AGZ190" s="88"/>
      <c r="AHA190" s="88"/>
      <c r="AHB190" s="116"/>
      <c r="AHC190" s="116"/>
      <c r="AHD190" s="88"/>
      <c r="AHE190" s="88"/>
      <c r="AHF190" s="88"/>
      <c r="AHG190" s="88"/>
      <c r="AHH190" s="88"/>
      <c r="AHI190" s="88"/>
      <c r="AHJ190" s="88"/>
      <c r="AHK190" s="88"/>
      <c r="AHL190" s="88"/>
      <c r="AHM190" s="88"/>
      <c r="AHN190" s="116"/>
      <c r="AHO190" s="116"/>
      <c r="AHP190" s="88"/>
      <c r="AHQ190" s="88"/>
      <c r="AHR190" s="88"/>
      <c r="AHS190" s="88"/>
      <c r="AHT190" s="88"/>
      <c r="AHU190" s="88"/>
      <c r="AHV190" s="88"/>
      <c r="AHW190" s="88"/>
      <c r="AHX190" s="88"/>
      <c r="AHY190" s="88"/>
      <c r="AHZ190" s="88"/>
      <c r="AIA190" s="116"/>
      <c r="AIB190" s="88"/>
      <c r="AIC190" s="88"/>
      <c r="AID190" s="88"/>
      <c r="AIE190" s="88"/>
      <c r="AIF190" s="88"/>
      <c r="AIG190" s="88"/>
      <c r="AIH190" s="88"/>
      <c r="AII190" s="88"/>
      <c r="AIJ190" s="88"/>
      <c r="AIK190" s="88"/>
      <c r="AIL190" s="116"/>
      <c r="AIM190" s="116"/>
      <c r="AIN190" s="88"/>
      <c r="AIO190" s="88"/>
      <c r="AIP190" s="88"/>
      <c r="AIQ190" s="88"/>
      <c r="AIR190" s="88"/>
      <c r="AIS190" s="88"/>
      <c r="AIT190" s="88"/>
      <c r="AIU190" s="88"/>
      <c r="AIV190" s="88"/>
      <c r="AIW190" s="88"/>
      <c r="AIX190" s="116"/>
      <c r="AIY190" s="116"/>
      <c r="AIZ190" s="88"/>
      <c r="AJA190" s="88"/>
      <c r="AJB190" s="88"/>
      <c r="AJC190" s="88"/>
      <c r="AJD190" s="88"/>
      <c r="AJE190" s="88"/>
      <c r="AJF190" s="88"/>
      <c r="AJG190" s="88"/>
      <c r="AJH190" s="88">
        <v>1090</v>
      </c>
      <c r="AJI190" s="88"/>
      <c r="AJJ190" s="88"/>
      <c r="AJK190" s="116"/>
      <c r="AJL190" s="88"/>
      <c r="AJM190" s="88">
        <v>3940</v>
      </c>
      <c r="AJN190" s="88"/>
      <c r="AJO190" s="88"/>
      <c r="AJP190" s="88"/>
      <c r="AJQ190" s="88"/>
      <c r="AJR190" s="88"/>
      <c r="AJS190" s="88"/>
      <c r="AJT190" s="88"/>
      <c r="AJU190" s="88"/>
      <c r="AJV190" s="116"/>
      <c r="AJW190" s="116"/>
      <c r="AJX190" s="88"/>
      <c r="AJY190" s="88"/>
      <c r="AJZ190" s="88"/>
      <c r="AKA190" s="88"/>
      <c r="AKB190" s="88"/>
      <c r="AKC190" s="88"/>
      <c r="AKD190" s="88"/>
      <c r="AKE190" s="88"/>
      <c r="AKF190" s="88"/>
      <c r="AKG190" s="88"/>
      <c r="AKH190" s="116"/>
      <c r="AKI190" s="116"/>
      <c r="AKJ190" s="88"/>
      <c r="AKK190" s="88"/>
      <c r="AKL190" s="88"/>
      <c r="AKM190" s="88"/>
      <c r="AKN190" s="88"/>
      <c r="AKO190" s="88"/>
      <c r="AKP190" s="88"/>
      <c r="AKQ190" s="88"/>
      <c r="AKR190" s="88">
        <v>5560</v>
      </c>
      <c r="AKS190" s="88"/>
      <c r="AKT190" s="88"/>
      <c r="AKU190" s="116"/>
      <c r="AKV190" s="88"/>
      <c r="AKW190" s="88">
        <v>2000</v>
      </c>
      <c r="AKX190" s="88"/>
      <c r="AKY190" s="88"/>
      <c r="AKZ190" s="88"/>
      <c r="ALA190" s="88"/>
      <c r="ALB190" s="88"/>
      <c r="ALC190" s="88"/>
      <c r="ALD190" s="88"/>
      <c r="ALE190" s="88"/>
      <c r="ALF190" s="116"/>
      <c r="ALG190" s="116"/>
      <c r="ALH190" s="88"/>
      <c r="ALI190" s="88"/>
      <c r="ALJ190" s="88"/>
      <c r="ALK190" s="88"/>
      <c r="ALL190" s="88"/>
      <c r="ALM190" s="88"/>
      <c r="ALN190" s="88"/>
      <c r="ALO190" s="88"/>
      <c r="ALP190" s="88"/>
      <c r="ALQ190" s="88"/>
      <c r="ALR190" s="116"/>
      <c r="ALS190" s="116"/>
      <c r="ALT190" s="88"/>
      <c r="ALU190" s="88"/>
      <c r="ALV190" s="88"/>
      <c r="ALW190" s="88"/>
      <c r="ALX190" s="88"/>
      <c r="ALY190" s="88"/>
      <c r="ALZ190" s="88"/>
      <c r="AMA190" s="88"/>
      <c r="AMB190" s="88"/>
      <c r="AMC190" s="88"/>
      <c r="AMD190" s="88"/>
      <c r="AME190" s="116"/>
      <c r="AMF190" s="88"/>
      <c r="AMG190" s="88"/>
      <c r="AMH190" s="88"/>
      <c r="AMI190" s="88"/>
      <c r="AMJ190" s="88"/>
      <c r="AMK190" s="88"/>
      <c r="AML190" s="88"/>
      <c r="AMM190" s="88"/>
      <c r="AMN190" s="88"/>
      <c r="AMO190" s="88"/>
      <c r="AMP190" s="116"/>
      <c r="AMQ190" s="116"/>
      <c r="AMR190" s="88"/>
      <c r="AMS190" s="88"/>
      <c r="AMT190" s="88"/>
      <c r="AMU190" s="88"/>
      <c r="AMV190" s="88"/>
      <c r="AMW190" s="88"/>
      <c r="AMX190" s="88"/>
      <c r="AMY190" s="88"/>
      <c r="AMZ190" s="88"/>
      <c r="ANA190" s="88"/>
      <c r="ANB190" s="116"/>
      <c r="ANC190" s="116"/>
      <c r="AND190" s="88"/>
      <c r="ANE190" s="88"/>
      <c r="ANF190" s="88"/>
      <c r="ANG190" s="88"/>
      <c r="ANH190" s="88"/>
      <c r="ANI190" s="88"/>
      <c r="ANJ190" s="88"/>
      <c r="ANK190" s="88"/>
      <c r="ANL190" s="88"/>
      <c r="ANM190" s="88"/>
      <c r="ANN190" s="88"/>
      <c r="ANO190" s="116"/>
      <c r="ANP190" s="88"/>
      <c r="ANQ190" s="88"/>
      <c r="ANR190" s="88"/>
      <c r="ANS190" s="88"/>
      <c r="ANT190" s="88"/>
      <c r="ANU190" s="88"/>
      <c r="ANV190" s="88"/>
      <c r="ANW190" s="88"/>
      <c r="ANX190" s="88"/>
      <c r="ANY190" s="88"/>
      <c r="ANZ190" s="116"/>
      <c r="AOA190" s="116"/>
      <c r="AOB190" s="88"/>
      <c r="AOC190" s="88"/>
      <c r="AOD190" s="88"/>
      <c r="AOE190" s="88"/>
      <c r="AOF190" s="88"/>
      <c r="AOG190" s="88"/>
      <c r="AOH190" s="88"/>
      <c r="AOI190" s="88"/>
      <c r="AOJ190" s="88"/>
      <c r="AOK190" s="88"/>
      <c r="AOL190" s="116"/>
      <c r="AOM190" s="116"/>
      <c r="AON190" s="88"/>
      <c r="AOO190" s="88"/>
      <c r="AOP190" s="88"/>
    </row>
    <row r="191" spans="1:1082">
      <c r="A191" s="306"/>
      <c r="B191" s="85" t="s">
        <v>562</v>
      </c>
      <c r="C191" s="88"/>
      <c r="D191" s="88"/>
      <c r="E191" s="88"/>
      <c r="F191" s="88"/>
      <c r="G191" s="88"/>
      <c r="H191" s="88"/>
      <c r="I191" s="88"/>
      <c r="J191" s="88"/>
      <c r="K191" s="116"/>
      <c r="L191" s="88"/>
      <c r="M191" s="88"/>
      <c r="N191" s="88"/>
      <c r="O191" s="88"/>
      <c r="P191" s="88"/>
      <c r="Q191" s="88"/>
      <c r="R191" s="88"/>
      <c r="S191" s="88"/>
      <c r="T191" s="88"/>
      <c r="U191" s="88"/>
      <c r="V191" s="116"/>
      <c r="W191" s="116"/>
      <c r="X191" s="88"/>
      <c r="Y191" s="88"/>
      <c r="Z191" s="88"/>
      <c r="AA191" s="88"/>
      <c r="AB191" s="88"/>
      <c r="AC191" s="88"/>
      <c r="AD191" s="88"/>
      <c r="AE191" s="88"/>
      <c r="AF191" s="88"/>
      <c r="AG191" s="88"/>
      <c r="AH191" s="116"/>
      <c r="AI191" s="116"/>
      <c r="AJ191" s="88"/>
      <c r="AK191" s="88"/>
      <c r="AL191" s="88"/>
      <c r="AM191" s="88"/>
      <c r="AN191" s="88"/>
      <c r="AO191" s="88"/>
      <c r="AP191" s="88"/>
      <c r="AQ191" s="88"/>
      <c r="AR191" s="88"/>
      <c r="AS191" s="88"/>
      <c r="AT191" s="88"/>
      <c r="AU191" s="116"/>
      <c r="AV191" s="88"/>
      <c r="AW191" s="88"/>
      <c r="AX191" s="88"/>
      <c r="AY191" s="88"/>
      <c r="AZ191" s="88"/>
      <c r="BA191" s="88"/>
      <c r="BB191" s="88"/>
      <c r="BC191" s="88"/>
      <c r="BD191" s="88"/>
      <c r="BE191" s="88"/>
      <c r="BF191" s="116"/>
      <c r="BG191" s="116"/>
      <c r="BH191" s="88"/>
      <c r="BI191" s="88"/>
      <c r="BJ191" s="88"/>
      <c r="BK191" s="88"/>
      <c r="BL191" s="88"/>
      <c r="BM191" s="88"/>
      <c r="BN191" s="88"/>
      <c r="BO191" s="88"/>
      <c r="BP191" s="88"/>
      <c r="BQ191" s="88"/>
      <c r="BR191" s="116"/>
      <c r="BS191" s="116"/>
      <c r="BT191" s="88"/>
      <c r="BU191" s="88"/>
      <c r="BV191" s="88"/>
      <c r="BW191" s="88"/>
      <c r="BX191" s="88"/>
      <c r="BY191" s="88"/>
      <c r="BZ191" s="88"/>
      <c r="CA191" s="88"/>
      <c r="CB191" s="88"/>
      <c r="CC191" s="88"/>
      <c r="CD191" s="88"/>
      <c r="CE191" s="116"/>
      <c r="CF191" s="88"/>
      <c r="CG191" s="88"/>
      <c r="CH191" s="88"/>
      <c r="CI191" s="88"/>
      <c r="CJ191" s="88"/>
      <c r="CK191" s="88"/>
      <c r="CL191" s="88"/>
      <c r="CM191" s="88"/>
      <c r="CN191" s="88"/>
      <c r="CO191" s="88"/>
      <c r="CP191" s="116"/>
      <c r="CQ191" s="116"/>
      <c r="CR191" s="88"/>
      <c r="CS191" s="88"/>
      <c r="CT191" s="88"/>
      <c r="CU191" s="88"/>
      <c r="CV191" s="88"/>
      <c r="CW191" s="88"/>
      <c r="CX191" s="88"/>
      <c r="CY191" s="88"/>
      <c r="CZ191" s="88"/>
      <c r="DA191" s="88"/>
      <c r="DB191" s="116"/>
      <c r="DC191" s="116"/>
      <c r="DD191" s="88"/>
      <c r="DE191" s="88"/>
      <c r="DF191" s="88"/>
      <c r="DG191" s="88"/>
      <c r="DH191" s="88"/>
      <c r="DI191" s="88"/>
      <c r="DJ191" s="88"/>
      <c r="DK191" s="88"/>
      <c r="DL191" s="88"/>
      <c r="DM191" s="88"/>
      <c r="DN191" s="88"/>
      <c r="DO191" s="116"/>
      <c r="DP191" s="88"/>
      <c r="DQ191" s="88">
        <v>930</v>
      </c>
      <c r="DR191" s="88"/>
      <c r="DS191" s="88"/>
      <c r="DT191" s="88"/>
      <c r="DU191" s="88"/>
      <c r="DV191" s="88"/>
      <c r="DW191" s="88"/>
      <c r="DX191" s="88"/>
      <c r="DY191" s="88"/>
      <c r="DZ191" s="116"/>
      <c r="EA191" s="116"/>
      <c r="EB191" s="88"/>
      <c r="EC191" s="88"/>
      <c r="ED191" s="88"/>
      <c r="EE191" s="88"/>
      <c r="EF191" s="88"/>
      <c r="EG191" s="88"/>
      <c r="EH191" s="88"/>
      <c r="EI191" s="88"/>
      <c r="EJ191" s="88"/>
      <c r="EK191" s="88"/>
      <c r="EL191" s="116"/>
      <c r="EM191" s="116"/>
      <c r="EN191" s="88"/>
      <c r="EO191" s="88"/>
      <c r="EP191" s="88"/>
      <c r="EQ191" s="88"/>
      <c r="ER191" s="88"/>
      <c r="ES191" s="88"/>
      <c r="ET191" s="88"/>
      <c r="EU191" s="88"/>
      <c r="EV191" s="88"/>
      <c r="EW191" s="88"/>
      <c r="EX191" s="88"/>
      <c r="EY191" s="116"/>
      <c r="EZ191" s="88"/>
      <c r="FA191" s="88"/>
      <c r="FB191" s="88"/>
      <c r="FC191" s="88"/>
      <c r="FD191" s="88"/>
      <c r="FE191" s="88"/>
      <c r="FF191" s="88"/>
      <c r="FG191" s="88"/>
      <c r="FH191" s="88"/>
      <c r="FI191" s="88"/>
      <c r="FJ191" s="116"/>
      <c r="FK191" s="116"/>
      <c r="FL191" s="88"/>
      <c r="FM191" s="88"/>
      <c r="FN191" s="88"/>
      <c r="FO191" s="88"/>
      <c r="FP191" s="88"/>
      <c r="FQ191" s="88"/>
      <c r="FR191" s="88"/>
      <c r="FS191" s="88"/>
      <c r="FT191" s="88"/>
      <c r="FU191" s="88"/>
      <c r="FV191" s="116"/>
      <c r="FW191" s="116"/>
      <c r="FX191" s="88"/>
      <c r="FY191" s="88"/>
      <c r="FZ191" s="88"/>
      <c r="GA191" s="88"/>
      <c r="GB191" s="88"/>
      <c r="GC191" s="88"/>
      <c r="GD191" s="88"/>
      <c r="GE191" s="88"/>
      <c r="GF191" s="88">
        <v>12350</v>
      </c>
      <c r="GG191" s="88"/>
      <c r="GH191" s="88"/>
      <c r="GI191" s="116"/>
      <c r="GJ191" s="88"/>
      <c r="GK191" s="88">
        <v>250</v>
      </c>
      <c r="GL191" s="88"/>
      <c r="GM191" s="88"/>
      <c r="GN191" s="88"/>
      <c r="GO191" s="88"/>
      <c r="GP191" s="88"/>
      <c r="GQ191" s="88"/>
      <c r="GR191" s="88"/>
      <c r="GS191" s="88"/>
      <c r="GT191" s="116"/>
      <c r="GU191" s="116"/>
      <c r="GV191" s="88"/>
      <c r="GW191" s="88"/>
      <c r="GX191" s="88"/>
      <c r="GY191" s="88"/>
      <c r="GZ191" s="88"/>
      <c r="HA191" s="88"/>
      <c r="HB191" s="88"/>
      <c r="HC191" s="88"/>
      <c r="HD191" s="88"/>
      <c r="HE191" s="88"/>
      <c r="HF191" s="116"/>
      <c r="HG191" s="116"/>
      <c r="HH191" s="88"/>
      <c r="HI191" s="88"/>
      <c r="HJ191" s="88"/>
      <c r="HK191" s="88"/>
      <c r="HL191" s="88"/>
      <c r="HM191" s="88"/>
      <c r="HN191" s="88"/>
      <c r="HO191" s="88"/>
      <c r="HP191" s="88"/>
      <c r="HQ191" s="88"/>
      <c r="HR191" s="88"/>
      <c r="HS191" s="116"/>
      <c r="HT191" s="88"/>
      <c r="HU191" s="88"/>
      <c r="HV191" s="88"/>
      <c r="HW191" s="88"/>
      <c r="HX191" s="88"/>
      <c r="HY191" s="88"/>
      <c r="HZ191" s="88"/>
      <c r="IA191" s="88"/>
      <c r="IB191" s="88"/>
      <c r="IC191" s="88"/>
      <c r="ID191" s="116"/>
      <c r="IE191" s="116"/>
      <c r="IF191" s="88"/>
      <c r="IG191" s="88"/>
      <c r="IH191" s="88"/>
      <c r="II191" s="88"/>
      <c r="IJ191" s="88"/>
      <c r="IK191" s="88"/>
      <c r="IL191" s="88"/>
      <c r="IM191" s="88"/>
      <c r="IN191" s="88"/>
      <c r="IO191" s="88"/>
      <c r="IP191" s="116"/>
      <c r="IQ191" s="116"/>
      <c r="IR191" s="88"/>
      <c r="IS191" s="88"/>
      <c r="IT191" s="88"/>
      <c r="IU191" s="88"/>
      <c r="IV191" s="88"/>
      <c r="IW191" s="88"/>
      <c r="IX191" s="88"/>
      <c r="IY191" s="88"/>
      <c r="IZ191" s="88"/>
      <c r="JA191" s="88"/>
      <c r="JB191" s="88"/>
      <c r="JC191" s="116"/>
      <c r="JD191" s="88"/>
      <c r="JE191" s="88"/>
      <c r="JF191" s="88"/>
      <c r="JG191" s="88"/>
      <c r="JH191" s="88"/>
      <c r="JI191" s="88"/>
      <c r="JJ191" s="88"/>
      <c r="JK191" s="88"/>
      <c r="JL191" s="88"/>
      <c r="JM191" s="88"/>
      <c r="JN191" s="116"/>
      <c r="JO191" s="116"/>
      <c r="JP191" s="88"/>
      <c r="JQ191" s="88"/>
      <c r="JR191" s="88"/>
      <c r="JS191" s="88"/>
      <c r="JT191" s="88"/>
      <c r="JU191" s="88"/>
      <c r="JV191" s="88"/>
      <c r="JW191" s="88"/>
      <c r="JX191" s="88"/>
      <c r="JY191" s="88"/>
      <c r="JZ191" s="116"/>
      <c r="KA191" s="116"/>
      <c r="KB191" s="88"/>
      <c r="KC191" s="88"/>
      <c r="KD191" s="88"/>
      <c r="KE191" s="88"/>
      <c r="KF191" s="88"/>
      <c r="KG191" s="88"/>
      <c r="KH191" s="88"/>
      <c r="KI191" s="88"/>
      <c r="KJ191" s="88"/>
      <c r="KK191" s="88"/>
      <c r="KL191" s="88"/>
      <c r="KM191" s="116"/>
      <c r="KN191" s="88"/>
      <c r="KO191" s="88"/>
      <c r="KP191" s="88"/>
      <c r="KQ191" s="88"/>
      <c r="KR191" s="88"/>
      <c r="KS191" s="88"/>
      <c r="KT191" s="88"/>
      <c r="KU191" s="88"/>
      <c r="KV191" s="88"/>
      <c r="KW191" s="88"/>
      <c r="KX191" s="116"/>
      <c r="KY191" s="116"/>
      <c r="KZ191" s="88"/>
      <c r="LA191" s="88"/>
      <c r="LB191" s="88"/>
      <c r="LC191" s="88"/>
      <c r="LD191" s="88"/>
      <c r="LE191" s="88"/>
      <c r="LF191" s="88"/>
      <c r="LG191" s="88"/>
      <c r="LH191" s="88"/>
      <c r="LI191" s="88"/>
      <c r="LJ191" s="116"/>
      <c r="LK191" s="116"/>
      <c r="LL191" s="88"/>
      <c r="LM191" s="88"/>
      <c r="LN191" s="88"/>
      <c r="LO191" s="88"/>
      <c r="LP191" s="88"/>
      <c r="LQ191" s="88"/>
      <c r="LR191" s="88"/>
      <c r="LS191" s="88"/>
      <c r="LT191" s="88"/>
      <c r="LU191" s="88"/>
      <c r="LV191" s="88"/>
      <c r="LW191" s="116"/>
      <c r="LX191" s="88"/>
      <c r="LY191" s="88"/>
      <c r="LZ191" s="88"/>
      <c r="MA191" s="88"/>
      <c r="MB191" s="88"/>
      <c r="MC191" s="88"/>
      <c r="MD191" s="88"/>
      <c r="ME191" s="88"/>
      <c r="MF191" s="88"/>
      <c r="MG191" s="88"/>
      <c r="MH191" s="116"/>
      <c r="MI191" s="116"/>
      <c r="MJ191" s="88"/>
      <c r="MK191" s="88"/>
      <c r="ML191" s="88"/>
      <c r="MM191" s="88"/>
      <c r="MN191" s="88"/>
      <c r="MO191" s="88"/>
      <c r="MP191" s="88"/>
      <c r="MQ191" s="88"/>
      <c r="MR191" s="88"/>
      <c r="MS191" s="88"/>
      <c r="MT191" s="116"/>
      <c r="MU191" s="116"/>
      <c r="MV191" s="88"/>
      <c r="MW191" s="88"/>
      <c r="MX191" s="88"/>
      <c r="MY191" s="88"/>
      <c r="MZ191" s="88"/>
      <c r="NA191" s="88"/>
      <c r="NB191" s="88"/>
      <c r="NC191" s="88"/>
      <c r="ND191" s="88">
        <v>9150</v>
      </c>
      <c r="NE191" s="88"/>
      <c r="NF191" s="88"/>
      <c r="NG191" s="116"/>
      <c r="NH191" s="88"/>
      <c r="NI191" s="88">
        <v>1500</v>
      </c>
      <c r="NJ191" s="88"/>
      <c r="NK191" s="88"/>
      <c r="NL191" s="88"/>
      <c r="NM191" s="88"/>
      <c r="NN191" s="88"/>
      <c r="NO191" s="88"/>
      <c r="NP191" s="88"/>
      <c r="NQ191" s="88"/>
      <c r="NR191" s="116"/>
      <c r="NS191" s="116"/>
      <c r="NT191" s="88"/>
      <c r="NU191" s="88"/>
      <c r="NV191" s="88"/>
      <c r="NW191" s="88"/>
      <c r="NX191" s="88"/>
      <c r="NY191" s="88"/>
      <c r="NZ191" s="88"/>
      <c r="OA191" s="88"/>
      <c r="OB191" s="88"/>
      <c r="OC191" s="88"/>
      <c r="OD191" s="116"/>
      <c r="OE191" s="116"/>
      <c r="OF191" s="88"/>
      <c r="OG191" s="88"/>
      <c r="OH191" s="88"/>
      <c r="OI191" s="88"/>
      <c r="OJ191" s="88"/>
      <c r="OK191" s="88"/>
      <c r="OL191" s="88"/>
      <c r="OM191" s="88"/>
      <c r="ON191" s="88"/>
      <c r="OO191" s="88"/>
      <c r="OP191" s="88"/>
      <c r="OQ191" s="116"/>
      <c r="OR191" s="88"/>
      <c r="OS191" s="88"/>
      <c r="OT191" s="88"/>
      <c r="OU191" s="88"/>
      <c r="OV191" s="88"/>
      <c r="OW191" s="88"/>
      <c r="OX191" s="88"/>
      <c r="OY191" s="88"/>
      <c r="OZ191" s="88"/>
      <c r="PA191" s="88"/>
      <c r="PB191" s="116"/>
      <c r="PC191" s="116"/>
      <c r="PD191" s="88"/>
      <c r="PE191" s="88"/>
      <c r="PF191" s="88"/>
      <c r="PG191" s="88"/>
      <c r="PH191" s="88"/>
      <c r="PI191" s="88"/>
      <c r="PJ191" s="88"/>
      <c r="PK191" s="88"/>
      <c r="PL191" s="88"/>
      <c r="PM191" s="88"/>
      <c r="PN191" s="116"/>
      <c r="PO191" s="116"/>
      <c r="PP191" s="88"/>
      <c r="PQ191" s="88"/>
      <c r="PR191" s="88"/>
      <c r="PS191" s="88"/>
      <c r="PT191" s="88"/>
      <c r="PU191" s="88"/>
      <c r="PV191" s="88"/>
      <c r="PW191" s="88"/>
      <c r="PX191" s="88">
        <v>7120</v>
      </c>
      <c r="PY191" s="88"/>
      <c r="PZ191" s="88"/>
      <c r="QA191" s="116"/>
      <c r="QB191" s="88"/>
      <c r="QC191" s="88">
        <v>4170</v>
      </c>
      <c r="QD191" s="88"/>
      <c r="QE191" s="88"/>
      <c r="QF191" s="88"/>
      <c r="QG191" s="88"/>
      <c r="QH191" s="88"/>
      <c r="QI191" s="88"/>
      <c r="QJ191" s="88"/>
      <c r="QK191" s="88"/>
      <c r="QL191" s="116"/>
      <c r="QM191" s="116"/>
      <c r="QN191" s="88"/>
      <c r="QO191" s="88"/>
      <c r="QP191" s="88"/>
      <c r="QQ191" s="88"/>
      <c r="QR191" s="88"/>
      <c r="QS191" s="88"/>
      <c r="QT191" s="88"/>
      <c r="QU191" s="88"/>
      <c r="QV191" s="88"/>
      <c r="QW191" s="88"/>
      <c r="QX191" s="116"/>
      <c r="QY191" s="116"/>
      <c r="QZ191" s="88"/>
      <c r="RA191" s="88"/>
      <c r="RB191" s="88"/>
      <c r="RC191" s="88"/>
      <c r="RD191" s="88"/>
      <c r="RE191" s="88"/>
      <c r="RF191" s="88"/>
      <c r="RG191" s="88"/>
      <c r="RH191" s="88">
        <v>13060</v>
      </c>
      <c r="RI191" s="88"/>
      <c r="RJ191" s="88"/>
      <c r="RK191" s="116"/>
      <c r="RL191" s="88"/>
      <c r="RM191" s="88">
        <v>1200</v>
      </c>
      <c r="RN191" s="88"/>
      <c r="RO191" s="88"/>
      <c r="RP191" s="88"/>
      <c r="RQ191" s="88"/>
      <c r="RR191" s="88"/>
      <c r="RS191" s="88"/>
      <c r="RT191" s="88"/>
      <c r="RU191" s="88"/>
      <c r="RV191" s="116"/>
      <c r="RW191" s="116"/>
      <c r="RX191" s="88"/>
      <c r="RY191" s="88"/>
      <c r="RZ191" s="88"/>
      <c r="SA191" s="88"/>
      <c r="SB191" s="88"/>
      <c r="SC191" s="88"/>
      <c r="SD191" s="88"/>
      <c r="SE191" s="88"/>
      <c r="SF191" s="88"/>
      <c r="SG191" s="88"/>
      <c r="SH191" s="116"/>
      <c r="SI191" s="116"/>
      <c r="SJ191" s="88"/>
      <c r="SK191" s="88"/>
      <c r="SL191" s="88"/>
      <c r="SM191" s="88"/>
      <c r="SN191" s="88"/>
      <c r="SO191" s="88"/>
      <c r="SP191" s="88"/>
      <c r="SQ191" s="88"/>
      <c r="SR191" s="88">
        <v>14030</v>
      </c>
      <c r="SS191" s="88"/>
      <c r="ST191" s="88"/>
      <c r="SU191" s="116"/>
      <c r="SV191" s="88"/>
      <c r="SW191" s="88">
        <v>1900</v>
      </c>
      <c r="SX191" s="88"/>
      <c r="SY191" s="88"/>
      <c r="SZ191" s="88"/>
      <c r="TA191" s="88"/>
      <c r="TB191" s="88"/>
      <c r="TC191" s="88"/>
      <c r="TD191" s="88"/>
      <c r="TE191" s="88"/>
      <c r="TF191" s="116"/>
      <c r="TG191" s="116"/>
      <c r="TH191" s="88"/>
      <c r="TI191" s="88"/>
      <c r="TJ191" s="88"/>
      <c r="TK191" s="88"/>
      <c r="TL191" s="88"/>
      <c r="TM191" s="88"/>
      <c r="TN191" s="88"/>
      <c r="TO191" s="88"/>
      <c r="TP191" s="88"/>
      <c r="TQ191" s="88"/>
      <c r="TR191" s="116"/>
      <c r="TS191" s="116"/>
      <c r="TT191" s="88"/>
      <c r="TU191" s="88"/>
      <c r="TV191" s="88"/>
      <c r="TW191" s="88"/>
      <c r="TX191" s="88"/>
      <c r="TY191" s="88"/>
      <c r="TZ191" s="88"/>
      <c r="UA191" s="88"/>
      <c r="UB191" s="88"/>
      <c r="UC191" s="88"/>
      <c r="UD191" s="88"/>
      <c r="UE191" s="116"/>
      <c r="UF191" s="88"/>
      <c r="UG191" s="88"/>
      <c r="UH191" s="88"/>
      <c r="UI191" s="88"/>
      <c r="UJ191" s="88"/>
      <c r="UK191" s="88"/>
      <c r="UL191" s="88"/>
      <c r="UM191" s="88"/>
      <c r="UN191" s="88"/>
      <c r="UO191" s="88"/>
      <c r="UP191" s="116"/>
      <c r="UQ191" s="116"/>
      <c r="UR191" s="88"/>
      <c r="US191" s="88"/>
      <c r="UT191" s="88"/>
      <c r="UU191" s="88"/>
      <c r="UV191" s="88"/>
      <c r="UW191" s="88"/>
      <c r="UX191" s="88"/>
      <c r="UY191" s="88"/>
      <c r="UZ191" s="88"/>
      <c r="VA191" s="88"/>
      <c r="VB191" s="116"/>
      <c r="VC191" s="116"/>
      <c r="VD191" s="88"/>
      <c r="VE191" s="88"/>
      <c r="VF191" s="88"/>
      <c r="VG191" s="88"/>
      <c r="VH191" s="88"/>
      <c r="VI191" s="88"/>
      <c r="VJ191" s="88"/>
      <c r="VK191" s="88"/>
      <c r="VL191" s="88"/>
      <c r="VM191" s="88"/>
      <c r="VN191" s="88"/>
      <c r="VO191" s="116"/>
      <c r="VP191" s="88"/>
      <c r="VQ191" s="88"/>
      <c r="VR191" s="88"/>
      <c r="VS191" s="88"/>
      <c r="VT191" s="88"/>
      <c r="VU191" s="88"/>
      <c r="VV191" s="88"/>
      <c r="VW191" s="88"/>
      <c r="VX191" s="88"/>
      <c r="VY191" s="88"/>
      <c r="VZ191" s="116"/>
      <c r="WA191" s="116"/>
      <c r="WB191" s="88"/>
      <c r="WC191" s="88"/>
      <c r="WD191" s="88"/>
      <c r="WE191" s="88"/>
      <c r="WF191" s="88"/>
      <c r="WG191" s="88"/>
      <c r="WH191" s="88"/>
      <c r="WI191" s="88"/>
      <c r="WJ191" s="88"/>
      <c r="WK191" s="88"/>
      <c r="WL191" s="116"/>
      <c r="WM191" s="116"/>
      <c r="WN191" s="88"/>
      <c r="WO191" s="88"/>
      <c r="WP191" s="88"/>
      <c r="WQ191" s="88"/>
      <c r="WR191" s="88"/>
      <c r="WS191" s="88"/>
      <c r="WT191" s="88"/>
      <c r="WU191" s="88"/>
      <c r="WV191" s="88"/>
      <c r="WW191" s="88"/>
      <c r="WX191" s="88"/>
      <c r="WY191" s="116"/>
      <c r="WZ191" s="88"/>
      <c r="XA191" s="88"/>
      <c r="XB191" s="88"/>
      <c r="XC191" s="88"/>
      <c r="XD191" s="88"/>
      <c r="XE191" s="88"/>
      <c r="XF191" s="88"/>
      <c r="XG191" s="88"/>
      <c r="XH191" s="88"/>
      <c r="XI191" s="88"/>
      <c r="XJ191" s="116"/>
      <c r="XK191" s="116"/>
      <c r="XL191" s="88"/>
      <c r="XM191" s="88"/>
      <c r="XN191" s="88"/>
      <c r="XO191" s="88"/>
      <c r="XP191" s="88"/>
      <c r="XQ191" s="88"/>
      <c r="XR191" s="88"/>
      <c r="XS191" s="88"/>
      <c r="XT191" s="88"/>
      <c r="XU191" s="88"/>
      <c r="XV191" s="116"/>
      <c r="XW191" s="116"/>
      <c r="XX191" s="88"/>
      <c r="XY191" s="88"/>
      <c r="XZ191" s="88"/>
      <c r="YA191" s="88"/>
      <c r="YB191" s="88"/>
      <c r="YC191" s="88"/>
      <c r="YD191" s="88"/>
      <c r="YE191" s="88"/>
      <c r="YF191" s="88"/>
      <c r="YG191" s="88"/>
      <c r="YH191" s="88"/>
      <c r="YI191" s="116"/>
      <c r="YJ191" s="88"/>
      <c r="YK191" s="88"/>
      <c r="YL191" s="88"/>
      <c r="YM191" s="88"/>
      <c r="YN191" s="88"/>
      <c r="YO191" s="88"/>
      <c r="YP191" s="88"/>
      <c r="YQ191" s="88"/>
      <c r="YR191" s="88"/>
      <c r="YS191" s="88"/>
      <c r="YT191" s="116"/>
      <c r="YU191" s="116"/>
      <c r="YV191" s="88"/>
      <c r="YW191" s="88"/>
      <c r="YX191" s="88"/>
      <c r="YY191" s="88"/>
      <c r="YZ191" s="88"/>
      <c r="ZA191" s="88"/>
      <c r="ZB191" s="88"/>
      <c r="ZC191" s="88"/>
      <c r="ZD191" s="88"/>
      <c r="ZE191" s="88"/>
      <c r="ZF191" s="116"/>
      <c r="ZG191" s="116"/>
      <c r="ZH191" s="88"/>
      <c r="ZI191" s="88"/>
      <c r="ZJ191" s="88"/>
      <c r="ZK191" s="88">
        <v>6460</v>
      </c>
      <c r="ZL191" s="88"/>
      <c r="ZM191" s="88"/>
      <c r="ZN191" s="88"/>
      <c r="ZO191" s="88"/>
      <c r="ZP191" s="88">
        <v>5160</v>
      </c>
      <c r="ZQ191" s="88"/>
      <c r="ZR191" s="88"/>
      <c r="ZS191" s="116"/>
      <c r="ZT191" s="88"/>
      <c r="ZU191" s="88">
        <v>3210</v>
      </c>
      <c r="ZV191" s="88"/>
      <c r="ZW191" s="88"/>
      <c r="ZX191" s="88"/>
      <c r="ZY191" s="88"/>
      <c r="ZZ191" s="88"/>
      <c r="AAA191" s="88"/>
      <c r="AAB191" s="88"/>
      <c r="AAC191" s="88"/>
      <c r="AAD191" s="116"/>
      <c r="AAE191" s="116"/>
      <c r="AAF191" s="88"/>
      <c r="AAG191" s="88"/>
      <c r="AAH191" s="88"/>
      <c r="AAI191" s="88"/>
      <c r="AAJ191" s="88"/>
      <c r="AAK191" s="88"/>
      <c r="AAL191" s="88"/>
      <c r="AAM191" s="88"/>
      <c r="AAN191" s="88"/>
      <c r="AAO191" s="88"/>
      <c r="AAP191" s="116"/>
      <c r="AAQ191" s="116"/>
      <c r="AAR191" s="88"/>
      <c r="AAS191" s="88"/>
      <c r="AAT191" s="88"/>
      <c r="AAU191" s="88">
        <v>57640</v>
      </c>
      <c r="AAV191" s="88"/>
      <c r="AAW191" s="88">
        <v>820</v>
      </c>
      <c r="AAX191" s="88">
        <v>310</v>
      </c>
      <c r="AAY191" s="88">
        <v>3392.27</v>
      </c>
      <c r="AAZ191" s="88">
        <v>12640</v>
      </c>
      <c r="ABA191" s="88">
        <v>49250</v>
      </c>
      <c r="ABB191" s="88">
        <v>2579.42</v>
      </c>
      <c r="ABC191" s="116">
        <v>6150</v>
      </c>
      <c r="ABD191" s="88">
        <v>640.53</v>
      </c>
      <c r="ABE191" s="88">
        <v>1770</v>
      </c>
      <c r="ABF191" s="88"/>
      <c r="ABG191" s="88"/>
      <c r="ABH191" s="88"/>
      <c r="ABI191" s="88"/>
      <c r="ABJ191" s="88"/>
      <c r="ABK191" s="88"/>
      <c r="ABL191" s="88"/>
      <c r="ABM191" s="88"/>
      <c r="ABN191" s="116"/>
      <c r="ABO191" s="116"/>
      <c r="ABP191" s="88"/>
      <c r="ABQ191" s="88"/>
      <c r="ABR191" s="88"/>
      <c r="ABS191" s="88"/>
      <c r="ABT191" s="88"/>
      <c r="ABU191" s="88"/>
      <c r="ABV191" s="88"/>
      <c r="ABW191" s="88"/>
      <c r="ABX191" s="88"/>
      <c r="ABY191" s="88"/>
      <c r="ABZ191" s="116"/>
      <c r="ACA191" s="116"/>
      <c r="ACB191" s="88"/>
      <c r="ACC191" s="88"/>
      <c r="ACD191" s="88"/>
      <c r="ACE191" s="88">
        <v>59610</v>
      </c>
      <c r="ACF191" s="88"/>
      <c r="ACG191" s="88">
        <v>1290</v>
      </c>
      <c r="ACH191" s="88">
        <v>910</v>
      </c>
      <c r="ACI191" s="88">
        <v>9854.5499999999993</v>
      </c>
      <c r="ACJ191" s="88">
        <v>8910</v>
      </c>
      <c r="ACK191" s="88">
        <v>50070</v>
      </c>
      <c r="ACL191" s="88">
        <v>8139.48</v>
      </c>
      <c r="ACM191" s="116">
        <v>1840</v>
      </c>
      <c r="ACN191" s="88"/>
      <c r="ACO191" s="88">
        <v>1210</v>
      </c>
      <c r="ACP191" s="88">
        <v>3750</v>
      </c>
      <c r="ACQ191" s="88"/>
      <c r="ACR191" s="88"/>
      <c r="ACS191" s="88"/>
      <c r="ACT191" s="88"/>
      <c r="ACU191" s="88"/>
      <c r="ACV191" s="88"/>
      <c r="ACW191" s="88"/>
      <c r="ACX191" s="116"/>
      <c r="ACY191" s="116"/>
      <c r="ACZ191" s="88"/>
      <c r="ADA191" s="88"/>
      <c r="ADB191" s="88"/>
      <c r="ADC191" s="88"/>
      <c r="ADD191" s="88"/>
      <c r="ADE191" s="88"/>
      <c r="ADF191" s="88"/>
      <c r="ADG191" s="88"/>
      <c r="ADH191" s="88"/>
      <c r="ADI191" s="88"/>
      <c r="ADJ191" s="116"/>
      <c r="ADK191" s="116"/>
      <c r="ADL191" s="88"/>
      <c r="ADM191" s="88"/>
      <c r="ADN191" s="88"/>
      <c r="ADO191" s="88">
        <v>3040</v>
      </c>
      <c r="ADP191" s="88"/>
      <c r="ADQ191" s="88"/>
      <c r="ADR191" s="88"/>
      <c r="ADS191" s="88"/>
      <c r="ADT191" s="88">
        <v>39050</v>
      </c>
      <c r="ADU191" s="88">
        <v>2580</v>
      </c>
      <c r="ADV191" s="88"/>
      <c r="ADW191" s="116"/>
      <c r="ADX191" s="88"/>
      <c r="ADY191" s="88">
        <v>1000</v>
      </c>
      <c r="ADZ191" s="88"/>
      <c r="AEA191" s="88"/>
      <c r="AEB191" s="88"/>
      <c r="AEC191" s="88"/>
      <c r="AED191" s="88"/>
      <c r="AEE191" s="88"/>
      <c r="AEF191" s="88"/>
      <c r="AEG191" s="88"/>
      <c r="AEH191" s="116"/>
      <c r="AEI191" s="116"/>
      <c r="AEJ191" s="88"/>
      <c r="AEK191" s="88"/>
      <c r="AEL191" s="88"/>
      <c r="AEM191" s="88"/>
      <c r="AEN191" s="88"/>
      <c r="AEO191" s="88"/>
      <c r="AEP191" s="88"/>
      <c r="AEQ191" s="88"/>
      <c r="AER191" s="88"/>
      <c r="AES191" s="88"/>
      <c r="AET191" s="116"/>
      <c r="AEU191" s="116"/>
      <c r="AEV191" s="88"/>
      <c r="AEW191" s="88"/>
      <c r="AEX191" s="88"/>
      <c r="AEY191" s="88"/>
      <c r="AEZ191" s="88"/>
      <c r="AFA191" s="88"/>
      <c r="AFB191" s="88"/>
      <c r="AFC191" s="88"/>
      <c r="AFD191" s="88"/>
      <c r="AFE191" s="88"/>
      <c r="AFF191" s="88"/>
      <c r="AFG191" s="116"/>
      <c r="AFH191" s="88"/>
      <c r="AFI191" s="88"/>
      <c r="AFJ191" s="88"/>
      <c r="AFK191" s="88"/>
      <c r="AFL191" s="88"/>
      <c r="AFM191" s="88"/>
      <c r="AFN191" s="88"/>
      <c r="AFO191" s="88"/>
      <c r="AFP191" s="88"/>
      <c r="AFQ191" s="88"/>
      <c r="AFR191" s="116"/>
      <c r="AFS191" s="116"/>
      <c r="AFT191" s="88"/>
      <c r="AFU191" s="88"/>
      <c r="AFV191" s="88"/>
      <c r="AFW191" s="88"/>
      <c r="AFX191" s="88"/>
      <c r="AFY191" s="88"/>
      <c r="AFZ191" s="88"/>
      <c r="AGA191" s="88"/>
      <c r="AGB191" s="88"/>
      <c r="AGC191" s="88"/>
      <c r="AGD191" s="116"/>
      <c r="AGE191" s="116"/>
      <c r="AGF191" s="88"/>
      <c r="AGG191" s="88"/>
      <c r="AGH191" s="88"/>
      <c r="AGI191" s="88">
        <v>13380</v>
      </c>
      <c r="AGJ191" s="88"/>
      <c r="AGK191" s="88">
        <v>170</v>
      </c>
      <c r="AGL191" s="88"/>
      <c r="AGM191" s="88"/>
      <c r="AGN191" s="88">
        <v>7200</v>
      </c>
      <c r="AGO191" s="88">
        <v>8670</v>
      </c>
      <c r="AGP191" s="88"/>
      <c r="AGQ191" s="116"/>
      <c r="AGR191" s="88"/>
      <c r="AGS191" s="88">
        <v>2700</v>
      </c>
      <c r="AGT191" s="88"/>
      <c r="AGU191" s="88"/>
      <c r="AGV191" s="88"/>
      <c r="AGW191" s="88"/>
      <c r="AGX191" s="88"/>
      <c r="AGY191" s="88"/>
      <c r="AGZ191" s="88"/>
      <c r="AHA191" s="88"/>
      <c r="AHB191" s="116"/>
      <c r="AHC191" s="116"/>
      <c r="AHD191" s="88"/>
      <c r="AHE191" s="88"/>
      <c r="AHF191" s="88"/>
      <c r="AHG191" s="88"/>
      <c r="AHH191" s="88"/>
      <c r="AHI191" s="88"/>
      <c r="AHJ191" s="88"/>
      <c r="AHK191" s="88"/>
      <c r="AHL191" s="88"/>
      <c r="AHM191" s="88"/>
      <c r="AHN191" s="116"/>
      <c r="AHO191" s="116"/>
      <c r="AHP191" s="88"/>
      <c r="AHQ191" s="88"/>
      <c r="AHR191" s="88"/>
      <c r="AHS191" s="88"/>
      <c r="AHT191" s="88"/>
      <c r="AHU191" s="88"/>
      <c r="AHV191" s="88"/>
      <c r="AHW191" s="88"/>
      <c r="AHX191" s="88"/>
      <c r="AHY191" s="88"/>
      <c r="AHZ191" s="88"/>
      <c r="AIA191" s="116"/>
      <c r="AIB191" s="88"/>
      <c r="AIC191" s="88"/>
      <c r="AID191" s="88"/>
      <c r="AIE191" s="88"/>
      <c r="AIF191" s="88"/>
      <c r="AIG191" s="88"/>
      <c r="AIH191" s="88"/>
      <c r="AII191" s="88"/>
      <c r="AIJ191" s="88"/>
      <c r="AIK191" s="88"/>
      <c r="AIL191" s="116"/>
      <c r="AIM191" s="116"/>
      <c r="AIN191" s="88"/>
      <c r="AIO191" s="88"/>
      <c r="AIP191" s="88"/>
      <c r="AIQ191" s="88"/>
      <c r="AIR191" s="88"/>
      <c r="AIS191" s="88"/>
      <c r="AIT191" s="88"/>
      <c r="AIU191" s="88"/>
      <c r="AIV191" s="88"/>
      <c r="AIW191" s="88"/>
      <c r="AIX191" s="116"/>
      <c r="AIY191" s="116"/>
      <c r="AIZ191" s="88"/>
      <c r="AJA191" s="88"/>
      <c r="AJB191" s="88"/>
      <c r="AJC191" s="88">
        <v>3980</v>
      </c>
      <c r="AJD191" s="88"/>
      <c r="AJE191" s="88"/>
      <c r="AJF191" s="88"/>
      <c r="AJG191" s="88"/>
      <c r="AJH191" s="88">
        <v>2400</v>
      </c>
      <c r="AJI191" s="88"/>
      <c r="AJJ191" s="88"/>
      <c r="AJK191" s="116"/>
      <c r="AJL191" s="88"/>
      <c r="AJM191" s="88">
        <v>3880</v>
      </c>
      <c r="AJN191" s="88"/>
      <c r="AJO191" s="88"/>
      <c r="AJP191" s="88"/>
      <c r="AJQ191" s="88"/>
      <c r="AJR191" s="88"/>
      <c r="AJS191" s="88"/>
      <c r="AJT191" s="88"/>
      <c r="AJU191" s="88"/>
      <c r="AJV191" s="116"/>
      <c r="AJW191" s="116"/>
      <c r="AJX191" s="88"/>
      <c r="AJY191" s="88"/>
      <c r="AJZ191" s="88"/>
      <c r="AKA191" s="88"/>
      <c r="AKB191" s="88"/>
      <c r="AKC191" s="88"/>
      <c r="AKD191" s="88"/>
      <c r="AKE191" s="88"/>
      <c r="AKF191" s="88"/>
      <c r="AKG191" s="88"/>
      <c r="AKH191" s="116"/>
      <c r="AKI191" s="116"/>
      <c r="AKJ191" s="88"/>
      <c r="AKK191" s="88"/>
      <c r="AKL191" s="88"/>
      <c r="AKM191" s="88">
        <v>42740</v>
      </c>
      <c r="AKN191" s="88"/>
      <c r="AKO191" s="88">
        <v>1030</v>
      </c>
      <c r="AKP191" s="88">
        <v>470</v>
      </c>
      <c r="AKQ191" s="88">
        <v>4361.49</v>
      </c>
      <c r="AKR191" s="88">
        <v>9290</v>
      </c>
      <c r="AKS191" s="88">
        <v>32130</v>
      </c>
      <c r="AKT191" s="88">
        <v>3040.78</v>
      </c>
      <c r="AKU191" s="116">
        <v>5510</v>
      </c>
      <c r="AKV191" s="88"/>
      <c r="AKW191" s="88">
        <v>1630</v>
      </c>
      <c r="AKX191" s="88"/>
      <c r="AKY191" s="88"/>
      <c r="AKZ191" s="88"/>
      <c r="ALA191" s="88"/>
      <c r="ALB191" s="88"/>
      <c r="ALC191" s="88"/>
      <c r="ALD191" s="88"/>
      <c r="ALE191" s="88"/>
      <c r="ALF191" s="116"/>
      <c r="ALG191" s="116"/>
      <c r="ALH191" s="88"/>
      <c r="ALI191" s="88"/>
      <c r="ALJ191" s="88"/>
      <c r="ALK191" s="88"/>
      <c r="ALL191" s="88"/>
      <c r="ALM191" s="88"/>
      <c r="ALN191" s="88"/>
      <c r="ALO191" s="88"/>
      <c r="ALP191" s="88"/>
      <c r="ALQ191" s="88"/>
      <c r="ALR191" s="116"/>
      <c r="ALS191" s="116"/>
      <c r="ALT191" s="88"/>
      <c r="ALU191" s="88"/>
      <c r="ALV191" s="88"/>
      <c r="ALW191" s="88"/>
      <c r="ALX191" s="88"/>
      <c r="ALY191" s="88"/>
      <c r="ALZ191" s="88"/>
      <c r="AMA191" s="88"/>
      <c r="AMB191" s="88"/>
      <c r="AMC191" s="88"/>
      <c r="AMD191" s="88"/>
      <c r="AME191" s="116"/>
      <c r="AMF191" s="88"/>
      <c r="AMG191" s="88"/>
      <c r="AMH191" s="88"/>
      <c r="AMI191" s="88"/>
      <c r="AMJ191" s="88"/>
      <c r="AMK191" s="88"/>
      <c r="AML191" s="88"/>
      <c r="AMM191" s="88"/>
      <c r="AMN191" s="88"/>
      <c r="AMO191" s="88"/>
      <c r="AMP191" s="116"/>
      <c r="AMQ191" s="116"/>
      <c r="AMR191" s="88"/>
      <c r="AMS191" s="88"/>
      <c r="AMT191" s="88"/>
      <c r="AMU191" s="88"/>
      <c r="AMV191" s="88"/>
      <c r="AMW191" s="88"/>
      <c r="AMX191" s="88"/>
      <c r="AMY191" s="88"/>
      <c r="AMZ191" s="88"/>
      <c r="ANA191" s="88"/>
      <c r="ANB191" s="116"/>
      <c r="ANC191" s="116"/>
      <c r="AND191" s="88"/>
      <c r="ANE191" s="88"/>
      <c r="ANF191" s="88"/>
      <c r="ANG191" s="88"/>
      <c r="ANH191" s="88"/>
      <c r="ANI191" s="88"/>
      <c r="ANJ191" s="88"/>
      <c r="ANK191" s="88"/>
      <c r="ANL191" s="88"/>
      <c r="ANM191" s="88"/>
      <c r="ANN191" s="88"/>
      <c r="ANO191" s="116"/>
      <c r="ANP191" s="88"/>
      <c r="ANQ191" s="88"/>
      <c r="ANR191" s="88"/>
      <c r="ANS191" s="88"/>
      <c r="ANT191" s="88"/>
      <c r="ANU191" s="88"/>
      <c r="ANV191" s="88"/>
      <c r="ANW191" s="88"/>
      <c r="ANX191" s="88"/>
      <c r="ANY191" s="88"/>
      <c r="ANZ191" s="116"/>
      <c r="AOA191" s="116"/>
      <c r="AOB191" s="88"/>
      <c r="AOC191" s="88"/>
      <c r="AOD191" s="88"/>
      <c r="AOE191" s="88"/>
      <c r="AOF191" s="88"/>
      <c r="AOG191" s="88"/>
      <c r="AOH191" s="88"/>
      <c r="AOI191" s="88"/>
      <c r="AOJ191" s="88"/>
      <c r="AOK191" s="88"/>
      <c r="AOL191" s="116"/>
      <c r="AOM191" s="116"/>
      <c r="AON191" s="88"/>
      <c r="AOO191" s="88"/>
      <c r="AOP191" s="88"/>
    </row>
    <row r="192" spans="1:1082">
      <c r="A192" s="310"/>
      <c r="B192" s="85" t="s">
        <v>137</v>
      </c>
      <c r="C192" s="88">
        <v>81300</v>
      </c>
      <c r="D192" s="88"/>
      <c r="E192" s="88">
        <v>174020</v>
      </c>
      <c r="F192" s="88">
        <v>173040</v>
      </c>
      <c r="G192" s="88">
        <v>378803.13</v>
      </c>
      <c r="H192" s="88">
        <v>2420</v>
      </c>
      <c r="I192" s="88">
        <v>79330</v>
      </c>
      <c r="J192" s="88">
        <v>122381.93</v>
      </c>
      <c r="K192" s="116">
        <v>36210</v>
      </c>
      <c r="L192" s="88"/>
      <c r="M192" s="88">
        <v>890</v>
      </c>
      <c r="N192" s="88"/>
      <c r="O192" s="88"/>
      <c r="P192" s="88"/>
      <c r="Q192" s="88"/>
      <c r="R192" s="88"/>
      <c r="S192" s="88"/>
      <c r="T192" s="88">
        <v>9160</v>
      </c>
      <c r="U192" s="88"/>
      <c r="V192" s="116"/>
      <c r="W192" s="116"/>
      <c r="X192" s="88"/>
      <c r="Y192" s="88"/>
      <c r="Z192" s="88"/>
      <c r="AA192" s="88"/>
      <c r="AB192" s="88"/>
      <c r="AC192" s="88"/>
      <c r="AD192" s="88"/>
      <c r="AE192" s="88"/>
      <c r="AF192" s="88"/>
      <c r="AG192" s="88"/>
      <c r="AH192" s="116"/>
      <c r="AI192" s="116"/>
      <c r="AJ192" s="88"/>
      <c r="AK192" s="88"/>
      <c r="AL192" s="88"/>
      <c r="AM192" s="88">
        <v>37870</v>
      </c>
      <c r="AN192" s="88"/>
      <c r="AO192" s="88">
        <v>68270</v>
      </c>
      <c r="AP192" s="88">
        <v>67620</v>
      </c>
      <c r="AQ192" s="88">
        <v>121921.92</v>
      </c>
      <c r="AR192" s="88">
        <v>1840</v>
      </c>
      <c r="AS192" s="88">
        <v>37050</v>
      </c>
      <c r="AT192" s="88">
        <v>54538.239999999998</v>
      </c>
      <c r="AU192" s="116">
        <v>19220</v>
      </c>
      <c r="AV192" s="88">
        <v>59836.73</v>
      </c>
      <c r="AW192" s="88">
        <v>980</v>
      </c>
      <c r="AX192" s="88"/>
      <c r="AY192" s="88"/>
      <c r="AZ192" s="88"/>
      <c r="BA192" s="88"/>
      <c r="BB192" s="88"/>
      <c r="BC192" s="88"/>
      <c r="BD192" s="88"/>
      <c r="BE192" s="88"/>
      <c r="BF192" s="116"/>
      <c r="BG192" s="116"/>
      <c r="BH192" s="88"/>
      <c r="BI192" s="88"/>
      <c r="BJ192" s="88"/>
      <c r="BK192" s="88"/>
      <c r="BL192" s="88"/>
      <c r="BM192" s="88"/>
      <c r="BN192" s="88"/>
      <c r="BO192" s="88"/>
      <c r="BP192" s="88"/>
      <c r="BQ192" s="88"/>
      <c r="BR192" s="116"/>
      <c r="BS192" s="116"/>
      <c r="BT192" s="88"/>
      <c r="BU192" s="88"/>
      <c r="BV192" s="88"/>
      <c r="BW192" s="88"/>
      <c r="BX192" s="88"/>
      <c r="BY192" s="88"/>
      <c r="BZ192" s="88"/>
      <c r="CA192" s="88"/>
      <c r="CB192" s="88">
        <v>1330</v>
      </c>
      <c r="CC192" s="88"/>
      <c r="CD192" s="88"/>
      <c r="CE192" s="116"/>
      <c r="CF192" s="88"/>
      <c r="CG192" s="88">
        <v>1400</v>
      </c>
      <c r="CH192" s="88"/>
      <c r="CI192" s="88"/>
      <c r="CJ192" s="88"/>
      <c r="CK192" s="88"/>
      <c r="CL192" s="88"/>
      <c r="CM192" s="88"/>
      <c r="CN192" s="88"/>
      <c r="CO192" s="88"/>
      <c r="CP192" s="116"/>
      <c r="CQ192" s="116"/>
      <c r="CR192" s="88"/>
      <c r="CS192" s="88"/>
      <c r="CT192" s="88"/>
      <c r="CU192" s="88"/>
      <c r="CV192" s="88"/>
      <c r="CW192" s="88"/>
      <c r="CX192" s="88"/>
      <c r="CY192" s="88"/>
      <c r="CZ192" s="88"/>
      <c r="DA192" s="88"/>
      <c r="DB192" s="116"/>
      <c r="DC192" s="116"/>
      <c r="DD192" s="88"/>
      <c r="DE192" s="88"/>
      <c r="DF192" s="88"/>
      <c r="DG192" s="88"/>
      <c r="DH192" s="88"/>
      <c r="DI192" s="88"/>
      <c r="DJ192" s="88"/>
      <c r="DK192" s="88"/>
      <c r="DL192" s="88">
        <v>2760</v>
      </c>
      <c r="DM192" s="88"/>
      <c r="DN192" s="88"/>
      <c r="DO192" s="116"/>
      <c r="DP192" s="88"/>
      <c r="DQ192" s="88">
        <v>950</v>
      </c>
      <c r="DR192" s="88"/>
      <c r="DS192" s="88"/>
      <c r="DT192" s="88"/>
      <c r="DU192" s="88"/>
      <c r="DV192" s="88"/>
      <c r="DW192" s="88"/>
      <c r="DX192" s="88"/>
      <c r="DY192" s="88"/>
      <c r="DZ192" s="116"/>
      <c r="EA192" s="116"/>
      <c r="EB192" s="88"/>
      <c r="EC192" s="88"/>
      <c r="ED192" s="88"/>
      <c r="EE192" s="88"/>
      <c r="EF192" s="88"/>
      <c r="EG192" s="88"/>
      <c r="EH192" s="88"/>
      <c r="EI192" s="88"/>
      <c r="EJ192" s="88"/>
      <c r="EK192" s="88"/>
      <c r="EL192" s="116"/>
      <c r="EM192" s="116"/>
      <c r="EN192" s="88"/>
      <c r="EO192" s="88"/>
      <c r="EP192" s="88"/>
      <c r="EQ192" s="88"/>
      <c r="ER192" s="88"/>
      <c r="ES192" s="88"/>
      <c r="ET192" s="88"/>
      <c r="EU192" s="88"/>
      <c r="EV192" s="88"/>
      <c r="EW192" s="88"/>
      <c r="EX192" s="88"/>
      <c r="EY192" s="116"/>
      <c r="EZ192" s="88"/>
      <c r="FA192" s="88"/>
      <c r="FB192" s="88"/>
      <c r="FC192" s="88"/>
      <c r="FD192" s="88"/>
      <c r="FE192" s="88"/>
      <c r="FF192" s="88"/>
      <c r="FG192" s="88"/>
      <c r="FH192" s="88"/>
      <c r="FI192" s="88"/>
      <c r="FJ192" s="116"/>
      <c r="FK192" s="116"/>
      <c r="FL192" s="88"/>
      <c r="FM192" s="88"/>
      <c r="FN192" s="88"/>
      <c r="FO192" s="88"/>
      <c r="FP192" s="88"/>
      <c r="FQ192" s="88"/>
      <c r="FR192" s="88"/>
      <c r="FS192" s="88"/>
      <c r="FT192" s="88"/>
      <c r="FU192" s="88"/>
      <c r="FV192" s="116"/>
      <c r="FW192" s="116"/>
      <c r="FX192" s="88"/>
      <c r="FY192" s="88"/>
      <c r="FZ192" s="88"/>
      <c r="GA192" s="88">
        <v>20530</v>
      </c>
      <c r="GB192" s="88"/>
      <c r="GC192" s="88">
        <v>53680</v>
      </c>
      <c r="GD192" s="88">
        <v>53680</v>
      </c>
      <c r="GE192" s="88"/>
      <c r="GF192" s="88">
        <v>12530</v>
      </c>
      <c r="GG192" s="88"/>
      <c r="GH192" s="88"/>
      <c r="GI192" s="116">
        <v>19520</v>
      </c>
      <c r="GJ192" s="88"/>
      <c r="GK192" s="88">
        <v>280</v>
      </c>
      <c r="GL192" s="88"/>
      <c r="GM192" s="88"/>
      <c r="GN192" s="88"/>
      <c r="GO192" s="88"/>
      <c r="GP192" s="88"/>
      <c r="GQ192" s="88"/>
      <c r="GR192" s="88"/>
      <c r="GS192" s="88"/>
      <c r="GT192" s="116"/>
      <c r="GU192" s="116"/>
      <c r="GV192" s="88"/>
      <c r="GW192" s="88"/>
      <c r="GX192" s="88"/>
      <c r="GY192" s="88"/>
      <c r="GZ192" s="88"/>
      <c r="HA192" s="88"/>
      <c r="HB192" s="88"/>
      <c r="HC192" s="88"/>
      <c r="HD192" s="88"/>
      <c r="HE192" s="88"/>
      <c r="HF192" s="116"/>
      <c r="HG192" s="116"/>
      <c r="HH192" s="88"/>
      <c r="HI192" s="88"/>
      <c r="HJ192" s="88"/>
      <c r="HK192" s="88"/>
      <c r="HL192" s="88"/>
      <c r="HM192" s="88"/>
      <c r="HN192" s="88"/>
      <c r="HO192" s="88"/>
      <c r="HP192" s="88"/>
      <c r="HQ192" s="88"/>
      <c r="HR192" s="88"/>
      <c r="HS192" s="116"/>
      <c r="HT192" s="88"/>
      <c r="HU192" s="88"/>
      <c r="HV192" s="88"/>
      <c r="HW192" s="88"/>
      <c r="HX192" s="88"/>
      <c r="HY192" s="88"/>
      <c r="HZ192" s="88"/>
      <c r="IA192" s="88"/>
      <c r="IB192" s="88"/>
      <c r="IC192" s="88"/>
      <c r="ID192" s="116"/>
      <c r="IE192" s="116"/>
      <c r="IF192" s="88"/>
      <c r="IG192" s="88"/>
      <c r="IH192" s="88"/>
      <c r="II192" s="88"/>
      <c r="IJ192" s="88"/>
      <c r="IK192" s="88"/>
      <c r="IL192" s="88"/>
      <c r="IM192" s="88"/>
      <c r="IN192" s="88"/>
      <c r="IO192" s="88"/>
      <c r="IP192" s="116"/>
      <c r="IQ192" s="116"/>
      <c r="IR192" s="88"/>
      <c r="IS192" s="88"/>
      <c r="IT192" s="88"/>
      <c r="IU192" s="88"/>
      <c r="IV192" s="88"/>
      <c r="IW192" s="88"/>
      <c r="IX192" s="88"/>
      <c r="IY192" s="88"/>
      <c r="IZ192" s="88"/>
      <c r="JA192" s="88"/>
      <c r="JB192" s="88"/>
      <c r="JC192" s="116"/>
      <c r="JD192" s="88"/>
      <c r="JE192" s="88"/>
      <c r="JF192" s="88"/>
      <c r="JG192" s="88"/>
      <c r="JH192" s="88"/>
      <c r="JI192" s="88"/>
      <c r="JJ192" s="88"/>
      <c r="JK192" s="88"/>
      <c r="JL192" s="88"/>
      <c r="JM192" s="88"/>
      <c r="JN192" s="116"/>
      <c r="JO192" s="116"/>
      <c r="JP192" s="88"/>
      <c r="JQ192" s="88"/>
      <c r="JR192" s="88"/>
      <c r="JS192" s="88"/>
      <c r="JT192" s="88"/>
      <c r="JU192" s="88"/>
      <c r="JV192" s="88"/>
      <c r="JW192" s="88"/>
      <c r="JX192" s="88"/>
      <c r="JY192" s="88"/>
      <c r="JZ192" s="116"/>
      <c r="KA192" s="116"/>
      <c r="KB192" s="88"/>
      <c r="KC192" s="88"/>
      <c r="KD192" s="88"/>
      <c r="KE192" s="88"/>
      <c r="KF192" s="88"/>
      <c r="KG192" s="88"/>
      <c r="KH192" s="88"/>
      <c r="KI192" s="88"/>
      <c r="KJ192" s="88"/>
      <c r="KK192" s="88"/>
      <c r="KL192" s="88"/>
      <c r="KM192" s="116"/>
      <c r="KN192" s="88"/>
      <c r="KO192" s="88"/>
      <c r="KP192" s="88"/>
      <c r="KQ192" s="88"/>
      <c r="KR192" s="88"/>
      <c r="KS192" s="88"/>
      <c r="KT192" s="88"/>
      <c r="KU192" s="88"/>
      <c r="KV192" s="88"/>
      <c r="KW192" s="88"/>
      <c r="KX192" s="116"/>
      <c r="KY192" s="116"/>
      <c r="KZ192" s="88"/>
      <c r="LA192" s="88"/>
      <c r="LB192" s="88"/>
      <c r="LC192" s="88"/>
      <c r="LD192" s="88"/>
      <c r="LE192" s="88"/>
      <c r="LF192" s="88"/>
      <c r="LG192" s="88"/>
      <c r="LH192" s="88"/>
      <c r="LI192" s="88"/>
      <c r="LJ192" s="116"/>
      <c r="LK192" s="116"/>
      <c r="LL192" s="88"/>
      <c r="LM192" s="88"/>
      <c r="LN192" s="88"/>
      <c r="LO192" s="88"/>
      <c r="LP192" s="88"/>
      <c r="LQ192" s="88"/>
      <c r="LR192" s="88"/>
      <c r="LS192" s="88"/>
      <c r="LT192" s="88"/>
      <c r="LU192" s="88"/>
      <c r="LV192" s="88"/>
      <c r="LW192" s="116"/>
      <c r="LX192" s="88"/>
      <c r="LY192" s="88"/>
      <c r="LZ192" s="88"/>
      <c r="MA192" s="88"/>
      <c r="MB192" s="88"/>
      <c r="MC192" s="88"/>
      <c r="MD192" s="88"/>
      <c r="ME192" s="88"/>
      <c r="MF192" s="88"/>
      <c r="MG192" s="88"/>
      <c r="MH192" s="116"/>
      <c r="MI192" s="116"/>
      <c r="MJ192" s="88"/>
      <c r="MK192" s="88"/>
      <c r="ML192" s="88"/>
      <c r="MM192" s="88"/>
      <c r="MN192" s="88"/>
      <c r="MO192" s="88"/>
      <c r="MP192" s="88"/>
      <c r="MQ192" s="88"/>
      <c r="MR192" s="88"/>
      <c r="MS192" s="88"/>
      <c r="MT192" s="116"/>
      <c r="MU192" s="116"/>
      <c r="MV192" s="88"/>
      <c r="MW192" s="88"/>
      <c r="MX192" s="88"/>
      <c r="MY192" s="88"/>
      <c r="MZ192" s="88"/>
      <c r="NA192" s="88"/>
      <c r="NB192" s="88"/>
      <c r="NC192" s="88"/>
      <c r="ND192" s="88">
        <v>9150</v>
      </c>
      <c r="NE192" s="88"/>
      <c r="NF192" s="88"/>
      <c r="NG192" s="116"/>
      <c r="NH192" s="88"/>
      <c r="NI192" s="88">
        <v>1500</v>
      </c>
      <c r="NJ192" s="88"/>
      <c r="NK192" s="88"/>
      <c r="NL192" s="88"/>
      <c r="NM192" s="88"/>
      <c r="NN192" s="88"/>
      <c r="NO192" s="88"/>
      <c r="NP192" s="88"/>
      <c r="NQ192" s="88"/>
      <c r="NR192" s="116"/>
      <c r="NS192" s="116"/>
      <c r="NT192" s="88"/>
      <c r="NU192" s="88"/>
      <c r="NV192" s="88"/>
      <c r="NW192" s="88"/>
      <c r="NX192" s="88"/>
      <c r="NY192" s="88"/>
      <c r="NZ192" s="88"/>
      <c r="OA192" s="88"/>
      <c r="OB192" s="88"/>
      <c r="OC192" s="88"/>
      <c r="OD192" s="116"/>
      <c r="OE192" s="116"/>
      <c r="OF192" s="88"/>
      <c r="OG192" s="88"/>
      <c r="OH192" s="88"/>
      <c r="OI192" s="88"/>
      <c r="OJ192" s="88"/>
      <c r="OK192" s="88"/>
      <c r="OL192" s="88"/>
      <c r="OM192" s="88"/>
      <c r="ON192" s="88"/>
      <c r="OO192" s="88"/>
      <c r="OP192" s="88"/>
      <c r="OQ192" s="116"/>
      <c r="OR192" s="88"/>
      <c r="OS192" s="88"/>
      <c r="OT192" s="88"/>
      <c r="OU192" s="88"/>
      <c r="OV192" s="88"/>
      <c r="OW192" s="88"/>
      <c r="OX192" s="88"/>
      <c r="OY192" s="88"/>
      <c r="OZ192" s="88"/>
      <c r="PA192" s="88"/>
      <c r="PB192" s="116"/>
      <c r="PC192" s="116"/>
      <c r="PD192" s="88"/>
      <c r="PE192" s="88"/>
      <c r="PF192" s="88"/>
      <c r="PG192" s="88"/>
      <c r="PH192" s="88"/>
      <c r="PI192" s="88"/>
      <c r="PJ192" s="88"/>
      <c r="PK192" s="88"/>
      <c r="PL192" s="88"/>
      <c r="PM192" s="88"/>
      <c r="PN192" s="116"/>
      <c r="PO192" s="116"/>
      <c r="PP192" s="88"/>
      <c r="PQ192" s="88"/>
      <c r="PR192" s="88"/>
      <c r="PS192" s="88"/>
      <c r="PT192" s="88"/>
      <c r="PU192" s="88"/>
      <c r="PV192" s="88"/>
      <c r="PW192" s="88"/>
      <c r="PX192" s="88">
        <v>7160</v>
      </c>
      <c r="PY192" s="88"/>
      <c r="PZ192" s="88"/>
      <c r="QA192" s="116"/>
      <c r="QB192" s="88"/>
      <c r="QC192" s="88">
        <v>3330</v>
      </c>
      <c r="QD192" s="88"/>
      <c r="QE192" s="88"/>
      <c r="QF192" s="88"/>
      <c r="QG192" s="88"/>
      <c r="QH192" s="88"/>
      <c r="QI192" s="88"/>
      <c r="QJ192" s="88"/>
      <c r="QK192" s="88"/>
      <c r="QL192" s="116"/>
      <c r="QM192" s="116"/>
      <c r="QN192" s="88"/>
      <c r="QO192" s="88"/>
      <c r="QP192" s="88"/>
      <c r="QQ192" s="88"/>
      <c r="QR192" s="88"/>
      <c r="QS192" s="88"/>
      <c r="QT192" s="88"/>
      <c r="QU192" s="88"/>
      <c r="QV192" s="88"/>
      <c r="QW192" s="88"/>
      <c r="QX192" s="116"/>
      <c r="QY192" s="116"/>
      <c r="QZ192" s="88"/>
      <c r="RA192" s="88"/>
      <c r="RB192" s="88"/>
      <c r="RC192" s="88"/>
      <c r="RD192" s="88"/>
      <c r="RE192" s="88"/>
      <c r="RF192" s="88"/>
      <c r="RG192" s="88"/>
      <c r="RH192" s="88">
        <v>14680</v>
      </c>
      <c r="RI192" s="88"/>
      <c r="RJ192" s="88"/>
      <c r="RK192" s="116"/>
      <c r="RL192" s="88"/>
      <c r="RM192" s="88">
        <v>1230</v>
      </c>
      <c r="RN192" s="88"/>
      <c r="RO192" s="88"/>
      <c r="RP192" s="88"/>
      <c r="RQ192" s="88"/>
      <c r="RR192" s="88"/>
      <c r="RS192" s="88"/>
      <c r="RT192" s="88"/>
      <c r="RU192" s="88"/>
      <c r="RV192" s="116"/>
      <c r="RW192" s="116"/>
      <c r="RX192" s="88"/>
      <c r="RY192" s="88"/>
      <c r="RZ192" s="88"/>
      <c r="SA192" s="88"/>
      <c r="SB192" s="88"/>
      <c r="SC192" s="88"/>
      <c r="SD192" s="88"/>
      <c r="SE192" s="88"/>
      <c r="SF192" s="88"/>
      <c r="SG192" s="88"/>
      <c r="SH192" s="116"/>
      <c r="SI192" s="116"/>
      <c r="SJ192" s="88"/>
      <c r="SK192" s="88"/>
      <c r="SL192" s="88"/>
      <c r="SM192" s="88"/>
      <c r="SN192" s="88"/>
      <c r="SO192" s="88"/>
      <c r="SP192" s="88"/>
      <c r="SQ192" s="88"/>
      <c r="SR192" s="88">
        <v>18850</v>
      </c>
      <c r="SS192" s="88"/>
      <c r="ST192" s="88"/>
      <c r="SU192" s="116"/>
      <c r="SV192" s="88"/>
      <c r="SW192" s="88">
        <v>1720</v>
      </c>
      <c r="SX192" s="88"/>
      <c r="SY192" s="88"/>
      <c r="SZ192" s="88"/>
      <c r="TA192" s="88"/>
      <c r="TB192" s="88"/>
      <c r="TC192" s="88"/>
      <c r="TD192" s="88"/>
      <c r="TE192" s="88"/>
      <c r="TF192" s="116"/>
      <c r="TG192" s="116"/>
      <c r="TH192" s="88"/>
      <c r="TI192" s="88"/>
      <c r="TJ192" s="88"/>
      <c r="TK192" s="88"/>
      <c r="TL192" s="88"/>
      <c r="TM192" s="88"/>
      <c r="TN192" s="88"/>
      <c r="TO192" s="88"/>
      <c r="TP192" s="88"/>
      <c r="TQ192" s="88"/>
      <c r="TR192" s="116"/>
      <c r="TS192" s="116"/>
      <c r="TT192" s="88"/>
      <c r="TU192" s="88"/>
      <c r="TV192" s="88"/>
      <c r="TW192" s="88"/>
      <c r="TX192" s="88"/>
      <c r="TY192" s="88"/>
      <c r="TZ192" s="88"/>
      <c r="UA192" s="88"/>
      <c r="UB192" s="88"/>
      <c r="UC192" s="88"/>
      <c r="UD192" s="88"/>
      <c r="UE192" s="116"/>
      <c r="UF192" s="88"/>
      <c r="UG192" s="88"/>
      <c r="UH192" s="88"/>
      <c r="UI192" s="88"/>
      <c r="UJ192" s="88"/>
      <c r="UK192" s="88"/>
      <c r="UL192" s="88"/>
      <c r="UM192" s="88"/>
      <c r="UN192" s="88"/>
      <c r="UO192" s="88"/>
      <c r="UP192" s="116"/>
      <c r="UQ192" s="116"/>
      <c r="UR192" s="88"/>
      <c r="US192" s="88"/>
      <c r="UT192" s="88"/>
      <c r="UU192" s="88"/>
      <c r="UV192" s="88"/>
      <c r="UW192" s="88"/>
      <c r="UX192" s="88"/>
      <c r="UY192" s="88"/>
      <c r="UZ192" s="88"/>
      <c r="VA192" s="88"/>
      <c r="VB192" s="116"/>
      <c r="VC192" s="116"/>
      <c r="VD192" s="88"/>
      <c r="VE192" s="88"/>
      <c r="VF192" s="88"/>
      <c r="VG192" s="88"/>
      <c r="VH192" s="88"/>
      <c r="VI192" s="88"/>
      <c r="VJ192" s="88"/>
      <c r="VK192" s="88"/>
      <c r="VL192" s="88"/>
      <c r="VM192" s="88"/>
      <c r="VN192" s="88"/>
      <c r="VO192" s="116"/>
      <c r="VP192" s="88"/>
      <c r="VQ192" s="88"/>
      <c r="VR192" s="88"/>
      <c r="VS192" s="88"/>
      <c r="VT192" s="88"/>
      <c r="VU192" s="88"/>
      <c r="VV192" s="88"/>
      <c r="VW192" s="88"/>
      <c r="VX192" s="88"/>
      <c r="VY192" s="88"/>
      <c r="VZ192" s="116"/>
      <c r="WA192" s="116"/>
      <c r="WB192" s="88"/>
      <c r="WC192" s="88"/>
      <c r="WD192" s="88"/>
      <c r="WE192" s="88"/>
      <c r="WF192" s="88"/>
      <c r="WG192" s="88"/>
      <c r="WH192" s="88"/>
      <c r="WI192" s="88"/>
      <c r="WJ192" s="88"/>
      <c r="WK192" s="88"/>
      <c r="WL192" s="116"/>
      <c r="WM192" s="116"/>
      <c r="WN192" s="88"/>
      <c r="WO192" s="88"/>
      <c r="WP192" s="88"/>
      <c r="WQ192" s="88"/>
      <c r="WR192" s="88"/>
      <c r="WS192" s="88"/>
      <c r="WT192" s="88"/>
      <c r="WU192" s="88"/>
      <c r="WV192" s="88"/>
      <c r="WW192" s="88"/>
      <c r="WX192" s="88"/>
      <c r="WY192" s="116"/>
      <c r="WZ192" s="88"/>
      <c r="XA192" s="88"/>
      <c r="XB192" s="88"/>
      <c r="XC192" s="88"/>
      <c r="XD192" s="88"/>
      <c r="XE192" s="88"/>
      <c r="XF192" s="88"/>
      <c r="XG192" s="88"/>
      <c r="XH192" s="88"/>
      <c r="XI192" s="88"/>
      <c r="XJ192" s="116"/>
      <c r="XK192" s="116"/>
      <c r="XL192" s="88"/>
      <c r="XM192" s="88"/>
      <c r="XN192" s="88"/>
      <c r="XO192" s="88"/>
      <c r="XP192" s="88"/>
      <c r="XQ192" s="88"/>
      <c r="XR192" s="88"/>
      <c r="XS192" s="88"/>
      <c r="XT192" s="88"/>
      <c r="XU192" s="88"/>
      <c r="XV192" s="116"/>
      <c r="XW192" s="116"/>
      <c r="XX192" s="88"/>
      <c r="XY192" s="88"/>
      <c r="XZ192" s="88"/>
      <c r="YA192" s="88"/>
      <c r="YB192" s="88"/>
      <c r="YC192" s="88"/>
      <c r="YD192" s="88"/>
      <c r="YE192" s="88"/>
      <c r="YF192" s="88">
        <v>5880</v>
      </c>
      <c r="YG192" s="88"/>
      <c r="YH192" s="88"/>
      <c r="YI192" s="116"/>
      <c r="YJ192" s="88"/>
      <c r="YK192" s="88">
        <v>1350</v>
      </c>
      <c r="YL192" s="88"/>
      <c r="YM192" s="88"/>
      <c r="YN192" s="88"/>
      <c r="YO192" s="88"/>
      <c r="YP192" s="88"/>
      <c r="YQ192" s="88"/>
      <c r="YR192" s="88"/>
      <c r="YS192" s="88"/>
      <c r="YT192" s="116"/>
      <c r="YU192" s="116"/>
      <c r="YV192" s="88"/>
      <c r="YW192" s="88"/>
      <c r="YX192" s="88"/>
      <c r="YY192" s="88"/>
      <c r="YZ192" s="88"/>
      <c r="ZA192" s="88"/>
      <c r="ZB192" s="88"/>
      <c r="ZC192" s="88"/>
      <c r="ZD192" s="88"/>
      <c r="ZE192" s="88"/>
      <c r="ZF192" s="116"/>
      <c r="ZG192" s="116"/>
      <c r="ZH192" s="88"/>
      <c r="ZI192" s="88"/>
      <c r="ZJ192" s="88"/>
      <c r="ZK192" s="88">
        <v>6820</v>
      </c>
      <c r="ZL192" s="88"/>
      <c r="ZM192" s="88"/>
      <c r="ZN192" s="88"/>
      <c r="ZO192" s="88"/>
      <c r="ZP192" s="88">
        <v>5010</v>
      </c>
      <c r="ZQ192" s="88"/>
      <c r="ZR192" s="88"/>
      <c r="ZS192" s="116"/>
      <c r="ZT192" s="88"/>
      <c r="ZU192" s="88">
        <v>3210</v>
      </c>
      <c r="ZV192" s="88"/>
      <c r="ZW192" s="88"/>
      <c r="ZX192" s="88"/>
      <c r="ZY192" s="88"/>
      <c r="ZZ192" s="88"/>
      <c r="AAA192" s="88"/>
      <c r="AAB192" s="88"/>
      <c r="AAC192" s="88"/>
      <c r="AAD192" s="116"/>
      <c r="AAE192" s="116"/>
      <c r="AAF192" s="88"/>
      <c r="AAG192" s="88"/>
      <c r="AAH192" s="88"/>
      <c r="AAI192" s="88"/>
      <c r="AAJ192" s="88"/>
      <c r="AAK192" s="88"/>
      <c r="AAL192" s="88"/>
      <c r="AAM192" s="88"/>
      <c r="AAN192" s="88"/>
      <c r="AAO192" s="88"/>
      <c r="AAP192" s="116"/>
      <c r="AAQ192" s="116"/>
      <c r="AAR192" s="88"/>
      <c r="AAS192" s="88"/>
      <c r="AAT192" s="88"/>
      <c r="AAU192" s="88">
        <v>59150</v>
      </c>
      <c r="AAV192" s="88"/>
      <c r="AAW192" s="88">
        <v>850</v>
      </c>
      <c r="AAX192" s="88">
        <v>330</v>
      </c>
      <c r="AAY192" s="88">
        <v>3910.53</v>
      </c>
      <c r="AAZ192" s="88">
        <v>12710</v>
      </c>
      <c r="ABA192" s="88">
        <v>50760</v>
      </c>
      <c r="ABB192" s="88">
        <v>2709</v>
      </c>
      <c r="ABC192" s="116">
        <v>6710</v>
      </c>
      <c r="ABD192" s="88"/>
      <c r="ABE192" s="88">
        <v>1810</v>
      </c>
      <c r="ABF192" s="88"/>
      <c r="ABG192" s="88"/>
      <c r="ABH192" s="88"/>
      <c r="ABI192" s="88"/>
      <c r="ABJ192" s="88"/>
      <c r="ABK192" s="88"/>
      <c r="ABL192" s="88"/>
      <c r="ABM192" s="88"/>
      <c r="ABN192" s="116"/>
      <c r="ABO192" s="116"/>
      <c r="ABP192" s="88"/>
      <c r="ABQ192" s="88"/>
      <c r="ABR192" s="88"/>
      <c r="ABS192" s="88"/>
      <c r="ABT192" s="88"/>
      <c r="ABU192" s="88"/>
      <c r="ABV192" s="88"/>
      <c r="ABW192" s="88"/>
      <c r="ABX192" s="88"/>
      <c r="ABY192" s="88"/>
      <c r="ABZ192" s="116"/>
      <c r="ACA192" s="116"/>
      <c r="ACB192" s="88"/>
      <c r="ACC192" s="88"/>
      <c r="ACD192" s="88"/>
      <c r="ACE192" s="88">
        <v>60500</v>
      </c>
      <c r="ACF192" s="88"/>
      <c r="ACG192" s="88"/>
      <c r="ACH192" s="88"/>
      <c r="ACI192" s="88"/>
      <c r="ACJ192" s="88">
        <v>8960</v>
      </c>
      <c r="ACK192" s="88">
        <v>50460</v>
      </c>
      <c r="ACL192" s="88">
        <v>8904.26</v>
      </c>
      <c r="ACM192" s="116">
        <v>2410</v>
      </c>
      <c r="ACN192" s="88"/>
      <c r="ACO192" s="88">
        <v>1390</v>
      </c>
      <c r="ACP192" s="88">
        <v>3750</v>
      </c>
      <c r="ACQ192" s="88"/>
      <c r="ACR192" s="88"/>
      <c r="ACS192" s="88"/>
      <c r="ACT192" s="88"/>
      <c r="ACU192" s="88"/>
      <c r="ACV192" s="88"/>
      <c r="ACW192" s="88"/>
      <c r="ACX192" s="116"/>
      <c r="ACY192" s="116"/>
      <c r="ACZ192" s="88"/>
      <c r="ADA192" s="88"/>
      <c r="ADB192" s="88"/>
      <c r="ADC192" s="88"/>
      <c r="ADD192" s="88"/>
      <c r="ADE192" s="88"/>
      <c r="ADF192" s="88"/>
      <c r="ADG192" s="88"/>
      <c r="ADH192" s="88"/>
      <c r="ADI192" s="88"/>
      <c r="ADJ192" s="116"/>
      <c r="ADK192" s="116"/>
      <c r="ADL192" s="88"/>
      <c r="ADM192" s="88"/>
      <c r="ADN192" s="88"/>
      <c r="ADO192" s="88">
        <v>3250</v>
      </c>
      <c r="ADP192" s="88"/>
      <c r="ADQ192" s="88"/>
      <c r="ADR192" s="88"/>
      <c r="ADS192" s="88"/>
      <c r="ADT192" s="88">
        <v>39050</v>
      </c>
      <c r="ADU192" s="88">
        <v>2580</v>
      </c>
      <c r="ADV192" s="88"/>
      <c r="ADW192" s="116"/>
      <c r="ADX192" s="88"/>
      <c r="ADY192" s="88">
        <v>1000</v>
      </c>
      <c r="ADZ192" s="88"/>
      <c r="AEA192" s="88"/>
      <c r="AEB192" s="88"/>
      <c r="AEC192" s="88"/>
      <c r="AED192" s="88"/>
      <c r="AEE192" s="88"/>
      <c r="AEF192" s="88"/>
      <c r="AEG192" s="88"/>
      <c r="AEH192" s="116"/>
      <c r="AEI192" s="116"/>
      <c r="AEJ192" s="88"/>
      <c r="AEK192" s="88"/>
      <c r="AEL192" s="88"/>
      <c r="AEM192" s="88"/>
      <c r="AEN192" s="88"/>
      <c r="AEO192" s="88"/>
      <c r="AEP192" s="88"/>
      <c r="AEQ192" s="88"/>
      <c r="AER192" s="88"/>
      <c r="AES192" s="88"/>
      <c r="AET192" s="116"/>
      <c r="AEU192" s="116"/>
      <c r="AEV192" s="88"/>
      <c r="AEW192" s="88"/>
      <c r="AEX192" s="88"/>
      <c r="AEY192" s="88"/>
      <c r="AEZ192" s="88"/>
      <c r="AFA192" s="88"/>
      <c r="AFB192" s="88"/>
      <c r="AFC192" s="88"/>
      <c r="AFD192" s="88"/>
      <c r="AFE192" s="88"/>
      <c r="AFF192" s="88"/>
      <c r="AFG192" s="116"/>
      <c r="AFH192" s="88"/>
      <c r="AFI192" s="88"/>
      <c r="AFJ192" s="88"/>
      <c r="AFK192" s="88"/>
      <c r="AFL192" s="88"/>
      <c r="AFM192" s="88"/>
      <c r="AFN192" s="88"/>
      <c r="AFO192" s="88"/>
      <c r="AFP192" s="88"/>
      <c r="AFQ192" s="88"/>
      <c r="AFR192" s="116"/>
      <c r="AFS192" s="116"/>
      <c r="AFT192" s="88"/>
      <c r="AFU192" s="88"/>
      <c r="AFV192" s="88"/>
      <c r="AFW192" s="88"/>
      <c r="AFX192" s="88"/>
      <c r="AFY192" s="88"/>
      <c r="AFZ192" s="88"/>
      <c r="AGA192" s="88"/>
      <c r="AGB192" s="88"/>
      <c r="AGC192" s="88"/>
      <c r="AGD192" s="116"/>
      <c r="AGE192" s="116"/>
      <c r="AGF192" s="88"/>
      <c r="AGG192" s="88"/>
      <c r="AGH192" s="88"/>
      <c r="AGI192" s="88">
        <v>13740</v>
      </c>
      <c r="AGJ192" s="88"/>
      <c r="AGK192" s="88">
        <v>200</v>
      </c>
      <c r="AGL192" s="88"/>
      <c r="AGM192" s="88"/>
      <c r="AGN192" s="88">
        <v>7240</v>
      </c>
      <c r="AGO192" s="88">
        <v>8880</v>
      </c>
      <c r="AGP192" s="88"/>
      <c r="AGQ192" s="116"/>
      <c r="AGR192" s="88"/>
      <c r="AGS192" s="88">
        <v>3660</v>
      </c>
      <c r="AGT192" s="88"/>
      <c r="AGU192" s="88"/>
      <c r="AGV192" s="88"/>
      <c r="AGW192" s="88"/>
      <c r="AGX192" s="88"/>
      <c r="AGY192" s="88"/>
      <c r="AGZ192" s="88"/>
      <c r="AHA192" s="88"/>
      <c r="AHB192" s="116"/>
      <c r="AHC192" s="116"/>
      <c r="AHD192" s="88"/>
      <c r="AHE192" s="88"/>
      <c r="AHF192" s="88"/>
      <c r="AHG192" s="88"/>
      <c r="AHH192" s="88"/>
      <c r="AHI192" s="88"/>
      <c r="AHJ192" s="88"/>
      <c r="AHK192" s="88"/>
      <c r="AHL192" s="88"/>
      <c r="AHM192" s="88"/>
      <c r="AHN192" s="116"/>
      <c r="AHO192" s="116"/>
      <c r="AHP192" s="88"/>
      <c r="AHQ192" s="88"/>
      <c r="AHR192" s="88"/>
      <c r="AHS192" s="88"/>
      <c r="AHT192" s="88"/>
      <c r="AHU192" s="88"/>
      <c r="AHV192" s="88"/>
      <c r="AHW192" s="88"/>
      <c r="AHX192" s="88"/>
      <c r="AHY192" s="88"/>
      <c r="AHZ192" s="88"/>
      <c r="AIA192" s="116"/>
      <c r="AIB192" s="88"/>
      <c r="AIC192" s="88"/>
      <c r="AID192" s="88"/>
      <c r="AIE192" s="88"/>
      <c r="AIF192" s="88"/>
      <c r="AIG192" s="88"/>
      <c r="AIH192" s="88"/>
      <c r="AII192" s="88"/>
      <c r="AIJ192" s="88"/>
      <c r="AIK192" s="88"/>
      <c r="AIL192" s="116"/>
      <c r="AIM192" s="116"/>
      <c r="AIN192" s="88"/>
      <c r="AIO192" s="88"/>
      <c r="AIP192" s="88"/>
      <c r="AIQ192" s="88"/>
      <c r="AIR192" s="88"/>
      <c r="AIS192" s="88"/>
      <c r="AIT192" s="88"/>
      <c r="AIU192" s="88"/>
      <c r="AIV192" s="88"/>
      <c r="AIW192" s="88"/>
      <c r="AIX192" s="116"/>
      <c r="AIY192" s="116"/>
      <c r="AIZ192" s="88"/>
      <c r="AJA192" s="88"/>
      <c r="AJB192" s="88"/>
      <c r="AJC192" s="88">
        <v>9930</v>
      </c>
      <c r="AJD192" s="88"/>
      <c r="AJE192" s="88">
        <v>17820</v>
      </c>
      <c r="AJF192" s="88"/>
      <c r="AJG192" s="88"/>
      <c r="AJH192" s="88">
        <v>1590</v>
      </c>
      <c r="AJI192" s="88"/>
      <c r="AJJ192" s="88"/>
      <c r="AJK192" s="116">
        <v>7250</v>
      </c>
      <c r="AJL192" s="88"/>
      <c r="AJM192" s="88">
        <v>3920</v>
      </c>
      <c r="AJN192" s="88"/>
      <c r="AJO192" s="88"/>
      <c r="AJP192" s="88"/>
      <c r="AJQ192" s="88"/>
      <c r="AJR192" s="88"/>
      <c r="AJS192" s="88"/>
      <c r="AJT192" s="88"/>
      <c r="AJU192" s="88"/>
      <c r="AJV192" s="116"/>
      <c r="AJW192" s="116"/>
      <c r="AJX192" s="88"/>
      <c r="AJY192" s="88"/>
      <c r="AJZ192" s="88"/>
      <c r="AKA192" s="88"/>
      <c r="AKB192" s="88"/>
      <c r="AKC192" s="88"/>
      <c r="AKD192" s="88"/>
      <c r="AKE192" s="88"/>
      <c r="AKF192" s="88"/>
      <c r="AKG192" s="88"/>
      <c r="AKH192" s="116"/>
      <c r="AKI192" s="116"/>
      <c r="AKJ192" s="88"/>
      <c r="AKK192" s="88"/>
      <c r="AKL192" s="88"/>
      <c r="AKM192" s="88">
        <v>44360</v>
      </c>
      <c r="AKN192" s="88"/>
      <c r="AKO192" s="88">
        <v>1510</v>
      </c>
      <c r="AKP192" s="88">
        <v>490</v>
      </c>
      <c r="AKQ192" s="88">
        <v>4434.04</v>
      </c>
      <c r="AKR192" s="88">
        <v>9280</v>
      </c>
      <c r="AKS192" s="88">
        <v>32130</v>
      </c>
      <c r="AKT192" s="88">
        <v>3041.5</v>
      </c>
      <c r="AKU192" s="116">
        <v>5510</v>
      </c>
      <c r="AKV192" s="88"/>
      <c r="AKW192" s="88">
        <v>1640</v>
      </c>
      <c r="AKX192" s="88"/>
      <c r="AKY192" s="88"/>
      <c r="AKZ192" s="88"/>
      <c r="ALA192" s="88"/>
      <c r="ALB192" s="88"/>
      <c r="ALC192" s="88"/>
      <c r="ALD192" s="88"/>
      <c r="ALE192" s="88"/>
      <c r="ALF192" s="116"/>
      <c r="ALG192" s="116"/>
      <c r="ALH192" s="88"/>
      <c r="ALI192" s="88"/>
      <c r="ALJ192" s="88"/>
      <c r="ALK192" s="88"/>
      <c r="ALL192" s="88"/>
      <c r="ALM192" s="88"/>
      <c r="ALN192" s="88"/>
      <c r="ALO192" s="88"/>
      <c r="ALP192" s="88"/>
      <c r="ALQ192" s="88"/>
      <c r="ALR192" s="116"/>
      <c r="ALS192" s="116"/>
      <c r="ALT192" s="88"/>
      <c r="ALU192" s="88"/>
      <c r="ALV192" s="88"/>
      <c r="ALW192" s="88"/>
      <c r="ALX192" s="88"/>
      <c r="ALY192" s="88"/>
      <c r="ALZ192" s="88"/>
      <c r="AMA192" s="88"/>
      <c r="AMB192" s="88"/>
      <c r="AMC192" s="88"/>
      <c r="AMD192" s="88"/>
      <c r="AME192" s="116"/>
      <c r="AMF192" s="88"/>
      <c r="AMG192" s="88"/>
      <c r="AMH192" s="88"/>
      <c r="AMI192" s="88"/>
      <c r="AMJ192" s="88"/>
      <c r="AMK192" s="88"/>
      <c r="AML192" s="88"/>
      <c r="AMM192" s="88"/>
      <c r="AMN192" s="88"/>
      <c r="AMO192" s="88"/>
      <c r="AMP192" s="116"/>
      <c r="AMQ192" s="116"/>
      <c r="AMR192" s="88"/>
      <c r="AMS192" s="88"/>
      <c r="AMT192" s="88"/>
      <c r="AMU192" s="88"/>
      <c r="AMV192" s="88"/>
      <c r="AMW192" s="88"/>
      <c r="AMX192" s="88"/>
      <c r="AMY192" s="88"/>
      <c r="AMZ192" s="88"/>
      <c r="ANA192" s="88"/>
      <c r="ANB192" s="116"/>
      <c r="ANC192" s="116"/>
      <c r="AND192" s="88"/>
      <c r="ANE192" s="88"/>
      <c r="ANF192" s="88"/>
      <c r="ANG192" s="88"/>
      <c r="ANH192" s="88"/>
      <c r="ANI192" s="88"/>
      <c r="ANJ192" s="88"/>
      <c r="ANK192" s="88"/>
      <c r="ANL192" s="88"/>
      <c r="ANM192" s="88"/>
      <c r="ANN192" s="88"/>
      <c r="ANO192" s="116"/>
      <c r="ANP192" s="88"/>
      <c r="ANQ192" s="88"/>
      <c r="ANR192" s="88"/>
      <c r="ANS192" s="88"/>
      <c r="ANT192" s="88"/>
      <c r="ANU192" s="88"/>
      <c r="ANV192" s="88"/>
      <c r="ANW192" s="88"/>
      <c r="ANX192" s="88"/>
      <c r="ANY192" s="88"/>
      <c r="ANZ192" s="116"/>
      <c r="AOA192" s="116"/>
      <c r="AOB192" s="88"/>
      <c r="AOC192" s="88"/>
      <c r="AOD192" s="88"/>
      <c r="AOE192" s="88"/>
      <c r="AOF192" s="88"/>
      <c r="AOG192" s="88"/>
      <c r="AOH192" s="88"/>
      <c r="AOI192" s="88"/>
      <c r="AOJ192" s="88"/>
      <c r="AOK192" s="88"/>
      <c r="AOL192" s="116"/>
      <c r="AOM192" s="116"/>
      <c r="AON192" s="88"/>
      <c r="AOO192" s="88"/>
      <c r="AOP192" s="88"/>
    </row>
    <row r="193" spans="1:1082">
      <c r="A193" s="305" t="s">
        <v>113</v>
      </c>
      <c r="B193" s="85" t="s">
        <v>561</v>
      </c>
      <c r="C193" s="88">
        <v>26460</v>
      </c>
      <c r="D193" s="88"/>
      <c r="E193" s="88">
        <v>81650</v>
      </c>
      <c r="F193" s="88">
        <v>81550</v>
      </c>
      <c r="G193" s="88">
        <v>123881.73</v>
      </c>
      <c r="H193" s="88">
        <v>1570</v>
      </c>
      <c r="I193" s="88">
        <v>25620</v>
      </c>
      <c r="J193" s="88">
        <v>50383.79</v>
      </c>
      <c r="K193" s="116">
        <v>15200</v>
      </c>
      <c r="L193" s="88"/>
      <c r="M193" s="88">
        <v>840</v>
      </c>
      <c r="N193" s="88"/>
      <c r="O193" s="88"/>
      <c r="P193" s="88"/>
      <c r="Q193" s="88"/>
      <c r="R193" s="88"/>
      <c r="S193" s="88"/>
      <c r="T193" s="88"/>
      <c r="U193" s="88"/>
      <c r="V193" s="116"/>
      <c r="W193" s="116"/>
      <c r="X193" s="88"/>
      <c r="Y193" s="88"/>
      <c r="Z193" s="88"/>
      <c r="AA193" s="88"/>
      <c r="AB193" s="88"/>
      <c r="AC193" s="88"/>
      <c r="AD193" s="88"/>
      <c r="AE193" s="88"/>
      <c r="AF193" s="88"/>
      <c r="AG193" s="88"/>
      <c r="AH193" s="116"/>
      <c r="AI193" s="116"/>
      <c r="AJ193" s="88"/>
      <c r="AK193" s="88"/>
      <c r="AL193" s="88"/>
      <c r="AM193" s="88"/>
      <c r="AN193" s="88"/>
      <c r="AO193" s="88"/>
      <c r="AP193" s="88"/>
      <c r="AQ193" s="88"/>
      <c r="AR193" s="88">
        <v>1620</v>
      </c>
      <c r="AS193" s="88"/>
      <c r="AT193" s="88"/>
      <c r="AU193" s="116"/>
      <c r="AV193" s="88"/>
      <c r="AW193" s="88">
        <v>1000</v>
      </c>
      <c r="AX193" s="88"/>
      <c r="AY193" s="88"/>
      <c r="AZ193" s="88"/>
      <c r="BA193" s="88"/>
      <c r="BB193" s="88"/>
      <c r="BC193" s="88"/>
      <c r="BD193" s="88"/>
      <c r="BE193" s="88"/>
      <c r="BF193" s="116"/>
      <c r="BG193" s="116"/>
      <c r="BH193" s="88"/>
      <c r="BI193" s="88"/>
      <c r="BJ193" s="88"/>
      <c r="BK193" s="88"/>
      <c r="BL193" s="88"/>
      <c r="BM193" s="88"/>
      <c r="BN193" s="88"/>
      <c r="BO193" s="88"/>
      <c r="BP193" s="88"/>
      <c r="BQ193" s="88"/>
      <c r="BR193" s="116"/>
      <c r="BS193" s="116"/>
      <c r="BT193" s="88"/>
      <c r="BU193" s="88"/>
      <c r="BV193" s="88"/>
      <c r="BW193" s="88"/>
      <c r="BX193" s="88"/>
      <c r="BY193" s="88"/>
      <c r="BZ193" s="88"/>
      <c r="CA193" s="88"/>
      <c r="CB193" s="88"/>
      <c r="CC193" s="88"/>
      <c r="CD193" s="88"/>
      <c r="CE193" s="116"/>
      <c r="CF193" s="88"/>
      <c r="CG193" s="88"/>
      <c r="CH193" s="88"/>
      <c r="CI193" s="88"/>
      <c r="CJ193" s="88"/>
      <c r="CK193" s="88"/>
      <c r="CL193" s="88"/>
      <c r="CM193" s="88"/>
      <c r="CN193" s="88"/>
      <c r="CO193" s="88"/>
      <c r="CP193" s="116"/>
      <c r="CQ193" s="116"/>
      <c r="CR193" s="88"/>
      <c r="CS193" s="88"/>
      <c r="CT193" s="88"/>
      <c r="CU193" s="88"/>
      <c r="CV193" s="88"/>
      <c r="CW193" s="88"/>
      <c r="CX193" s="88"/>
      <c r="CY193" s="88"/>
      <c r="CZ193" s="88"/>
      <c r="DA193" s="88"/>
      <c r="DB193" s="116"/>
      <c r="DC193" s="116"/>
      <c r="DD193" s="88"/>
      <c r="DE193" s="88"/>
      <c r="DF193" s="88"/>
      <c r="DG193" s="88"/>
      <c r="DH193" s="88"/>
      <c r="DI193" s="88"/>
      <c r="DJ193" s="88"/>
      <c r="DK193" s="88"/>
      <c r="DL193" s="88"/>
      <c r="DM193" s="88"/>
      <c r="DN193" s="88"/>
      <c r="DO193" s="116"/>
      <c r="DP193" s="88"/>
      <c r="DQ193" s="88"/>
      <c r="DR193" s="88"/>
      <c r="DS193" s="88"/>
      <c r="DT193" s="88"/>
      <c r="DU193" s="88"/>
      <c r="DV193" s="88"/>
      <c r="DW193" s="88"/>
      <c r="DX193" s="88"/>
      <c r="DY193" s="88"/>
      <c r="DZ193" s="116"/>
      <c r="EA193" s="116"/>
      <c r="EB193" s="88"/>
      <c r="EC193" s="88"/>
      <c r="ED193" s="88"/>
      <c r="EE193" s="88"/>
      <c r="EF193" s="88"/>
      <c r="EG193" s="88"/>
      <c r="EH193" s="88"/>
      <c r="EI193" s="88"/>
      <c r="EJ193" s="88"/>
      <c r="EK193" s="88"/>
      <c r="EL193" s="116"/>
      <c r="EM193" s="116"/>
      <c r="EN193" s="88"/>
      <c r="EO193" s="88"/>
      <c r="EP193" s="88"/>
      <c r="EQ193" s="88"/>
      <c r="ER193" s="88"/>
      <c r="ES193" s="88"/>
      <c r="ET193" s="88"/>
      <c r="EU193" s="88"/>
      <c r="EV193" s="88"/>
      <c r="EW193" s="88"/>
      <c r="EX193" s="88"/>
      <c r="EY193" s="116"/>
      <c r="EZ193" s="88"/>
      <c r="FA193" s="88"/>
      <c r="FB193" s="88"/>
      <c r="FC193" s="88"/>
      <c r="FD193" s="88"/>
      <c r="FE193" s="88"/>
      <c r="FF193" s="88"/>
      <c r="FG193" s="88"/>
      <c r="FH193" s="88"/>
      <c r="FI193" s="88"/>
      <c r="FJ193" s="116"/>
      <c r="FK193" s="116"/>
      <c r="FL193" s="88"/>
      <c r="FM193" s="88"/>
      <c r="FN193" s="88"/>
      <c r="FO193" s="88"/>
      <c r="FP193" s="88"/>
      <c r="FQ193" s="88"/>
      <c r="FR193" s="88"/>
      <c r="FS193" s="88"/>
      <c r="FT193" s="88"/>
      <c r="FU193" s="88"/>
      <c r="FV193" s="116"/>
      <c r="FW193" s="116"/>
      <c r="FX193" s="88"/>
      <c r="FY193" s="88"/>
      <c r="FZ193" s="88"/>
      <c r="GA193" s="88">
        <v>27070</v>
      </c>
      <c r="GB193" s="88"/>
      <c r="GC193" s="88">
        <v>87600</v>
      </c>
      <c r="GD193" s="88">
        <v>86030</v>
      </c>
      <c r="GE193" s="88"/>
      <c r="GF193" s="88">
        <v>9220</v>
      </c>
      <c r="GG193" s="88"/>
      <c r="GH193" s="88"/>
      <c r="GI193" s="116">
        <v>25270</v>
      </c>
      <c r="GJ193" s="88"/>
      <c r="GK193" s="88">
        <v>290</v>
      </c>
      <c r="GL193" s="88"/>
      <c r="GM193" s="88"/>
      <c r="GN193" s="88"/>
      <c r="GO193" s="88"/>
      <c r="GP193" s="88"/>
      <c r="GQ193" s="88"/>
      <c r="GR193" s="88"/>
      <c r="GS193" s="88"/>
      <c r="GT193" s="116"/>
      <c r="GU193" s="116"/>
      <c r="GV193" s="88"/>
      <c r="GW193" s="88"/>
      <c r="GX193" s="88"/>
      <c r="GY193" s="88"/>
      <c r="GZ193" s="88"/>
      <c r="HA193" s="88"/>
      <c r="HB193" s="88"/>
      <c r="HC193" s="88"/>
      <c r="HD193" s="88"/>
      <c r="HE193" s="88"/>
      <c r="HF193" s="116"/>
      <c r="HG193" s="116"/>
      <c r="HH193" s="88"/>
      <c r="HI193" s="88"/>
      <c r="HJ193" s="88"/>
      <c r="HK193" s="88"/>
      <c r="HL193" s="88"/>
      <c r="HM193" s="88"/>
      <c r="HN193" s="88"/>
      <c r="HO193" s="88"/>
      <c r="HP193" s="88"/>
      <c r="HQ193" s="88"/>
      <c r="HR193" s="88"/>
      <c r="HS193" s="116"/>
      <c r="HT193" s="88"/>
      <c r="HU193" s="88"/>
      <c r="HV193" s="88"/>
      <c r="HW193" s="88"/>
      <c r="HX193" s="88"/>
      <c r="HY193" s="88"/>
      <c r="HZ193" s="88"/>
      <c r="IA193" s="88"/>
      <c r="IB193" s="88"/>
      <c r="IC193" s="88"/>
      <c r="ID193" s="116"/>
      <c r="IE193" s="116"/>
      <c r="IF193" s="88"/>
      <c r="IG193" s="88"/>
      <c r="IH193" s="88"/>
      <c r="II193" s="88"/>
      <c r="IJ193" s="88"/>
      <c r="IK193" s="88"/>
      <c r="IL193" s="88"/>
      <c r="IM193" s="88"/>
      <c r="IN193" s="88"/>
      <c r="IO193" s="88"/>
      <c r="IP193" s="116"/>
      <c r="IQ193" s="116"/>
      <c r="IR193" s="88"/>
      <c r="IS193" s="88"/>
      <c r="IT193" s="88"/>
      <c r="IU193" s="88"/>
      <c r="IV193" s="88"/>
      <c r="IW193" s="88"/>
      <c r="IX193" s="88"/>
      <c r="IY193" s="88"/>
      <c r="IZ193" s="88"/>
      <c r="JA193" s="88"/>
      <c r="JB193" s="88"/>
      <c r="JC193" s="116"/>
      <c r="JD193" s="88"/>
      <c r="JE193" s="88"/>
      <c r="JF193" s="88"/>
      <c r="JG193" s="88"/>
      <c r="JH193" s="88"/>
      <c r="JI193" s="88"/>
      <c r="JJ193" s="88"/>
      <c r="JK193" s="88"/>
      <c r="JL193" s="88"/>
      <c r="JM193" s="88"/>
      <c r="JN193" s="116"/>
      <c r="JO193" s="116"/>
      <c r="JP193" s="88"/>
      <c r="JQ193" s="88"/>
      <c r="JR193" s="88"/>
      <c r="JS193" s="88"/>
      <c r="JT193" s="88"/>
      <c r="JU193" s="88"/>
      <c r="JV193" s="88"/>
      <c r="JW193" s="88"/>
      <c r="JX193" s="88"/>
      <c r="JY193" s="88"/>
      <c r="JZ193" s="116"/>
      <c r="KA193" s="116"/>
      <c r="KB193" s="88"/>
      <c r="KC193" s="88"/>
      <c r="KD193" s="88"/>
      <c r="KE193" s="88"/>
      <c r="KF193" s="88"/>
      <c r="KG193" s="88"/>
      <c r="KH193" s="88"/>
      <c r="KI193" s="88"/>
      <c r="KJ193" s="88"/>
      <c r="KK193" s="88"/>
      <c r="KL193" s="88"/>
      <c r="KM193" s="116"/>
      <c r="KN193" s="88"/>
      <c r="KO193" s="88"/>
      <c r="KP193" s="88"/>
      <c r="KQ193" s="88"/>
      <c r="KR193" s="88"/>
      <c r="KS193" s="88"/>
      <c r="KT193" s="88"/>
      <c r="KU193" s="88"/>
      <c r="KV193" s="88"/>
      <c r="KW193" s="88"/>
      <c r="KX193" s="116"/>
      <c r="KY193" s="116"/>
      <c r="KZ193" s="88"/>
      <c r="LA193" s="88"/>
      <c r="LB193" s="88"/>
      <c r="LC193" s="88"/>
      <c r="LD193" s="88"/>
      <c r="LE193" s="88"/>
      <c r="LF193" s="88"/>
      <c r="LG193" s="88"/>
      <c r="LH193" s="88"/>
      <c r="LI193" s="88"/>
      <c r="LJ193" s="116"/>
      <c r="LK193" s="116"/>
      <c r="LL193" s="88"/>
      <c r="LM193" s="88"/>
      <c r="LN193" s="88"/>
      <c r="LO193" s="88"/>
      <c r="LP193" s="88"/>
      <c r="LQ193" s="88"/>
      <c r="LR193" s="88"/>
      <c r="LS193" s="88"/>
      <c r="LT193" s="88"/>
      <c r="LU193" s="88"/>
      <c r="LV193" s="88"/>
      <c r="LW193" s="116"/>
      <c r="LX193" s="88"/>
      <c r="LY193" s="88"/>
      <c r="LZ193" s="88"/>
      <c r="MA193" s="88"/>
      <c r="MB193" s="88"/>
      <c r="MC193" s="88"/>
      <c r="MD193" s="88"/>
      <c r="ME193" s="88"/>
      <c r="MF193" s="88"/>
      <c r="MG193" s="88"/>
      <c r="MH193" s="116"/>
      <c r="MI193" s="116"/>
      <c r="MJ193" s="88"/>
      <c r="MK193" s="88"/>
      <c r="ML193" s="88"/>
      <c r="MM193" s="88"/>
      <c r="MN193" s="88"/>
      <c r="MO193" s="88"/>
      <c r="MP193" s="88"/>
      <c r="MQ193" s="88"/>
      <c r="MR193" s="88"/>
      <c r="MS193" s="88"/>
      <c r="MT193" s="116"/>
      <c r="MU193" s="116"/>
      <c r="MV193" s="88"/>
      <c r="MW193" s="88"/>
      <c r="MX193" s="88"/>
      <c r="MY193" s="88"/>
      <c r="MZ193" s="88"/>
      <c r="NA193" s="88"/>
      <c r="NB193" s="88"/>
      <c r="NC193" s="88"/>
      <c r="ND193" s="88"/>
      <c r="NE193" s="88"/>
      <c r="NF193" s="88"/>
      <c r="NG193" s="116"/>
      <c r="NH193" s="88"/>
      <c r="NI193" s="88"/>
      <c r="NJ193" s="88"/>
      <c r="NK193" s="88"/>
      <c r="NL193" s="88"/>
      <c r="NM193" s="88"/>
      <c r="NN193" s="88"/>
      <c r="NO193" s="88"/>
      <c r="NP193" s="88"/>
      <c r="NQ193" s="88"/>
      <c r="NR193" s="116"/>
      <c r="NS193" s="116"/>
      <c r="NT193" s="88"/>
      <c r="NU193" s="88"/>
      <c r="NV193" s="88"/>
      <c r="NW193" s="88"/>
      <c r="NX193" s="88"/>
      <c r="NY193" s="88"/>
      <c r="NZ193" s="88"/>
      <c r="OA193" s="88"/>
      <c r="OB193" s="88"/>
      <c r="OC193" s="88"/>
      <c r="OD193" s="116"/>
      <c r="OE193" s="116"/>
      <c r="OF193" s="88"/>
      <c r="OG193" s="88"/>
      <c r="OH193" s="88"/>
      <c r="OI193" s="88"/>
      <c r="OJ193" s="88"/>
      <c r="OK193" s="88"/>
      <c r="OL193" s="88"/>
      <c r="OM193" s="88"/>
      <c r="ON193" s="88"/>
      <c r="OO193" s="88"/>
      <c r="OP193" s="88"/>
      <c r="OQ193" s="116"/>
      <c r="OR193" s="88"/>
      <c r="OS193" s="88"/>
      <c r="OT193" s="88"/>
      <c r="OU193" s="88"/>
      <c r="OV193" s="88"/>
      <c r="OW193" s="88"/>
      <c r="OX193" s="88"/>
      <c r="OY193" s="88"/>
      <c r="OZ193" s="88"/>
      <c r="PA193" s="88"/>
      <c r="PB193" s="116"/>
      <c r="PC193" s="116"/>
      <c r="PD193" s="88"/>
      <c r="PE193" s="88"/>
      <c r="PF193" s="88"/>
      <c r="PG193" s="88"/>
      <c r="PH193" s="88"/>
      <c r="PI193" s="88"/>
      <c r="PJ193" s="88"/>
      <c r="PK193" s="88"/>
      <c r="PL193" s="88"/>
      <c r="PM193" s="88"/>
      <c r="PN193" s="116"/>
      <c r="PO193" s="116"/>
      <c r="PP193" s="88"/>
      <c r="PQ193" s="88"/>
      <c r="PR193" s="88"/>
      <c r="PS193" s="88"/>
      <c r="PT193" s="88"/>
      <c r="PU193" s="88"/>
      <c r="PV193" s="88"/>
      <c r="PW193" s="88"/>
      <c r="PX193" s="88"/>
      <c r="PY193" s="88"/>
      <c r="PZ193" s="88"/>
      <c r="QA193" s="116"/>
      <c r="QB193" s="88"/>
      <c r="QC193" s="88"/>
      <c r="QD193" s="88"/>
      <c r="QE193" s="88"/>
      <c r="QF193" s="88"/>
      <c r="QG193" s="88"/>
      <c r="QH193" s="88"/>
      <c r="QI193" s="88"/>
      <c r="QJ193" s="88"/>
      <c r="QK193" s="88"/>
      <c r="QL193" s="116"/>
      <c r="QM193" s="116"/>
      <c r="QN193" s="88"/>
      <c r="QO193" s="88"/>
      <c r="QP193" s="88"/>
      <c r="QQ193" s="88"/>
      <c r="QR193" s="88"/>
      <c r="QS193" s="88"/>
      <c r="QT193" s="88"/>
      <c r="QU193" s="88"/>
      <c r="QV193" s="88"/>
      <c r="QW193" s="88"/>
      <c r="QX193" s="116"/>
      <c r="QY193" s="116"/>
      <c r="QZ193" s="88"/>
      <c r="RA193" s="88"/>
      <c r="RB193" s="88"/>
      <c r="RC193" s="88"/>
      <c r="RD193" s="88"/>
      <c r="RE193" s="88"/>
      <c r="RF193" s="88"/>
      <c r="RG193" s="88"/>
      <c r="RH193" s="88"/>
      <c r="RI193" s="88"/>
      <c r="RJ193" s="88"/>
      <c r="RK193" s="116"/>
      <c r="RL193" s="88"/>
      <c r="RM193" s="88"/>
      <c r="RN193" s="88"/>
      <c r="RO193" s="88"/>
      <c r="RP193" s="88"/>
      <c r="RQ193" s="88"/>
      <c r="RR193" s="88"/>
      <c r="RS193" s="88"/>
      <c r="RT193" s="88"/>
      <c r="RU193" s="88"/>
      <c r="RV193" s="116"/>
      <c r="RW193" s="116"/>
      <c r="RX193" s="88"/>
      <c r="RY193" s="88"/>
      <c r="RZ193" s="88"/>
      <c r="SA193" s="88"/>
      <c r="SB193" s="88"/>
      <c r="SC193" s="88"/>
      <c r="SD193" s="88"/>
      <c r="SE193" s="88"/>
      <c r="SF193" s="88"/>
      <c r="SG193" s="88"/>
      <c r="SH193" s="116"/>
      <c r="SI193" s="116"/>
      <c r="SJ193" s="88"/>
      <c r="SK193" s="88"/>
      <c r="SL193" s="88"/>
      <c r="SM193" s="88"/>
      <c r="SN193" s="88"/>
      <c r="SO193" s="88"/>
      <c r="SP193" s="88"/>
      <c r="SQ193" s="88"/>
      <c r="SR193" s="88"/>
      <c r="SS193" s="88"/>
      <c r="ST193" s="88"/>
      <c r="SU193" s="116"/>
      <c r="SV193" s="88"/>
      <c r="SW193" s="88"/>
      <c r="SX193" s="88"/>
      <c r="SY193" s="88"/>
      <c r="SZ193" s="88"/>
      <c r="TA193" s="88"/>
      <c r="TB193" s="88"/>
      <c r="TC193" s="88"/>
      <c r="TD193" s="88"/>
      <c r="TE193" s="88"/>
      <c r="TF193" s="116"/>
      <c r="TG193" s="116"/>
      <c r="TH193" s="88"/>
      <c r="TI193" s="88"/>
      <c r="TJ193" s="88"/>
      <c r="TK193" s="88"/>
      <c r="TL193" s="88"/>
      <c r="TM193" s="88"/>
      <c r="TN193" s="88"/>
      <c r="TO193" s="88"/>
      <c r="TP193" s="88"/>
      <c r="TQ193" s="88"/>
      <c r="TR193" s="116"/>
      <c r="TS193" s="116"/>
      <c r="TT193" s="88"/>
      <c r="TU193" s="88"/>
      <c r="TV193" s="88"/>
      <c r="TW193" s="88"/>
      <c r="TX193" s="88"/>
      <c r="TY193" s="88"/>
      <c r="TZ193" s="88"/>
      <c r="UA193" s="88"/>
      <c r="UB193" s="88"/>
      <c r="UC193" s="88"/>
      <c r="UD193" s="88"/>
      <c r="UE193" s="116"/>
      <c r="UF193" s="88"/>
      <c r="UG193" s="88"/>
      <c r="UH193" s="88"/>
      <c r="UI193" s="88"/>
      <c r="UJ193" s="88"/>
      <c r="UK193" s="88"/>
      <c r="UL193" s="88"/>
      <c r="UM193" s="88"/>
      <c r="UN193" s="88"/>
      <c r="UO193" s="88"/>
      <c r="UP193" s="116"/>
      <c r="UQ193" s="116"/>
      <c r="UR193" s="88"/>
      <c r="US193" s="88"/>
      <c r="UT193" s="88"/>
      <c r="UU193" s="88"/>
      <c r="UV193" s="88"/>
      <c r="UW193" s="88"/>
      <c r="UX193" s="88"/>
      <c r="UY193" s="88"/>
      <c r="UZ193" s="88"/>
      <c r="VA193" s="88"/>
      <c r="VB193" s="116"/>
      <c r="VC193" s="116"/>
      <c r="VD193" s="88"/>
      <c r="VE193" s="88"/>
      <c r="VF193" s="88"/>
      <c r="VG193" s="88"/>
      <c r="VH193" s="88"/>
      <c r="VI193" s="88"/>
      <c r="VJ193" s="88"/>
      <c r="VK193" s="88"/>
      <c r="VL193" s="88"/>
      <c r="VM193" s="88"/>
      <c r="VN193" s="88"/>
      <c r="VO193" s="116"/>
      <c r="VP193" s="88"/>
      <c r="VQ193" s="88"/>
      <c r="VR193" s="88"/>
      <c r="VS193" s="88"/>
      <c r="VT193" s="88"/>
      <c r="VU193" s="88"/>
      <c r="VV193" s="88"/>
      <c r="VW193" s="88"/>
      <c r="VX193" s="88"/>
      <c r="VY193" s="88"/>
      <c r="VZ193" s="116"/>
      <c r="WA193" s="116"/>
      <c r="WB193" s="88"/>
      <c r="WC193" s="88"/>
      <c r="WD193" s="88"/>
      <c r="WE193" s="88"/>
      <c r="WF193" s="88"/>
      <c r="WG193" s="88"/>
      <c r="WH193" s="88"/>
      <c r="WI193" s="88"/>
      <c r="WJ193" s="88"/>
      <c r="WK193" s="88"/>
      <c r="WL193" s="116"/>
      <c r="WM193" s="116"/>
      <c r="WN193" s="88"/>
      <c r="WO193" s="88"/>
      <c r="WP193" s="88"/>
      <c r="WQ193" s="88"/>
      <c r="WR193" s="88"/>
      <c r="WS193" s="88"/>
      <c r="WT193" s="88"/>
      <c r="WU193" s="88"/>
      <c r="WV193" s="88"/>
      <c r="WW193" s="88"/>
      <c r="WX193" s="88"/>
      <c r="WY193" s="116"/>
      <c r="WZ193" s="88"/>
      <c r="XA193" s="88"/>
      <c r="XB193" s="88"/>
      <c r="XC193" s="88"/>
      <c r="XD193" s="88"/>
      <c r="XE193" s="88"/>
      <c r="XF193" s="88"/>
      <c r="XG193" s="88"/>
      <c r="XH193" s="88"/>
      <c r="XI193" s="88"/>
      <c r="XJ193" s="116"/>
      <c r="XK193" s="116"/>
      <c r="XL193" s="88"/>
      <c r="XM193" s="88"/>
      <c r="XN193" s="88"/>
      <c r="XO193" s="88"/>
      <c r="XP193" s="88"/>
      <c r="XQ193" s="88"/>
      <c r="XR193" s="88"/>
      <c r="XS193" s="88"/>
      <c r="XT193" s="88"/>
      <c r="XU193" s="88"/>
      <c r="XV193" s="116"/>
      <c r="XW193" s="116"/>
      <c r="XX193" s="88"/>
      <c r="XY193" s="88"/>
      <c r="XZ193" s="88"/>
      <c r="YA193" s="88"/>
      <c r="YB193" s="88"/>
      <c r="YC193" s="88"/>
      <c r="YD193" s="88"/>
      <c r="YE193" s="88"/>
      <c r="YF193" s="88"/>
      <c r="YG193" s="88"/>
      <c r="YH193" s="88"/>
      <c r="YI193" s="116"/>
      <c r="YJ193" s="88"/>
      <c r="YK193" s="88"/>
      <c r="YL193" s="88"/>
      <c r="YM193" s="88"/>
      <c r="YN193" s="88"/>
      <c r="YO193" s="88"/>
      <c r="YP193" s="88"/>
      <c r="YQ193" s="88"/>
      <c r="YR193" s="88"/>
      <c r="YS193" s="88"/>
      <c r="YT193" s="116"/>
      <c r="YU193" s="116"/>
      <c r="YV193" s="88"/>
      <c r="YW193" s="88"/>
      <c r="YX193" s="88"/>
      <c r="YY193" s="88"/>
      <c r="YZ193" s="88"/>
      <c r="ZA193" s="88"/>
      <c r="ZB193" s="88"/>
      <c r="ZC193" s="88"/>
      <c r="ZD193" s="88"/>
      <c r="ZE193" s="88"/>
      <c r="ZF193" s="116"/>
      <c r="ZG193" s="116"/>
      <c r="ZH193" s="88"/>
      <c r="ZI193" s="88"/>
      <c r="ZJ193" s="88"/>
      <c r="ZK193" s="88"/>
      <c r="ZL193" s="88"/>
      <c r="ZM193" s="88"/>
      <c r="ZN193" s="88"/>
      <c r="ZO193" s="88"/>
      <c r="ZP193" s="88"/>
      <c r="ZQ193" s="88"/>
      <c r="ZR193" s="88"/>
      <c r="ZS193" s="116"/>
      <c r="ZT193" s="88"/>
      <c r="ZU193" s="88"/>
      <c r="ZV193" s="88"/>
      <c r="ZW193" s="88"/>
      <c r="ZX193" s="88"/>
      <c r="ZY193" s="88"/>
      <c r="ZZ193" s="88"/>
      <c r="AAA193" s="88"/>
      <c r="AAB193" s="88"/>
      <c r="AAC193" s="88"/>
      <c r="AAD193" s="116"/>
      <c r="AAE193" s="116"/>
      <c r="AAF193" s="88"/>
      <c r="AAG193" s="88"/>
      <c r="AAH193" s="88"/>
      <c r="AAI193" s="88"/>
      <c r="AAJ193" s="88"/>
      <c r="AAK193" s="88"/>
      <c r="AAL193" s="88"/>
      <c r="AAM193" s="88"/>
      <c r="AAN193" s="88"/>
      <c r="AAO193" s="88"/>
      <c r="AAP193" s="116"/>
      <c r="AAQ193" s="116"/>
      <c r="AAR193" s="88"/>
      <c r="AAS193" s="88"/>
      <c r="AAT193" s="88"/>
      <c r="AAU193" s="88"/>
      <c r="AAV193" s="88"/>
      <c r="AAW193" s="88"/>
      <c r="AAX193" s="88"/>
      <c r="AAY193" s="88"/>
      <c r="AAZ193" s="88">
        <v>3790</v>
      </c>
      <c r="ABA193" s="88"/>
      <c r="ABB193" s="88"/>
      <c r="ABC193" s="116"/>
      <c r="ABD193" s="88"/>
      <c r="ABE193" s="88">
        <v>1000</v>
      </c>
      <c r="ABF193" s="88"/>
      <c r="ABG193" s="88"/>
      <c r="ABH193" s="88"/>
      <c r="ABI193" s="88"/>
      <c r="ABJ193" s="88"/>
      <c r="ABK193" s="88"/>
      <c r="ABL193" s="88"/>
      <c r="ABM193" s="88"/>
      <c r="ABN193" s="116"/>
      <c r="ABO193" s="116"/>
      <c r="ABP193" s="88"/>
      <c r="ABQ193" s="88"/>
      <c r="ABR193" s="88"/>
      <c r="ABS193" s="88"/>
      <c r="ABT193" s="88"/>
      <c r="ABU193" s="88"/>
      <c r="ABV193" s="88"/>
      <c r="ABW193" s="88"/>
      <c r="ABX193" s="88"/>
      <c r="ABY193" s="88"/>
      <c r="ABZ193" s="116"/>
      <c r="ACA193" s="116"/>
      <c r="ACB193" s="88"/>
      <c r="ACC193" s="88"/>
      <c r="ACD193" s="88"/>
      <c r="ACE193" s="88"/>
      <c r="ACF193" s="88"/>
      <c r="ACG193" s="88"/>
      <c r="ACH193" s="88"/>
      <c r="ACI193" s="88"/>
      <c r="ACJ193" s="88">
        <v>12250</v>
      </c>
      <c r="ACK193" s="88"/>
      <c r="ACL193" s="88"/>
      <c r="ACM193" s="116"/>
      <c r="ACN193" s="88"/>
      <c r="ACO193" s="88">
        <v>1400</v>
      </c>
      <c r="ACP193" s="88"/>
      <c r="ACQ193" s="88"/>
      <c r="ACR193" s="88"/>
      <c r="ACS193" s="88"/>
      <c r="ACT193" s="88"/>
      <c r="ACU193" s="88"/>
      <c r="ACV193" s="88"/>
      <c r="ACW193" s="88"/>
      <c r="ACX193" s="116"/>
      <c r="ACY193" s="116"/>
      <c r="ACZ193" s="88"/>
      <c r="ADA193" s="88"/>
      <c r="ADB193" s="88"/>
      <c r="ADC193" s="88"/>
      <c r="ADD193" s="88"/>
      <c r="ADE193" s="88"/>
      <c r="ADF193" s="88"/>
      <c r="ADG193" s="88"/>
      <c r="ADH193" s="88"/>
      <c r="ADI193" s="88"/>
      <c r="ADJ193" s="116"/>
      <c r="ADK193" s="116"/>
      <c r="ADL193" s="88"/>
      <c r="ADM193" s="88"/>
      <c r="ADN193" s="88"/>
      <c r="ADO193" s="88"/>
      <c r="ADP193" s="88"/>
      <c r="ADQ193" s="88"/>
      <c r="ADR193" s="88"/>
      <c r="ADS193" s="88"/>
      <c r="ADT193" s="88"/>
      <c r="ADU193" s="88"/>
      <c r="ADV193" s="88"/>
      <c r="ADW193" s="116"/>
      <c r="ADX193" s="88"/>
      <c r="ADY193" s="88"/>
      <c r="ADZ193" s="88"/>
      <c r="AEA193" s="88"/>
      <c r="AEB193" s="88"/>
      <c r="AEC193" s="88"/>
      <c r="AED193" s="88"/>
      <c r="AEE193" s="88"/>
      <c r="AEF193" s="88"/>
      <c r="AEG193" s="88"/>
      <c r="AEH193" s="116"/>
      <c r="AEI193" s="116"/>
      <c r="AEJ193" s="88"/>
      <c r="AEK193" s="88"/>
      <c r="AEL193" s="88"/>
      <c r="AEM193" s="88"/>
      <c r="AEN193" s="88"/>
      <c r="AEO193" s="88"/>
      <c r="AEP193" s="88"/>
      <c r="AEQ193" s="88"/>
      <c r="AER193" s="88"/>
      <c r="AES193" s="88"/>
      <c r="AET193" s="116"/>
      <c r="AEU193" s="116"/>
      <c r="AEV193" s="88"/>
      <c r="AEW193" s="88"/>
      <c r="AEX193" s="88"/>
      <c r="AEY193" s="88"/>
      <c r="AEZ193" s="88"/>
      <c r="AFA193" s="88"/>
      <c r="AFB193" s="88"/>
      <c r="AFC193" s="88"/>
      <c r="AFD193" s="88"/>
      <c r="AFE193" s="88"/>
      <c r="AFF193" s="88"/>
      <c r="AFG193" s="116"/>
      <c r="AFH193" s="88"/>
      <c r="AFI193" s="88"/>
      <c r="AFJ193" s="88"/>
      <c r="AFK193" s="88"/>
      <c r="AFL193" s="88"/>
      <c r="AFM193" s="88"/>
      <c r="AFN193" s="88"/>
      <c r="AFO193" s="88"/>
      <c r="AFP193" s="88"/>
      <c r="AFQ193" s="88"/>
      <c r="AFR193" s="116"/>
      <c r="AFS193" s="116"/>
      <c r="AFT193" s="88"/>
      <c r="AFU193" s="88"/>
      <c r="AFV193" s="88"/>
      <c r="AFW193" s="88"/>
      <c r="AFX193" s="88"/>
      <c r="AFY193" s="88"/>
      <c r="AFZ193" s="88"/>
      <c r="AGA193" s="88"/>
      <c r="AGB193" s="88"/>
      <c r="AGC193" s="88"/>
      <c r="AGD193" s="116"/>
      <c r="AGE193" s="116"/>
      <c r="AGF193" s="88"/>
      <c r="AGG193" s="88"/>
      <c r="AGH193" s="88"/>
      <c r="AGI193" s="88"/>
      <c r="AGJ193" s="88"/>
      <c r="AGK193" s="88"/>
      <c r="AGL193" s="88"/>
      <c r="AGM193" s="88"/>
      <c r="AGN193" s="88">
        <v>1800</v>
      </c>
      <c r="AGO193" s="88"/>
      <c r="AGP193" s="88"/>
      <c r="AGQ193" s="116"/>
      <c r="AGR193" s="88"/>
      <c r="AGS193" s="88"/>
      <c r="AGT193" s="88"/>
      <c r="AGU193" s="88"/>
      <c r="AGV193" s="88"/>
      <c r="AGW193" s="88"/>
      <c r="AGX193" s="88"/>
      <c r="AGY193" s="88"/>
      <c r="AGZ193" s="88"/>
      <c r="AHA193" s="88"/>
      <c r="AHB193" s="116"/>
      <c r="AHC193" s="116"/>
      <c r="AHD193" s="88"/>
      <c r="AHE193" s="88"/>
      <c r="AHF193" s="88"/>
      <c r="AHG193" s="88"/>
      <c r="AHH193" s="88"/>
      <c r="AHI193" s="88"/>
      <c r="AHJ193" s="88"/>
      <c r="AHK193" s="88"/>
      <c r="AHL193" s="88"/>
      <c r="AHM193" s="88"/>
      <c r="AHN193" s="116"/>
      <c r="AHO193" s="116"/>
      <c r="AHP193" s="88"/>
      <c r="AHQ193" s="88"/>
      <c r="AHR193" s="88"/>
      <c r="AHS193" s="88"/>
      <c r="AHT193" s="88"/>
      <c r="AHU193" s="88"/>
      <c r="AHV193" s="88"/>
      <c r="AHW193" s="88"/>
      <c r="AHX193" s="88"/>
      <c r="AHY193" s="88"/>
      <c r="AHZ193" s="88"/>
      <c r="AIA193" s="116"/>
      <c r="AIB193" s="88"/>
      <c r="AIC193" s="88"/>
      <c r="AID193" s="88"/>
      <c r="AIE193" s="88"/>
      <c r="AIF193" s="88"/>
      <c r="AIG193" s="88"/>
      <c r="AIH193" s="88"/>
      <c r="AII193" s="88"/>
      <c r="AIJ193" s="88"/>
      <c r="AIK193" s="88"/>
      <c r="AIL193" s="116"/>
      <c r="AIM193" s="116"/>
      <c r="AIN193" s="88"/>
      <c r="AIO193" s="88"/>
      <c r="AIP193" s="88"/>
      <c r="AIQ193" s="88"/>
      <c r="AIR193" s="88"/>
      <c r="AIS193" s="88"/>
      <c r="AIT193" s="88"/>
      <c r="AIU193" s="88"/>
      <c r="AIV193" s="88"/>
      <c r="AIW193" s="88"/>
      <c r="AIX193" s="116"/>
      <c r="AIY193" s="116"/>
      <c r="AIZ193" s="88"/>
      <c r="AJA193" s="88"/>
      <c r="AJB193" s="88"/>
      <c r="AJC193" s="88"/>
      <c r="AJD193" s="88"/>
      <c r="AJE193" s="88"/>
      <c r="AJF193" s="88"/>
      <c r="AJG193" s="88"/>
      <c r="AJH193" s="88">
        <v>640</v>
      </c>
      <c r="AJI193" s="88"/>
      <c r="AJJ193" s="88"/>
      <c r="AJK193" s="116"/>
      <c r="AJL193" s="88"/>
      <c r="AJM193" s="88">
        <v>4880</v>
      </c>
      <c r="AJN193" s="88"/>
      <c r="AJO193" s="88"/>
      <c r="AJP193" s="88"/>
      <c r="AJQ193" s="88"/>
      <c r="AJR193" s="88"/>
      <c r="AJS193" s="88"/>
      <c r="AJT193" s="88"/>
      <c r="AJU193" s="88"/>
      <c r="AJV193" s="116"/>
      <c r="AJW193" s="116"/>
      <c r="AJX193" s="88"/>
      <c r="AJY193" s="88"/>
      <c r="AJZ193" s="88"/>
      <c r="AKA193" s="88"/>
      <c r="AKB193" s="88"/>
      <c r="AKC193" s="88"/>
      <c r="AKD193" s="88"/>
      <c r="AKE193" s="88"/>
      <c r="AKF193" s="88"/>
      <c r="AKG193" s="88"/>
      <c r="AKH193" s="116"/>
      <c r="AKI193" s="116"/>
      <c r="AKJ193" s="88"/>
      <c r="AKK193" s="88"/>
      <c r="AKL193" s="88"/>
      <c r="AKM193" s="88"/>
      <c r="AKN193" s="88"/>
      <c r="AKO193" s="88"/>
      <c r="AKP193" s="88"/>
      <c r="AKQ193" s="88"/>
      <c r="AKR193" s="88"/>
      <c r="AKS193" s="88"/>
      <c r="AKT193" s="88"/>
      <c r="AKU193" s="116"/>
      <c r="AKV193" s="88"/>
      <c r="AKW193" s="88"/>
      <c r="AKX193" s="88"/>
      <c r="AKY193" s="88"/>
      <c r="AKZ193" s="88"/>
      <c r="ALA193" s="88"/>
      <c r="ALB193" s="88"/>
      <c r="ALC193" s="88"/>
      <c r="ALD193" s="88"/>
      <c r="ALE193" s="88"/>
      <c r="ALF193" s="116"/>
      <c r="ALG193" s="116"/>
      <c r="ALH193" s="88"/>
      <c r="ALI193" s="88"/>
      <c r="ALJ193" s="88"/>
      <c r="ALK193" s="88"/>
      <c r="ALL193" s="88"/>
      <c r="ALM193" s="88"/>
      <c r="ALN193" s="88"/>
      <c r="ALO193" s="88"/>
      <c r="ALP193" s="88"/>
      <c r="ALQ193" s="88"/>
      <c r="ALR193" s="116"/>
      <c r="ALS193" s="116"/>
      <c r="ALT193" s="88"/>
      <c r="ALU193" s="88"/>
      <c r="ALV193" s="88"/>
      <c r="ALW193" s="88"/>
      <c r="ALX193" s="88"/>
      <c r="ALY193" s="88"/>
      <c r="ALZ193" s="88"/>
      <c r="AMA193" s="88"/>
      <c r="AMB193" s="88"/>
      <c r="AMC193" s="88"/>
      <c r="AMD193" s="88"/>
      <c r="AME193" s="116"/>
      <c r="AMF193" s="88"/>
      <c r="AMG193" s="88"/>
      <c r="AMH193" s="88"/>
      <c r="AMI193" s="88"/>
      <c r="AMJ193" s="88"/>
      <c r="AMK193" s="88"/>
      <c r="AML193" s="88"/>
      <c r="AMM193" s="88"/>
      <c r="AMN193" s="88"/>
      <c r="AMO193" s="88"/>
      <c r="AMP193" s="116"/>
      <c r="AMQ193" s="116"/>
      <c r="AMR193" s="88"/>
      <c r="AMS193" s="88"/>
      <c r="AMT193" s="88"/>
      <c r="AMU193" s="88"/>
      <c r="AMV193" s="88"/>
      <c r="AMW193" s="88"/>
      <c r="AMX193" s="88"/>
      <c r="AMY193" s="88"/>
      <c r="AMZ193" s="88"/>
      <c r="ANA193" s="88"/>
      <c r="ANB193" s="116"/>
      <c r="ANC193" s="116"/>
      <c r="AND193" s="88"/>
      <c r="ANE193" s="88"/>
      <c r="ANF193" s="88"/>
      <c r="ANG193" s="88"/>
      <c r="ANH193" s="88"/>
      <c r="ANI193" s="88"/>
      <c r="ANJ193" s="88"/>
      <c r="ANK193" s="88"/>
      <c r="ANL193" s="88"/>
      <c r="ANM193" s="88"/>
      <c r="ANN193" s="88"/>
      <c r="ANO193" s="116"/>
      <c r="ANP193" s="88"/>
      <c r="ANQ193" s="88"/>
      <c r="ANR193" s="88"/>
      <c r="ANS193" s="88"/>
      <c r="ANT193" s="88"/>
      <c r="ANU193" s="88"/>
      <c r="ANV193" s="88"/>
      <c r="ANW193" s="88"/>
      <c r="ANX193" s="88"/>
      <c r="ANY193" s="88"/>
      <c r="ANZ193" s="116"/>
      <c r="AOA193" s="116"/>
      <c r="AOB193" s="88"/>
      <c r="AOC193" s="88"/>
      <c r="AOD193" s="88"/>
      <c r="AOE193" s="88"/>
      <c r="AOF193" s="88"/>
      <c r="AOG193" s="88"/>
      <c r="AOH193" s="88"/>
      <c r="AOI193" s="88"/>
      <c r="AOJ193" s="88"/>
      <c r="AOK193" s="88"/>
      <c r="AOL193" s="116"/>
      <c r="AOM193" s="116"/>
      <c r="AON193" s="88"/>
      <c r="AOO193" s="88"/>
      <c r="AOP193" s="88"/>
    </row>
    <row r="194" spans="1:1082">
      <c r="A194" s="306"/>
      <c r="B194" s="85" t="s">
        <v>562</v>
      </c>
      <c r="C194" s="88"/>
      <c r="D194" s="88"/>
      <c r="E194" s="88"/>
      <c r="F194" s="88"/>
      <c r="G194" s="88"/>
      <c r="H194" s="88"/>
      <c r="I194" s="88"/>
      <c r="J194" s="88"/>
      <c r="K194" s="116"/>
      <c r="L194" s="88"/>
      <c r="M194" s="88"/>
      <c r="N194" s="88"/>
      <c r="O194" s="88"/>
      <c r="P194" s="88"/>
      <c r="Q194" s="88"/>
      <c r="R194" s="88"/>
      <c r="S194" s="88"/>
      <c r="T194" s="88"/>
      <c r="U194" s="88"/>
      <c r="V194" s="116"/>
      <c r="W194" s="116"/>
      <c r="X194" s="88"/>
      <c r="Y194" s="88"/>
      <c r="Z194" s="88"/>
      <c r="AA194" s="88"/>
      <c r="AB194" s="88"/>
      <c r="AC194" s="88"/>
      <c r="AD194" s="88"/>
      <c r="AE194" s="88"/>
      <c r="AF194" s="88"/>
      <c r="AG194" s="88"/>
      <c r="AH194" s="116"/>
      <c r="AI194" s="116"/>
      <c r="AJ194" s="88"/>
      <c r="AK194" s="88"/>
      <c r="AL194" s="88"/>
      <c r="AM194" s="88"/>
      <c r="AN194" s="88"/>
      <c r="AO194" s="88"/>
      <c r="AP194" s="88"/>
      <c r="AQ194" s="88"/>
      <c r="AR194" s="88"/>
      <c r="AS194" s="88"/>
      <c r="AT194" s="88"/>
      <c r="AU194" s="116"/>
      <c r="AV194" s="88"/>
      <c r="AW194" s="88"/>
      <c r="AX194" s="88"/>
      <c r="AY194" s="88"/>
      <c r="AZ194" s="88"/>
      <c r="BA194" s="88"/>
      <c r="BB194" s="88"/>
      <c r="BC194" s="88"/>
      <c r="BD194" s="88"/>
      <c r="BE194" s="88"/>
      <c r="BF194" s="116"/>
      <c r="BG194" s="116"/>
      <c r="BH194" s="88"/>
      <c r="BI194" s="88"/>
      <c r="BJ194" s="88"/>
      <c r="BK194" s="88"/>
      <c r="BL194" s="88"/>
      <c r="BM194" s="88"/>
      <c r="BN194" s="88"/>
      <c r="BO194" s="88"/>
      <c r="BP194" s="88"/>
      <c r="BQ194" s="88"/>
      <c r="BR194" s="116"/>
      <c r="BS194" s="116"/>
      <c r="BT194" s="88"/>
      <c r="BU194" s="88"/>
      <c r="BV194" s="88"/>
      <c r="BW194" s="88"/>
      <c r="BX194" s="88"/>
      <c r="BY194" s="88"/>
      <c r="BZ194" s="88"/>
      <c r="CA194" s="88"/>
      <c r="CB194" s="88"/>
      <c r="CC194" s="88"/>
      <c r="CD194" s="88"/>
      <c r="CE194" s="116"/>
      <c r="CF194" s="88"/>
      <c r="CG194" s="88"/>
      <c r="CH194" s="88"/>
      <c r="CI194" s="88"/>
      <c r="CJ194" s="88"/>
      <c r="CK194" s="88"/>
      <c r="CL194" s="88"/>
      <c r="CM194" s="88"/>
      <c r="CN194" s="88"/>
      <c r="CO194" s="88"/>
      <c r="CP194" s="116"/>
      <c r="CQ194" s="116"/>
      <c r="CR194" s="88"/>
      <c r="CS194" s="88"/>
      <c r="CT194" s="88"/>
      <c r="CU194" s="88"/>
      <c r="CV194" s="88"/>
      <c r="CW194" s="88"/>
      <c r="CX194" s="88"/>
      <c r="CY194" s="88"/>
      <c r="CZ194" s="88"/>
      <c r="DA194" s="88"/>
      <c r="DB194" s="116"/>
      <c r="DC194" s="116"/>
      <c r="DD194" s="88"/>
      <c r="DE194" s="88"/>
      <c r="DF194" s="88"/>
      <c r="DG194" s="88"/>
      <c r="DH194" s="88"/>
      <c r="DI194" s="88"/>
      <c r="DJ194" s="88"/>
      <c r="DK194" s="88"/>
      <c r="DL194" s="88"/>
      <c r="DM194" s="88"/>
      <c r="DN194" s="88"/>
      <c r="DO194" s="116"/>
      <c r="DP194" s="88"/>
      <c r="DQ194" s="88"/>
      <c r="DR194" s="88"/>
      <c r="DS194" s="88"/>
      <c r="DT194" s="88"/>
      <c r="DU194" s="88"/>
      <c r="DV194" s="88"/>
      <c r="DW194" s="88"/>
      <c r="DX194" s="88"/>
      <c r="DY194" s="88"/>
      <c r="DZ194" s="116"/>
      <c r="EA194" s="116"/>
      <c r="EB194" s="88"/>
      <c r="EC194" s="88"/>
      <c r="ED194" s="88"/>
      <c r="EE194" s="88"/>
      <c r="EF194" s="88"/>
      <c r="EG194" s="88"/>
      <c r="EH194" s="88"/>
      <c r="EI194" s="88"/>
      <c r="EJ194" s="88"/>
      <c r="EK194" s="88"/>
      <c r="EL194" s="116"/>
      <c r="EM194" s="116"/>
      <c r="EN194" s="88"/>
      <c r="EO194" s="88"/>
      <c r="EP194" s="88"/>
      <c r="EQ194" s="88"/>
      <c r="ER194" s="88"/>
      <c r="ES194" s="88"/>
      <c r="ET194" s="88"/>
      <c r="EU194" s="88"/>
      <c r="EV194" s="88"/>
      <c r="EW194" s="88"/>
      <c r="EX194" s="88"/>
      <c r="EY194" s="116"/>
      <c r="EZ194" s="88"/>
      <c r="FA194" s="88"/>
      <c r="FB194" s="88"/>
      <c r="FC194" s="88"/>
      <c r="FD194" s="88"/>
      <c r="FE194" s="88"/>
      <c r="FF194" s="88"/>
      <c r="FG194" s="88"/>
      <c r="FH194" s="88"/>
      <c r="FI194" s="88"/>
      <c r="FJ194" s="116"/>
      <c r="FK194" s="116"/>
      <c r="FL194" s="88"/>
      <c r="FM194" s="88"/>
      <c r="FN194" s="88"/>
      <c r="FO194" s="88"/>
      <c r="FP194" s="88"/>
      <c r="FQ194" s="88"/>
      <c r="FR194" s="88"/>
      <c r="FS194" s="88"/>
      <c r="FT194" s="88"/>
      <c r="FU194" s="88"/>
      <c r="FV194" s="116"/>
      <c r="FW194" s="116"/>
      <c r="FX194" s="88"/>
      <c r="FY194" s="88"/>
      <c r="FZ194" s="88"/>
      <c r="GA194" s="88"/>
      <c r="GB194" s="88"/>
      <c r="GC194" s="88"/>
      <c r="GD194" s="88"/>
      <c r="GE194" s="88"/>
      <c r="GF194" s="88">
        <v>22540</v>
      </c>
      <c r="GG194" s="88"/>
      <c r="GH194" s="88"/>
      <c r="GI194" s="116"/>
      <c r="GJ194" s="88"/>
      <c r="GK194" s="88">
        <v>260</v>
      </c>
      <c r="GL194" s="88"/>
      <c r="GM194" s="88"/>
      <c r="GN194" s="88"/>
      <c r="GO194" s="88"/>
      <c r="GP194" s="88"/>
      <c r="GQ194" s="88"/>
      <c r="GR194" s="88"/>
      <c r="GS194" s="88"/>
      <c r="GT194" s="116"/>
      <c r="GU194" s="116"/>
      <c r="GV194" s="88"/>
      <c r="GW194" s="88"/>
      <c r="GX194" s="88"/>
      <c r="GY194" s="88"/>
      <c r="GZ194" s="88"/>
      <c r="HA194" s="88"/>
      <c r="HB194" s="88"/>
      <c r="HC194" s="88"/>
      <c r="HD194" s="88"/>
      <c r="HE194" s="88"/>
      <c r="HF194" s="116"/>
      <c r="HG194" s="116"/>
      <c r="HH194" s="88"/>
      <c r="HI194" s="88"/>
      <c r="HJ194" s="88"/>
      <c r="HK194" s="88"/>
      <c r="HL194" s="88"/>
      <c r="HM194" s="88"/>
      <c r="HN194" s="88"/>
      <c r="HO194" s="88"/>
      <c r="HP194" s="88"/>
      <c r="HQ194" s="88"/>
      <c r="HR194" s="88"/>
      <c r="HS194" s="116"/>
      <c r="HT194" s="88"/>
      <c r="HU194" s="88"/>
      <c r="HV194" s="88"/>
      <c r="HW194" s="88"/>
      <c r="HX194" s="88"/>
      <c r="HY194" s="88"/>
      <c r="HZ194" s="88"/>
      <c r="IA194" s="88"/>
      <c r="IB194" s="88"/>
      <c r="IC194" s="88"/>
      <c r="ID194" s="116"/>
      <c r="IE194" s="116"/>
      <c r="IF194" s="88"/>
      <c r="IG194" s="88"/>
      <c r="IH194" s="88"/>
      <c r="II194" s="88"/>
      <c r="IJ194" s="88"/>
      <c r="IK194" s="88"/>
      <c r="IL194" s="88"/>
      <c r="IM194" s="88"/>
      <c r="IN194" s="88"/>
      <c r="IO194" s="88"/>
      <c r="IP194" s="116"/>
      <c r="IQ194" s="116"/>
      <c r="IR194" s="88"/>
      <c r="IS194" s="88"/>
      <c r="IT194" s="88"/>
      <c r="IU194" s="88"/>
      <c r="IV194" s="88"/>
      <c r="IW194" s="88"/>
      <c r="IX194" s="88"/>
      <c r="IY194" s="88"/>
      <c r="IZ194" s="88"/>
      <c r="JA194" s="88"/>
      <c r="JB194" s="88"/>
      <c r="JC194" s="116"/>
      <c r="JD194" s="88"/>
      <c r="JE194" s="88"/>
      <c r="JF194" s="88"/>
      <c r="JG194" s="88"/>
      <c r="JH194" s="88"/>
      <c r="JI194" s="88"/>
      <c r="JJ194" s="88"/>
      <c r="JK194" s="88"/>
      <c r="JL194" s="88"/>
      <c r="JM194" s="88"/>
      <c r="JN194" s="116"/>
      <c r="JO194" s="116"/>
      <c r="JP194" s="88"/>
      <c r="JQ194" s="88"/>
      <c r="JR194" s="88"/>
      <c r="JS194" s="88"/>
      <c r="JT194" s="88"/>
      <c r="JU194" s="88"/>
      <c r="JV194" s="88"/>
      <c r="JW194" s="88"/>
      <c r="JX194" s="88"/>
      <c r="JY194" s="88"/>
      <c r="JZ194" s="116"/>
      <c r="KA194" s="116"/>
      <c r="KB194" s="88"/>
      <c r="KC194" s="88"/>
      <c r="KD194" s="88"/>
      <c r="KE194" s="88"/>
      <c r="KF194" s="88"/>
      <c r="KG194" s="88"/>
      <c r="KH194" s="88"/>
      <c r="KI194" s="88"/>
      <c r="KJ194" s="88"/>
      <c r="KK194" s="88"/>
      <c r="KL194" s="88"/>
      <c r="KM194" s="116"/>
      <c r="KN194" s="88"/>
      <c r="KO194" s="88"/>
      <c r="KP194" s="88"/>
      <c r="KQ194" s="88"/>
      <c r="KR194" s="88"/>
      <c r="KS194" s="88"/>
      <c r="KT194" s="88"/>
      <c r="KU194" s="88"/>
      <c r="KV194" s="88"/>
      <c r="KW194" s="88"/>
      <c r="KX194" s="116"/>
      <c r="KY194" s="116"/>
      <c r="KZ194" s="88"/>
      <c r="LA194" s="88"/>
      <c r="LB194" s="88"/>
      <c r="LC194" s="88"/>
      <c r="LD194" s="88"/>
      <c r="LE194" s="88"/>
      <c r="LF194" s="88"/>
      <c r="LG194" s="88"/>
      <c r="LH194" s="88"/>
      <c r="LI194" s="88"/>
      <c r="LJ194" s="116"/>
      <c r="LK194" s="116"/>
      <c r="LL194" s="88"/>
      <c r="LM194" s="88"/>
      <c r="LN194" s="88"/>
      <c r="LO194" s="88"/>
      <c r="LP194" s="88"/>
      <c r="LQ194" s="88"/>
      <c r="LR194" s="88"/>
      <c r="LS194" s="88"/>
      <c r="LT194" s="88"/>
      <c r="LU194" s="88"/>
      <c r="LV194" s="88"/>
      <c r="LW194" s="116"/>
      <c r="LX194" s="88"/>
      <c r="LY194" s="88"/>
      <c r="LZ194" s="88"/>
      <c r="MA194" s="88"/>
      <c r="MB194" s="88"/>
      <c r="MC194" s="88"/>
      <c r="MD194" s="88"/>
      <c r="ME194" s="88"/>
      <c r="MF194" s="88"/>
      <c r="MG194" s="88"/>
      <c r="MH194" s="116"/>
      <c r="MI194" s="116"/>
      <c r="MJ194" s="88"/>
      <c r="MK194" s="88"/>
      <c r="ML194" s="88"/>
      <c r="MM194" s="88"/>
      <c r="MN194" s="88"/>
      <c r="MO194" s="88"/>
      <c r="MP194" s="88"/>
      <c r="MQ194" s="88"/>
      <c r="MR194" s="88"/>
      <c r="MS194" s="88"/>
      <c r="MT194" s="116"/>
      <c r="MU194" s="116"/>
      <c r="MV194" s="88"/>
      <c r="MW194" s="88"/>
      <c r="MX194" s="88"/>
      <c r="MY194" s="88"/>
      <c r="MZ194" s="88"/>
      <c r="NA194" s="88"/>
      <c r="NB194" s="88"/>
      <c r="NC194" s="88"/>
      <c r="ND194" s="88">
        <v>20570</v>
      </c>
      <c r="NE194" s="88"/>
      <c r="NF194" s="88"/>
      <c r="NG194" s="116"/>
      <c r="NH194" s="88"/>
      <c r="NI194" s="88">
        <v>1000</v>
      </c>
      <c r="NJ194" s="88"/>
      <c r="NK194" s="88"/>
      <c r="NL194" s="88"/>
      <c r="NM194" s="88"/>
      <c r="NN194" s="88"/>
      <c r="NO194" s="88"/>
      <c r="NP194" s="88"/>
      <c r="NQ194" s="88"/>
      <c r="NR194" s="116"/>
      <c r="NS194" s="116"/>
      <c r="NT194" s="88"/>
      <c r="NU194" s="88"/>
      <c r="NV194" s="88"/>
      <c r="NW194" s="88"/>
      <c r="NX194" s="88"/>
      <c r="NY194" s="88"/>
      <c r="NZ194" s="88"/>
      <c r="OA194" s="88"/>
      <c r="OB194" s="88"/>
      <c r="OC194" s="88"/>
      <c r="OD194" s="116"/>
      <c r="OE194" s="116"/>
      <c r="OF194" s="88"/>
      <c r="OG194" s="88"/>
      <c r="OH194" s="88"/>
      <c r="OI194" s="88"/>
      <c r="OJ194" s="88"/>
      <c r="OK194" s="88"/>
      <c r="OL194" s="88"/>
      <c r="OM194" s="88"/>
      <c r="ON194" s="88"/>
      <c r="OO194" s="88"/>
      <c r="OP194" s="88"/>
      <c r="OQ194" s="116"/>
      <c r="OR194" s="88"/>
      <c r="OS194" s="88"/>
      <c r="OT194" s="88"/>
      <c r="OU194" s="88"/>
      <c r="OV194" s="88"/>
      <c r="OW194" s="88"/>
      <c r="OX194" s="88"/>
      <c r="OY194" s="88"/>
      <c r="OZ194" s="88"/>
      <c r="PA194" s="88"/>
      <c r="PB194" s="116"/>
      <c r="PC194" s="116"/>
      <c r="PD194" s="88"/>
      <c r="PE194" s="88"/>
      <c r="PF194" s="88"/>
      <c r="PG194" s="88"/>
      <c r="PH194" s="88"/>
      <c r="PI194" s="88"/>
      <c r="PJ194" s="88"/>
      <c r="PK194" s="88"/>
      <c r="PL194" s="88"/>
      <c r="PM194" s="88"/>
      <c r="PN194" s="116"/>
      <c r="PO194" s="116"/>
      <c r="PP194" s="88"/>
      <c r="PQ194" s="88"/>
      <c r="PR194" s="88"/>
      <c r="PS194" s="88"/>
      <c r="PT194" s="88"/>
      <c r="PU194" s="88"/>
      <c r="PV194" s="88"/>
      <c r="PW194" s="88"/>
      <c r="PX194" s="88"/>
      <c r="PY194" s="88"/>
      <c r="PZ194" s="88"/>
      <c r="QA194" s="116"/>
      <c r="QB194" s="88"/>
      <c r="QC194" s="88"/>
      <c r="QD194" s="88"/>
      <c r="QE194" s="88"/>
      <c r="QF194" s="88"/>
      <c r="QG194" s="88"/>
      <c r="QH194" s="88"/>
      <c r="QI194" s="88"/>
      <c r="QJ194" s="88"/>
      <c r="QK194" s="88"/>
      <c r="QL194" s="116"/>
      <c r="QM194" s="116"/>
      <c r="QN194" s="88"/>
      <c r="QO194" s="88"/>
      <c r="QP194" s="88"/>
      <c r="QQ194" s="88"/>
      <c r="QR194" s="88"/>
      <c r="QS194" s="88"/>
      <c r="QT194" s="88"/>
      <c r="QU194" s="88"/>
      <c r="QV194" s="88"/>
      <c r="QW194" s="88"/>
      <c r="QX194" s="116"/>
      <c r="QY194" s="116"/>
      <c r="QZ194" s="88"/>
      <c r="RA194" s="88"/>
      <c r="RB194" s="88"/>
      <c r="RC194" s="88"/>
      <c r="RD194" s="88"/>
      <c r="RE194" s="88"/>
      <c r="RF194" s="88"/>
      <c r="RG194" s="88"/>
      <c r="RH194" s="88"/>
      <c r="RI194" s="88"/>
      <c r="RJ194" s="88"/>
      <c r="RK194" s="116"/>
      <c r="RL194" s="88"/>
      <c r="RM194" s="88"/>
      <c r="RN194" s="88"/>
      <c r="RO194" s="88"/>
      <c r="RP194" s="88"/>
      <c r="RQ194" s="88"/>
      <c r="RR194" s="88"/>
      <c r="RS194" s="88"/>
      <c r="RT194" s="88"/>
      <c r="RU194" s="88"/>
      <c r="RV194" s="116"/>
      <c r="RW194" s="116"/>
      <c r="RX194" s="88"/>
      <c r="RY194" s="88"/>
      <c r="RZ194" s="88"/>
      <c r="SA194" s="88"/>
      <c r="SB194" s="88"/>
      <c r="SC194" s="88"/>
      <c r="SD194" s="88"/>
      <c r="SE194" s="88"/>
      <c r="SF194" s="88"/>
      <c r="SG194" s="88"/>
      <c r="SH194" s="116"/>
      <c r="SI194" s="116"/>
      <c r="SJ194" s="88"/>
      <c r="SK194" s="88"/>
      <c r="SL194" s="88"/>
      <c r="SM194" s="88"/>
      <c r="SN194" s="88"/>
      <c r="SO194" s="88"/>
      <c r="SP194" s="88"/>
      <c r="SQ194" s="88"/>
      <c r="SR194" s="88"/>
      <c r="SS194" s="88"/>
      <c r="ST194" s="88"/>
      <c r="SU194" s="116"/>
      <c r="SV194" s="88"/>
      <c r="SW194" s="88"/>
      <c r="SX194" s="88"/>
      <c r="SY194" s="88"/>
      <c r="SZ194" s="88"/>
      <c r="TA194" s="88"/>
      <c r="TB194" s="88"/>
      <c r="TC194" s="88"/>
      <c r="TD194" s="88"/>
      <c r="TE194" s="88"/>
      <c r="TF194" s="116"/>
      <c r="TG194" s="116"/>
      <c r="TH194" s="88"/>
      <c r="TI194" s="88"/>
      <c r="TJ194" s="88"/>
      <c r="TK194" s="88"/>
      <c r="TL194" s="88"/>
      <c r="TM194" s="88"/>
      <c r="TN194" s="88"/>
      <c r="TO194" s="88"/>
      <c r="TP194" s="88"/>
      <c r="TQ194" s="88"/>
      <c r="TR194" s="116"/>
      <c r="TS194" s="116"/>
      <c r="TT194" s="88"/>
      <c r="TU194" s="88"/>
      <c r="TV194" s="88"/>
      <c r="TW194" s="88"/>
      <c r="TX194" s="88"/>
      <c r="TY194" s="88"/>
      <c r="TZ194" s="88"/>
      <c r="UA194" s="88"/>
      <c r="UB194" s="88"/>
      <c r="UC194" s="88"/>
      <c r="UD194" s="88"/>
      <c r="UE194" s="116"/>
      <c r="UF194" s="88"/>
      <c r="UG194" s="88"/>
      <c r="UH194" s="88"/>
      <c r="UI194" s="88"/>
      <c r="UJ194" s="88"/>
      <c r="UK194" s="88"/>
      <c r="UL194" s="88"/>
      <c r="UM194" s="88"/>
      <c r="UN194" s="88"/>
      <c r="UO194" s="88"/>
      <c r="UP194" s="116"/>
      <c r="UQ194" s="116"/>
      <c r="UR194" s="88"/>
      <c r="US194" s="88"/>
      <c r="UT194" s="88"/>
      <c r="UU194" s="88"/>
      <c r="UV194" s="88"/>
      <c r="UW194" s="88"/>
      <c r="UX194" s="88"/>
      <c r="UY194" s="88"/>
      <c r="UZ194" s="88"/>
      <c r="VA194" s="88"/>
      <c r="VB194" s="116"/>
      <c r="VC194" s="116"/>
      <c r="VD194" s="88"/>
      <c r="VE194" s="88"/>
      <c r="VF194" s="88"/>
      <c r="VG194" s="88"/>
      <c r="VH194" s="88"/>
      <c r="VI194" s="88"/>
      <c r="VJ194" s="88"/>
      <c r="VK194" s="88"/>
      <c r="VL194" s="88"/>
      <c r="VM194" s="88"/>
      <c r="VN194" s="88"/>
      <c r="VO194" s="116"/>
      <c r="VP194" s="88"/>
      <c r="VQ194" s="88"/>
      <c r="VR194" s="88"/>
      <c r="VS194" s="88"/>
      <c r="VT194" s="88"/>
      <c r="VU194" s="88"/>
      <c r="VV194" s="88"/>
      <c r="VW194" s="88"/>
      <c r="VX194" s="88"/>
      <c r="VY194" s="88"/>
      <c r="VZ194" s="116"/>
      <c r="WA194" s="116"/>
      <c r="WB194" s="88"/>
      <c r="WC194" s="88"/>
      <c r="WD194" s="88"/>
      <c r="WE194" s="88"/>
      <c r="WF194" s="88"/>
      <c r="WG194" s="88"/>
      <c r="WH194" s="88"/>
      <c r="WI194" s="88"/>
      <c r="WJ194" s="88"/>
      <c r="WK194" s="88"/>
      <c r="WL194" s="116"/>
      <c r="WM194" s="116"/>
      <c r="WN194" s="88"/>
      <c r="WO194" s="88"/>
      <c r="WP194" s="88"/>
      <c r="WQ194" s="88"/>
      <c r="WR194" s="88"/>
      <c r="WS194" s="88"/>
      <c r="WT194" s="88"/>
      <c r="WU194" s="88"/>
      <c r="WV194" s="88"/>
      <c r="WW194" s="88"/>
      <c r="WX194" s="88"/>
      <c r="WY194" s="116"/>
      <c r="WZ194" s="88"/>
      <c r="XA194" s="88"/>
      <c r="XB194" s="88"/>
      <c r="XC194" s="88"/>
      <c r="XD194" s="88"/>
      <c r="XE194" s="88"/>
      <c r="XF194" s="88"/>
      <c r="XG194" s="88"/>
      <c r="XH194" s="88"/>
      <c r="XI194" s="88"/>
      <c r="XJ194" s="116"/>
      <c r="XK194" s="116"/>
      <c r="XL194" s="88"/>
      <c r="XM194" s="88"/>
      <c r="XN194" s="88"/>
      <c r="XO194" s="88"/>
      <c r="XP194" s="88"/>
      <c r="XQ194" s="88"/>
      <c r="XR194" s="88"/>
      <c r="XS194" s="88"/>
      <c r="XT194" s="88"/>
      <c r="XU194" s="88"/>
      <c r="XV194" s="116"/>
      <c r="XW194" s="116"/>
      <c r="XX194" s="88"/>
      <c r="XY194" s="88"/>
      <c r="XZ194" s="88"/>
      <c r="YA194" s="88"/>
      <c r="YB194" s="88"/>
      <c r="YC194" s="88"/>
      <c r="YD194" s="88"/>
      <c r="YE194" s="88"/>
      <c r="YF194" s="88"/>
      <c r="YG194" s="88"/>
      <c r="YH194" s="88"/>
      <c r="YI194" s="116"/>
      <c r="YJ194" s="88"/>
      <c r="YK194" s="88"/>
      <c r="YL194" s="88"/>
      <c r="YM194" s="88"/>
      <c r="YN194" s="88"/>
      <c r="YO194" s="88"/>
      <c r="YP194" s="88"/>
      <c r="YQ194" s="88"/>
      <c r="YR194" s="88"/>
      <c r="YS194" s="88"/>
      <c r="YT194" s="116"/>
      <c r="YU194" s="116"/>
      <c r="YV194" s="88"/>
      <c r="YW194" s="88"/>
      <c r="YX194" s="88"/>
      <c r="YY194" s="88"/>
      <c r="YZ194" s="88"/>
      <c r="ZA194" s="88"/>
      <c r="ZB194" s="88"/>
      <c r="ZC194" s="88"/>
      <c r="ZD194" s="88"/>
      <c r="ZE194" s="88"/>
      <c r="ZF194" s="116"/>
      <c r="ZG194" s="116"/>
      <c r="ZH194" s="88"/>
      <c r="ZI194" s="88"/>
      <c r="ZJ194" s="88"/>
      <c r="ZK194" s="88"/>
      <c r="ZL194" s="88"/>
      <c r="ZM194" s="88"/>
      <c r="ZN194" s="88"/>
      <c r="ZO194" s="88"/>
      <c r="ZP194" s="88"/>
      <c r="ZQ194" s="88"/>
      <c r="ZR194" s="88"/>
      <c r="ZS194" s="116"/>
      <c r="ZT194" s="88"/>
      <c r="ZU194" s="88"/>
      <c r="ZV194" s="88"/>
      <c r="ZW194" s="88"/>
      <c r="ZX194" s="88"/>
      <c r="ZY194" s="88"/>
      <c r="ZZ194" s="88"/>
      <c r="AAA194" s="88"/>
      <c r="AAB194" s="88"/>
      <c r="AAC194" s="88"/>
      <c r="AAD194" s="116"/>
      <c r="AAE194" s="116"/>
      <c r="AAF194" s="88"/>
      <c r="AAG194" s="88"/>
      <c r="AAH194" s="88"/>
      <c r="AAI194" s="88"/>
      <c r="AAJ194" s="88"/>
      <c r="AAK194" s="88"/>
      <c r="AAL194" s="88"/>
      <c r="AAM194" s="88"/>
      <c r="AAN194" s="88"/>
      <c r="AAO194" s="88"/>
      <c r="AAP194" s="116"/>
      <c r="AAQ194" s="116"/>
      <c r="AAR194" s="88"/>
      <c r="AAS194" s="88"/>
      <c r="AAT194" s="88"/>
      <c r="AAU194" s="88">
        <v>15960</v>
      </c>
      <c r="AAV194" s="88"/>
      <c r="AAW194" s="88">
        <v>210</v>
      </c>
      <c r="AAX194" s="88">
        <v>70</v>
      </c>
      <c r="AAY194" s="88"/>
      <c r="AAZ194" s="88">
        <v>11430</v>
      </c>
      <c r="ABA194" s="88">
        <v>8760</v>
      </c>
      <c r="ABB194" s="88"/>
      <c r="ABC194" s="116"/>
      <c r="ABD194" s="88"/>
      <c r="ABE194" s="88">
        <v>3000</v>
      </c>
      <c r="ABF194" s="88"/>
      <c r="ABG194" s="88"/>
      <c r="ABH194" s="88"/>
      <c r="ABI194" s="88"/>
      <c r="ABJ194" s="88"/>
      <c r="ABK194" s="88"/>
      <c r="ABL194" s="88"/>
      <c r="ABM194" s="88"/>
      <c r="ABN194" s="116"/>
      <c r="ABO194" s="116"/>
      <c r="ABP194" s="88"/>
      <c r="ABQ194" s="88"/>
      <c r="ABR194" s="88"/>
      <c r="ABS194" s="88"/>
      <c r="ABT194" s="88"/>
      <c r="ABU194" s="88"/>
      <c r="ABV194" s="88"/>
      <c r="ABW194" s="88"/>
      <c r="ABX194" s="88"/>
      <c r="ABY194" s="88"/>
      <c r="ABZ194" s="116"/>
      <c r="ACA194" s="116"/>
      <c r="ACB194" s="88"/>
      <c r="ACC194" s="88"/>
      <c r="ACD194" s="88"/>
      <c r="ACE194" s="88">
        <v>22880</v>
      </c>
      <c r="ACF194" s="88"/>
      <c r="ACG194" s="88"/>
      <c r="ACH194" s="88"/>
      <c r="ACI194" s="88"/>
      <c r="ACJ194" s="88">
        <v>12440</v>
      </c>
      <c r="ACK194" s="88">
        <v>14280</v>
      </c>
      <c r="ACL194" s="88"/>
      <c r="ACM194" s="116"/>
      <c r="ACN194" s="88"/>
      <c r="ACO194" s="88">
        <v>250</v>
      </c>
      <c r="ACP194" s="88"/>
      <c r="ACQ194" s="88"/>
      <c r="ACR194" s="88"/>
      <c r="ACS194" s="88"/>
      <c r="ACT194" s="88"/>
      <c r="ACU194" s="88"/>
      <c r="ACV194" s="88"/>
      <c r="ACW194" s="88"/>
      <c r="ACX194" s="116"/>
      <c r="ACY194" s="116"/>
      <c r="ACZ194" s="88"/>
      <c r="ADA194" s="88"/>
      <c r="ADB194" s="88"/>
      <c r="ADC194" s="88"/>
      <c r="ADD194" s="88"/>
      <c r="ADE194" s="88"/>
      <c r="ADF194" s="88"/>
      <c r="ADG194" s="88"/>
      <c r="ADH194" s="88"/>
      <c r="ADI194" s="88"/>
      <c r="ADJ194" s="116"/>
      <c r="ADK194" s="116"/>
      <c r="ADL194" s="88"/>
      <c r="ADM194" s="88"/>
      <c r="ADN194" s="88"/>
      <c r="ADO194" s="88"/>
      <c r="ADP194" s="88"/>
      <c r="ADQ194" s="88"/>
      <c r="ADR194" s="88"/>
      <c r="ADS194" s="88"/>
      <c r="ADT194" s="88">
        <v>49400</v>
      </c>
      <c r="ADU194" s="88"/>
      <c r="ADV194" s="88"/>
      <c r="ADW194" s="116"/>
      <c r="ADX194" s="88"/>
      <c r="ADY194" s="88"/>
      <c r="ADZ194" s="88"/>
      <c r="AEA194" s="88"/>
      <c r="AEB194" s="88"/>
      <c r="AEC194" s="88"/>
      <c r="AED194" s="88"/>
      <c r="AEE194" s="88"/>
      <c r="AEF194" s="88"/>
      <c r="AEG194" s="88"/>
      <c r="AEH194" s="116"/>
      <c r="AEI194" s="116"/>
      <c r="AEJ194" s="88"/>
      <c r="AEK194" s="88"/>
      <c r="AEL194" s="88"/>
      <c r="AEM194" s="88"/>
      <c r="AEN194" s="88"/>
      <c r="AEO194" s="88"/>
      <c r="AEP194" s="88"/>
      <c r="AEQ194" s="88"/>
      <c r="AER194" s="88"/>
      <c r="AES194" s="88"/>
      <c r="AET194" s="116"/>
      <c r="AEU194" s="116"/>
      <c r="AEV194" s="88"/>
      <c r="AEW194" s="88"/>
      <c r="AEX194" s="88"/>
      <c r="AEY194" s="88"/>
      <c r="AEZ194" s="88"/>
      <c r="AFA194" s="88"/>
      <c r="AFB194" s="88"/>
      <c r="AFC194" s="88"/>
      <c r="AFD194" s="88"/>
      <c r="AFE194" s="88"/>
      <c r="AFF194" s="88"/>
      <c r="AFG194" s="116"/>
      <c r="AFH194" s="88"/>
      <c r="AFI194" s="88"/>
      <c r="AFJ194" s="88"/>
      <c r="AFK194" s="88"/>
      <c r="AFL194" s="88"/>
      <c r="AFM194" s="88"/>
      <c r="AFN194" s="88"/>
      <c r="AFO194" s="88"/>
      <c r="AFP194" s="88"/>
      <c r="AFQ194" s="88"/>
      <c r="AFR194" s="116"/>
      <c r="AFS194" s="116"/>
      <c r="AFT194" s="88"/>
      <c r="AFU194" s="88"/>
      <c r="AFV194" s="88"/>
      <c r="AFW194" s="88"/>
      <c r="AFX194" s="88"/>
      <c r="AFY194" s="88"/>
      <c r="AFZ194" s="88"/>
      <c r="AGA194" s="88"/>
      <c r="AGB194" s="88"/>
      <c r="AGC194" s="88"/>
      <c r="AGD194" s="116"/>
      <c r="AGE194" s="116"/>
      <c r="AGF194" s="88"/>
      <c r="AGG194" s="88"/>
      <c r="AGH194" s="88"/>
      <c r="AGI194" s="88"/>
      <c r="AGJ194" s="88"/>
      <c r="AGK194" s="88"/>
      <c r="AGL194" s="88"/>
      <c r="AGM194" s="88"/>
      <c r="AGN194" s="88">
        <v>6960</v>
      </c>
      <c r="AGO194" s="88"/>
      <c r="AGP194" s="88"/>
      <c r="AGQ194" s="116"/>
      <c r="AGR194" s="88"/>
      <c r="AGS194" s="88"/>
      <c r="AGT194" s="88"/>
      <c r="AGU194" s="88"/>
      <c r="AGV194" s="88"/>
      <c r="AGW194" s="88"/>
      <c r="AGX194" s="88"/>
      <c r="AGY194" s="88"/>
      <c r="AGZ194" s="88"/>
      <c r="AHA194" s="88"/>
      <c r="AHB194" s="116"/>
      <c r="AHC194" s="116"/>
      <c r="AHD194" s="88"/>
      <c r="AHE194" s="88"/>
      <c r="AHF194" s="88"/>
      <c r="AHG194" s="88"/>
      <c r="AHH194" s="88"/>
      <c r="AHI194" s="88"/>
      <c r="AHJ194" s="88"/>
      <c r="AHK194" s="88"/>
      <c r="AHL194" s="88"/>
      <c r="AHM194" s="88"/>
      <c r="AHN194" s="116"/>
      <c r="AHO194" s="116"/>
      <c r="AHP194" s="88"/>
      <c r="AHQ194" s="88"/>
      <c r="AHR194" s="88"/>
      <c r="AHS194" s="88"/>
      <c r="AHT194" s="88"/>
      <c r="AHU194" s="88"/>
      <c r="AHV194" s="88"/>
      <c r="AHW194" s="88"/>
      <c r="AHX194" s="88"/>
      <c r="AHY194" s="88"/>
      <c r="AHZ194" s="88"/>
      <c r="AIA194" s="116"/>
      <c r="AIB194" s="88"/>
      <c r="AIC194" s="88"/>
      <c r="AID194" s="88"/>
      <c r="AIE194" s="88"/>
      <c r="AIF194" s="88"/>
      <c r="AIG194" s="88"/>
      <c r="AIH194" s="88"/>
      <c r="AII194" s="88"/>
      <c r="AIJ194" s="88"/>
      <c r="AIK194" s="88"/>
      <c r="AIL194" s="116"/>
      <c r="AIM194" s="116"/>
      <c r="AIN194" s="88"/>
      <c r="AIO194" s="88"/>
      <c r="AIP194" s="88"/>
      <c r="AIQ194" s="88"/>
      <c r="AIR194" s="88"/>
      <c r="AIS194" s="88"/>
      <c r="AIT194" s="88"/>
      <c r="AIU194" s="88"/>
      <c r="AIV194" s="88"/>
      <c r="AIW194" s="88"/>
      <c r="AIX194" s="116"/>
      <c r="AIY194" s="116"/>
      <c r="AIZ194" s="88"/>
      <c r="AJA194" s="88"/>
      <c r="AJB194" s="88"/>
      <c r="AJC194" s="88"/>
      <c r="AJD194" s="88"/>
      <c r="AJE194" s="88"/>
      <c r="AJF194" s="88"/>
      <c r="AJG194" s="88"/>
      <c r="AJH194" s="88">
        <v>1780</v>
      </c>
      <c r="AJI194" s="88"/>
      <c r="AJJ194" s="88"/>
      <c r="AJK194" s="116"/>
      <c r="AJL194" s="88"/>
      <c r="AJM194" s="88">
        <v>4500</v>
      </c>
      <c r="AJN194" s="88"/>
      <c r="AJO194" s="88"/>
      <c r="AJP194" s="88"/>
      <c r="AJQ194" s="88"/>
      <c r="AJR194" s="88"/>
      <c r="AJS194" s="88"/>
      <c r="AJT194" s="88"/>
      <c r="AJU194" s="88"/>
      <c r="AJV194" s="116"/>
      <c r="AJW194" s="116"/>
      <c r="AJX194" s="88"/>
      <c r="AJY194" s="88"/>
      <c r="AJZ194" s="88"/>
      <c r="AKA194" s="88"/>
      <c r="AKB194" s="88"/>
      <c r="AKC194" s="88"/>
      <c r="AKD194" s="88"/>
      <c r="AKE194" s="88"/>
      <c r="AKF194" s="88"/>
      <c r="AKG194" s="88"/>
      <c r="AKH194" s="116"/>
      <c r="AKI194" s="116"/>
      <c r="AKJ194" s="88"/>
      <c r="AKK194" s="88"/>
      <c r="AKL194" s="88"/>
      <c r="AKM194" s="88">
        <v>12380</v>
      </c>
      <c r="AKN194" s="88"/>
      <c r="AKO194" s="88">
        <v>320</v>
      </c>
      <c r="AKP194" s="88">
        <v>150</v>
      </c>
      <c r="AKQ194" s="88"/>
      <c r="AKR194" s="88">
        <v>7810</v>
      </c>
      <c r="AKS194" s="88">
        <v>7510</v>
      </c>
      <c r="AKT194" s="88"/>
      <c r="AKU194" s="116"/>
      <c r="AKV194" s="88"/>
      <c r="AKW194" s="88">
        <v>1260</v>
      </c>
      <c r="AKX194" s="88"/>
      <c r="AKY194" s="88"/>
      <c r="AKZ194" s="88"/>
      <c r="ALA194" s="88"/>
      <c r="ALB194" s="88"/>
      <c r="ALC194" s="88"/>
      <c r="ALD194" s="88"/>
      <c r="ALE194" s="88"/>
      <c r="ALF194" s="116"/>
      <c r="ALG194" s="116"/>
      <c r="ALH194" s="88"/>
      <c r="ALI194" s="88"/>
      <c r="ALJ194" s="88"/>
      <c r="ALK194" s="88"/>
      <c r="ALL194" s="88"/>
      <c r="ALM194" s="88"/>
      <c r="ALN194" s="88"/>
      <c r="ALO194" s="88"/>
      <c r="ALP194" s="88"/>
      <c r="ALQ194" s="88"/>
      <c r="ALR194" s="116"/>
      <c r="ALS194" s="116"/>
      <c r="ALT194" s="88"/>
      <c r="ALU194" s="88"/>
      <c r="ALV194" s="88"/>
      <c r="ALW194" s="88"/>
      <c r="ALX194" s="88"/>
      <c r="ALY194" s="88"/>
      <c r="ALZ194" s="88"/>
      <c r="AMA194" s="88"/>
      <c r="AMB194" s="88"/>
      <c r="AMC194" s="88"/>
      <c r="AMD194" s="88"/>
      <c r="AME194" s="116"/>
      <c r="AMF194" s="88"/>
      <c r="AMG194" s="88"/>
      <c r="AMH194" s="88"/>
      <c r="AMI194" s="88"/>
      <c r="AMJ194" s="88"/>
      <c r="AMK194" s="88"/>
      <c r="AML194" s="88"/>
      <c r="AMM194" s="88"/>
      <c r="AMN194" s="88"/>
      <c r="AMO194" s="88"/>
      <c r="AMP194" s="116"/>
      <c r="AMQ194" s="116"/>
      <c r="AMR194" s="88"/>
      <c r="AMS194" s="88"/>
      <c r="AMT194" s="88"/>
      <c r="AMU194" s="88"/>
      <c r="AMV194" s="88"/>
      <c r="AMW194" s="88"/>
      <c r="AMX194" s="88"/>
      <c r="AMY194" s="88"/>
      <c r="AMZ194" s="88"/>
      <c r="ANA194" s="88"/>
      <c r="ANB194" s="116"/>
      <c r="ANC194" s="116"/>
      <c r="AND194" s="88"/>
      <c r="ANE194" s="88"/>
      <c r="ANF194" s="88"/>
      <c r="ANG194" s="88"/>
      <c r="ANH194" s="88"/>
      <c r="ANI194" s="88"/>
      <c r="ANJ194" s="88"/>
      <c r="ANK194" s="88"/>
      <c r="ANL194" s="88"/>
      <c r="ANM194" s="88"/>
      <c r="ANN194" s="88"/>
      <c r="ANO194" s="116"/>
      <c r="ANP194" s="88"/>
      <c r="ANQ194" s="88"/>
      <c r="ANR194" s="88"/>
      <c r="ANS194" s="88"/>
      <c r="ANT194" s="88"/>
      <c r="ANU194" s="88"/>
      <c r="ANV194" s="88"/>
      <c r="ANW194" s="88"/>
      <c r="ANX194" s="88"/>
      <c r="ANY194" s="88"/>
      <c r="ANZ194" s="116"/>
      <c r="AOA194" s="116"/>
      <c r="AOB194" s="88"/>
      <c r="AOC194" s="88"/>
      <c r="AOD194" s="88"/>
      <c r="AOE194" s="88"/>
      <c r="AOF194" s="88"/>
      <c r="AOG194" s="88"/>
      <c r="AOH194" s="88"/>
      <c r="AOI194" s="88"/>
      <c r="AOJ194" s="88"/>
      <c r="AOK194" s="88"/>
      <c r="AOL194" s="116"/>
      <c r="AOM194" s="116"/>
      <c r="AON194" s="88"/>
      <c r="AOO194" s="88"/>
      <c r="AOP194" s="88"/>
    </row>
    <row r="195" spans="1:1082">
      <c r="A195" s="310"/>
      <c r="B195" s="85" t="s">
        <v>137</v>
      </c>
      <c r="C195" s="88">
        <v>26460</v>
      </c>
      <c r="D195" s="88"/>
      <c r="E195" s="88">
        <v>81680</v>
      </c>
      <c r="F195" s="88">
        <v>81590</v>
      </c>
      <c r="G195" s="88">
        <v>123985.93</v>
      </c>
      <c r="H195" s="88">
        <v>1590</v>
      </c>
      <c r="I195" s="88">
        <v>25620</v>
      </c>
      <c r="J195" s="88">
        <v>50487.99</v>
      </c>
      <c r="K195" s="116">
        <v>15200</v>
      </c>
      <c r="L195" s="88"/>
      <c r="M195" s="88">
        <v>840</v>
      </c>
      <c r="N195" s="88"/>
      <c r="O195" s="88"/>
      <c r="P195" s="88"/>
      <c r="Q195" s="88"/>
      <c r="R195" s="88"/>
      <c r="S195" s="88"/>
      <c r="T195" s="88"/>
      <c r="U195" s="88"/>
      <c r="V195" s="116"/>
      <c r="W195" s="116"/>
      <c r="X195" s="88"/>
      <c r="Y195" s="88"/>
      <c r="Z195" s="88"/>
      <c r="AA195" s="88"/>
      <c r="AB195" s="88"/>
      <c r="AC195" s="88"/>
      <c r="AD195" s="88"/>
      <c r="AE195" s="88"/>
      <c r="AF195" s="88"/>
      <c r="AG195" s="88"/>
      <c r="AH195" s="116"/>
      <c r="AI195" s="116"/>
      <c r="AJ195" s="88"/>
      <c r="AK195" s="88"/>
      <c r="AL195" s="88"/>
      <c r="AM195" s="88"/>
      <c r="AN195" s="88"/>
      <c r="AO195" s="88"/>
      <c r="AP195" s="88"/>
      <c r="AQ195" s="88"/>
      <c r="AR195" s="88">
        <v>1620</v>
      </c>
      <c r="AS195" s="88"/>
      <c r="AT195" s="88"/>
      <c r="AU195" s="116"/>
      <c r="AV195" s="88"/>
      <c r="AW195" s="88">
        <v>1000</v>
      </c>
      <c r="AX195" s="88"/>
      <c r="AY195" s="88"/>
      <c r="AZ195" s="88"/>
      <c r="BA195" s="88"/>
      <c r="BB195" s="88"/>
      <c r="BC195" s="88"/>
      <c r="BD195" s="88"/>
      <c r="BE195" s="88"/>
      <c r="BF195" s="116"/>
      <c r="BG195" s="116"/>
      <c r="BH195" s="88"/>
      <c r="BI195" s="88"/>
      <c r="BJ195" s="88"/>
      <c r="BK195" s="88"/>
      <c r="BL195" s="88"/>
      <c r="BM195" s="88"/>
      <c r="BN195" s="88"/>
      <c r="BO195" s="88"/>
      <c r="BP195" s="88"/>
      <c r="BQ195" s="88"/>
      <c r="BR195" s="116"/>
      <c r="BS195" s="116"/>
      <c r="BT195" s="88"/>
      <c r="BU195" s="88"/>
      <c r="BV195" s="88"/>
      <c r="BW195" s="88"/>
      <c r="BX195" s="88"/>
      <c r="BY195" s="88"/>
      <c r="BZ195" s="88"/>
      <c r="CA195" s="88"/>
      <c r="CB195" s="88"/>
      <c r="CC195" s="88"/>
      <c r="CD195" s="88"/>
      <c r="CE195" s="116"/>
      <c r="CF195" s="88"/>
      <c r="CG195" s="88"/>
      <c r="CH195" s="88"/>
      <c r="CI195" s="88"/>
      <c r="CJ195" s="88"/>
      <c r="CK195" s="88"/>
      <c r="CL195" s="88"/>
      <c r="CM195" s="88"/>
      <c r="CN195" s="88"/>
      <c r="CO195" s="88"/>
      <c r="CP195" s="116"/>
      <c r="CQ195" s="116"/>
      <c r="CR195" s="88"/>
      <c r="CS195" s="88"/>
      <c r="CT195" s="88"/>
      <c r="CU195" s="88"/>
      <c r="CV195" s="88"/>
      <c r="CW195" s="88"/>
      <c r="CX195" s="88"/>
      <c r="CY195" s="88"/>
      <c r="CZ195" s="88"/>
      <c r="DA195" s="88"/>
      <c r="DB195" s="116"/>
      <c r="DC195" s="116"/>
      <c r="DD195" s="88"/>
      <c r="DE195" s="88"/>
      <c r="DF195" s="88"/>
      <c r="DG195" s="88"/>
      <c r="DH195" s="88"/>
      <c r="DI195" s="88"/>
      <c r="DJ195" s="88"/>
      <c r="DK195" s="88"/>
      <c r="DL195" s="88"/>
      <c r="DM195" s="88"/>
      <c r="DN195" s="88"/>
      <c r="DO195" s="116"/>
      <c r="DP195" s="88"/>
      <c r="DQ195" s="88"/>
      <c r="DR195" s="88"/>
      <c r="DS195" s="88"/>
      <c r="DT195" s="88"/>
      <c r="DU195" s="88"/>
      <c r="DV195" s="88"/>
      <c r="DW195" s="88"/>
      <c r="DX195" s="88"/>
      <c r="DY195" s="88"/>
      <c r="DZ195" s="116"/>
      <c r="EA195" s="116"/>
      <c r="EB195" s="88"/>
      <c r="EC195" s="88"/>
      <c r="ED195" s="88"/>
      <c r="EE195" s="88"/>
      <c r="EF195" s="88"/>
      <c r="EG195" s="88"/>
      <c r="EH195" s="88"/>
      <c r="EI195" s="88"/>
      <c r="EJ195" s="88"/>
      <c r="EK195" s="88"/>
      <c r="EL195" s="116"/>
      <c r="EM195" s="116"/>
      <c r="EN195" s="88"/>
      <c r="EO195" s="88"/>
      <c r="EP195" s="88"/>
      <c r="EQ195" s="88"/>
      <c r="ER195" s="88"/>
      <c r="ES195" s="88"/>
      <c r="ET195" s="88"/>
      <c r="EU195" s="88"/>
      <c r="EV195" s="88"/>
      <c r="EW195" s="88"/>
      <c r="EX195" s="88"/>
      <c r="EY195" s="116"/>
      <c r="EZ195" s="88"/>
      <c r="FA195" s="88"/>
      <c r="FB195" s="88"/>
      <c r="FC195" s="88"/>
      <c r="FD195" s="88"/>
      <c r="FE195" s="88"/>
      <c r="FF195" s="88"/>
      <c r="FG195" s="88"/>
      <c r="FH195" s="88"/>
      <c r="FI195" s="88"/>
      <c r="FJ195" s="116"/>
      <c r="FK195" s="116"/>
      <c r="FL195" s="88"/>
      <c r="FM195" s="88"/>
      <c r="FN195" s="88"/>
      <c r="FO195" s="88"/>
      <c r="FP195" s="88"/>
      <c r="FQ195" s="88"/>
      <c r="FR195" s="88"/>
      <c r="FS195" s="88"/>
      <c r="FT195" s="88"/>
      <c r="FU195" s="88"/>
      <c r="FV195" s="116"/>
      <c r="FW195" s="116"/>
      <c r="FX195" s="88"/>
      <c r="FY195" s="88"/>
      <c r="FZ195" s="88"/>
      <c r="GA195" s="88">
        <v>27700</v>
      </c>
      <c r="GB195" s="88"/>
      <c r="GC195" s="88">
        <v>87650</v>
      </c>
      <c r="GD195" s="88">
        <v>86090</v>
      </c>
      <c r="GE195" s="88"/>
      <c r="GF195" s="88">
        <v>9540</v>
      </c>
      <c r="GG195" s="88"/>
      <c r="GH195" s="88"/>
      <c r="GI195" s="116">
        <v>25400</v>
      </c>
      <c r="GJ195" s="88"/>
      <c r="GK195" s="88">
        <v>290</v>
      </c>
      <c r="GL195" s="88"/>
      <c r="GM195" s="88"/>
      <c r="GN195" s="88"/>
      <c r="GO195" s="88"/>
      <c r="GP195" s="88"/>
      <c r="GQ195" s="88"/>
      <c r="GR195" s="88"/>
      <c r="GS195" s="88"/>
      <c r="GT195" s="116"/>
      <c r="GU195" s="116"/>
      <c r="GV195" s="88"/>
      <c r="GW195" s="88"/>
      <c r="GX195" s="88"/>
      <c r="GY195" s="88"/>
      <c r="GZ195" s="88"/>
      <c r="HA195" s="88"/>
      <c r="HB195" s="88"/>
      <c r="HC195" s="88"/>
      <c r="HD195" s="88"/>
      <c r="HE195" s="88"/>
      <c r="HF195" s="116"/>
      <c r="HG195" s="116"/>
      <c r="HH195" s="88"/>
      <c r="HI195" s="88"/>
      <c r="HJ195" s="88"/>
      <c r="HK195" s="88"/>
      <c r="HL195" s="88"/>
      <c r="HM195" s="88"/>
      <c r="HN195" s="88"/>
      <c r="HO195" s="88"/>
      <c r="HP195" s="88"/>
      <c r="HQ195" s="88"/>
      <c r="HR195" s="88"/>
      <c r="HS195" s="116"/>
      <c r="HT195" s="88"/>
      <c r="HU195" s="88"/>
      <c r="HV195" s="88"/>
      <c r="HW195" s="88"/>
      <c r="HX195" s="88"/>
      <c r="HY195" s="88"/>
      <c r="HZ195" s="88"/>
      <c r="IA195" s="88"/>
      <c r="IB195" s="88"/>
      <c r="IC195" s="88"/>
      <c r="ID195" s="116"/>
      <c r="IE195" s="116"/>
      <c r="IF195" s="88"/>
      <c r="IG195" s="88"/>
      <c r="IH195" s="88"/>
      <c r="II195" s="88"/>
      <c r="IJ195" s="88"/>
      <c r="IK195" s="88"/>
      <c r="IL195" s="88"/>
      <c r="IM195" s="88"/>
      <c r="IN195" s="88"/>
      <c r="IO195" s="88"/>
      <c r="IP195" s="116"/>
      <c r="IQ195" s="116"/>
      <c r="IR195" s="88"/>
      <c r="IS195" s="88"/>
      <c r="IT195" s="88"/>
      <c r="IU195" s="88"/>
      <c r="IV195" s="88"/>
      <c r="IW195" s="88"/>
      <c r="IX195" s="88"/>
      <c r="IY195" s="88"/>
      <c r="IZ195" s="88"/>
      <c r="JA195" s="88"/>
      <c r="JB195" s="88"/>
      <c r="JC195" s="116"/>
      <c r="JD195" s="88"/>
      <c r="JE195" s="88"/>
      <c r="JF195" s="88"/>
      <c r="JG195" s="88"/>
      <c r="JH195" s="88"/>
      <c r="JI195" s="88"/>
      <c r="JJ195" s="88"/>
      <c r="JK195" s="88"/>
      <c r="JL195" s="88"/>
      <c r="JM195" s="88"/>
      <c r="JN195" s="116"/>
      <c r="JO195" s="116"/>
      <c r="JP195" s="88"/>
      <c r="JQ195" s="88"/>
      <c r="JR195" s="88"/>
      <c r="JS195" s="88"/>
      <c r="JT195" s="88"/>
      <c r="JU195" s="88"/>
      <c r="JV195" s="88"/>
      <c r="JW195" s="88"/>
      <c r="JX195" s="88"/>
      <c r="JY195" s="88"/>
      <c r="JZ195" s="116"/>
      <c r="KA195" s="116"/>
      <c r="KB195" s="88"/>
      <c r="KC195" s="88"/>
      <c r="KD195" s="88"/>
      <c r="KE195" s="88"/>
      <c r="KF195" s="88"/>
      <c r="KG195" s="88"/>
      <c r="KH195" s="88"/>
      <c r="KI195" s="88"/>
      <c r="KJ195" s="88"/>
      <c r="KK195" s="88"/>
      <c r="KL195" s="88"/>
      <c r="KM195" s="116"/>
      <c r="KN195" s="88"/>
      <c r="KO195" s="88"/>
      <c r="KP195" s="88"/>
      <c r="KQ195" s="88"/>
      <c r="KR195" s="88"/>
      <c r="KS195" s="88"/>
      <c r="KT195" s="88"/>
      <c r="KU195" s="88"/>
      <c r="KV195" s="88"/>
      <c r="KW195" s="88"/>
      <c r="KX195" s="116"/>
      <c r="KY195" s="116"/>
      <c r="KZ195" s="88"/>
      <c r="LA195" s="88"/>
      <c r="LB195" s="88"/>
      <c r="LC195" s="88"/>
      <c r="LD195" s="88"/>
      <c r="LE195" s="88"/>
      <c r="LF195" s="88"/>
      <c r="LG195" s="88"/>
      <c r="LH195" s="88"/>
      <c r="LI195" s="88"/>
      <c r="LJ195" s="116"/>
      <c r="LK195" s="116"/>
      <c r="LL195" s="88"/>
      <c r="LM195" s="88"/>
      <c r="LN195" s="88"/>
      <c r="LO195" s="88"/>
      <c r="LP195" s="88"/>
      <c r="LQ195" s="88"/>
      <c r="LR195" s="88"/>
      <c r="LS195" s="88"/>
      <c r="LT195" s="88"/>
      <c r="LU195" s="88"/>
      <c r="LV195" s="88"/>
      <c r="LW195" s="116"/>
      <c r="LX195" s="88"/>
      <c r="LY195" s="88"/>
      <c r="LZ195" s="88"/>
      <c r="MA195" s="88"/>
      <c r="MB195" s="88"/>
      <c r="MC195" s="88"/>
      <c r="MD195" s="88"/>
      <c r="ME195" s="88"/>
      <c r="MF195" s="88"/>
      <c r="MG195" s="88"/>
      <c r="MH195" s="116"/>
      <c r="MI195" s="116"/>
      <c r="MJ195" s="88"/>
      <c r="MK195" s="88"/>
      <c r="ML195" s="88"/>
      <c r="MM195" s="88"/>
      <c r="MN195" s="88"/>
      <c r="MO195" s="88"/>
      <c r="MP195" s="88"/>
      <c r="MQ195" s="88"/>
      <c r="MR195" s="88"/>
      <c r="MS195" s="88"/>
      <c r="MT195" s="116"/>
      <c r="MU195" s="116"/>
      <c r="MV195" s="88"/>
      <c r="MW195" s="88"/>
      <c r="MX195" s="88"/>
      <c r="MY195" s="88"/>
      <c r="MZ195" s="88"/>
      <c r="NA195" s="88"/>
      <c r="NB195" s="88"/>
      <c r="NC195" s="88"/>
      <c r="ND195" s="88">
        <v>20570</v>
      </c>
      <c r="NE195" s="88"/>
      <c r="NF195" s="88"/>
      <c r="NG195" s="116"/>
      <c r="NH195" s="88"/>
      <c r="NI195" s="88">
        <v>1000</v>
      </c>
      <c r="NJ195" s="88"/>
      <c r="NK195" s="88"/>
      <c r="NL195" s="88"/>
      <c r="NM195" s="88"/>
      <c r="NN195" s="88"/>
      <c r="NO195" s="88"/>
      <c r="NP195" s="88"/>
      <c r="NQ195" s="88"/>
      <c r="NR195" s="116"/>
      <c r="NS195" s="116"/>
      <c r="NT195" s="88"/>
      <c r="NU195" s="88"/>
      <c r="NV195" s="88"/>
      <c r="NW195" s="88"/>
      <c r="NX195" s="88"/>
      <c r="NY195" s="88"/>
      <c r="NZ195" s="88"/>
      <c r="OA195" s="88"/>
      <c r="OB195" s="88"/>
      <c r="OC195" s="88"/>
      <c r="OD195" s="116"/>
      <c r="OE195" s="116"/>
      <c r="OF195" s="88"/>
      <c r="OG195" s="88"/>
      <c r="OH195" s="88"/>
      <c r="OI195" s="88"/>
      <c r="OJ195" s="88"/>
      <c r="OK195" s="88"/>
      <c r="OL195" s="88"/>
      <c r="OM195" s="88"/>
      <c r="ON195" s="88"/>
      <c r="OO195" s="88"/>
      <c r="OP195" s="88"/>
      <c r="OQ195" s="116"/>
      <c r="OR195" s="88"/>
      <c r="OS195" s="88"/>
      <c r="OT195" s="88"/>
      <c r="OU195" s="88"/>
      <c r="OV195" s="88"/>
      <c r="OW195" s="88"/>
      <c r="OX195" s="88"/>
      <c r="OY195" s="88"/>
      <c r="OZ195" s="88"/>
      <c r="PA195" s="88"/>
      <c r="PB195" s="116"/>
      <c r="PC195" s="116"/>
      <c r="PD195" s="88"/>
      <c r="PE195" s="88"/>
      <c r="PF195" s="88"/>
      <c r="PG195" s="88"/>
      <c r="PH195" s="88"/>
      <c r="PI195" s="88"/>
      <c r="PJ195" s="88"/>
      <c r="PK195" s="88"/>
      <c r="PL195" s="88"/>
      <c r="PM195" s="88"/>
      <c r="PN195" s="116"/>
      <c r="PO195" s="116"/>
      <c r="PP195" s="88"/>
      <c r="PQ195" s="88"/>
      <c r="PR195" s="88"/>
      <c r="PS195" s="88"/>
      <c r="PT195" s="88"/>
      <c r="PU195" s="88"/>
      <c r="PV195" s="88"/>
      <c r="PW195" s="88"/>
      <c r="PX195" s="88"/>
      <c r="PY195" s="88"/>
      <c r="PZ195" s="88"/>
      <c r="QA195" s="116"/>
      <c r="QB195" s="88"/>
      <c r="QC195" s="88"/>
      <c r="QD195" s="88"/>
      <c r="QE195" s="88"/>
      <c r="QF195" s="88"/>
      <c r="QG195" s="88"/>
      <c r="QH195" s="88"/>
      <c r="QI195" s="88"/>
      <c r="QJ195" s="88"/>
      <c r="QK195" s="88"/>
      <c r="QL195" s="116"/>
      <c r="QM195" s="116"/>
      <c r="QN195" s="88"/>
      <c r="QO195" s="88"/>
      <c r="QP195" s="88"/>
      <c r="QQ195" s="88"/>
      <c r="QR195" s="88"/>
      <c r="QS195" s="88"/>
      <c r="QT195" s="88"/>
      <c r="QU195" s="88"/>
      <c r="QV195" s="88"/>
      <c r="QW195" s="88"/>
      <c r="QX195" s="116"/>
      <c r="QY195" s="116"/>
      <c r="QZ195" s="88"/>
      <c r="RA195" s="88"/>
      <c r="RB195" s="88"/>
      <c r="RC195" s="88"/>
      <c r="RD195" s="88"/>
      <c r="RE195" s="88"/>
      <c r="RF195" s="88"/>
      <c r="RG195" s="88"/>
      <c r="RH195" s="88"/>
      <c r="RI195" s="88"/>
      <c r="RJ195" s="88"/>
      <c r="RK195" s="116"/>
      <c r="RL195" s="88"/>
      <c r="RM195" s="88"/>
      <c r="RN195" s="88"/>
      <c r="RO195" s="88"/>
      <c r="RP195" s="88"/>
      <c r="RQ195" s="88"/>
      <c r="RR195" s="88"/>
      <c r="RS195" s="88"/>
      <c r="RT195" s="88"/>
      <c r="RU195" s="88"/>
      <c r="RV195" s="116"/>
      <c r="RW195" s="116"/>
      <c r="RX195" s="88"/>
      <c r="RY195" s="88"/>
      <c r="RZ195" s="88"/>
      <c r="SA195" s="88"/>
      <c r="SB195" s="88"/>
      <c r="SC195" s="88"/>
      <c r="SD195" s="88"/>
      <c r="SE195" s="88"/>
      <c r="SF195" s="88"/>
      <c r="SG195" s="88"/>
      <c r="SH195" s="116"/>
      <c r="SI195" s="116"/>
      <c r="SJ195" s="88"/>
      <c r="SK195" s="88"/>
      <c r="SL195" s="88"/>
      <c r="SM195" s="88"/>
      <c r="SN195" s="88"/>
      <c r="SO195" s="88"/>
      <c r="SP195" s="88"/>
      <c r="SQ195" s="88"/>
      <c r="SR195" s="88"/>
      <c r="SS195" s="88"/>
      <c r="ST195" s="88"/>
      <c r="SU195" s="116"/>
      <c r="SV195" s="88"/>
      <c r="SW195" s="88"/>
      <c r="SX195" s="88"/>
      <c r="SY195" s="88"/>
      <c r="SZ195" s="88"/>
      <c r="TA195" s="88"/>
      <c r="TB195" s="88"/>
      <c r="TC195" s="88"/>
      <c r="TD195" s="88"/>
      <c r="TE195" s="88"/>
      <c r="TF195" s="116"/>
      <c r="TG195" s="116"/>
      <c r="TH195" s="88"/>
      <c r="TI195" s="88"/>
      <c r="TJ195" s="88"/>
      <c r="TK195" s="88"/>
      <c r="TL195" s="88"/>
      <c r="TM195" s="88"/>
      <c r="TN195" s="88"/>
      <c r="TO195" s="88"/>
      <c r="TP195" s="88"/>
      <c r="TQ195" s="88"/>
      <c r="TR195" s="116"/>
      <c r="TS195" s="116"/>
      <c r="TT195" s="88"/>
      <c r="TU195" s="88"/>
      <c r="TV195" s="88"/>
      <c r="TW195" s="88"/>
      <c r="TX195" s="88"/>
      <c r="TY195" s="88"/>
      <c r="TZ195" s="88"/>
      <c r="UA195" s="88"/>
      <c r="UB195" s="88"/>
      <c r="UC195" s="88"/>
      <c r="UD195" s="88"/>
      <c r="UE195" s="116"/>
      <c r="UF195" s="88"/>
      <c r="UG195" s="88"/>
      <c r="UH195" s="88"/>
      <c r="UI195" s="88"/>
      <c r="UJ195" s="88"/>
      <c r="UK195" s="88"/>
      <c r="UL195" s="88"/>
      <c r="UM195" s="88"/>
      <c r="UN195" s="88"/>
      <c r="UO195" s="88"/>
      <c r="UP195" s="116"/>
      <c r="UQ195" s="116"/>
      <c r="UR195" s="88"/>
      <c r="US195" s="88"/>
      <c r="UT195" s="88"/>
      <c r="UU195" s="88"/>
      <c r="UV195" s="88"/>
      <c r="UW195" s="88"/>
      <c r="UX195" s="88"/>
      <c r="UY195" s="88"/>
      <c r="UZ195" s="88"/>
      <c r="VA195" s="88"/>
      <c r="VB195" s="116"/>
      <c r="VC195" s="116"/>
      <c r="VD195" s="88"/>
      <c r="VE195" s="88"/>
      <c r="VF195" s="88"/>
      <c r="VG195" s="88"/>
      <c r="VH195" s="88"/>
      <c r="VI195" s="88"/>
      <c r="VJ195" s="88"/>
      <c r="VK195" s="88"/>
      <c r="VL195" s="88"/>
      <c r="VM195" s="88"/>
      <c r="VN195" s="88"/>
      <c r="VO195" s="116"/>
      <c r="VP195" s="88"/>
      <c r="VQ195" s="88"/>
      <c r="VR195" s="88"/>
      <c r="VS195" s="88"/>
      <c r="VT195" s="88"/>
      <c r="VU195" s="88"/>
      <c r="VV195" s="88"/>
      <c r="VW195" s="88"/>
      <c r="VX195" s="88"/>
      <c r="VY195" s="88"/>
      <c r="VZ195" s="116"/>
      <c r="WA195" s="116"/>
      <c r="WB195" s="88"/>
      <c r="WC195" s="88"/>
      <c r="WD195" s="88"/>
      <c r="WE195" s="88"/>
      <c r="WF195" s="88"/>
      <c r="WG195" s="88"/>
      <c r="WH195" s="88"/>
      <c r="WI195" s="88"/>
      <c r="WJ195" s="88"/>
      <c r="WK195" s="88"/>
      <c r="WL195" s="116"/>
      <c r="WM195" s="116"/>
      <c r="WN195" s="88"/>
      <c r="WO195" s="88"/>
      <c r="WP195" s="88"/>
      <c r="WQ195" s="88"/>
      <c r="WR195" s="88"/>
      <c r="WS195" s="88"/>
      <c r="WT195" s="88"/>
      <c r="WU195" s="88"/>
      <c r="WV195" s="88"/>
      <c r="WW195" s="88"/>
      <c r="WX195" s="88"/>
      <c r="WY195" s="116"/>
      <c r="WZ195" s="88"/>
      <c r="XA195" s="88"/>
      <c r="XB195" s="88"/>
      <c r="XC195" s="88"/>
      <c r="XD195" s="88"/>
      <c r="XE195" s="88"/>
      <c r="XF195" s="88"/>
      <c r="XG195" s="88"/>
      <c r="XH195" s="88"/>
      <c r="XI195" s="88"/>
      <c r="XJ195" s="116"/>
      <c r="XK195" s="116"/>
      <c r="XL195" s="88"/>
      <c r="XM195" s="88"/>
      <c r="XN195" s="88"/>
      <c r="XO195" s="88"/>
      <c r="XP195" s="88"/>
      <c r="XQ195" s="88"/>
      <c r="XR195" s="88"/>
      <c r="XS195" s="88"/>
      <c r="XT195" s="88"/>
      <c r="XU195" s="88"/>
      <c r="XV195" s="116"/>
      <c r="XW195" s="116"/>
      <c r="XX195" s="88"/>
      <c r="XY195" s="88"/>
      <c r="XZ195" s="88"/>
      <c r="YA195" s="88"/>
      <c r="YB195" s="88"/>
      <c r="YC195" s="88"/>
      <c r="YD195" s="88"/>
      <c r="YE195" s="88"/>
      <c r="YF195" s="88"/>
      <c r="YG195" s="88"/>
      <c r="YH195" s="88"/>
      <c r="YI195" s="116"/>
      <c r="YJ195" s="88"/>
      <c r="YK195" s="88"/>
      <c r="YL195" s="88"/>
      <c r="YM195" s="88"/>
      <c r="YN195" s="88"/>
      <c r="YO195" s="88"/>
      <c r="YP195" s="88"/>
      <c r="YQ195" s="88"/>
      <c r="YR195" s="88"/>
      <c r="YS195" s="88"/>
      <c r="YT195" s="116"/>
      <c r="YU195" s="116"/>
      <c r="YV195" s="88"/>
      <c r="YW195" s="88"/>
      <c r="YX195" s="88"/>
      <c r="YY195" s="88"/>
      <c r="YZ195" s="88"/>
      <c r="ZA195" s="88"/>
      <c r="ZB195" s="88"/>
      <c r="ZC195" s="88"/>
      <c r="ZD195" s="88"/>
      <c r="ZE195" s="88"/>
      <c r="ZF195" s="116"/>
      <c r="ZG195" s="116"/>
      <c r="ZH195" s="88"/>
      <c r="ZI195" s="88"/>
      <c r="ZJ195" s="88"/>
      <c r="ZK195" s="88"/>
      <c r="ZL195" s="88"/>
      <c r="ZM195" s="88"/>
      <c r="ZN195" s="88"/>
      <c r="ZO195" s="88"/>
      <c r="ZP195" s="88">
        <v>950</v>
      </c>
      <c r="ZQ195" s="88"/>
      <c r="ZR195" s="88"/>
      <c r="ZS195" s="116"/>
      <c r="ZT195" s="88"/>
      <c r="ZU195" s="88">
        <v>2500</v>
      </c>
      <c r="ZV195" s="88"/>
      <c r="ZW195" s="88"/>
      <c r="ZX195" s="88"/>
      <c r="ZY195" s="88"/>
      <c r="ZZ195" s="88"/>
      <c r="AAA195" s="88"/>
      <c r="AAB195" s="88"/>
      <c r="AAC195" s="88"/>
      <c r="AAD195" s="116"/>
      <c r="AAE195" s="116"/>
      <c r="AAF195" s="88"/>
      <c r="AAG195" s="88"/>
      <c r="AAH195" s="88"/>
      <c r="AAI195" s="88"/>
      <c r="AAJ195" s="88"/>
      <c r="AAK195" s="88"/>
      <c r="AAL195" s="88"/>
      <c r="AAM195" s="88"/>
      <c r="AAN195" s="88"/>
      <c r="AAO195" s="88"/>
      <c r="AAP195" s="116"/>
      <c r="AAQ195" s="116"/>
      <c r="AAR195" s="88"/>
      <c r="AAS195" s="88"/>
      <c r="AAT195" s="88"/>
      <c r="AAU195" s="88">
        <v>18270</v>
      </c>
      <c r="AAV195" s="88"/>
      <c r="AAW195" s="88"/>
      <c r="AAX195" s="88"/>
      <c r="AAY195" s="88"/>
      <c r="AAZ195" s="88">
        <v>9990</v>
      </c>
      <c r="ABA195" s="88">
        <v>9610</v>
      </c>
      <c r="ABB195" s="88"/>
      <c r="ABC195" s="116"/>
      <c r="ABD195" s="88"/>
      <c r="ABE195" s="88">
        <v>2160</v>
      </c>
      <c r="ABF195" s="88"/>
      <c r="ABG195" s="88"/>
      <c r="ABH195" s="88"/>
      <c r="ABI195" s="88"/>
      <c r="ABJ195" s="88"/>
      <c r="ABK195" s="88"/>
      <c r="ABL195" s="88"/>
      <c r="ABM195" s="88"/>
      <c r="ABN195" s="116"/>
      <c r="ABO195" s="116"/>
      <c r="ABP195" s="88"/>
      <c r="ABQ195" s="88"/>
      <c r="ABR195" s="88"/>
      <c r="ABS195" s="88"/>
      <c r="ABT195" s="88"/>
      <c r="ABU195" s="88"/>
      <c r="ABV195" s="88"/>
      <c r="ABW195" s="88"/>
      <c r="ABX195" s="88"/>
      <c r="ABY195" s="88"/>
      <c r="ABZ195" s="116"/>
      <c r="ACA195" s="116"/>
      <c r="ACB195" s="88"/>
      <c r="ACC195" s="88"/>
      <c r="ACD195" s="88"/>
      <c r="ACE195" s="88">
        <v>26470</v>
      </c>
      <c r="ACF195" s="88"/>
      <c r="ACG195" s="88"/>
      <c r="ACH195" s="88"/>
      <c r="ACI195" s="88"/>
      <c r="ACJ195" s="88">
        <v>12390</v>
      </c>
      <c r="ACK195" s="88">
        <v>14260</v>
      </c>
      <c r="ACL195" s="88"/>
      <c r="ACM195" s="116"/>
      <c r="ACN195" s="88"/>
      <c r="ACO195" s="88">
        <v>1260</v>
      </c>
      <c r="ACP195" s="88"/>
      <c r="ACQ195" s="88"/>
      <c r="ACR195" s="88"/>
      <c r="ACS195" s="88"/>
      <c r="ACT195" s="88"/>
      <c r="ACU195" s="88"/>
      <c r="ACV195" s="88"/>
      <c r="ACW195" s="88"/>
      <c r="ACX195" s="116"/>
      <c r="ACY195" s="116"/>
      <c r="ACZ195" s="88"/>
      <c r="ADA195" s="88"/>
      <c r="ADB195" s="88"/>
      <c r="ADC195" s="88"/>
      <c r="ADD195" s="88"/>
      <c r="ADE195" s="88"/>
      <c r="ADF195" s="88"/>
      <c r="ADG195" s="88"/>
      <c r="ADH195" s="88"/>
      <c r="ADI195" s="88"/>
      <c r="ADJ195" s="116"/>
      <c r="ADK195" s="116"/>
      <c r="ADL195" s="88"/>
      <c r="ADM195" s="88"/>
      <c r="ADN195" s="88"/>
      <c r="ADO195" s="88"/>
      <c r="ADP195" s="88"/>
      <c r="ADQ195" s="88"/>
      <c r="ADR195" s="88"/>
      <c r="ADS195" s="88"/>
      <c r="ADT195" s="88">
        <v>49400</v>
      </c>
      <c r="ADU195" s="88"/>
      <c r="ADV195" s="88"/>
      <c r="ADW195" s="116"/>
      <c r="ADX195" s="88"/>
      <c r="ADY195" s="88"/>
      <c r="ADZ195" s="88"/>
      <c r="AEA195" s="88"/>
      <c r="AEB195" s="88"/>
      <c r="AEC195" s="88"/>
      <c r="AED195" s="88"/>
      <c r="AEE195" s="88"/>
      <c r="AEF195" s="88"/>
      <c r="AEG195" s="88"/>
      <c r="AEH195" s="116"/>
      <c r="AEI195" s="116"/>
      <c r="AEJ195" s="88"/>
      <c r="AEK195" s="88"/>
      <c r="AEL195" s="88"/>
      <c r="AEM195" s="88"/>
      <c r="AEN195" s="88"/>
      <c r="AEO195" s="88"/>
      <c r="AEP195" s="88"/>
      <c r="AEQ195" s="88"/>
      <c r="AER195" s="88"/>
      <c r="AES195" s="88"/>
      <c r="AET195" s="116"/>
      <c r="AEU195" s="116"/>
      <c r="AEV195" s="88"/>
      <c r="AEW195" s="88"/>
      <c r="AEX195" s="88"/>
      <c r="AEY195" s="88"/>
      <c r="AEZ195" s="88"/>
      <c r="AFA195" s="88"/>
      <c r="AFB195" s="88"/>
      <c r="AFC195" s="88"/>
      <c r="AFD195" s="88"/>
      <c r="AFE195" s="88"/>
      <c r="AFF195" s="88"/>
      <c r="AFG195" s="116"/>
      <c r="AFH195" s="88"/>
      <c r="AFI195" s="88"/>
      <c r="AFJ195" s="88"/>
      <c r="AFK195" s="88"/>
      <c r="AFL195" s="88"/>
      <c r="AFM195" s="88"/>
      <c r="AFN195" s="88"/>
      <c r="AFO195" s="88"/>
      <c r="AFP195" s="88"/>
      <c r="AFQ195" s="88"/>
      <c r="AFR195" s="116"/>
      <c r="AFS195" s="116"/>
      <c r="AFT195" s="88"/>
      <c r="AFU195" s="88"/>
      <c r="AFV195" s="88"/>
      <c r="AFW195" s="88"/>
      <c r="AFX195" s="88"/>
      <c r="AFY195" s="88"/>
      <c r="AFZ195" s="88"/>
      <c r="AGA195" s="88"/>
      <c r="AGB195" s="88"/>
      <c r="AGC195" s="88"/>
      <c r="AGD195" s="116"/>
      <c r="AGE195" s="116"/>
      <c r="AGF195" s="88"/>
      <c r="AGG195" s="88"/>
      <c r="AGH195" s="88"/>
      <c r="AGI195" s="88"/>
      <c r="AGJ195" s="88"/>
      <c r="AGK195" s="88"/>
      <c r="AGL195" s="88"/>
      <c r="AGM195" s="88"/>
      <c r="AGN195" s="88">
        <v>5180</v>
      </c>
      <c r="AGO195" s="88"/>
      <c r="AGP195" s="88"/>
      <c r="AGQ195" s="116"/>
      <c r="AGR195" s="88"/>
      <c r="AGS195" s="88"/>
      <c r="AGT195" s="88"/>
      <c r="AGU195" s="88"/>
      <c r="AGV195" s="88"/>
      <c r="AGW195" s="88"/>
      <c r="AGX195" s="88"/>
      <c r="AGY195" s="88"/>
      <c r="AGZ195" s="88"/>
      <c r="AHA195" s="88"/>
      <c r="AHB195" s="116"/>
      <c r="AHC195" s="116"/>
      <c r="AHD195" s="88"/>
      <c r="AHE195" s="88"/>
      <c r="AHF195" s="88"/>
      <c r="AHG195" s="88"/>
      <c r="AHH195" s="88"/>
      <c r="AHI195" s="88"/>
      <c r="AHJ195" s="88"/>
      <c r="AHK195" s="88"/>
      <c r="AHL195" s="88"/>
      <c r="AHM195" s="88"/>
      <c r="AHN195" s="116"/>
      <c r="AHO195" s="116"/>
      <c r="AHP195" s="88"/>
      <c r="AHQ195" s="88"/>
      <c r="AHR195" s="88"/>
      <c r="AHS195" s="88"/>
      <c r="AHT195" s="88"/>
      <c r="AHU195" s="88"/>
      <c r="AHV195" s="88"/>
      <c r="AHW195" s="88"/>
      <c r="AHX195" s="88"/>
      <c r="AHY195" s="88"/>
      <c r="AHZ195" s="88"/>
      <c r="AIA195" s="116"/>
      <c r="AIB195" s="88"/>
      <c r="AIC195" s="88"/>
      <c r="AID195" s="88"/>
      <c r="AIE195" s="88"/>
      <c r="AIF195" s="88"/>
      <c r="AIG195" s="88"/>
      <c r="AIH195" s="88"/>
      <c r="AII195" s="88"/>
      <c r="AIJ195" s="88"/>
      <c r="AIK195" s="88"/>
      <c r="AIL195" s="116"/>
      <c r="AIM195" s="116"/>
      <c r="AIN195" s="88"/>
      <c r="AIO195" s="88"/>
      <c r="AIP195" s="88"/>
      <c r="AIQ195" s="88"/>
      <c r="AIR195" s="88"/>
      <c r="AIS195" s="88"/>
      <c r="AIT195" s="88"/>
      <c r="AIU195" s="88"/>
      <c r="AIV195" s="88"/>
      <c r="AIW195" s="88"/>
      <c r="AIX195" s="116"/>
      <c r="AIY195" s="116"/>
      <c r="AIZ195" s="88"/>
      <c r="AJA195" s="88"/>
      <c r="AJB195" s="88"/>
      <c r="AJC195" s="88"/>
      <c r="AJD195" s="88"/>
      <c r="AJE195" s="88"/>
      <c r="AJF195" s="88"/>
      <c r="AJG195" s="88"/>
      <c r="AJH195" s="88">
        <v>940</v>
      </c>
      <c r="AJI195" s="88"/>
      <c r="AJJ195" s="88"/>
      <c r="AJK195" s="116"/>
      <c r="AJL195" s="88"/>
      <c r="AJM195" s="88">
        <v>4770</v>
      </c>
      <c r="AJN195" s="88"/>
      <c r="AJO195" s="88"/>
      <c r="AJP195" s="88"/>
      <c r="AJQ195" s="88"/>
      <c r="AJR195" s="88"/>
      <c r="AJS195" s="88"/>
      <c r="AJT195" s="88"/>
      <c r="AJU195" s="88"/>
      <c r="AJV195" s="116"/>
      <c r="AJW195" s="116"/>
      <c r="AJX195" s="88"/>
      <c r="AJY195" s="88"/>
      <c r="AJZ195" s="88"/>
      <c r="AKA195" s="88"/>
      <c r="AKB195" s="88"/>
      <c r="AKC195" s="88"/>
      <c r="AKD195" s="88"/>
      <c r="AKE195" s="88"/>
      <c r="AKF195" s="88"/>
      <c r="AKG195" s="88"/>
      <c r="AKH195" s="116"/>
      <c r="AKI195" s="116"/>
      <c r="AKJ195" s="88"/>
      <c r="AKK195" s="88"/>
      <c r="AKL195" s="88"/>
      <c r="AKM195" s="88">
        <v>12750</v>
      </c>
      <c r="AKN195" s="88"/>
      <c r="AKO195" s="88">
        <v>370</v>
      </c>
      <c r="AKP195" s="88">
        <v>150</v>
      </c>
      <c r="AKQ195" s="88"/>
      <c r="AKR195" s="88">
        <v>7810</v>
      </c>
      <c r="AKS195" s="88">
        <v>7510</v>
      </c>
      <c r="AKT195" s="88"/>
      <c r="AKU195" s="116"/>
      <c r="AKV195" s="88"/>
      <c r="AKW195" s="88">
        <v>1260</v>
      </c>
      <c r="AKX195" s="88"/>
      <c r="AKY195" s="88"/>
      <c r="AKZ195" s="88"/>
      <c r="ALA195" s="88"/>
      <c r="ALB195" s="88"/>
      <c r="ALC195" s="88"/>
      <c r="ALD195" s="88"/>
      <c r="ALE195" s="88"/>
      <c r="ALF195" s="116"/>
      <c r="ALG195" s="116"/>
      <c r="ALH195" s="88"/>
      <c r="ALI195" s="88"/>
      <c r="ALJ195" s="88"/>
      <c r="ALK195" s="88"/>
      <c r="ALL195" s="88"/>
      <c r="ALM195" s="88"/>
      <c r="ALN195" s="88"/>
      <c r="ALO195" s="88"/>
      <c r="ALP195" s="88"/>
      <c r="ALQ195" s="88"/>
      <c r="ALR195" s="116"/>
      <c r="ALS195" s="116"/>
      <c r="ALT195" s="88"/>
      <c r="ALU195" s="88"/>
      <c r="ALV195" s="88"/>
      <c r="ALW195" s="88"/>
      <c r="ALX195" s="88"/>
      <c r="ALY195" s="88"/>
      <c r="ALZ195" s="88"/>
      <c r="AMA195" s="88"/>
      <c r="AMB195" s="88"/>
      <c r="AMC195" s="88"/>
      <c r="AMD195" s="88"/>
      <c r="AME195" s="116"/>
      <c r="AMF195" s="88"/>
      <c r="AMG195" s="88"/>
      <c r="AMH195" s="88"/>
      <c r="AMI195" s="88"/>
      <c r="AMJ195" s="88"/>
      <c r="AMK195" s="88"/>
      <c r="AML195" s="88"/>
      <c r="AMM195" s="88"/>
      <c r="AMN195" s="88"/>
      <c r="AMO195" s="88"/>
      <c r="AMP195" s="116"/>
      <c r="AMQ195" s="116"/>
      <c r="AMR195" s="88"/>
      <c r="AMS195" s="88"/>
      <c r="AMT195" s="88"/>
      <c r="AMU195" s="88"/>
      <c r="AMV195" s="88"/>
      <c r="AMW195" s="88"/>
      <c r="AMX195" s="88"/>
      <c r="AMY195" s="88"/>
      <c r="AMZ195" s="88"/>
      <c r="ANA195" s="88"/>
      <c r="ANB195" s="116"/>
      <c r="ANC195" s="116"/>
      <c r="AND195" s="88"/>
      <c r="ANE195" s="88"/>
      <c r="ANF195" s="88"/>
      <c r="ANG195" s="88"/>
      <c r="ANH195" s="88"/>
      <c r="ANI195" s="88"/>
      <c r="ANJ195" s="88"/>
      <c r="ANK195" s="88"/>
      <c r="ANL195" s="88"/>
      <c r="ANM195" s="88"/>
      <c r="ANN195" s="88"/>
      <c r="ANO195" s="116"/>
      <c r="ANP195" s="88"/>
      <c r="ANQ195" s="88"/>
      <c r="ANR195" s="88"/>
      <c r="ANS195" s="88"/>
      <c r="ANT195" s="88"/>
      <c r="ANU195" s="88"/>
      <c r="ANV195" s="88"/>
      <c r="ANW195" s="88"/>
      <c r="ANX195" s="88"/>
      <c r="ANY195" s="88"/>
      <c r="ANZ195" s="116"/>
      <c r="AOA195" s="116"/>
      <c r="AOB195" s="88"/>
      <c r="AOC195" s="88"/>
      <c r="AOD195" s="88"/>
      <c r="AOE195" s="88"/>
      <c r="AOF195" s="88"/>
      <c r="AOG195" s="88"/>
      <c r="AOH195" s="88"/>
      <c r="AOI195" s="88"/>
      <c r="AOJ195" s="88"/>
      <c r="AOK195" s="88"/>
      <c r="AOL195" s="116"/>
      <c r="AOM195" s="116"/>
      <c r="AON195" s="88"/>
      <c r="AOO195" s="88"/>
      <c r="AOP195" s="88"/>
    </row>
    <row r="196" spans="1:1082">
      <c r="A196" s="305" t="s">
        <v>114</v>
      </c>
      <c r="B196" s="85" t="s">
        <v>561</v>
      </c>
      <c r="C196" s="88"/>
      <c r="D196" s="88"/>
      <c r="E196" s="88"/>
      <c r="F196" s="88"/>
      <c r="G196" s="88"/>
      <c r="H196" s="88">
        <v>3040</v>
      </c>
      <c r="I196" s="88"/>
      <c r="J196" s="88"/>
      <c r="K196" s="116"/>
      <c r="L196" s="88"/>
      <c r="M196" s="88">
        <v>740</v>
      </c>
      <c r="N196" s="88"/>
      <c r="O196" s="88"/>
      <c r="P196" s="88"/>
      <c r="Q196" s="88"/>
      <c r="R196" s="88"/>
      <c r="S196" s="88"/>
      <c r="T196" s="88"/>
      <c r="U196" s="88"/>
      <c r="V196" s="116"/>
      <c r="W196" s="116"/>
      <c r="X196" s="88"/>
      <c r="Y196" s="88"/>
      <c r="Z196" s="88"/>
      <c r="AA196" s="88"/>
      <c r="AB196" s="88"/>
      <c r="AC196" s="88"/>
      <c r="AD196" s="88"/>
      <c r="AE196" s="88"/>
      <c r="AF196" s="88"/>
      <c r="AG196" s="88"/>
      <c r="AH196" s="116"/>
      <c r="AI196" s="116"/>
      <c r="AJ196" s="88"/>
      <c r="AK196" s="88"/>
      <c r="AL196" s="88"/>
      <c r="AM196" s="88"/>
      <c r="AN196" s="88"/>
      <c r="AO196" s="88"/>
      <c r="AP196" s="88"/>
      <c r="AQ196" s="88"/>
      <c r="AR196" s="88"/>
      <c r="AS196" s="88"/>
      <c r="AT196" s="88"/>
      <c r="AU196" s="116"/>
      <c r="AV196" s="88"/>
      <c r="AW196" s="88"/>
      <c r="AX196" s="88"/>
      <c r="AY196" s="88"/>
      <c r="AZ196" s="88"/>
      <c r="BA196" s="88"/>
      <c r="BB196" s="88"/>
      <c r="BC196" s="88"/>
      <c r="BD196" s="88"/>
      <c r="BE196" s="88"/>
      <c r="BF196" s="116"/>
      <c r="BG196" s="116"/>
      <c r="BH196" s="88"/>
      <c r="BI196" s="88"/>
      <c r="BJ196" s="88"/>
      <c r="BK196" s="88"/>
      <c r="BL196" s="88"/>
      <c r="BM196" s="88"/>
      <c r="BN196" s="88"/>
      <c r="BO196" s="88"/>
      <c r="BP196" s="88"/>
      <c r="BQ196" s="88"/>
      <c r="BR196" s="116"/>
      <c r="BS196" s="116"/>
      <c r="BT196" s="88"/>
      <c r="BU196" s="88"/>
      <c r="BV196" s="88"/>
      <c r="BW196" s="88"/>
      <c r="BX196" s="88"/>
      <c r="BY196" s="88"/>
      <c r="BZ196" s="88"/>
      <c r="CA196" s="88"/>
      <c r="CB196" s="88"/>
      <c r="CC196" s="88"/>
      <c r="CD196" s="88"/>
      <c r="CE196" s="116"/>
      <c r="CF196" s="88"/>
      <c r="CG196" s="88"/>
      <c r="CH196" s="88"/>
      <c r="CI196" s="88"/>
      <c r="CJ196" s="88"/>
      <c r="CK196" s="88"/>
      <c r="CL196" s="88"/>
      <c r="CM196" s="88"/>
      <c r="CN196" s="88"/>
      <c r="CO196" s="88"/>
      <c r="CP196" s="116"/>
      <c r="CQ196" s="116"/>
      <c r="CR196" s="88"/>
      <c r="CS196" s="88"/>
      <c r="CT196" s="88"/>
      <c r="CU196" s="88"/>
      <c r="CV196" s="88"/>
      <c r="CW196" s="88"/>
      <c r="CX196" s="88"/>
      <c r="CY196" s="88"/>
      <c r="CZ196" s="88"/>
      <c r="DA196" s="88"/>
      <c r="DB196" s="116"/>
      <c r="DC196" s="116"/>
      <c r="DD196" s="88"/>
      <c r="DE196" s="88"/>
      <c r="DF196" s="88"/>
      <c r="DG196" s="88">
        <v>1260</v>
      </c>
      <c r="DH196" s="88"/>
      <c r="DI196" s="88">
        <v>3820</v>
      </c>
      <c r="DJ196" s="88">
        <v>3730</v>
      </c>
      <c r="DK196" s="88">
        <v>17381.72</v>
      </c>
      <c r="DL196" s="88">
        <v>5100</v>
      </c>
      <c r="DM196" s="88"/>
      <c r="DN196" s="88"/>
      <c r="DO196" s="116">
        <v>1240</v>
      </c>
      <c r="DP196" s="88">
        <v>15018.83</v>
      </c>
      <c r="DQ196" s="88">
        <v>620</v>
      </c>
      <c r="DR196" s="88"/>
      <c r="DS196" s="88"/>
      <c r="DT196" s="88"/>
      <c r="DU196" s="88"/>
      <c r="DV196" s="88"/>
      <c r="DW196" s="88"/>
      <c r="DX196" s="88"/>
      <c r="DY196" s="88"/>
      <c r="DZ196" s="116"/>
      <c r="EA196" s="116"/>
      <c r="EB196" s="88"/>
      <c r="EC196" s="88"/>
      <c r="ED196" s="88"/>
      <c r="EE196" s="88"/>
      <c r="EF196" s="88"/>
      <c r="EG196" s="88"/>
      <c r="EH196" s="88"/>
      <c r="EI196" s="88"/>
      <c r="EJ196" s="88"/>
      <c r="EK196" s="88"/>
      <c r="EL196" s="116"/>
      <c r="EM196" s="116"/>
      <c r="EN196" s="88"/>
      <c r="EO196" s="88"/>
      <c r="EP196" s="88"/>
      <c r="EQ196" s="88"/>
      <c r="ER196" s="88"/>
      <c r="ES196" s="88"/>
      <c r="ET196" s="88"/>
      <c r="EU196" s="88"/>
      <c r="EV196" s="88"/>
      <c r="EW196" s="88"/>
      <c r="EX196" s="88"/>
      <c r="EY196" s="116"/>
      <c r="EZ196" s="88"/>
      <c r="FA196" s="88"/>
      <c r="FB196" s="88"/>
      <c r="FC196" s="88"/>
      <c r="FD196" s="88"/>
      <c r="FE196" s="88"/>
      <c r="FF196" s="88"/>
      <c r="FG196" s="88"/>
      <c r="FH196" s="88"/>
      <c r="FI196" s="88"/>
      <c r="FJ196" s="116"/>
      <c r="FK196" s="116"/>
      <c r="FL196" s="88"/>
      <c r="FM196" s="88"/>
      <c r="FN196" s="88"/>
      <c r="FO196" s="88"/>
      <c r="FP196" s="88"/>
      <c r="FQ196" s="88"/>
      <c r="FR196" s="88"/>
      <c r="FS196" s="88"/>
      <c r="FT196" s="88"/>
      <c r="FU196" s="88"/>
      <c r="FV196" s="116"/>
      <c r="FW196" s="116"/>
      <c r="FX196" s="88"/>
      <c r="FY196" s="88"/>
      <c r="FZ196" s="88"/>
      <c r="GA196" s="88">
        <v>4500</v>
      </c>
      <c r="GB196" s="88"/>
      <c r="GC196" s="88">
        <v>13730</v>
      </c>
      <c r="GD196" s="88">
        <v>13570</v>
      </c>
      <c r="GE196" s="88">
        <v>243771.98</v>
      </c>
      <c r="GF196" s="88">
        <v>18710</v>
      </c>
      <c r="GG196" s="88"/>
      <c r="GH196" s="88"/>
      <c r="GI196" s="116">
        <v>3940</v>
      </c>
      <c r="GJ196" s="88">
        <v>210982.94</v>
      </c>
      <c r="GK196" s="88">
        <v>240</v>
      </c>
      <c r="GL196" s="88"/>
      <c r="GM196" s="88"/>
      <c r="GN196" s="88"/>
      <c r="GO196" s="88"/>
      <c r="GP196" s="88"/>
      <c r="GQ196" s="88"/>
      <c r="GR196" s="88"/>
      <c r="GS196" s="88"/>
      <c r="GT196" s="116"/>
      <c r="GU196" s="116"/>
      <c r="GV196" s="88"/>
      <c r="GW196" s="88"/>
      <c r="GX196" s="88"/>
      <c r="GY196" s="88"/>
      <c r="GZ196" s="88"/>
      <c r="HA196" s="88"/>
      <c r="HB196" s="88"/>
      <c r="HC196" s="88"/>
      <c r="HD196" s="88"/>
      <c r="HE196" s="88"/>
      <c r="HF196" s="116"/>
      <c r="HG196" s="116"/>
      <c r="HH196" s="88"/>
      <c r="HI196" s="88"/>
      <c r="HJ196" s="88"/>
      <c r="HK196" s="88"/>
      <c r="HL196" s="88"/>
      <c r="HM196" s="88"/>
      <c r="HN196" s="88"/>
      <c r="HO196" s="88"/>
      <c r="HP196" s="88"/>
      <c r="HQ196" s="88"/>
      <c r="HR196" s="88"/>
      <c r="HS196" s="116"/>
      <c r="HT196" s="88"/>
      <c r="HU196" s="88"/>
      <c r="HV196" s="88"/>
      <c r="HW196" s="88"/>
      <c r="HX196" s="88"/>
      <c r="HY196" s="88"/>
      <c r="HZ196" s="88"/>
      <c r="IA196" s="88"/>
      <c r="IB196" s="88"/>
      <c r="IC196" s="88"/>
      <c r="ID196" s="116"/>
      <c r="IE196" s="116"/>
      <c r="IF196" s="88"/>
      <c r="IG196" s="88"/>
      <c r="IH196" s="88"/>
      <c r="II196" s="88"/>
      <c r="IJ196" s="88"/>
      <c r="IK196" s="88"/>
      <c r="IL196" s="88"/>
      <c r="IM196" s="88"/>
      <c r="IN196" s="88"/>
      <c r="IO196" s="88"/>
      <c r="IP196" s="116"/>
      <c r="IQ196" s="116"/>
      <c r="IR196" s="88"/>
      <c r="IS196" s="88"/>
      <c r="IT196" s="88"/>
      <c r="IU196" s="88"/>
      <c r="IV196" s="88"/>
      <c r="IW196" s="88"/>
      <c r="IX196" s="88"/>
      <c r="IY196" s="88"/>
      <c r="IZ196" s="88"/>
      <c r="JA196" s="88"/>
      <c r="JB196" s="88"/>
      <c r="JC196" s="116"/>
      <c r="JD196" s="88"/>
      <c r="JE196" s="88"/>
      <c r="JF196" s="88"/>
      <c r="JG196" s="88"/>
      <c r="JH196" s="88"/>
      <c r="JI196" s="88"/>
      <c r="JJ196" s="88"/>
      <c r="JK196" s="88"/>
      <c r="JL196" s="88"/>
      <c r="JM196" s="88"/>
      <c r="JN196" s="116"/>
      <c r="JO196" s="116"/>
      <c r="JP196" s="88"/>
      <c r="JQ196" s="88"/>
      <c r="JR196" s="88"/>
      <c r="JS196" s="88"/>
      <c r="JT196" s="88"/>
      <c r="JU196" s="88"/>
      <c r="JV196" s="88"/>
      <c r="JW196" s="88"/>
      <c r="JX196" s="88"/>
      <c r="JY196" s="88"/>
      <c r="JZ196" s="116"/>
      <c r="KA196" s="116"/>
      <c r="KB196" s="88"/>
      <c r="KC196" s="88"/>
      <c r="KD196" s="88"/>
      <c r="KE196" s="88"/>
      <c r="KF196" s="88"/>
      <c r="KG196" s="88"/>
      <c r="KH196" s="88"/>
      <c r="KI196" s="88"/>
      <c r="KJ196" s="88"/>
      <c r="KK196" s="88"/>
      <c r="KL196" s="88"/>
      <c r="KM196" s="116"/>
      <c r="KN196" s="88"/>
      <c r="KO196" s="88"/>
      <c r="KP196" s="88"/>
      <c r="KQ196" s="88"/>
      <c r="KR196" s="88"/>
      <c r="KS196" s="88"/>
      <c r="KT196" s="88"/>
      <c r="KU196" s="88"/>
      <c r="KV196" s="88"/>
      <c r="KW196" s="88"/>
      <c r="KX196" s="116"/>
      <c r="KY196" s="116"/>
      <c r="KZ196" s="88"/>
      <c r="LA196" s="88"/>
      <c r="LB196" s="88"/>
      <c r="LC196" s="88"/>
      <c r="LD196" s="88"/>
      <c r="LE196" s="88"/>
      <c r="LF196" s="88"/>
      <c r="LG196" s="88"/>
      <c r="LH196" s="88"/>
      <c r="LI196" s="88"/>
      <c r="LJ196" s="116"/>
      <c r="LK196" s="116"/>
      <c r="LL196" s="88"/>
      <c r="LM196" s="88"/>
      <c r="LN196" s="88"/>
      <c r="LO196" s="88"/>
      <c r="LP196" s="88"/>
      <c r="LQ196" s="88"/>
      <c r="LR196" s="88"/>
      <c r="LS196" s="88"/>
      <c r="LT196" s="88"/>
      <c r="LU196" s="88"/>
      <c r="LV196" s="88"/>
      <c r="LW196" s="116"/>
      <c r="LX196" s="88"/>
      <c r="LY196" s="88"/>
      <c r="LZ196" s="88"/>
      <c r="MA196" s="88"/>
      <c r="MB196" s="88"/>
      <c r="MC196" s="88"/>
      <c r="MD196" s="88"/>
      <c r="ME196" s="88"/>
      <c r="MF196" s="88"/>
      <c r="MG196" s="88"/>
      <c r="MH196" s="116"/>
      <c r="MI196" s="116"/>
      <c r="MJ196" s="88"/>
      <c r="MK196" s="88"/>
      <c r="ML196" s="88"/>
      <c r="MM196" s="88"/>
      <c r="MN196" s="88"/>
      <c r="MO196" s="88"/>
      <c r="MP196" s="88"/>
      <c r="MQ196" s="88"/>
      <c r="MR196" s="88"/>
      <c r="MS196" s="88"/>
      <c r="MT196" s="116"/>
      <c r="MU196" s="116"/>
      <c r="MV196" s="88"/>
      <c r="MW196" s="88"/>
      <c r="MX196" s="88"/>
      <c r="MY196" s="88"/>
      <c r="MZ196" s="88"/>
      <c r="NA196" s="88"/>
      <c r="NB196" s="88"/>
      <c r="NC196" s="88"/>
      <c r="ND196" s="88"/>
      <c r="NE196" s="88"/>
      <c r="NF196" s="88"/>
      <c r="NG196" s="116"/>
      <c r="NH196" s="88"/>
      <c r="NI196" s="88"/>
      <c r="NJ196" s="88"/>
      <c r="NK196" s="88"/>
      <c r="NL196" s="88"/>
      <c r="NM196" s="88"/>
      <c r="NN196" s="88"/>
      <c r="NO196" s="88"/>
      <c r="NP196" s="88"/>
      <c r="NQ196" s="88"/>
      <c r="NR196" s="116"/>
      <c r="NS196" s="116"/>
      <c r="NT196" s="88"/>
      <c r="NU196" s="88"/>
      <c r="NV196" s="88"/>
      <c r="NW196" s="88"/>
      <c r="NX196" s="88"/>
      <c r="NY196" s="88"/>
      <c r="NZ196" s="88"/>
      <c r="OA196" s="88"/>
      <c r="OB196" s="88"/>
      <c r="OC196" s="88"/>
      <c r="OD196" s="116"/>
      <c r="OE196" s="116"/>
      <c r="OF196" s="88"/>
      <c r="OG196" s="88"/>
      <c r="OH196" s="88"/>
      <c r="OI196" s="88"/>
      <c r="OJ196" s="88"/>
      <c r="OK196" s="88"/>
      <c r="OL196" s="88"/>
      <c r="OM196" s="88"/>
      <c r="ON196" s="88"/>
      <c r="OO196" s="88"/>
      <c r="OP196" s="88"/>
      <c r="OQ196" s="116"/>
      <c r="OR196" s="88"/>
      <c r="OS196" s="88"/>
      <c r="OT196" s="88"/>
      <c r="OU196" s="88"/>
      <c r="OV196" s="88"/>
      <c r="OW196" s="88"/>
      <c r="OX196" s="88"/>
      <c r="OY196" s="88"/>
      <c r="OZ196" s="88"/>
      <c r="PA196" s="88"/>
      <c r="PB196" s="116"/>
      <c r="PC196" s="116"/>
      <c r="PD196" s="88"/>
      <c r="PE196" s="88"/>
      <c r="PF196" s="88"/>
      <c r="PG196" s="88"/>
      <c r="PH196" s="88"/>
      <c r="PI196" s="88"/>
      <c r="PJ196" s="88"/>
      <c r="PK196" s="88"/>
      <c r="PL196" s="88"/>
      <c r="PM196" s="88"/>
      <c r="PN196" s="116"/>
      <c r="PO196" s="116"/>
      <c r="PP196" s="88"/>
      <c r="PQ196" s="88"/>
      <c r="PR196" s="88"/>
      <c r="PS196" s="88"/>
      <c r="PT196" s="88"/>
      <c r="PU196" s="88"/>
      <c r="PV196" s="88"/>
      <c r="PW196" s="88"/>
      <c r="PX196" s="88"/>
      <c r="PY196" s="88"/>
      <c r="PZ196" s="88"/>
      <c r="QA196" s="116"/>
      <c r="QB196" s="88"/>
      <c r="QC196" s="88"/>
      <c r="QD196" s="88"/>
      <c r="QE196" s="88"/>
      <c r="QF196" s="88"/>
      <c r="QG196" s="88"/>
      <c r="QH196" s="88"/>
      <c r="QI196" s="88"/>
      <c r="QJ196" s="88"/>
      <c r="QK196" s="88"/>
      <c r="QL196" s="116"/>
      <c r="QM196" s="116"/>
      <c r="QN196" s="88"/>
      <c r="QO196" s="88"/>
      <c r="QP196" s="88"/>
      <c r="QQ196" s="88"/>
      <c r="QR196" s="88"/>
      <c r="QS196" s="88"/>
      <c r="QT196" s="88"/>
      <c r="QU196" s="88"/>
      <c r="QV196" s="88"/>
      <c r="QW196" s="88"/>
      <c r="QX196" s="116"/>
      <c r="QY196" s="116"/>
      <c r="QZ196" s="88"/>
      <c r="RA196" s="88"/>
      <c r="RB196" s="88"/>
      <c r="RC196" s="88"/>
      <c r="RD196" s="88"/>
      <c r="RE196" s="88"/>
      <c r="RF196" s="88"/>
      <c r="RG196" s="88"/>
      <c r="RH196" s="88"/>
      <c r="RI196" s="88"/>
      <c r="RJ196" s="88"/>
      <c r="RK196" s="116"/>
      <c r="RL196" s="88"/>
      <c r="RM196" s="88"/>
      <c r="RN196" s="88"/>
      <c r="RO196" s="88"/>
      <c r="RP196" s="88"/>
      <c r="RQ196" s="88"/>
      <c r="RR196" s="88"/>
      <c r="RS196" s="88"/>
      <c r="RT196" s="88"/>
      <c r="RU196" s="88"/>
      <c r="RV196" s="116"/>
      <c r="RW196" s="116"/>
      <c r="RX196" s="88"/>
      <c r="RY196" s="88"/>
      <c r="RZ196" s="88"/>
      <c r="SA196" s="88"/>
      <c r="SB196" s="88"/>
      <c r="SC196" s="88"/>
      <c r="SD196" s="88"/>
      <c r="SE196" s="88"/>
      <c r="SF196" s="88"/>
      <c r="SG196" s="88"/>
      <c r="SH196" s="116"/>
      <c r="SI196" s="116"/>
      <c r="SJ196" s="88"/>
      <c r="SK196" s="88"/>
      <c r="SL196" s="88"/>
      <c r="SM196" s="88"/>
      <c r="SN196" s="88"/>
      <c r="SO196" s="88"/>
      <c r="SP196" s="88"/>
      <c r="SQ196" s="88"/>
      <c r="SR196" s="88"/>
      <c r="SS196" s="88"/>
      <c r="ST196" s="88"/>
      <c r="SU196" s="116"/>
      <c r="SV196" s="88"/>
      <c r="SW196" s="88"/>
      <c r="SX196" s="88"/>
      <c r="SY196" s="88"/>
      <c r="SZ196" s="88"/>
      <c r="TA196" s="88"/>
      <c r="TB196" s="88"/>
      <c r="TC196" s="88"/>
      <c r="TD196" s="88"/>
      <c r="TE196" s="88"/>
      <c r="TF196" s="116"/>
      <c r="TG196" s="116"/>
      <c r="TH196" s="88"/>
      <c r="TI196" s="88"/>
      <c r="TJ196" s="88"/>
      <c r="TK196" s="88"/>
      <c r="TL196" s="88"/>
      <c r="TM196" s="88"/>
      <c r="TN196" s="88"/>
      <c r="TO196" s="88"/>
      <c r="TP196" s="88"/>
      <c r="TQ196" s="88"/>
      <c r="TR196" s="116"/>
      <c r="TS196" s="116"/>
      <c r="TT196" s="88"/>
      <c r="TU196" s="88"/>
      <c r="TV196" s="88"/>
      <c r="TW196" s="88"/>
      <c r="TX196" s="88"/>
      <c r="TY196" s="88"/>
      <c r="TZ196" s="88"/>
      <c r="UA196" s="88"/>
      <c r="UB196" s="88"/>
      <c r="UC196" s="88"/>
      <c r="UD196" s="88"/>
      <c r="UE196" s="116"/>
      <c r="UF196" s="88"/>
      <c r="UG196" s="88"/>
      <c r="UH196" s="88"/>
      <c r="UI196" s="88"/>
      <c r="UJ196" s="88"/>
      <c r="UK196" s="88"/>
      <c r="UL196" s="88"/>
      <c r="UM196" s="88"/>
      <c r="UN196" s="88"/>
      <c r="UO196" s="88"/>
      <c r="UP196" s="116"/>
      <c r="UQ196" s="116"/>
      <c r="UR196" s="88"/>
      <c r="US196" s="88"/>
      <c r="UT196" s="88"/>
      <c r="UU196" s="88"/>
      <c r="UV196" s="88"/>
      <c r="UW196" s="88"/>
      <c r="UX196" s="88"/>
      <c r="UY196" s="88"/>
      <c r="UZ196" s="88"/>
      <c r="VA196" s="88"/>
      <c r="VB196" s="116"/>
      <c r="VC196" s="116"/>
      <c r="VD196" s="88"/>
      <c r="VE196" s="88"/>
      <c r="VF196" s="88"/>
      <c r="VG196" s="88"/>
      <c r="VH196" s="88"/>
      <c r="VI196" s="88"/>
      <c r="VJ196" s="88"/>
      <c r="VK196" s="88"/>
      <c r="VL196" s="88"/>
      <c r="VM196" s="88"/>
      <c r="VN196" s="88"/>
      <c r="VO196" s="116"/>
      <c r="VP196" s="88"/>
      <c r="VQ196" s="88"/>
      <c r="VR196" s="88"/>
      <c r="VS196" s="88"/>
      <c r="VT196" s="88"/>
      <c r="VU196" s="88"/>
      <c r="VV196" s="88"/>
      <c r="VW196" s="88"/>
      <c r="VX196" s="88"/>
      <c r="VY196" s="88"/>
      <c r="VZ196" s="116"/>
      <c r="WA196" s="116"/>
      <c r="WB196" s="88"/>
      <c r="WC196" s="88"/>
      <c r="WD196" s="88"/>
      <c r="WE196" s="88"/>
      <c r="WF196" s="88"/>
      <c r="WG196" s="88"/>
      <c r="WH196" s="88"/>
      <c r="WI196" s="88"/>
      <c r="WJ196" s="88"/>
      <c r="WK196" s="88"/>
      <c r="WL196" s="116"/>
      <c r="WM196" s="116"/>
      <c r="WN196" s="88"/>
      <c r="WO196" s="88"/>
      <c r="WP196" s="88"/>
      <c r="WQ196" s="88"/>
      <c r="WR196" s="88"/>
      <c r="WS196" s="88"/>
      <c r="WT196" s="88"/>
      <c r="WU196" s="88"/>
      <c r="WV196" s="88"/>
      <c r="WW196" s="88"/>
      <c r="WX196" s="88"/>
      <c r="WY196" s="116"/>
      <c r="WZ196" s="88"/>
      <c r="XA196" s="88"/>
      <c r="XB196" s="88"/>
      <c r="XC196" s="88"/>
      <c r="XD196" s="88"/>
      <c r="XE196" s="88"/>
      <c r="XF196" s="88"/>
      <c r="XG196" s="88"/>
      <c r="XH196" s="88"/>
      <c r="XI196" s="88"/>
      <c r="XJ196" s="116"/>
      <c r="XK196" s="116"/>
      <c r="XL196" s="88"/>
      <c r="XM196" s="88"/>
      <c r="XN196" s="88"/>
      <c r="XO196" s="88"/>
      <c r="XP196" s="88"/>
      <c r="XQ196" s="88"/>
      <c r="XR196" s="88"/>
      <c r="XS196" s="88"/>
      <c r="XT196" s="88"/>
      <c r="XU196" s="88"/>
      <c r="XV196" s="116"/>
      <c r="XW196" s="116"/>
      <c r="XX196" s="88"/>
      <c r="XY196" s="88"/>
      <c r="XZ196" s="88"/>
      <c r="YA196" s="88"/>
      <c r="YB196" s="88"/>
      <c r="YC196" s="88"/>
      <c r="YD196" s="88"/>
      <c r="YE196" s="88"/>
      <c r="YF196" s="88"/>
      <c r="YG196" s="88"/>
      <c r="YH196" s="88"/>
      <c r="YI196" s="116"/>
      <c r="YJ196" s="88"/>
      <c r="YK196" s="88"/>
      <c r="YL196" s="88"/>
      <c r="YM196" s="88"/>
      <c r="YN196" s="88"/>
      <c r="YO196" s="88"/>
      <c r="YP196" s="88"/>
      <c r="YQ196" s="88"/>
      <c r="YR196" s="88"/>
      <c r="YS196" s="88"/>
      <c r="YT196" s="116"/>
      <c r="YU196" s="116"/>
      <c r="YV196" s="88"/>
      <c r="YW196" s="88"/>
      <c r="YX196" s="88"/>
      <c r="YY196" s="88"/>
      <c r="YZ196" s="88"/>
      <c r="ZA196" s="88"/>
      <c r="ZB196" s="88"/>
      <c r="ZC196" s="88"/>
      <c r="ZD196" s="88"/>
      <c r="ZE196" s="88"/>
      <c r="ZF196" s="116"/>
      <c r="ZG196" s="116"/>
      <c r="ZH196" s="88"/>
      <c r="ZI196" s="88"/>
      <c r="ZJ196" s="88"/>
      <c r="ZK196" s="88"/>
      <c r="ZL196" s="88"/>
      <c r="ZM196" s="88"/>
      <c r="ZN196" s="88"/>
      <c r="ZO196" s="88"/>
      <c r="ZP196" s="88"/>
      <c r="ZQ196" s="88"/>
      <c r="ZR196" s="88"/>
      <c r="ZS196" s="116"/>
      <c r="ZT196" s="88"/>
      <c r="ZU196" s="88"/>
      <c r="ZV196" s="88"/>
      <c r="ZW196" s="88"/>
      <c r="ZX196" s="88"/>
      <c r="ZY196" s="88"/>
      <c r="ZZ196" s="88"/>
      <c r="AAA196" s="88"/>
      <c r="AAB196" s="88"/>
      <c r="AAC196" s="88"/>
      <c r="AAD196" s="116"/>
      <c r="AAE196" s="116"/>
      <c r="AAF196" s="88"/>
      <c r="AAG196" s="88"/>
      <c r="AAH196" s="88"/>
      <c r="AAI196" s="88"/>
      <c r="AAJ196" s="88"/>
      <c r="AAK196" s="88"/>
      <c r="AAL196" s="88"/>
      <c r="AAM196" s="88"/>
      <c r="AAN196" s="88"/>
      <c r="AAO196" s="88"/>
      <c r="AAP196" s="116"/>
      <c r="AAQ196" s="116"/>
      <c r="AAR196" s="88"/>
      <c r="AAS196" s="88"/>
      <c r="AAT196" s="88"/>
      <c r="AAU196" s="88"/>
      <c r="AAV196" s="88"/>
      <c r="AAW196" s="88"/>
      <c r="AAX196" s="88"/>
      <c r="AAY196" s="88"/>
      <c r="AAZ196" s="88"/>
      <c r="ABA196" s="88"/>
      <c r="ABB196" s="88"/>
      <c r="ABC196" s="116"/>
      <c r="ABD196" s="88"/>
      <c r="ABE196" s="88"/>
      <c r="ABF196" s="88"/>
      <c r="ABG196" s="88"/>
      <c r="ABH196" s="88"/>
      <c r="ABI196" s="88"/>
      <c r="ABJ196" s="88"/>
      <c r="ABK196" s="88"/>
      <c r="ABL196" s="88"/>
      <c r="ABM196" s="88"/>
      <c r="ABN196" s="116"/>
      <c r="ABO196" s="116"/>
      <c r="ABP196" s="88"/>
      <c r="ABQ196" s="88"/>
      <c r="ABR196" s="88"/>
      <c r="ABS196" s="88"/>
      <c r="ABT196" s="88"/>
      <c r="ABU196" s="88"/>
      <c r="ABV196" s="88"/>
      <c r="ABW196" s="88"/>
      <c r="ABX196" s="88"/>
      <c r="ABY196" s="88"/>
      <c r="ABZ196" s="116"/>
      <c r="ACA196" s="116"/>
      <c r="ACB196" s="88"/>
      <c r="ACC196" s="88"/>
      <c r="ACD196" s="88"/>
      <c r="ACE196" s="88">
        <v>1930</v>
      </c>
      <c r="ACF196" s="88"/>
      <c r="ACG196" s="88">
        <v>4780</v>
      </c>
      <c r="ACH196" s="88">
        <v>2620</v>
      </c>
      <c r="ACI196" s="88"/>
      <c r="ACJ196" s="88">
        <v>4290</v>
      </c>
      <c r="ACK196" s="88"/>
      <c r="ACL196" s="88"/>
      <c r="ACM196" s="116"/>
      <c r="ACN196" s="88"/>
      <c r="ACO196" s="88">
        <v>300</v>
      </c>
      <c r="ACP196" s="88"/>
      <c r="ACQ196" s="88"/>
      <c r="ACR196" s="88"/>
      <c r="ACS196" s="88"/>
      <c r="ACT196" s="88"/>
      <c r="ACU196" s="88"/>
      <c r="ACV196" s="88"/>
      <c r="ACW196" s="88"/>
      <c r="ACX196" s="116"/>
      <c r="ACY196" s="116"/>
      <c r="ACZ196" s="88"/>
      <c r="ADA196" s="88"/>
      <c r="ADB196" s="88"/>
      <c r="ADC196" s="88"/>
      <c r="ADD196" s="88"/>
      <c r="ADE196" s="88"/>
      <c r="ADF196" s="88"/>
      <c r="ADG196" s="88"/>
      <c r="ADH196" s="88"/>
      <c r="ADI196" s="88"/>
      <c r="ADJ196" s="116"/>
      <c r="ADK196" s="116"/>
      <c r="ADL196" s="88"/>
      <c r="ADM196" s="88"/>
      <c r="ADN196" s="88"/>
      <c r="ADO196" s="88"/>
      <c r="ADP196" s="88"/>
      <c r="ADQ196" s="88"/>
      <c r="ADR196" s="88"/>
      <c r="ADS196" s="88"/>
      <c r="ADT196" s="88"/>
      <c r="ADU196" s="88"/>
      <c r="ADV196" s="88"/>
      <c r="ADW196" s="116"/>
      <c r="ADX196" s="88"/>
      <c r="ADY196" s="88"/>
      <c r="ADZ196" s="88"/>
      <c r="AEA196" s="88"/>
      <c r="AEB196" s="88"/>
      <c r="AEC196" s="88"/>
      <c r="AED196" s="88"/>
      <c r="AEE196" s="88"/>
      <c r="AEF196" s="88"/>
      <c r="AEG196" s="88"/>
      <c r="AEH196" s="116"/>
      <c r="AEI196" s="116"/>
      <c r="AEJ196" s="88"/>
      <c r="AEK196" s="88"/>
      <c r="AEL196" s="88"/>
      <c r="AEM196" s="88"/>
      <c r="AEN196" s="88"/>
      <c r="AEO196" s="88"/>
      <c r="AEP196" s="88"/>
      <c r="AEQ196" s="88"/>
      <c r="AER196" s="88"/>
      <c r="AES196" s="88"/>
      <c r="AET196" s="116"/>
      <c r="AEU196" s="116"/>
      <c r="AEV196" s="88"/>
      <c r="AEW196" s="88"/>
      <c r="AEX196" s="88"/>
      <c r="AEY196" s="88"/>
      <c r="AEZ196" s="88"/>
      <c r="AFA196" s="88"/>
      <c r="AFB196" s="88"/>
      <c r="AFC196" s="88"/>
      <c r="AFD196" s="88"/>
      <c r="AFE196" s="88"/>
      <c r="AFF196" s="88"/>
      <c r="AFG196" s="116"/>
      <c r="AFH196" s="88"/>
      <c r="AFI196" s="88"/>
      <c r="AFJ196" s="88"/>
      <c r="AFK196" s="88"/>
      <c r="AFL196" s="88"/>
      <c r="AFM196" s="88"/>
      <c r="AFN196" s="88"/>
      <c r="AFO196" s="88"/>
      <c r="AFP196" s="88"/>
      <c r="AFQ196" s="88"/>
      <c r="AFR196" s="116"/>
      <c r="AFS196" s="116"/>
      <c r="AFT196" s="88"/>
      <c r="AFU196" s="88"/>
      <c r="AFV196" s="88"/>
      <c r="AFW196" s="88"/>
      <c r="AFX196" s="88"/>
      <c r="AFY196" s="88"/>
      <c r="AFZ196" s="88"/>
      <c r="AGA196" s="88"/>
      <c r="AGB196" s="88"/>
      <c r="AGC196" s="88"/>
      <c r="AGD196" s="116"/>
      <c r="AGE196" s="116"/>
      <c r="AGF196" s="88"/>
      <c r="AGG196" s="88"/>
      <c r="AGH196" s="88"/>
      <c r="AGI196" s="88"/>
      <c r="AGJ196" s="88"/>
      <c r="AGK196" s="88"/>
      <c r="AGL196" s="88"/>
      <c r="AGM196" s="88"/>
      <c r="AGN196" s="88"/>
      <c r="AGO196" s="88"/>
      <c r="AGP196" s="88"/>
      <c r="AGQ196" s="116"/>
      <c r="AGR196" s="88"/>
      <c r="AGS196" s="88"/>
      <c r="AGT196" s="88"/>
      <c r="AGU196" s="88"/>
      <c r="AGV196" s="88"/>
      <c r="AGW196" s="88"/>
      <c r="AGX196" s="88"/>
      <c r="AGY196" s="88"/>
      <c r="AGZ196" s="88"/>
      <c r="AHA196" s="88"/>
      <c r="AHB196" s="116"/>
      <c r="AHC196" s="116"/>
      <c r="AHD196" s="88"/>
      <c r="AHE196" s="88"/>
      <c r="AHF196" s="88"/>
      <c r="AHG196" s="88"/>
      <c r="AHH196" s="88"/>
      <c r="AHI196" s="88"/>
      <c r="AHJ196" s="88"/>
      <c r="AHK196" s="88"/>
      <c r="AHL196" s="88"/>
      <c r="AHM196" s="88"/>
      <c r="AHN196" s="116"/>
      <c r="AHO196" s="116"/>
      <c r="AHP196" s="88"/>
      <c r="AHQ196" s="88"/>
      <c r="AHR196" s="88"/>
      <c r="AHS196" s="88"/>
      <c r="AHT196" s="88"/>
      <c r="AHU196" s="88"/>
      <c r="AHV196" s="88"/>
      <c r="AHW196" s="88"/>
      <c r="AHX196" s="88"/>
      <c r="AHY196" s="88"/>
      <c r="AHZ196" s="88"/>
      <c r="AIA196" s="116"/>
      <c r="AIB196" s="88"/>
      <c r="AIC196" s="88"/>
      <c r="AID196" s="88"/>
      <c r="AIE196" s="88"/>
      <c r="AIF196" s="88"/>
      <c r="AIG196" s="88"/>
      <c r="AIH196" s="88"/>
      <c r="AII196" s="88"/>
      <c r="AIJ196" s="88"/>
      <c r="AIK196" s="88"/>
      <c r="AIL196" s="116"/>
      <c r="AIM196" s="116"/>
      <c r="AIN196" s="88"/>
      <c r="AIO196" s="88"/>
      <c r="AIP196" s="88"/>
      <c r="AIQ196" s="88"/>
      <c r="AIR196" s="88"/>
      <c r="AIS196" s="88"/>
      <c r="AIT196" s="88"/>
      <c r="AIU196" s="88"/>
      <c r="AIV196" s="88"/>
      <c r="AIW196" s="88"/>
      <c r="AIX196" s="116"/>
      <c r="AIY196" s="116"/>
      <c r="AIZ196" s="88"/>
      <c r="AJA196" s="88"/>
      <c r="AJB196" s="88"/>
      <c r="AJC196" s="88">
        <v>790</v>
      </c>
      <c r="AJD196" s="88"/>
      <c r="AJE196" s="88">
        <v>2710</v>
      </c>
      <c r="AJF196" s="88">
        <v>1950</v>
      </c>
      <c r="AJG196" s="88"/>
      <c r="AJH196" s="88">
        <v>830</v>
      </c>
      <c r="AJI196" s="88"/>
      <c r="AJJ196" s="88"/>
      <c r="AJK196" s="116"/>
      <c r="AJL196" s="88"/>
      <c r="AJM196" s="88">
        <v>4590</v>
      </c>
      <c r="AJN196" s="88"/>
      <c r="AJO196" s="88"/>
      <c r="AJP196" s="88"/>
      <c r="AJQ196" s="88"/>
      <c r="AJR196" s="88"/>
      <c r="AJS196" s="88"/>
      <c r="AJT196" s="88"/>
      <c r="AJU196" s="88"/>
      <c r="AJV196" s="116"/>
      <c r="AJW196" s="116"/>
      <c r="AJX196" s="88"/>
      <c r="AJY196" s="88"/>
      <c r="AJZ196" s="88"/>
      <c r="AKA196" s="88"/>
      <c r="AKB196" s="88"/>
      <c r="AKC196" s="88"/>
      <c r="AKD196" s="88"/>
      <c r="AKE196" s="88"/>
      <c r="AKF196" s="88"/>
      <c r="AKG196" s="88"/>
      <c r="AKH196" s="116"/>
      <c r="AKI196" s="116"/>
      <c r="AKJ196" s="88"/>
      <c r="AKK196" s="88"/>
      <c r="AKL196" s="88"/>
      <c r="AKM196" s="88"/>
      <c r="AKN196" s="88"/>
      <c r="AKO196" s="88"/>
      <c r="AKP196" s="88"/>
      <c r="AKQ196" s="88"/>
      <c r="AKR196" s="88"/>
      <c r="AKS196" s="88"/>
      <c r="AKT196" s="88"/>
      <c r="AKU196" s="116"/>
      <c r="AKV196" s="88"/>
      <c r="AKW196" s="88"/>
      <c r="AKX196" s="88"/>
      <c r="AKY196" s="88"/>
      <c r="AKZ196" s="88"/>
      <c r="ALA196" s="88"/>
      <c r="ALB196" s="88"/>
      <c r="ALC196" s="88"/>
      <c r="ALD196" s="88"/>
      <c r="ALE196" s="88"/>
      <c r="ALF196" s="116"/>
      <c r="ALG196" s="116"/>
      <c r="ALH196" s="88"/>
      <c r="ALI196" s="88"/>
      <c r="ALJ196" s="88"/>
      <c r="ALK196" s="88"/>
      <c r="ALL196" s="88"/>
      <c r="ALM196" s="88"/>
      <c r="ALN196" s="88"/>
      <c r="ALO196" s="88"/>
      <c r="ALP196" s="88"/>
      <c r="ALQ196" s="88"/>
      <c r="ALR196" s="116"/>
      <c r="ALS196" s="116"/>
      <c r="ALT196" s="88"/>
      <c r="ALU196" s="88"/>
      <c r="ALV196" s="88"/>
      <c r="ALW196" s="88"/>
      <c r="ALX196" s="88"/>
      <c r="ALY196" s="88"/>
      <c r="ALZ196" s="88"/>
      <c r="AMA196" s="88"/>
      <c r="AMB196" s="88"/>
      <c r="AMC196" s="88"/>
      <c r="AMD196" s="88"/>
      <c r="AME196" s="116"/>
      <c r="AMF196" s="88"/>
      <c r="AMG196" s="88"/>
      <c r="AMH196" s="88"/>
      <c r="AMI196" s="88"/>
      <c r="AMJ196" s="88"/>
      <c r="AMK196" s="88"/>
      <c r="AML196" s="88"/>
      <c r="AMM196" s="88"/>
      <c r="AMN196" s="88"/>
      <c r="AMO196" s="88"/>
      <c r="AMP196" s="116"/>
      <c r="AMQ196" s="116"/>
      <c r="AMR196" s="88"/>
      <c r="AMS196" s="88"/>
      <c r="AMT196" s="88"/>
      <c r="AMU196" s="88"/>
      <c r="AMV196" s="88"/>
      <c r="AMW196" s="88"/>
      <c r="AMX196" s="88"/>
      <c r="AMY196" s="88"/>
      <c r="AMZ196" s="88"/>
      <c r="ANA196" s="88"/>
      <c r="ANB196" s="116"/>
      <c r="ANC196" s="116"/>
      <c r="AND196" s="88"/>
      <c r="ANE196" s="88"/>
      <c r="ANF196" s="88"/>
      <c r="ANG196" s="88"/>
      <c r="ANH196" s="88"/>
      <c r="ANI196" s="88"/>
      <c r="ANJ196" s="88"/>
      <c r="ANK196" s="88"/>
      <c r="ANL196" s="88"/>
      <c r="ANM196" s="88"/>
      <c r="ANN196" s="88"/>
      <c r="ANO196" s="116"/>
      <c r="ANP196" s="88"/>
      <c r="ANQ196" s="88"/>
      <c r="ANR196" s="88"/>
      <c r="ANS196" s="88"/>
      <c r="ANT196" s="88"/>
      <c r="ANU196" s="88"/>
      <c r="ANV196" s="88"/>
      <c r="ANW196" s="88"/>
      <c r="ANX196" s="88"/>
      <c r="ANY196" s="88"/>
      <c r="ANZ196" s="116"/>
      <c r="AOA196" s="116"/>
      <c r="AOB196" s="88"/>
      <c r="AOC196" s="88"/>
      <c r="AOD196" s="88"/>
      <c r="AOE196" s="88"/>
      <c r="AOF196" s="88"/>
      <c r="AOG196" s="88"/>
      <c r="AOH196" s="88"/>
      <c r="AOI196" s="88"/>
      <c r="AOJ196" s="88"/>
      <c r="AOK196" s="88"/>
      <c r="AOL196" s="116"/>
      <c r="AOM196" s="116"/>
      <c r="AON196" s="88"/>
      <c r="AOO196" s="88"/>
      <c r="AOP196" s="88"/>
    </row>
    <row r="197" spans="1:1082">
      <c r="A197" s="306"/>
      <c r="B197" s="85" t="s">
        <v>562</v>
      </c>
      <c r="C197" s="88"/>
      <c r="D197" s="88"/>
      <c r="E197" s="88"/>
      <c r="F197" s="88"/>
      <c r="G197" s="88"/>
      <c r="H197" s="88"/>
      <c r="I197" s="88"/>
      <c r="J197" s="88"/>
      <c r="K197" s="116"/>
      <c r="L197" s="88"/>
      <c r="M197" s="88"/>
      <c r="N197" s="88"/>
      <c r="O197" s="88"/>
      <c r="P197" s="88"/>
      <c r="Q197" s="88"/>
      <c r="R197" s="88"/>
      <c r="S197" s="88"/>
      <c r="T197" s="88"/>
      <c r="U197" s="88"/>
      <c r="V197" s="116"/>
      <c r="W197" s="116"/>
      <c r="X197" s="88"/>
      <c r="Y197" s="88"/>
      <c r="Z197" s="88"/>
      <c r="AA197" s="88"/>
      <c r="AB197" s="88"/>
      <c r="AC197" s="88"/>
      <c r="AD197" s="88"/>
      <c r="AE197" s="88"/>
      <c r="AF197" s="88"/>
      <c r="AG197" s="88"/>
      <c r="AH197" s="116"/>
      <c r="AI197" s="116"/>
      <c r="AJ197" s="88"/>
      <c r="AK197" s="88"/>
      <c r="AL197" s="88"/>
      <c r="AM197" s="88"/>
      <c r="AN197" s="88"/>
      <c r="AO197" s="88"/>
      <c r="AP197" s="88"/>
      <c r="AQ197" s="88"/>
      <c r="AR197" s="88"/>
      <c r="AS197" s="88"/>
      <c r="AT197" s="88"/>
      <c r="AU197" s="116"/>
      <c r="AV197" s="88"/>
      <c r="AW197" s="88"/>
      <c r="AX197" s="88"/>
      <c r="AY197" s="88"/>
      <c r="AZ197" s="88"/>
      <c r="BA197" s="88"/>
      <c r="BB197" s="88"/>
      <c r="BC197" s="88"/>
      <c r="BD197" s="88"/>
      <c r="BE197" s="88"/>
      <c r="BF197" s="116"/>
      <c r="BG197" s="116"/>
      <c r="BH197" s="88"/>
      <c r="BI197" s="88"/>
      <c r="BJ197" s="88"/>
      <c r="BK197" s="88"/>
      <c r="BL197" s="88"/>
      <c r="BM197" s="88"/>
      <c r="BN197" s="88"/>
      <c r="BO197" s="88"/>
      <c r="BP197" s="88"/>
      <c r="BQ197" s="88"/>
      <c r="BR197" s="116"/>
      <c r="BS197" s="116"/>
      <c r="BT197" s="88"/>
      <c r="BU197" s="88"/>
      <c r="BV197" s="88"/>
      <c r="BW197" s="88"/>
      <c r="BX197" s="88"/>
      <c r="BY197" s="88"/>
      <c r="BZ197" s="88"/>
      <c r="CA197" s="88"/>
      <c r="CB197" s="88"/>
      <c r="CC197" s="88"/>
      <c r="CD197" s="88"/>
      <c r="CE197" s="116"/>
      <c r="CF197" s="88"/>
      <c r="CG197" s="88"/>
      <c r="CH197" s="88"/>
      <c r="CI197" s="88"/>
      <c r="CJ197" s="88"/>
      <c r="CK197" s="88"/>
      <c r="CL197" s="88"/>
      <c r="CM197" s="88"/>
      <c r="CN197" s="88"/>
      <c r="CO197" s="88"/>
      <c r="CP197" s="116"/>
      <c r="CQ197" s="116"/>
      <c r="CR197" s="88"/>
      <c r="CS197" s="88"/>
      <c r="CT197" s="88"/>
      <c r="CU197" s="88"/>
      <c r="CV197" s="88"/>
      <c r="CW197" s="88"/>
      <c r="CX197" s="88"/>
      <c r="CY197" s="88"/>
      <c r="CZ197" s="88"/>
      <c r="DA197" s="88"/>
      <c r="DB197" s="116"/>
      <c r="DC197" s="116"/>
      <c r="DD197" s="88"/>
      <c r="DE197" s="88"/>
      <c r="DF197" s="88"/>
      <c r="DG197" s="88"/>
      <c r="DH197" s="88"/>
      <c r="DI197" s="88"/>
      <c r="DJ197" s="88"/>
      <c r="DK197" s="88"/>
      <c r="DL197" s="88"/>
      <c r="DM197" s="88"/>
      <c r="DN197" s="88"/>
      <c r="DO197" s="116"/>
      <c r="DP197" s="88"/>
      <c r="DQ197" s="88"/>
      <c r="DR197" s="88"/>
      <c r="DS197" s="88"/>
      <c r="DT197" s="88"/>
      <c r="DU197" s="88"/>
      <c r="DV197" s="88"/>
      <c r="DW197" s="88"/>
      <c r="DX197" s="88"/>
      <c r="DY197" s="88"/>
      <c r="DZ197" s="116"/>
      <c r="EA197" s="116"/>
      <c r="EB197" s="88"/>
      <c r="EC197" s="88"/>
      <c r="ED197" s="88"/>
      <c r="EE197" s="88"/>
      <c r="EF197" s="88"/>
      <c r="EG197" s="88"/>
      <c r="EH197" s="88"/>
      <c r="EI197" s="88"/>
      <c r="EJ197" s="88"/>
      <c r="EK197" s="88"/>
      <c r="EL197" s="116"/>
      <c r="EM197" s="116"/>
      <c r="EN197" s="88"/>
      <c r="EO197" s="88"/>
      <c r="EP197" s="88"/>
      <c r="EQ197" s="88"/>
      <c r="ER197" s="88"/>
      <c r="ES197" s="88"/>
      <c r="ET197" s="88"/>
      <c r="EU197" s="88"/>
      <c r="EV197" s="88"/>
      <c r="EW197" s="88"/>
      <c r="EX197" s="88"/>
      <c r="EY197" s="116"/>
      <c r="EZ197" s="88"/>
      <c r="FA197" s="88"/>
      <c r="FB197" s="88"/>
      <c r="FC197" s="88"/>
      <c r="FD197" s="88"/>
      <c r="FE197" s="88"/>
      <c r="FF197" s="88"/>
      <c r="FG197" s="88"/>
      <c r="FH197" s="88"/>
      <c r="FI197" s="88"/>
      <c r="FJ197" s="116"/>
      <c r="FK197" s="116"/>
      <c r="FL197" s="88"/>
      <c r="FM197" s="88"/>
      <c r="FN197" s="88"/>
      <c r="FO197" s="88"/>
      <c r="FP197" s="88"/>
      <c r="FQ197" s="88"/>
      <c r="FR197" s="88"/>
      <c r="FS197" s="88"/>
      <c r="FT197" s="88"/>
      <c r="FU197" s="88"/>
      <c r="FV197" s="116"/>
      <c r="FW197" s="116"/>
      <c r="FX197" s="88"/>
      <c r="FY197" s="88"/>
      <c r="FZ197" s="88"/>
      <c r="GA197" s="88"/>
      <c r="GB197" s="88"/>
      <c r="GC197" s="88"/>
      <c r="GD197" s="88"/>
      <c r="GE197" s="88"/>
      <c r="GF197" s="88"/>
      <c r="GG197" s="88"/>
      <c r="GH197" s="88"/>
      <c r="GI197" s="116"/>
      <c r="GJ197" s="88"/>
      <c r="GK197" s="88"/>
      <c r="GL197" s="88"/>
      <c r="GM197" s="88"/>
      <c r="GN197" s="88"/>
      <c r="GO197" s="88"/>
      <c r="GP197" s="88"/>
      <c r="GQ197" s="88"/>
      <c r="GR197" s="88"/>
      <c r="GS197" s="88"/>
      <c r="GT197" s="116"/>
      <c r="GU197" s="116"/>
      <c r="GV197" s="88"/>
      <c r="GW197" s="88"/>
      <c r="GX197" s="88"/>
      <c r="GY197" s="88"/>
      <c r="GZ197" s="88"/>
      <c r="HA197" s="88"/>
      <c r="HB197" s="88"/>
      <c r="HC197" s="88"/>
      <c r="HD197" s="88"/>
      <c r="HE197" s="88"/>
      <c r="HF197" s="116"/>
      <c r="HG197" s="116"/>
      <c r="HH197" s="88"/>
      <c r="HI197" s="88"/>
      <c r="HJ197" s="88"/>
      <c r="HK197" s="88"/>
      <c r="HL197" s="88"/>
      <c r="HM197" s="88"/>
      <c r="HN197" s="88"/>
      <c r="HO197" s="88"/>
      <c r="HP197" s="88"/>
      <c r="HQ197" s="88"/>
      <c r="HR197" s="88"/>
      <c r="HS197" s="116"/>
      <c r="HT197" s="88"/>
      <c r="HU197" s="88"/>
      <c r="HV197" s="88"/>
      <c r="HW197" s="88"/>
      <c r="HX197" s="88"/>
      <c r="HY197" s="88"/>
      <c r="HZ197" s="88"/>
      <c r="IA197" s="88"/>
      <c r="IB197" s="88"/>
      <c r="IC197" s="88"/>
      <c r="ID197" s="116"/>
      <c r="IE197" s="116"/>
      <c r="IF197" s="88"/>
      <c r="IG197" s="88"/>
      <c r="IH197" s="88"/>
      <c r="II197" s="88"/>
      <c r="IJ197" s="88"/>
      <c r="IK197" s="88"/>
      <c r="IL197" s="88"/>
      <c r="IM197" s="88"/>
      <c r="IN197" s="88"/>
      <c r="IO197" s="88"/>
      <c r="IP197" s="116"/>
      <c r="IQ197" s="116"/>
      <c r="IR197" s="88"/>
      <c r="IS197" s="88"/>
      <c r="IT197" s="88"/>
      <c r="IU197" s="88"/>
      <c r="IV197" s="88"/>
      <c r="IW197" s="88"/>
      <c r="IX197" s="88"/>
      <c r="IY197" s="88"/>
      <c r="IZ197" s="88"/>
      <c r="JA197" s="88"/>
      <c r="JB197" s="88"/>
      <c r="JC197" s="116"/>
      <c r="JD197" s="88"/>
      <c r="JE197" s="88"/>
      <c r="JF197" s="88"/>
      <c r="JG197" s="88"/>
      <c r="JH197" s="88"/>
      <c r="JI197" s="88"/>
      <c r="JJ197" s="88"/>
      <c r="JK197" s="88"/>
      <c r="JL197" s="88"/>
      <c r="JM197" s="88"/>
      <c r="JN197" s="116"/>
      <c r="JO197" s="116"/>
      <c r="JP197" s="88"/>
      <c r="JQ197" s="88"/>
      <c r="JR197" s="88"/>
      <c r="JS197" s="88"/>
      <c r="JT197" s="88"/>
      <c r="JU197" s="88"/>
      <c r="JV197" s="88"/>
      <c r="JW197" s="88"/>
      <c r="JX197" s="88"/>
      <c r="JY197" s="88"/>
      <c r="JZ197" s="116"/>
      <c r="KA197" s="116"/>
      <c r="KB197" s="88"/>
      <c r="KC197" s="88"/>
      <c r="KD197" s="88"/>
      <c r="KE197" s="88"/>
      <c r="KF197" s="88"/>
      <c r="KG197" s="88"/>
      <c r="KH197" s="88"/>
      <c r="KI197" s="88"/>
      <c r="KJ197" s="88"/>
      <c r="KK197" s="88"/>
      <c r="KL197" s="88"/>
      <c r="KM197" s="116"/>
      <c r="KN197" s="88"/>
      <c r="KO197" s="88"/>
      <c r="KP197" s="88"/>
      <c r="KQ197" s="88"/>
      <c r="KR197" s="88"/>
      <c r="KS197" s="88"/>
      <c r="KT197" s="88"/>
      <c r="KU197" s="88"/>
      <c r="KV197" s="88"/>
      <c r="KW197" s="88"/>
      <c r="KX197" s="116"/>
      <c r="KY197" s="116"/>
      <c r="KZ197" s="88"/>
      <c r="LA197" s="88"/>
      <c r="LB197" s="88"/>
      <c r="LC197" s="88"/>
      <c r="LD197" s="88"/>
      <c r="LE197" s="88"/>
      <c r="LF197" s="88"/>
      <c r="LG197" s="88"/>
      <c r="LH197" s="88"/>
      <c r="LI197" s="88"/>
      <c r="LJ197" s="116"/>
      <c r="LK197" s="116"/>
      <c r="LL197" s="88"/>
      <c r="LM197" s="88"/>
      <c r="LN197" s="88"/>
      <c r="LO197" s="88"/>
      <c r="LP197" s="88"/>
      <c r="LQ197" s="88"/>
      <c r="LR197" s="88"/>
      <c r="LS197" s="88"/>
      <c r="LT197" s="88"/>
      <c r="LU197" s="88"/>
      <c r="LV197" s="88"/>
      <c r="LW197" s="116"/>
      <c r="LX197" s="88"/>
      <c r="LY197" s="88"/>
      <c r="LZ197" s="88"/>
      <c r="MA197" s="88"/>
      <c r="MB197" s="88"/>
      <c r="MC197" s="88"/>
      <c r="MD197" s="88"/>
      <c r="ME197" s="88"/>
      <c r="MF197" s="88"/>
      <c r="MG197" s="88"/>
      <c r="MH197" s="116"/>
      <c r="MI197" s="116"/>
      <c r="MJ197" s="88"/>
      <c r="MK197" s="88"/>
      <c r="ML197" s="88"/>
      <c r="MM197" s="88"/>
      <c r="MN197" s="88"/>
      <c r="MO197" s="88"/>
      <c r="MP197" s="88"/>
      <c r="MQ197" s="88"/>
      <c r="MR197" s="88"/>
      <c r="MS197" s="88"/>
      <c r="MT197" s="116"/>
      <c r="MU197" s="116"/>
      <c r="MV197" s="88"/>
      <c r="MW197" s="88"/>
      <c r="MX197" s="88"/>
      <c r="MY197" s="88"/>
      <c r="MZ197" s="88"/>
      <c r="NA197" s="88"/>
      <c r="NB197" s="88"/>
      <c r="NC197" s="88"/>
      <c r="ND197" s="88"/>
      <c r="NE197" s="88"/>
      <c r="NF197" s="88"/>
      <c r="NG197" s="116"/>
      <c r="NH197" s="88"/>
      <c r="NI197" s="88"/>
      <c r="NJ197" s="88"/>
      <c r="NK197" s="88"/>
      <c r="NL197" s="88"/>
      <c r="NM197" s="88"/>
      <c r="NN197" s="88"/>
      <c r="NO197" s="88"/>
      <c r="NP197" s="88"/>
      <c r="NQ197" s="88"/>
      <c r="NR197" s="116"/>
      <c r="NS197" s="116"/>
      <c r="NT197" s="88"/>
      <c r="NU197" s="88"/>
      <c r="NV197" s="88"/>
      <c r="NW197" s="88"/>
      <c r="NX197" s="88"/>
      <c r="NY197" s="88"/>
      <c r="NZ197" s="88"/>
      <c r="OA197" s="88"/>
      <c r="OB197" s="88"/>
      <c r="OC197" s="88"/>
      <c r="OD197" s="116"/>
      <c r="OE197" s="116"/>
      <c r="OF197" s="88"/>
      <c r="OG197" s="88"/>
      <c r="OH197" s="88"/>
      <c r="OI197" s="88"/>
      <c r="OJ197" s="88"/>
      <c r="OK197" s="88"/>
      <c r="OL197" s="88"/>
      <c r="OM197" s="88"/>
      <c r="ON197" s="88"/>
      <c r="OO197" s="88"/>
      <c r="OP197" s="88"/>
      <c r="OQ197" s="116"/>
      <c r="OR197" s="88"/>
      <c r="OS197" s="88"/>
      <c r="OT197" s="88"/>
      <c r="OU197" s="88"/>
      <c r="OV197" s="88"/>
      <c r="OW197" s="88"/>
      <c r="OX197" s="88"/>
      <c r="OY197" s="88"/>
      <c r="OZ197" s="88"/>
      <c r="PA197" s="88"/>
      <c r="PB197" s="116"/>
      <c r="PC197" s="116"/>
      <c r="PD197" s="88"/>
      <c r="PE197" s="88"/>
      <c r="PF197" s="88"/>
      <c r="PG197" s="88"/>
      <c r="PH197" s="88"/>
      <c r="PI197" s="88"/>
      <c r="PJ197" s="88"/>
      <c r="PK197" s="88"/>
      <c r="PL197" s="88"/>
      <c r="PM197" s="88"/>
      <c r="PN197" s="116"/>
      <c r="PO197" s="116"/>
      <c r="PP197" s="88"/>
      <c r="PQ197" s="88"/>
      <c r="PR197" s="88"/>
      <c r="PS197" s="88"/>
      <c r="PT197" s="88"/>
      <c r="PU197" s="88"/>
      <c r="PV197" s="88"/>
      <c r="PW197" s="88"/>
      <c r="PX197" s="88"/>
      <c r="PY197" s="88"/>
      <c r="PZ197" s="88"/>
      <c r="QA197" s="116"/>
      <c r="QB197" s="88"/>
      <c r="QC197" s="88"/>
      <c r="QD197" s="88"/>
      <c r="QE197" s="88"/>
      <c r="QF197" s="88"/>
      <c r="QG197" s="88"/>
      <c r="QH197" s="88"/>
      <c r="QI197" s="88"/>
      <c r="QJ197" s="88"/>
      <c r="QK197" s="88"/>
      <c r="QL197" s="116"/>
      <c r="QM197" s="116"/>
      <c r="QN197" s="88"/>
      <c r="QO197" s="88"/>
      <c r="QP197" s="88"/>
      <c r="QQ197" s="88"/>
      <c r="QR197" s="88"/>
      <c r="QS197" s="88"/>
      <c r="QT197" s="88"/>
      <c r="QU197" s="88"/>
      <c r="QV197" s="88"/>
      <c r="QW197" s="88"/>
      <c r="QX197" s="116"/>
      <c r="QY197" s="116"/>
      <c r="QZ197" s="88"/>
      <c r="RA197" s="88"/>
      <c r="RB197" s="88"/>
      <c r="RC197" s="88"/>
      <c r="RD197" s="88"/>
      <c r="RE197" s="88"/>
      <c r="RF197" s="88"/>
      <c r="RG197" s="88"/>
      <c r="RH197" s="88"/>
      <c r="RI197" s="88"/>
      <c r="RJ197" s="88"/>
      <c r="RK197" s="116"/>
      <c r="RL197" s="88"/>
      <c r="RM197" s="88"/>
      <c r="RN197" s="88"/>
      <c r="RO197" s="88"/>
      <c r="RP197" s="88"/>
      <c r="RQ197" s="88"/>
      <c r="RR197" s="88"/>
      <c r="RS197" s="88"/>
      <c r="RT197" s="88"/>
      <c r="RU197" s="88"/>
      <c r="RV197" s="116"/>
      <c r="RW197" s="116"/>
      <c r="RX197" s="88"/>
      <c r="RY197" s="88"/>
      <c r="RZ197" s="88"/>
      <c r="SA197" s="88"/>
      <c r="SB197" s="88"/>
      <c r="SC197" s="88"/>
      <c r="SD197" s="88"/>
      <c r="SE197" s="88"/>
      <c r="SF197" s="88"/>
      <c r="SG197" s="88"/>
      <c r="SH197" s="116"/>
      <c r="SI197" s="116"/>
      <c r="SJ197" s="88"/>
      <c r="SK197" s="88"/>
      <c r="SL197" s="88"/>
      <c r="SM197" s="88"/>
      <c r="SN197" s="88"/>
      <c r="SO197" s="88"/>
      <c r="SP197" s="88"/>
      <c r="SQ197" s="88"/>
      <c r="SR197" s="88"/>
      <c r="SS197" s="88"/>
      <c r="ST197" s="88"/>
      <c r="SU197" s="116"/>
      <c r="SV197" s="88"/>
      <c r="SW197" s="88"/>
      <c r="SX197" s="88"/>
      <c r="SY197" s="88"/>
      <c r="SZ197" s="88"/>
      <c r="TA197" s="88"/>
      <c r="TB197" s="88"/>
      <c r="TC197" s="88"/>
      <c r="TD197" s="88"/>
      <c r="TE197" s="88"/>
      <c r="TF197" s="116"/>
      <c r="TG197" s="116"/>
      <c r="TH197" s="88"/>
      <c r="TI197" s="88"/>
      <c r="TJ197" s="88"/>
      <c r="TK197" s="88"/>
      <c r="TL197" s="88"/>
      <c r="TM197" s="88"/>
      <c r="TN197" s="88"/>
      <c r="TO197" s="88"/>
      <c r="TP197" s="88"/>
      <c r="TQ197" s="88"/>
      <c r="TR197" s="116"/>
      <c r="TS197" s="116"/>
      <c r="TT197" s="88"/>
      <c r="TU197" s="88"/>
      <c r="TV197" s="88"/>
      <c r="TW197" s="88"/>
      <c r="TX197" s="88"/>
      <c r="TY197" s="88"/>
      <c r="TZ197" s="88"/>
      <c r="UA197" s="88"/>
      <c r="UB197" s="88"/>
      <c r="UC197" s="88"/>
      <c r="UD197" s="88"/>
      <c r="UE197" s="116"/>
      <c r="UF197" s="88"/>
      <c r="UG197" s="88"/>
      <c r="UH197" s="88"/>
      <c r="UI197" s="88"/>
      <c r="UJ197" s="88"/>
      <c r="UK197" s="88"/>
      <c r="UL197" s="88"/>
      <c r="UM197" s="88"/>
      <c r="UN197" s="88"/>
      <c r="UO197" s="88"/>
      <c r="UP197" s="116"/>
      <c r="UQ197" s="116"/>
      <c r="UR197" s="88"/>
      <c r="US197" s="88"/>
      <c r="UT197" s="88"/>
      <c r="UU197" s="88"/>
      <c r="UV197" s="88"/>
      <c r="UW197" s="88"/>
      <c r="UX197" s="88"/>
      <c r="UY197" s="88"/>
      <c r="UZ197" s="88"/>
      <c r="VA197" s="88"/>
      <c r="VB197" s="116"/>
      <c r="VC197" s="116"/>
      <c r="VD197" s="88"/>
      <c r="VE197" s="88"/>
      <c r="VF197" s="88"/>
      <c r="VG197" s="88"/>
      <c r="VH197" s="88"/>
      <c r="VI197" s="88"/>
      <c r="VJ197" s="88"/>
      <c r="VK197" s="88"/>
      <c r="VL197" s="88"/>
      <c r="VM197" s="88"/>
      <c r="VN197" s="88"/>
      <c r="VO197" s="116"/>
      <c r="VP197" s="88"/>
      <c r="VQ197" s="88"/>
      <c r="VR197" s="88"/>
      <c r="VS197" s="88"/>
      <c r="VT197" s="88"/>
      <c r="VU197" s="88"/>
      <c r="VV197" s="88"/>
      <c r="VW197" s="88"/>
      <c r="VX197" s="88"/>
      <c r="VY197" s="88"/>
      <c r="VZ197" s="116"/>
      <c r="WA197" s="116"/>
      <c r="WB197" s="88"/>
      <c r="WC197" s="88"/>
      <c r="WD197" s="88"/>
      <c r="WE197" s="88"/>
      <c r="WF197" s="88"/>
      <c r="WG197" s="88"/>
      <c r="WH197" s="88"/>
      <c r="WI197" s="88"/>
      <c r="WJ197" s="88"/>
      <c r="WK197" s="88"/>
      <c r="WL197" s="116"/>
      <c r="WM197" s="116"/>
      <c r="WN197" s="88"/>
      <c r="WO197" s="88"/>
      <c r="WP197" s="88"/>
      <c r="WQ197" s="88"/>
      <c r="WR197" s="88"/>
      <c r="WS197" s="88"/>
      <c r="WT197" s="88"/>
      <c r="WU197" s="88"/>
      <c r="WV197" s="88"/>
      <c r="WW197" s="88"/>
      <c r="WX197" s="88"/>
      <c r="WY197" s="116"/>
      <c r="WZ197" s="88"/>
      <c r="XA197" s="88"/>
      <c r="XB197" s="88"/>
      <c r="XC197" s="88"/>
      <c r="XD197" s="88"/>
      <c r="XE197" s="88"/>
      <c r="XF197" s="88"/>
      <c r="XG197" s="88"/>
      <c r="XH197" s="88"/>
      <c r="XI197" s="88"/>
      <c r="XJ197" s="116"/>
      <c r="XK197" s="116"/>
      <c r="XL197" s="88"/>
      <c r="XM197" s="88"/>
      <c r="XN197" s="88"/>
      <c r="XO197" s="88"/>
      <c r="XP197" s="88"/>
      <c r="XQ197" s="88"/>
      <c r="XR197" s="88"/>
      <c r="XS197" s="88"/>
      <c r="XT197" s="88"/>
      <c r="XU197" s="88"/>
      <c r="XV197" s="116"/>
      <c r="XW197" s="116"/>
      <c r="XX197" s="88"/>
      <c r="XY197" s="88"/>
      <c r="XZ197" s="88"/>
      <c r="YA197" s="88"/>
      <c r="YB197" s="88"/>
      <c r="YC197" s="88"/>
      <c r="YD197" s="88"/>
      <c r="YE197" s="88"/>
      <c r="YF197" s="88"/>
      <c r="YG197" s="88"/>
      <c r="YH197" s="88"/>
      <c r="YI197" s="116"/>
      <c r="YJ197" s="88"/>
      <c r="YK197" s="88"/>
      <c r="YL197" s="88"/>
      <c r="YM197" s="88"/>
      <c r="YN197" s="88"/>
      <c r="YO197" s="88"/>
      <c r="YP197" s="88"/>
      <c r="YQ197" s="88"/>
      <c r="YR197" s="88"/>
      <c r="YS197" s="88"/>
      <c r="YT197" s="116"/>
      <c r="YU197" s="116"/>
      <c r="YV197" s="88"/>
      <c r="YW197" s="88"/>
      <c r="YX197" s="88"/>
      <c r="YY197" s="88"/>
      <c r="YZ197" s="88"/>
      <c r="ZA197" s="88"/>
      <c r="ZB197" s="88"/>
      <c r="ZC197" s="88"/>
      <c r="ZD197" s="88"/>
      <c r="ZE197" s="88"/>
      <c r="ZF197" s="116"/>
      <c r="ZG197" s="116"/>
      <c r="ZH197" s="88"/>
      <c r="ZI197" s="88"/>
      <c r="ZJ197" s="88"/>
      <c r="ZK197" s="88"/>
      <c r="ZL197" s="88"/>
      <c r="ZM197" s="88"/>
      <c r="ZN197" s="88"/>
      <c r="ZO197" s="88"/>
      <c r="ZP197" s="88"/>
      <c r="ZQ197" s="88"/>
      <c r="ZR197" s="88"/>
      <c r="ZS197" s="116"/>
      <c r="ZT197" s="88"/>
      <c r="ZU197" s="88"/>
      <c r="ZV197" s="88"/>
      <c r="ZW197" s="88"/>
      <c r="ZX197" s="88"/>
      <c r="ZY197" s="88"/>
      <c r="ZZ197" s="88"/>
      <c r="AAA197" s="88"/>
      <c r="AAB197" s="88"/>
      <c r="AAC197" s="88"/>
      <c r="AAD197" s="116"/>
      <c r="AAE197" s="116"/>
      <c r="AAF197" s="88"/>
      <c r="AAG197" s="88"/>
      <c r="AAH197" s="88"/>
      <c r="AAI197" s="88"/>
      <c r="AAJ197" s="88"/>
      <c r="AAK197" s="88"/>
      <c r="AAL197" s="88"/>
      <c r="AAM197" s="88"/>
      <c r="AAN197" s="88"/>
      <c r="AAO197" s="88"/>
      <c r="AAP197" s="116"/>
      <c r="AAQ197" s="116"/>
      <c r="AAR197" s="88"/>
      <c r="AAS197" s="88"/>
      <c r="AAT197" s="88"/>
      <c r="AAU197" s="88"/>
      <c r="AAV197" s="88"/>
      <c r="AAW197" s="88"/>
      <c r="AAX197" s="88"/>
      <c r="AAY197" s="88"/>
      <c r="AAZ197" s="88"/>
      <c r="ABA197" s="88"/>
      <c r="ABB197" s="88"/>
      <c r="ABC197" s="116"/>
      <c r="ABD197" s="88"/>
      <c r="ABE197" s="88"/>
      <c r="ABF197" s="88"/>
      <c r="ABG197" s="88"/>
      <c r="ABH197" s="88"/>
      <c r="ABI197" s="88"/>
      <c r="ABJ197" s="88"/>
      <c r="ABK197" s="88"/>
      <c r="ABL197" s="88"/>
      <c r="ABM197" s="88"/>
      <c r="ABN197" s="116"/>
      <c r="ABO197" s="116"/>
      <c r="ABP197" s="88"/>
      <c r="ABQ197" s="88"/>
      <c r="ABR197" s="88"/>
      <c r="ABS197" s="88"/>
      <c r="ABT197" s="88"/>
      <c r="ABU197" s="88"/>
      <c r="ABV197" s="88"/>
      <c r="ABW197" s="88"/>
      <c r="ABX197" s="88"/>
      <c r="ABY197" s="88"/>
      <c r="ABZ197" s="116"/>
      <c r="ACA197" s="116"/>
      <c r="ACB197" s="88"/>
      <c r="ACC197" s="88"/>
      <c r="ACD197" s="88"/>
      <c r="ACE197" s="88">
        <v>1190</v>
      </c>
      <c r="ACF197" s="88"/>
      <c r="ACG197" s="88"/>
      <c r="ACH197" s="88"/>
      <c r="ACI197" s="88"/>
      <c r="ACJ197" s="88"/>
      <c r="ACK197" s="88"/>
      <c r="ACL197" s="88"/>
      <c r="ACM197" s="116"/>
      <c r="ACN197" s="88"/>
      <c r="ACO197" s="88">
        <v>730</v>
      </c>
      <c r="ACP197" s="88"/>
      <c r="ACQ197" s="88"/>
      <c r="ACR197" s="88"/>
      <c r="ACS197" s="88"/>
      <c r="ACT197" s="88"/>
      <c r="ACU197" s="88"/>
      <c r="ACV197" s="88"/>
      <c r="ACW197" s="88"/>
      <c r="ACX197" s="116"/>
      <c r="ACY197" s="116"/>
      <c r="ACZ197" s="88"/>
      <c r="ADA197" s="88"/>
      <c r="ADB197" s="88"/>
      <c r="ADC197" s="88"/>
      <c r="ADD197" s="88"/>
      <c r="ADE197" s="88"/>
      <c r="ADF197" s="88"/>
      <c r="ADG197" s="88"/>
      <c r="ADH197" s="88"/>
      <c r="ADI197" s="88"/>
      <c r="ADJ197" s="116"/>
      <c r="ADK197" s="116"/>
      <c r="ADL197" s="88"/>
      <c r="ADM197" s="88"/>
      <c r="ADN197" s="88"/>
      <c r="ADO197" s="88"/>
      <c r="ADP197" s="88"/>
      <c r="ADQ197" s="88"/>
      <c r="ADR197" s="88"/>
      <c r="ADS197" s="88"/>
      <c r="ADT197" s="88"/>
      <c r="ADU197" s="88"/>
      <c r="ADV197" s="88"/>
      <c r="ADW197" s="116"/>
      <c r="ADX197" s="88"/>
      <c r="ADY197" s="88"/>
      <c r="ADZ197" s="88"/>
      <c r="AEA197" s="88"/>
      <c r="AEB197" s="88"/>
      <c r="AEC197" s="88"/>
      <c r="AED197" s="88"/>
      <c r="AEE197" s="88"/>
      <c r="AEF197" s="88"/>
      <c r="AEG197" s="88"/>
      <c r="AEH197" s="116"/>
      <c r="AEI197" s="116"/>
      <c r="AEJ197" s="88"/>
      <c r="AEK197" s="88"/>
      <c r="AEL197" s="88"/>
      <c r="AEM197" s="88"/>
      <c r="AEN197" s="88"/>
      <c r="AEO197" s="88"/>
      <c r="AEP197" s="88"/>
      <c r="AEQ197" s="88"/>
      <c r="AER197" s="88"/>
      <c r="AES197" s="88"/>
      <c r="AET197" s="116"/>
      <c r="AEU197" s="116"/>
      <c r="AEV197" s="88"/>
      <c r="AEW197" s="88"/>
      <c r="AEX197" s="88"/>
      <c r="AEY197" s="88"/>
      <c r="AEZ197" s="88"/>
      <c r="AFA197" s="88"/>
      <c r="AFB197" s="88"/>
      <c r="AFC197" s="88"/>
      <c r="AFD197" s="88"/>
      <c r="AFE197" s="88"/>
      <c r="AFF197" s="88"/>
      <c r="AFG197" s="116"/>
      <c r="AFH197" s="88"/>
      <c r="AFI197" s="88"/>
      <c r="AFJ197" s="88"/>
      <c r="AFK197" s="88"/>
      <c r="AFL197" s="88"/>
      <c r="AFM197" s="88"/>
      <c r="AFN197" s="88"/>
      <c r="AFO197" s="88"/>
      <c r="AFP197" s="88"/>
      <c r="AFQ197" s="88"/>
      <c r="AFR197" s="116"/>
      <c r="AFS197" s="116"/>
      <c r="AFT197" s="88"/>
      <c r="AFU197" s="88"/>
      <c r="AFV197" s="88"/>
      <c r="AFW197" s="88"/>
      <c r="AFX197" s="88"/>
      <c r="AFY197" s="88"/>
      <c r="AFZ197" s="88"/>
      <c r="AGA197" s="88"/>
      <c r="AGB197" s="88"/>
      <c r="AGC197" s="88"/>
      <c r="AGD197" s="116"/>
      <c r="AGE197" s="116"/>
      <c r="AGF197" s="88"/>
      <c r="AGG197" s="88"/>
      <c r="AGH197" s="88"/>
      <c r="AGI197" s="88"/>
      <c r="AGJ197" s="88"/>
      <c r="AGK197" s="88"/>
      <c r="AGL197" s="88"/>
      <c r="AGM197" s="88"/>
      <c r="AGN197" s="88"/>
      <c r="AGO197" s="88"/>
      <c r="AGP197" s="88"/>
      <c r="AGQ197" s="116"/>
      <c r="AGR197" s="88"/>
      <c r="AGS197" s="88"/>
      <c r="AGT197" s="88"/>
      <c r="AGU197" s="88"/>
      <c r="AGV197" s="88"/>
      <c r="AGW197" s="88"/>
      <c r="AGX197" s="88"/>
      <c r="AGY197" s="88"/>
      <c r="AGZ197" s="88"/>
      <c r="AHA197" s="88"/>
      <c r="AHB197" s="116"/>
      <c r="AHC197" s="116"/>
      <c r="AHD197" s="88"/>
      <c r="AHE197" s="88"/>
      <c r="AHF197" s="88"/>
      <c r="AHG197" s="88"/>
      <c r="AHH197" s="88"/>
      <c r="AHI197" s="88"/>
      <c r="AHJ197" s="88"/>
      <c r="AHK197" s="88"/>
      <c r="AHL197" s="88"/>
      <c r="AHM197" s="88"/>
      <c r="AHN197" s="116"/>
      <c r="AHO197" s="116"/>
      <c r="AHP197" s="88"/>
      <c r="AHQ197" s="88"/>
      <c r="AHR197" s="88"/>
      <c r="AHS197" s="88"/>
      <c r="AHT197" s="88"/>
      <c r="AHU197" s="88"/>
      <c r="AHV197" s="88"/>
      <c r="AHW197" s="88"/>
      <c r="AHX197" s="88"/>
      <c r="AHY197" s="88"/>
      <c r="AHZ197" s="88"/>
      <c r="AIA197" s="116"/>
      <c r="AIB197" s="88"/>
      <c r="AIC197" s="88"/>
      <c r="AID197" s="88"/>
      <c r="AIE197" s="88"/>
      <c r="AIF197" s="88"/>
      <c r="AIG197" s="88"/>
      <c r="AIH197" s="88"/>
      <c r="AII197" s="88"/>
      <c r="AIJ197" s="88"/>
      <c r="AIK197" s="88"/>
      <c r="AIL197" s="116"/>
      <c r="AIM197" s="116"/>
      <c r="AIN197" s="88"/>
      <c r="AIO197" s="88"/>
      <c r="AIP197" s="88"/>
      <c r="AIQ197" s="88"/>
      <c r="AIR197" s="88"/>
      <c r="AIS197" s="88"/>
      <c r="AIT197" s="88"/>
      <c r="AIU197" s="88"/>
      <c r="AIV197" s="88"/>
      <c r="AIW197" s="88"/>
      <c r="AIX197" s="116"/>
      <c r="AIY197" s="116"/>
      <c r="AIZ197" s="88"/>
      <c r="AJA197" s="88"/>
      <c r="AJB197" s="88"/>
      <c r="AJC197" s="88"/>
      <c r="AJD197" s="88"/>
      <c r="AJE197" s="88"/>
      <c r="AJF197" s="88"/>
      <c r="AJG197" s="88"/>
      <c r="AJH197" s="88"/>
      <c r="AJI197" s="88"/>
      <c r="AJJ197" s="88"/>
      <c r="AJK197" s="116"/>
      <c r="AJL197" s="88"/>
      <c r="AJM197" s="88"/>
      <c r="AJN197" s="88"/>
      <c r="AJO197" s="88"/>
      <c r="AJP197" s="88"/>
      <c r="AJQ197" s="88"/>
      <c r="AJR197" s="88"/>
      <c r="AJS197" s="88"/>
      <c r="AJT197" s="88"/>
      <c r="AJU197" s="88"/>
      <c r="AJV197" s="116"/>
      <c r="AJW197" s="116"/>
      <c r="AJX197" s="88"/>
      <c r="AJY197" s="88"/>
      <c r="AJZ197" s="88"/>
      <c r="AKA197" s="88"/>
      <c r="AKB197" s="88"/>
      <c r="AKC197" s="88"/>
      <c r="AKD197" s="88"/>
      <c r="AKE197" s="88"/>
      <c r="AKF197" s="88"/>
      <c r="AKG197" s="88"/>
      <c r="AKH197" s="116"/>
      <c r="AKI197" s="116"/>
      <c r="AKJ197" s="88"/>
      <c r="AKK197" s="88"/>
      <c r="AKL197" s="88"/>
      <c r="AKM197" s="88">
        <v>1090</v>
      </c>
      <c r="AKN197" s="88"/>
      <c r="AKO197" s="88"/>
      <c r="AKP197" s="88">
        <v>20</v>
      </c>
      <c r="AKQ197" s="88"/>
      <c r="AKR197" s="88">
        <v>12090</v>
      </c>
      <c r="AKS197" s="88"/>
      <c r="AKT197" s="88"/>
      <c r="AKU197" s="116"/>
      <c r="AKV197" s="88"/>
      <c r="AKW197" s="88">
        <v>1540</v>
      </c>
      <c r="AKX197" s="88"/>
      <c r="AKY197" s="88"/>
      <c r="AKZ197" s="88"/>
      <c r="ALA197" s="88"/>
      <c r="ALB197" s="88"/>
      <c r="ALC197" s="88"/>
      <c r="ALD197" s="88"/>
      <c r="ALE197" s="88"/>
      <c r="ALF197" s="116"/>
      <c r="ALG197" s="116"/>
      <c r="ALH197" s="88"/>
      <c r="ALI197" s="88"/>
      <c r="ALJ197" s="88"/>
      <c r="ALK197" s="88"/>
      <c r="ALL197" s="88"/>
      <c r="ALM197" s="88"/>
      <c r="ALN197" s="88"/>
      <c r="ALO197" s="88"/>
      <c r="ALP197" s="88"/>
      <c r="ALQ197" s="88"/>
      <c r="ALR197" s="116"/>
      <c r="ALS197" s="116"/>
      <c r="ALT197" s="88"/>
      <c r="ALU197" s="88"/>
      <c r="ALV197" s="88"/>
      <c r="ALW197" s="88"/>
      <c r="ALX197" s="88"/>
      <c r="ALY197" s="88"/>
      <c r="ALZ197" s="88"/>
      <c r="AMA197" s="88"/>
      <c r="AMB197" s="88"/>
      <c r="AMC197" s="88"/>
      <c r="AMD197" s="88"/>
      <c r="AME197" s="116"/>
      <c r="AMF197" s="88"/>
      <c r="AMG197" s="88"/>
      <c r="AMH197" s="88"/>
      <c r="AMI197" s="88"/>
      <c r="AMJ197" s="88"/>
      <c r="AMK197" s="88"/>
      <c r="AML197" s="88"/>
      <c r="AMM197" s="88"/>
      <c r="AMN197" s="88"/>
      <c r="AMO197" s="88"/>
      <c r="AMP197" s="116"/>
      <c r="AMQ197" s="116"/>
      <c r="AMR197" s="88"/>
      <c r="AMS197" s="88"/>
      <c r="AMT197" s="88"/>
      <c r="AMU197" s="88"/>
      <c r="AMV197" s="88"/>
      <c r="AMW197" s="88"/>
      <c r="AMX197" s="88"/>
      <c r="AMY197" s="88"/>
      <c r="AMZ197" s="88"/>
      <c r="ANA197" s="88"/>
      <c r="ANB197" s="116"/>
      <c r="ANC197" s="116"/>
      <c r="AND197" s="88"/>
      <c r="ANE197" s="88"/>
      <c r="ANF197" s="88"/>
      <c r="ANG197" s="88"/>
      <c r="ANH197" s="88"/>
      <c r="ANI197" s="88"/>
      <c r="ANJ197" s="88"/>
      <c r="ANK197" s="88"/>
      <c r="ANL197" s="88"/>
      <c r="ANM197" s="88"/>
      <c r="ANN197" s="88"/>
      <c r="ANO197" s="116"/>
      <c r="ANP197" s="88"/>
      <c r="ANQ197" s="88"/>
      <c r="ANR197" s="88"/>
      <c r="ANS197" s="88"/>
      <c r="ANT197" s="88"/>
      <c r="ANU197" s="88"/>
      <c r="ANV197" s="88"/>
      <c r="ANW197" s="88"/>
      <c r="ANX197" s="88"/>
      <c r="ANY197" s="88"/>
      <c r="ANZ197" s="116"/>
      <c r="AOA197" s="116"/>
      <c r="AOB197" s="88"/>
      <c r="AOC197" s="88"/>
      <c r="AOD197" s="88"/>
      <c r="AOE197" s="88"/>
      <c r="AOF197" s="88"/>
      <c r="AOG197" s="88"/>
      <c r="AOH197" s="88"/>
      <c r="AOI197" s="88"/>
      <c r="AOJ197" s="88"/>
      <c r="AOK197" s="88"/>
      <c r="AOL197" s="116"/>
      <c r="AOM197" s="116"/>
      <c r="AON197" s="88"/>
      <c r="AOO197" s="88"/>
      <c r="AOP197" s="88"/>
    </row>
    <row r="198" spans="1:1082">
      <c r="A198" s="310"/>
      <c r="B198" s="85" t="s">
        <v>137</v>
      </c>
      <c r="C198" s="88"/>
      <c r="D198" s="88"/>
      <c r="E198" s="88"/>
      <c r="F198" s="88"/>
      <c r="G198" s="88"/>
      <c r="H198" s="88">
        <v>3040</v>
      </c>
      <c r="I198" s="88"/>
      <c r="J198" s="88"/>
      <c r="K198" s="116"/>
      <c r="L198" s="88"/>
      <c r="M198" s="88">
        <v>740</v>
      </c>
      <c r="N198" s="88"/>
      <c r="O198" s="88"/>
      <c r="P198" s="88"/>
      <c r="Q198" s="88"/>
      <c r="R198" s="88"/>
      <c r="S198" s="88"/>
      <c r="T198" s="88"/>
      <c r="U198" s="88"/>
      <c r="V198" s="116"/>
      <c r="W198" s="116"/>
      <c r="X198" s="88"/>
      <c r="Y198" s="88"/>
      <c r="Z198" s="88"/>
      <c r="AA198" s="88"/>
      <c r="AB198" s="88"/>
      <c r="AC198" s="88"/>
      <c r="AD198" s="88"/>
      <c r="AE198" s="88"/>
      <c r="AF198" s="88"/>
      <c r="AG198" s="88"/>
      <c r="AH198" s="116"/>
      <c r="AI198" s="116"/>
      <c r="AJ198" s="88"/>
      <c r="AK198" s="88"/>
      <c r="AL198" s="88"/>
      <c r="AM198" s="88"/>
      <c r="AN198" s="88"/>
      <c r="AO198" s="88"/>
      <c r="AP198" s="88"/>
      <c r="AQ198" s="88"/>
      <c r="AR198" s="88"/>
      <c r="AS198" s="88"/>
      <c r="AT198" s="88"/>
      <c r="AU198" s="116"/>
      <c r="AV198" s="88"/>
      <c r="AW198" s="88"/>
      <c r="AX198" s="88"/>
      <c r="AY198" s="88"/>
      <c r="AZ198" s="88"/>
      <c r="BA198" s="88"/>
      <c r="BB198" s="88"/>
      <c r="BC198" s="88"/>
      <c r="BD198" s="88"/>
      <c r="BE198" s="88"/>
      <c r="BF198" s="116"/>
      <c r="BG198" s="116"/>
      <c r="BH198" s="88"/>
      <c r="BI198" s="88"/>
      <c r="BJ198" s="88"/>
      <c r="BK198" s="88"/>
      <c r="BL198" s="88"/>
      <c r="BM198" s="88"/>
      <c r="BN198" s="88"/>
      <c r="BO198" s="88"/>
      <c r="BP198" s="88"/>
      <c r="BQ198" s="88"/>
      <c r="BR198" s="116"/>
      <c r="BS198" s="116"/>
      <c r="BT198" s="88"/>
      <c r="BU198" s="88"/>
      <c r="BV198" s="88"/>
      <c r="BW198" s="88"/>
      <c r="BX198" s="88"/>
      <c r="BY198" s="88"/>
      <c r="BZ198" s="88"/>
      <c r="CA198" s="88"/>
      <c r="CB198" s="88"/>
      <c r="CC198" s="88"/>
      <c r="CD198" s="88"/>
      <c r="CE198" s="116"/>
      <c r="CF198" s="88"/>
      <c r="CG198" s="88"/>
      <c r="CH198" s="88"/>
      <c r="CI198" s="88"/>
      <c r="CJ198" s="88"/>
      <c r="CK198" s="88"/>
      <c r="CL198" s="88"/>
      <c r="CM198" s="88"/>
      <c r="CN198" s="88"/>
      <c r="CO198" s="88"/>
      <c r="CP198" s="116"/>
      <c r="CQ198" s="116"/>
      <c r="CR198" s="88"/>
      <c r="CS198" s="88"/>
      <c r="CT198" s="88"/>
      <c r="CU198" s="88"/>
      <c r="CV198" s="88"/>
      <c r="CW198" s="88"/>
      <c r="CX198" s="88"/>
      <c r="CY198" s="88"/>
      <c r="CZ198" s="88"/>
      <c r="DA198" s="88"/>
      <c r="DB198" s="116"/>
      <c r="DC198" s="116"/>
      <c r="DD198" s="88"/>
      <c r="DE198" s="88"/>
      <c r="DF198" s="88"/>
      <c r="DG198" s="88">
        <v>1260</v>
      </c>
      <c r="DH198" s="88"/>
      <c r="DI198" s="88">
        <v>3820</v>
      </c>
      <c r="DJ198" s="88">
        <v>3730</v>
      </c>
      <c r="DK198" s="88">
        <v>17381.72</v>
      </c>
      <c r="DL198" s="88">
        <v>5100</v>
      </c>
      <c r="DM198" s="88"/>
      <c r="DN198" s="88"/>
      <c r="DO198" s="116">
        <v>1240</v>
      </c>
      <c r="DP198" s="88">
        <v>15018.83</v>
      </c>
      <c r="DQ198" s="88">
        <v>620</v>
      </c>
      <c r="DR198" s="88"/>
      <c r="DS198" s="88"/>
      <c r="DT198" s="88"/>
      <c r="DU198" s="88"/>
      <c r="DV198" s="88"/>
      <c r="DW198" s="88"/>
      <c r="DX198" s="88"/>
      <c r="DY198" s="88"/>
      <c r="DZ198" s="116"/>
      <c r="EA198" s="116"/>
      <c r="EB198" s="88"/>
      <c r="EC198" s="88"/>
      <c r="ED198" s="88"/>
      <c r="EE198" s="88"/>
      <c r="EF198" s="88"/>
      <c r="EG198" s="88"/>
      <c r="EH198" s="88"/>
      <c r="EI198" s="88"/>
      <c r="EJ198" s="88"/>
      <c r="EK198" s="88"/>
      <c r="EL198" s="116"/>
      <c r="EM198" s="116"/>
      <c r="EN198" s="88"/>
      <c r="EO198" s="88"/>
      <c r="EP198" s="88"/>
      <c r="EQ198" s="88"/>
      <c r="ER198" s="88"/>
      <c r="ES198" s="88"/>
      <c r="ET198" s="88"/>
      <c r="EU198" s="88"/>
      <c r="EV198" s="88"/>
      <c r="EW198" s="88"/>
      <c r="EX198" s="88"/>
      <c r="EY198" s="116"/>
      <c r="EZ198" s="88"/>
      <c r="FA198" s="88"/>
      <c r="FB198" s="88"/>
      <c r="FC198" s="88"/>
      <c r="FD198" s="88"/>
      <c r="FE198" s="88"/>
      <c r="FF198" s="88"/>
      <c r="FG198" s="88"/>
      <c r="FH198" s="88"/>
      <c r="FI198" s="88"/>
      <c r="FJ198" s="116"/>
      <c r="FK198" s="116"/>
      <c r="FL198" s="88"/>
      <c r="FM198" s="88"/>
      <c r="FN198" s="88"/>
      <c r="FO198" s="88"/>
      <c r="FP198" s="88"/>
      <c r="FQ198" s="88"/>
      <c r="FR198" s="88"/>
      <c r="FS198" s="88"/>
      <c r="FT198" s="88"/>
      <c r="FU198" s="88"/>
      <c r="FV198" s="116"/>
      <c r="FW198" s="116"/>
      <c r="FX198" s="88"/>
      <c r="FY198" s="88"/>
      <c r="FZ198" s="88"/>
      <c r="GA198" s="88">
        <v>4560</v>
      </c>
      <c r="GB198" s="88"/>
      <c r="GC198" s="88">
        <v>13750</v>
      </c>
      <c r="GD198" s="88">
        <v>13590</v>
      </c>
      <c r="GE198" s="88">
        <v>243844.03</v>
      </c>
      <c r="GF198" s="88">
        <v>18580</v>
      </c>
      <c r="GG198" s="88"/>
      <c r="GH198" s="88"/>
      <c r="GI198" s="116">
        <v>3940</v>
      </c>
      <c r="GJ198" s="88">
        <v>210982.94</v>
      </c>
      <c r="GK198" s="88">
        <v>240</v>
      </c>
      <c r="GL198" s="88"/>
      <c r="GM198" s="88"/>
      <c r="GN198" s="88"/>
      <c r="GO198" s="88"/>
      <c r="GP198" s="88"/>
      <c r="GQ198" s="88"/>
      <c r="GR198" s="88"/>
      <c r="GS198" s="88"/>
      <c r="GT198" s="116"/>
      <c r="GU198" s="116"/>
      <c r="GV198" s="88"/>
      <c r="GW198" s="88"/>
      <c r="GX198" s="88"/>
      <c r="GY198" s="88"/>
      <c r="GZ198" s="88"/>
      <c r="HA198" s="88"/>
      <c r="HB198" s="88"/>
      <c r="HC198" s="88"/>
      <c r="HD198" s="88"/>
      <c r="HE198" s="88"/>
      <c r="HF198" s="116"/>
      <c r="HG198" s="116"/>
      <c r="HH198" s="88"/>
      <c r="HI198" s="88"/>
      <c r="HJ198" s="88"/>
      <c r="HK198" s="88"/>
      <c r="HL198" s="88"/>
      <c r="HM198" s="88"/>
      <c r="HN198" s="88"/>
      <c r="HO198" s="88"/>
      <c r="HP198" s="88"/>
      <c r="HQ198" s="88"/>
      <c r="HR198" s="88"/>
      <c r="HS198" s="116"/>
      <c r="HT198" s="88"/>
      <c r="HU198" s="88"/>
      <c r="HV198" s="88"/>
      <c r="HW198" s="88"/>
      <c r="HX198" s="88"/>
      <c r="HY198" s="88"/>
      <c r="HZ198" s="88"/>
      <c r="IA198" s="88"/>
      <c r="IB198" s="88"/>
      <c r="IC198" s="88"/>
      <c r="ID198" s="116"/>
      <c r="IE198" s="116"/>
      <c r="IF198" s="88"/>
      <c r="IG198" s="88"/>
      <c r="IH198" s="88"/>
      <c r="II198" s="88"/>
      <c r="IJ198" s="88"/>
      <c r="IK198" s="88"/>
      <c r="IL198" s="88"/>
      <c r="IM198" s="88"/>
      <c r="IN198" s="88"/>
      <c r="IO198" s="88"/>
      <c r="IP198" s="116"/>
      <c r="IQ198" s="116"/>
      <c r="IR198" s="88"/>
      <c r="IS198" s="88"/>
      <c r="IT198" s="88"/>
      <c r="IU198" s="88"/>
      <c r="IV198" s="88"/>
      <c r="IW198" s="88"/>
      <c r="IX198" s="88"/>
      <c r="IY198" s="88"/>
      <c r="IZ198" s="88"/>
      <c r="JA198" s="88"/>
      <c r="JB198" s="88"/>
      <c r="JC198" s="116"/>
      <c r="JD198" s="88"/>
      <c r="JE198" s="88"/>
      <c r="JF198" s="88"/>
      <c r="JG198" s="88"/>
      <c r="JH198" s="88"/>
      <c r="JI198" s="88"/>
      <c r="JJ198" s="88"/>
      <c r="JK198" s="88"/>
      <c r="JL198" s="88"/>
      <c r="JM198" s="88"/>
      <c r="JN198" s="116"/>
      <c r="JO198" s="116"/>
      <c r="JP198" s="88"/>
      <c r="JQ198" s="88"/>
      <c r="JR198" s="88"/>
      <c r="JS198" s="88"/>
      <c r="JT198" s="88"/>
      <c r="JU198" s="88"/>
      <c r="JV198" s="88"/>
      <c r="JW198" s="88"/>
      <c r="JX198" s="88"/>
      <c r="JY198" s="88"/>
      <c r="JZ198" s="116"/>
      <c r="KA198" s="116"/>
      <c r="KB198" s="88"/>
      <c r="KC198" s="88"/>
      <c r="KD198" s="88"/>
      <c r="KE198" s="88"/>
      <c r="KF198" s="88"/>
      <c r="KG198" s="88"/>
      <c r="KH198" s="88"/>
      <c r="KI198" s="88"/>
      <c r="KJ198" s="88"/>
      <c r="KK198" s="88"/>
      <c r="KL198" s="88"/>
      <c r="KM198" s="116"/>
      <c r="KN198" s="88"/>
      <c r="KO198" s="88"/>
      <c r="KP198" s="88"/>
      <c r="KQ198" s="88"/>
      <c r="KR198" s="88"/>
      <c r="KS198" s="88"/>
      <c r="KT198" s="88"/>
      <c r="KU198" s="88"/>
      <c r="KV198" s="88"/>
      <c r="KW198" s="88"/>
      <c r="KX198" s="116"/>
      <c r="KY198" s="116"/>
      <c r="KZ198" s="88"/>
      <c r="LA198" s="88"/>
      <c r="LB198" s="88"/>
      <c r="LC198" s="88"/>
      <c r="LD198" s="88"/>
      <c r="LE198" s="88"/>
      <c r="LF198" s="88"/>
      <c r="LG198" s="88"/>
      <c r="LH198" s="88"/>
      <c r="LI198" s="88"/>
      <c r="LJ198" s="116"/>
      <c r="LK198" s="116"/>
      <c r="LL198" s="88"/>
      <c r="LM198" s="88"/>
      <c r="LN198" s="88"/>
      <c r="LO198" s="88"/>
      <c r="LP198" s="88"/>
      <c r="LQ198" s="88"/>
      <c r="LR198" s="88"/>
      <c r="LS198" s="88"/>
      <c r="LT198" s="88"/>
      <c r="LU198" s="88"/>
      <c r="LV198" s="88"/>
      <c r="LW198" s="116"/>
      <c r="LX198" s="88"/>
      <c r="LY198" s="88"/>
      <c r="LZ198" s="88"/>
      <c r="MA198" s="88"/>
      <c r="MB198" s="88"/>
      <c r="MC198" s="88"/>
      <c r="MD198" s="88"/>
      <c r="ME198" s="88"/>
      <c r="MF198" s="88"/>
      <c r="MG198" s="88"/>
      <c r="MH198" s="116"/>
      <c r="MI198" s="116"/>
      <c r="MJ198" s="88"/>
      <c r="MK198" s="88"/>
      <c r="ML198" s="88"/>
      <c r="MM198" s="88"/>
      <c r="MN198" s="88"/>
      <c r="MO198" s="88"/>
      <c r="MP198" s="88"/>
      <c r="MQ198" s="88"/>
      <c r="MR198" s="88"/>
      <c r="MS198" s="88"/>
      <c r="MT198" s="116"/>
      <c r="MU198" s="116"/>
      <c r="MV198" s="88"/>
      <c r="MW198" s="88"/>
      <c r="MX198" s="88"/>
      <c r="MY198" s="88"/>
      <c r="MZ198" s="88"/>
      <c r="NA198" s="88"/>
      <c r="NB198" s="88"/>
      <c r="NC198" s="88"/>
      <c r="ND198" s="88"/>
      <c r="NE198" s="88"/>
      <c r="NF198" s="88"/>
      <c r="NG198" s="116"/>
      <c r="NH198" s="88"/>
      <c r="NI198" s="88"/>
      <c r="NJ198" s="88"/>
      <c r="NK198" s="88"/>
      <c r="NL198" s="88"/>
      <c r="NM198" s="88"/>
      <c r="NN198" s="88"/>
      <c r="NO198" s="88"/>
      <c r="NP198" s="88"/>
      <c r="NQ198" s="88"/>
      <c r="NR198" s="116"/>
      <c r="NS198" s="116"/>
      <c r="NT198" s="88"/>
      <c r="NU198" s="88"/>
      <c r="NV198" s="88"/>
      <c r="NW198" s="88"/>
      <c r="NX198" s="88"/>
      <c r="NY198" s="88"/>
      <c r="NZ198" s="88"/>
      <c r="OA198" s="88"/>
      <c r="OB198" s="88"/>
      <c r="OC198" s="88"/>
      <c r="OD198" s="116"/>
      <c r="OE198" s="116"/>
      <c r="OF198" s="88"/>
      <c r="OG198" s="88"/>
      <c r="OH198" s="88"/>
      <c r="OI198" s="88"/>
      <c r="OJ198" s="88"/>
      <c r="OK198" s="88"/>
      <c r="OL198" s="88"/>
      <c r="OM198" s="88"/>
      <c r="ON198" s="88"/>
      <c r="OO198" s="88"/>
      <c r="OP198" s="88"/>
      <c r="OQ198" s="116"/>
      <c r="OR198" s="88"/>
      <c r="OS198" s="88"/>
      <c r="OT198" s="88"/>
      <c r="OU198" s="88"/>
      <c r="OV198" s="88"/>
      <c r="OW198" s="88"/>
      <c r="OX198" s="88"/>
      <c r="OY198" s="88"/>
      <c r="OZ198" s="88"/>
      <c r="PA198" s="88"/>
      <c r="PB198" s="116"/>
      <c r="PC198" s="116"/>
      <c r="PD198" s="88"/>
      <c r="PE198" s="88"/>
      <c r="PF198" s="88"/>
      <c r="PG198" s="88"/>
      <c r="PH198" s="88"/>
      <c r="PI198" s="88"/>
      <c r="PJ198" s="88"/>
      <c r="PK198" s="88"/>
      <c r="PL198" s="88"/>
      <c r="PM198" s="88"/>
      <c r="PN198" s="116"/>
      <c r="PO198" s="116"/>
      <c r="PP198" s="88"/>
      <c r="PQ198" s="88"/>
      <c r="PR198" s="88"/>
      <c r="PS198" s="88"/>
      <c r="PT198" s="88"/>
      <c r="PU198" s="88"/>
      <c r="PV198" s="88"/>
      <c r="PW198" s="88"/>
      <c r="PX198" s="88"/>
      <c r="PY198" s="88"/>
      <c r="PZ198" s="88"/>
      <c r="QA198" s="116"/>
      <c r="QB198" s="88"/>
      <c r="QC198" s="88"/>
      <c r="QD198" s="88"/>
      <c r="QE198" s="88"/>
      <c r="QF198" s="88"/>
      <c r="QG198" s="88"/>
      <c r="QH198" s="88"/>
      <c r="QI198" s="88"/>
      <c r="QJ198" s="88"/>
      <c r="QK198" s="88"/>
      <c r="QL198" s="116"/>
      <c r="QM198" s="116"/>
      <c r="QN198" s="88"/>
      <c r="QO198" s="88"/>
      <c r="QP198" s="88"/>
      <c r="QQ198" s="88"/>
      <c r="QR198" s="88"/>
      <c r="QS198" s="88"/>
      <c r="QT198" s="88"/>
      <c r="QU198" s="88"/>
      <c r="QV198" s="88"/>
      <c r="QW198" s="88"/>
      <c r="QX198" s="116"/>
      <c r="QY198" s="116"/>
      <c r="QZ198" s="88"/>
      <c r="RA198" s="88"/>
      <c r="RB198" s="88"/>
      <c r="RC198" s="88"/>
      <c r="RD198" s="88"/>
      <c r="RE198" s="88"/>
      <c r="RF198" s="88"/>
      <c r="RG198" s="88"/>
      <c r="RH198" s="88"/>
      <c r="RI198" s="88"/>
      <c r="RJ198" s="88"/>
      <c r="RK198" s="116"/>
      <c r="RL198" s="88"/>
      <c r="RM198" s="88"/>
      <c r="RN198" s="88"/>
      <c r="RO198" s="88"/>
      <c r="RP198" s="88"/>
      <c r="RQ198" s="88"/>
      <c r="RR198" s="88"/>
      <c r="RS198" s="88"/>
      <c r="RT198" s="88"/>
      <c r="RU198" s="88"/>
      <c r="RV198" s="116"/>
      <c r="RW198" s="116"/>
      <c r="RX198" s="88"/>
      <c r="RY198" s="88"/>
      <c r="RZ198" s="88"/>
      <c r="SA198" s="88"/>
      <c r="SB198" s="88"/>
      <c r="SC198" s="88"/>
      <c r="SD198" s="88"/>
      <c r="SE198" s="88"/>
      <c r="SF198" s="88"/>
      <c r="SG198" s="88"/>
      <c r="SH198" s="116"/>
      <c r="SI198" s="116"/>
      <c r="SJ198" s="88"/>
      <c r="SK198" s="88"/>
      <c r="SL198" s="88"/>
      <c r="SM198" s="88"/>
      <c r="SN198" s="88"/>
      <c r="SO198" s="88"/>
      <c r="SP198" s="88"/>
      <c r="SQ198" s="88"/>
      <c r="SR198" s="88"/>
      <c r="SS198" s="88"/>
      <c r="ST198" s="88"/>
      <c r="SU198" s="116"/>
      <c r="SV198" s="88"/>
      <c r="SW198" s="88"/>
      <c r="SX198" s="88"/>
      <c r="SY198" s="88"/>
      <c r="SZ198" s="88"/>
      <c r="TA198" s="88"/>
      <c r="TB198" s="88"/>
      <c r="TC198" s="88"/>
      <c r="TD198" s="88"/>
      <c r="TE198" s="88"/>
      <c r="TF198" s="116"/>
      <c r="TG198" s="116"/>
      <c r="TH198" s="88"/>
      <c r="TI198" s="88"/>
      <c r="TJ198" s="88"/>
      <c r="TK198" s="88"/>
      <c r="TL198" s="88"/>
      <c r="TM198" s="88"/>
      <c r="TN198" s="88"/>
      <c r="TO198" s="88"/>
      <c r="TP198" s="88"/>
      <c r="TQ198" s="88"/>
      <c r="TR198" s="116"/>
      <c r="TS198" s="116"/>
      <c r="TT198" s="88"/>
      <c r="TU198" s="88"/>
      <c r="TV198" s="88"/>
      <c r="TW198" s="88"/>
      <c r="TX198" s="88"/>
      <c r="TY198" s="88"/>
      <c r="TZ198" s="88"/>
      <c r="UA198" s="88"/>
      <c r="UB198" s="88"/>
      <c r="UC198" s="88"/>
      <c r="UD198" s="88"/>
      <c r="UE198" s="116"/>
      <c r="UF198" s="88"/>
      <c r="UG198" s="88"/>
      <c r="UH198" s="88"/>
      <c r="UI198" s="88"/>
      <c r="UJ198" s="88"/>
      <c r="UK198" s="88"/>
      <c r="UL198" s="88"/>
      <c r="UM198" s="88"/>
      <c r="UN198" s="88"/>
      <c r="UO198" s="88"/>
      <c r="UP198" s="116"/>
      <c r="UQ198" s="116"/>
      <c r="UR198" s="88"/>
      <c r="US198" s="88"/>
      <c r="UT198" s="88"/>
      <c r="UU198" s="88"/>
      <c r="UV198" s="88"/>
      <c r="UW198" s="88"/>
      <c r="UX198" s="88"/>
      <c r="UY198" s="88"/>
      <c r="UZ198" s="88"/>
      <c r="VA198" s="88"/>
      <c r="VB198" s="116"/>
      <c r="VC198" s="116"/>
      <c r="VD198" s="88"/>
      <c r="VE198" s="88"/>
      <c r="VF198" s="88"/>
      <c r="VG198" s="88"/>
      <c r="VH198" s="88"/>
      <c r="VI198" s="88"/>
      <c r="VJ198" s="88"/>
      <c r="VK198" s="88"/>
      <c r="VL198" s="88"/>
      <c r="VM198" s="88"/>
      <c r="VN198" s="88"/>
      <c r="VO198" s="116"/>
      <c r="VP198" s="88"/>
      <c r="VQ198" s="88"/>
      <c r="VR198" s="88"/>
      <c r="VS198" s="88"/>
      <c r="VT198" s="88"/>
      <c r="VU198" s="88"/>
      <c r="VV198" s="88"/>
      <c r="VW198" s="88"/>
      <c r="VX198" s="88"/>
      <c r="VY198" s="88"/>
      <c r="VZ198" s="116"/>
      <c r="WA198" s="116"/>
      <c r="WB198" s="88"/>
      <c r="WC198" s="88"/>
      <c r="WD198" s="88"/>
      <c r="WE198" s="88"/>
      <c r="WF198" s="88"/>
      <c r="WG198" s="88"/>
      <c r="WH198" s="88"/>
      <c r="WI198" s="88"/>
      <c r="WJ198" s="88"/>
      <c r="WK198" s="88"/>
      <c r="WL198" s="116"/>
      <c r="WM198" s="116"/>
      <c r="WN198" s="88"/>
      <c r="WO198" s="88"/>
      <c r="WP198" s="88"/>
      <c r="WQ198" s="88"/>
      <c r="WR198" s="88"/>
      <c r="WS198" s="88"/>
      <c r="WT198" s="88"/>
      <c r="WU198" s="88"/>
      <c r="WV198" s="88"/>
      <c r="WW198" s="88"/>
      <c r="WX198" s="88"/>
      <c r="WY198" s="116"/>
      <c r="WZ198" s="88"/>
      <c r="XA198" s="88"/>
      <c r="XB198" s="88"/>
      <c r="XC198" s="88"/>
      <c r="XD198" s="88"/>
      <c r="XE198" s="88"/>
      <c r="XF198" s="88"/>
      <c r="XG198" s="88"/>
      <c r="XH198" s="88"/>
      <c r="XI198" s="88"/>
      <c r="XJ198" s="116"/>
      <c r="XK198" s="116"/>
      <c r="XL198" s="88"/>
      <c r="XM198" s="88"/>
      <c r="XN198" s="88"/>
      <c r="XO198" s="88"/>
      <c r="XP198" s="88"/>
      <c r="XQ198" s="88"/>
      <c r="XR198" s="88"/>
      <c r="XS198" s="88"/>
      <c r="XT198" s="88"/>
      <c r="XU198" s="88"/>
      <c r="XV198" s="116"/>
      <c r="XW198" s="116"/>
      <c r="XX198" s="88"/>
      <c r="XY198" s="88"/>
      <c r="XZ198" s="88"/>
      <c r="YA198" s="88"/>
      <c r="YB198" s="88"/>
      <c r="YC198" s="88"/>
      <c r="YD198" s="88"/>
      <c r="YE198" s="88"/>
      <c r="YF198" s="88"/>
      <c r="YG198" s="88"/>
      <c r="YH198" s="88"/>
      <c r="YI198" s="116"/>
      <c r="YJ198" s="88"/>
      <c r="YK198" s="88"/>
      <c r="YL198" s="88"/>
      <c r="YM198" s="88"/>
      <c r="YN198" s="88"/>
      <c r="YO198" s="88"/>
      <c r="YP198" s="88"/>
      <c r="YQ198" s="88"/>
      <c r="YR198" s="88"/>
      <c r="YS198" s="88"/>
      <c r="YT198" s="116"/>
      <c r="YU198" s="116"/>
      <c r="YV198" s="88"/>
      <c r="YW198" s="88"/>
      <c r="YX198" s="88"/>
      <c r="YY198" s="88"/>
      <c r="YZ198" s="88"/>
      <c r="ZA198" s="88"/>
      <c r="ZB198" s="88"/>
      <c r="ZC198" s="88"/>
      <c r="ZD198" s="88"/>
      <c r="ZE198" s="88"/>
      <c r="ZF198" s="116"/>
      <c r="ZG198" s="116"/>
      <c r="ZH198" s="88"/>
      <c r="ZI198" s="88"/>
      <c r="ZJ198" s="88"/>
      <c r="ZK198" s="88"/>
      <c r="ZL198" s="88"/>
      <c r="ZM198" s="88"/>
      <c r="ZN198" s="88"/>
      <c r="ZO198" s="88"/>
      <c r="ZP198" s="88"/>
      <c r="ZQ198" s="88"/>
      <c r="ZR198" s="88"/>
      <c r="ZS198" s="116"/>
      <c r="ZT198" s="88"/>
      <c r="ZU198" s="88"/>
      <c r="ZV198" s="88"/>
      <c r="ZW198" s="88"/>
      <c r="ZX198" s="88"/>
      <c r="ZY198" s="88"/>
      <c r="ZZ198" s="88"/>
      <c r="AAA198" s="88"/>
      <c r="AAB198" s="88"/>
      <c r="AAC198" s="88"/>
      <c r="AAD198" s="116"/>
      <c r="AAE198" s="116"/>
      <c r="AAF198" s="88"/>
      <c r="AAG198" s="88"/>
      <c r="AAH198" s="88"/>
      <c r="AAI198" s="88"/>
      <c r="AAJ198" s="88"/>
      <c r="AAK198" s="88"/>
      <c r="AAL198" s="88"/>
      <c r="AAM198" s="88"/>
      <c r="AAN198" s="88"/>
      <c r="AAO198" s="88"/>
      <c r="AAP198" s="116"/>
      <c r="AAQ198" s="116"/>
      <c r="AAR198" s="88"/>
      <c r="AAS198" s="88"/>
      <c r="AAT198" s="88"/>
      <c r="AAU198" s="88"/>
      <c r="AAV198" s="88"/>
      <c r="AAW198" s="88"/>
      <c r="AAX198" s="88"/>
      <c r="AAY198" s="88"/>
      <c r="AAZ198" s="88"/>
      <c r="ABA198" s="88"/>
      <c r="ABB198" s="88"/>
      <c r="ABC198" s="116"/>
      <c r="ABD198" s="88"/>
      <c r="ABE198" s="88"/>
      <c r="ABF198" s="88"/>
      <c r="ABG198" s="88"/>
      <c r="ABH198" s="88"/>
      <c r="ABI198" s="88"/>
      <c r="ABJ198" s="88"/>
      <c r="ABK198" s="88"/>
      <c r="ABL198" s="88"/>
      <c r="ABM198" s="88"/>
      <c r="ABN198" s="116"/>
      <c r="ABO198" s="116"/>
      <c r="ABP198" s="88"/>
      <c r="ABQ198" s="88"/>
      <c r="ABR198" s="88"/>
      <c r="ABS198" s="88"/>
      <c r="ABT198" s="88"/>
      <c r="ABU198" s="88"/>
      <c r="ABV198" s="88"/>
      <c r="ABW198" s="88"/>
      <c r="ABX198" s="88"/>
      <c r="ABY198" s="88"/>
      <c r="ABZ198" s="116"/>
      <c r="ACA198" s="116"/>
      <c r="ACB198" s="88"/>
      <c r="ACC198" s="88"/>
      <c r="ACD198" s="88"/>
      <c r="ACE198" s="88">
        <v>2730</v>
      </c>
      <c r="ACF198" s="88"/>
      <c r="ACG198" s="88">
        <v>4880</v>
      </c>
      <c r="ACH198" s="88">
        <v>2640</v>
      </c>
      <c r="ACI198" s="88"/>
      <c r="ACJ198" s="88">
        <v>4560</v>
      </c>
      <c r="ACK198" s="88"/>
      <c r="ACL198" s="88"/>
      <c r="ACM198" s="116"/>
      <c r="ACN198" s="88"/>
      <c r="ACO198" s="88">
        <v>360</v>
      </c>
      <c r="ACP198" s="88"/>
      <c r="ACQ198" s="88"/>
      <c r="ACR198" s="88"/>
      <c r="ACS198" s="88"/>
      <c r="ACT198" s="88"/>
      <c r="ACU198" s="88"/>
      <c r="ACV198" s="88"/>
      <c r="ACW198" s="88"/>
      <c r="ACX198" s="116"/>
      <c r="ACY198" s="116"/>
      <c r="ACZ198" s="88"/>
      <c r="ADA198" s="88"/>
      <c r="ADB198" s="88"/>
      <c r="ADC198" s="88"/>
      <c r="ADD198" s="88"/>
      <c r="ADE198" s="88"/>
      <c r="ADF198" s="88"/>
      <c r="ADG198" s="88"/>
      <c r="ADH198" s="88"/>
      <c r="ADI198" s="88"/>
      <c r="ADJ198" s="116"/>
      <c r="ADK198" s="116"/>
      <c r="ADL198" s="88"/>
      <c r="ADM198" s="88"/>
      <c r="ADN198" s="88"/>
      <c r="ADO198" s="88"/>
      <c r="ADP198" s="88"/>
      <c r="ADQ198" s="88"/>
      <c r="ADR198" s="88"/>
      <c r="ADS198" s="88"/>
      <c r="ADT198" s="88"/>
      <c r="ADU198" s="88"/>
      <c r="ADV198" s="88"/>
      <c r="ADW198" s="116"/>
      <c r="ADX198" s="88"/>
      <c r="ADY198" s="88"/>
      <c r="ADZ198" s="88"/>
      <c r="AEA198" s="88"/>
      <c r="AEB198" s="88"/>
      <c r="AEC198" s="88"/>
      <c r="AED198" s="88"/>
      <c r="AEE198" s="88"/>
      <c r="AEF198" s="88"/>
      <c r="AEG198" s="88"/>
      <c r="AEH198" s="116"/>
      <c r="AEI198" s="116"/>
      <c r="AEJ198" s="88"/>
      <c r="AEK198" s="88"/>
      <c r="AEL198" s="88"/>
      <c r="AEM198" s="88"/>
      <c r="AEN198" s="88"/>
      <c r="AEO198" s="88"/>
      <c r="AEP198" s="88"/>
      <c r="AEQ198" s="88"/>
      <c r="AER198" s="88"/>
      <c r="AES198" s="88"/>
      <c r="AET198" s="116"/>
      <c r="AEU198" s="116"/>
      <c r="AEV198" s="88"/>
      <c r="AEW198" s="88"/>
      <c r="AEX198" s="88"/>
      <c r="AEY198" s="88"/>
      <c r="AEZ198" s="88"/>
      <c r="AFA198" s="88"/>
      <c r="AFB198" s="88"/>
      <c r="AFC198" s="88"/>
      <c r="AFD198" s="88"/>
      <c r="AFE198" s="88"/>
      <c r="AFF198" s="88"/>
      <c r="AFG198" s="116"/>
      <c r="AFH198" s="88"/>
      <c r="AFI198" s="88"/>
      <c r="AFJ198" s="88"/>
      <c r="AFK198" s="88"/>
      <c r="AFL198" s="88"/>
      <c r="AFM198" s="88"/>
      <c r="AFN198" s="88"/>
      <c r="AFO198" s="88"/>
      <c r="AFP198" s="88"/>
      <c r="AFQ198" s="88"/>
      <c r="AFR198" s="116"/>
      <c r="AFS198" s="116"/>
      <c r="AFT198" s="88"/>
      <c r="AFU198" s="88"/>
      <c r="AFV198" s="88"/>
      <c r="AFW198" s="88"/>
      <c r="AFX198" s="88"/>
      <c r="AFY198" s="88"/>
      <c r="AFZ198" s="88"/>
      <c r="AGA198" s="88"/>
      <c r="AGB198" s="88"/>
      <c r="AGC198" s="88"/>
      <c r="AGD198" s="116"/>
      <c r="AGE198" s="116"/>
      <c r="AGF198" s="88"/>
      <c r="AGG198" s="88"/>
      <c r="AGH198" s="88"/>
      <c r="AGI198" s="88"/>
      <c r="AGJ198" s="88"/>
      <c r="AGK198" s="88"/>
      <c r="AGL198" s="88"/>
      <c r="AGM198" s="88"/>
      <c r="AGN198" s="88"/>
      <c r="AGO198" s="88"/>
      <c r="AGP198" s="88"/>
      <c r="AGQ198" s="116"/>
      <c r="AGR198" s="88"/>
      <c r="AGS198" s="88"/>
      <c r="AGT198" s="88"/>
      <c r="AGU198" s="88"/>
      <c r="AGV198" s="88"/>
      <c r="AGW198" s="88"/>
      <c r="AGX198" s="88"/>
      <c r="AGY198" s="88"/>
      <c r="AGZ198" s="88"/>
      <c r="AHA198" s="88"/>
      <c r="AHB198" s="116"/>
      <c r="AHC198" s="116"/>
      <c r="AHD198" s="88"/>
      <c r="AHE198" s="88"/>
      <c r="AHF198" s="88"/>
      <c r="AHG198" s="88"/>
      <c r="AHH198" s="88"/>
      <c r="AHI198" s="88"/>
      <c r="AHJ198" s="88"/>
      <c r="AHK198" s="88"/>
      <c r="AHL198" s="88"/>
      <c r="AHM198" s="88"/>
      <c r="AHN198" s="116"/>
      <c r="AHO198" s="116"/>
      <c r="AHP198" s="88"/>
      <c r="AHQ198" s="88"/>
      <c r="AHR198" s="88"/>
      <c r="AHS198" s="88"/>
      <c r="AHT198" s="88"/>
      <c r="AHU198" s="88"/>
      <c r="AHV198" s="88"/>
      <c r="AHW198" s="88"/>
      <c r="AHX198" s="88"/>
      <c r="AHY198" s="88"/>
      <c r="AHZ198" s="88"/>
      <c r="AIA198" s="116"/>
      <c r="AIB198" s="88"/>
      <c r="AIC198" s="88"/>
      <c r="AID198" s="88"/>
      <c r="AIE198" s="88"/>
      <c r="AIF198" s="88"/>
      <c r="AIG198" s="88"/>
      <c r="AIH198" s="88"/>
      <c r="AII198" s="88"/>
      <c r="AIJ198" s="88"/>
      <c r="AIK198" s="88"/>
      <c r="AIL198" s="116"/>
      <c r="AIM198" s="116"/>
      <c r="AIN198" s="88"/>
      <c r="AIO198" s="88"/>
      <c r="AIP198" s="88"/>
      <c r="AIQ198" s="88"/>
      <c r="AIR198" s="88"/>
      <c r="AIS198" s="88"/>
      <c r="AIT198" s="88"/>
      <c r="AIU198" s="88"/>
      <c r="AIV198" s="88"/>
      <c r="AIW198" s="88"/>
      <c r="AIX198" s="116"/>
      <c r="AIY198" s="116"/>
      <c r="AIZ198" s="88"/>
      <c r="AJA198" s="88"/>
      <c r="AJB198" s="88"/>
      <c r="AJC198" s="88">
        <v>820</v>
      </c>
      <c r="AJD198" s="88"/>
      <c r="AJE198" s="88">
        <v>2730</v>
      </c>
      <c r="AJF198" s="88">
        <v>1950</v>
      </c>
      <c r="AJG198" s="88"/>
      <c r="AJH198" s="88">
        <v>830</v>
      </c>
      <c r="AJI198" s="88"/>
      <c r="AJJ198" s="88"/>
      <c r="AJK198" s="116"/>
      <c r="AJL198" s="88"/>
      <c r="AJM198" s="88">
        <v>4590</v>
      </c>
      <c r="AJN198" s="88"/>
      <c r="AJO198" s="88"/>
      <c r="AJP198" s="88"/>
      <c r="AJQ198" s="88"/>
      <c r="AJR198" s="88"/>
      <c r="AJS198" s="88"/>
      <c r="AJT198" s="88"/>
      <c r="AJU198" s="88"/>
      <c r="AJV198" s="116"/>
      <c r="AJW198" s="116"/>
      <c r="AJX198" s="88"/>
      <c r="AJY198" s="88"/>
      <c r="AJZ198" s="88"/>
      <c r="AKA198" s="88"/>
      <c r="AKB198" s="88"/>
      <c r="AKC198" s="88"/>
      <c r="AKD198" s="88"/>
      <c r="AKE198" s="88"/>
      <c r="AKF198" s="88"/>
      <c r="AKG198" s="88"/>
      <c r="AKH198" s="116"/>
      <c r="AKI198" s="116"/>
      <c r="AKJ198" s="88"/>
      <c r="AKK198" s="88"/>
      <c r="AKL198" s="88"/>
      <c r="AKM198" s="88">
        <v>1090</v>
      </c>
      <c r="AKN198" s="88"/>
      <c r="AKO198" s="88"/>
      <c r="AKP198" s="88"/>
      <c r="AKQ198" s="88"/>
      <c r="AKR198" s="88">
        <v>12270</v>
      </c>
      <c r="AKS198" s="88"/>
      <c r="AKT198" s="88"/>
      <c r="AKU198" s="116"/>
      <c r="AKV198" s="88"/>
      <c r="AKW198" s="88">
        <v>1570</v>
      </c>
      <c r="AKX198" s="88"/>
      <c r="AKY198" s="88"/>
      <c r="AKZ198" s="88"/>
      <c r="ALA198" s="88"/>
      <c r="ALB198" s="88"/>
      <c r="ALC198" s="88"/>
      <c r="ALD198" s="88"/>
      <c r="ALE198" s="88"/>
      <c r="ALF198" s="116"/>
      <c r="ALG198" s="116"/>
      <c r="ALH198" s="88"/>
      <c r="ALI198" s="88"/>
      <c r="ALJ198" s="88"/>
      <c r="ALK198" s="88"/>
      <c r="ALL198" s="88"/>
      <c r="ALM198" s="88"/>
      <c r="ALN198" s="88"/>
      <c r="ALO198" s="88"/>
      <c r="ALP198" s="88"/>
      <c r="ALQ198" s="88"/>
      <c r="ALR198" s="116"/>
      <c r="ALS198" s="116"/>
      <c r="ALT198" s="88"/>
      <c r="ALU198" s="88"/>
      <c r="ALV198" s="88"/>
      <c r="ALW198" s="88"/>
      <c r="ALX198" s="88"/>
      <c r="ALY198" s="88"/>
      <c r="ALZ198" s="88"/>
      <c r="AMA198" s="88"/>
      <c r="AMB198" s="88"/>
      <c r="AMC198" s="88"/>
      <c r="AMD198" s="88"/>
      <c r="AME198" s="116"/>
      <c r="AMF198" s="88"/>
      <c r="AMG198" s="88"/>
      <c r="AMH198" s="88"/>
      <c r="AMI198" s="88"/>
      <c r="AMJ198" s="88"/>
      <c r="AMK198" s="88"/>
      <c r="AML198" s="88"/>
      <c r="AMM198" s="88"/>
      <c r="AMN198" s="88"/>
      <c r="AMO198" s="88"/>
      <c r="AMP198" s="116"/>
      <c r="AMQ198" s="116"/>
      <c r="AMR198" s="88"/>
      <c r="AMS198" s="88"/>
      <c r="AMT198" s="88"/>
      <c r="AMU198" s="88"/>
      <c r="AMV198" s="88"/>
      <c r="AMW198" s="88"/>
      <c r="AMX198" s="88"/>
      <c r="AMY198" s="88"/>
      <c r="AMZ198" s="88"/>
      <c r="ANA198" s="88"/>
      <c r="ANB198" s="116"/>
      <c r="ANC198" s="116"/>
      <c r="AND198" s="88"/>
      <c r="ANE198" s="88"/>
      <c r="ANF198" s="88"/>
      <c r="ANG198" s="88"/>
      <c r="ANH198" s="88"/>
      <c r="ANI198" s="88"/>
      <c r="ANJ198" s="88"/>
      <c r="ANK198" s="88"/>
      <c r="ANL198" s="88"/>
      <c r="ANM198" s="88"/>
      <c r="ANN198" s="88"/>
      <c r="ANO198" s="116"/>
      <c r="ANP198" s="88"/>
      <c r="ANQ198" s="88"/>
      <c r="ANR198" s="88"/>
      <c r="ANS198" s="88"/>
      <c r="ANT198" s="88"/>
      <c r="ANU198" s="88"/>
      <c r="ANV198" s="88"/>
      <c r="ANW198" s="88"/>
      <c r="ANX198" s="88"/>
      <c r="ANY198" s="88"/>
      <c r="ANZ198" s="116"/>
      <c r="AOA198" s="116"/>
      <c r="AOB198" s="88"/>
      <c r="AOC198" s="88"/>
      <c r="AOD198" s="88"/>
      <c r="AOE198" s="88"/>
      <c r="AOF198" s="88"/>
      <c r="AOG198" s="88"/>
      <c r="AOH198" s="88"/>
      <c r="AOI198" s="88"/>
      <c r="AOJ198" s="88"/>
      <c r="AOK198" s="88"/>
      <c r="AOL198" s="116"/>
      <c r="AOM198" s="116"/>
      <c r="AON198" s="88"/>
      <c r="AOO198" s="88"/>
      <c r="AOP198" s="88"/>
    </row>
    <row r="199" spans="1:1082">
      <c r="A199" s="307" t="s">
        <v>115</v>
      </c>
      <c r="B199" s="85" t="s">
        <v>561</v>
      </c>
      <c r="C199" s="88">
        <v>105660</v>
      </c>
      <c r="D199" s="88"/>
      <c r="E199" s="88">
        <v>71270</v>
      </c>
      <c r="F199" s="88">
        <v>70810</v>
      </c>
      <c r="G199" s="88">
        <v>177136.7</v>
      </c>
      <c r="H199" s="88">
        <v>2780</v>
      </c>
      <c r="I199" s="88">
        <v>104210</v>
      </c>
      <c r="J199" s="88">
        <v>121529.25</v>
      </c>
      <c r="K199" s="116">
        <v>25640</v>
      </c>
      <c r="L199" s="88">
        <v>42612.28</v>
      </c>
      <c r="M199" s="88">
        <v>990</v>
      </c>
      <c r="N199" s="88"/>
      <c r="O199" s="88"/>
      <c r="P199" s="88"/>
      <c r="Q199" s="88"/>
      <c r="R199" s="88">
        <v>5320</v>
      </c>
      <c r="S199" s="88"/>
      <c r="T199" s="88">
        <v>9010</v>
      </c>
      <c r="U199" s="88">
        <v>723.86</v>
      </c>
      <c r="V199" s="116"/>
      <c r="W199" s="116"/>
      <c r="X199" s="88"/>
      <c r="Y199" s="88"/>
      <c r="Z199" s="88"/>
      <c r="AA199" s="88"/>
      <c r="AB199" s="88"/>
      <c r="AC199" s="88"/>
      <c r="AD199" s="88"/>
      <c r="AE199" s="88"/>
      <c r="AF199" s="88"/>
      <c r="AG199" s="88"/>
      <c r="AH199" s="116"/>
      <c r="AI199" s="116"/>
      <c r="AJ199" s="88"/>
      <c r="AK199" s="88"/>
      <c r="AL199" s="88"/>
      <c r="AM199" s="88">
        <v>8940</v>
      </c>
      <c r="AN199" s="88"/>
      <c r="AO199" s="88">
        <v>7140</v>
      </c>
      <c r="AP199" s="88">
        <v>7090</v>
      </c>
      <c r="AQ199" s="88">
        <v>16216.96</v>
      </c>
      <c r="AR199" s="88">
        <v>2510</v>
      </c>
      <c r="AS199" s="88">
        <v>8730</v>
      </c>
      <c r="AT199" s="88">
        <v>11024.32</v>
      </c>
      <c r="AU199" s="116"/>
      <c r="AV199" s="88"/>
      <c r="AW199" s="88">
        <v>1110</v>
      </c>
      <c r="AX199" s="88"/>
      <c r="AY199" s="88"/>
      <c r="AZ199" s="88"/>
      <c r="BA199" s="88"/>
      <c r="BB199" s="88"/>
      <c r="BC199" s="88"/>
      <c r="BD199" s="88"/>
      <c r="BE199" s="88"/>
      <c r="BF199" s="116"/>
      <c r="BG199" s="116"/>
      <c r="BH199" s="88"/>
      <c r="BI199" s="88"/>
      <c r="BJ199" s="88"/>
      <c r="BK199" s="88"/>
      <c r="BL199" s="88"/>
      <c r="BM199" s="88"/>
      <c r="BN199" s="88"/>
      <c r="BO199" s="88"/>
      <c r="BP199" s="88"/>
      <c r="BQ199" s="88"/>
      <c r="BR199" s="116"/>
      <c r="BS199" s="116"/>
      <c r="BT199" s="88"/>
      <c r="BU199" s="88"/>
      <c r="BV199" s="88"/>
      <c r="BW199" s="88"/>
      <c r="BX199" s="88"/>
      <c r="BY199" s="88"/>
      <c r="BZ199" s="88"/>
      <c r="CA199" s="88"/>
      <c r="CB199" s="88"/>
      <c r="CC199" s="88"/>
      <c r="CD199" s="88"/>
      <c r="CE199" s="116"/>
      <c r="CF199" s="88"/>
      <c r="CG199" s="88"/>
      <c r="CH199" s="88"/>
      <c r="CI199" s="88"/>
      <c r="CJ199" s="88"/>
      <c r="CK199" s="88"/>
      <c r="CL199" s="88"/>
      <c r="CM199" s="88"/>
      <c r="CN199" s="88"/>
      <c r="CO199" s="88"/>
      <c r="CP199" s="116"/>
      <c r="CQ199" s="116"/>
      <c r="CR199" s="88"/>
      <c r="CS199" s="88"/>
      <c r="CT199" s="88"/>
      <c r="CU199" s="88"/>
      <c r="CV199" s="88"/>
      <c r="CW199" s="88"/>
      <c r="CX199" s="88"/>
      <c r="CY199" s="88"/>
      <c r="CZ199" s="88"/>
      <c r="DA199" s="88"/>
      <c r="DB199" s="116"/>
      <c r="DC199" s="116"/>
      <c r="DD199" s="88"/>
      <c r="DE199" s="88"/>
      <c r="DF199" s="88"/>
      <c r="DG199" s="88"/>
      <c r="DH199" s="88"/>
      <c r="DI199" s="88"/>
      <c r="DJ199" s="88"/>
      <c r="DK199" s="88"/>
      <c r="DL199" s="88">
        <v>4190</v>
      </c>
      <c r="DM199" s="88"/>
      <c r="DN199" s="88"/>
      <c r="DO199" s="116"/>
      <c r="DP199" s="88"/>
      <c r="DQ199" s="88">
        <v>1210</v>
      </c>
      <c r="DR199" s="88"/>
      <c r="DS199" s="88"/>
      <c r="DT199" s="88"/>
      <c r="DU199" s="88"/>
      <c r="DV199" s="88"/>
      <c r="DW199" s="88"/>
      <c r="DX199" s="88"/>
      <c r="DY199" s="88"/>
      <c r="DZ199" s="116"/>
      <c r="EA199" s="116"/>
      <c r="EB199" s="88"/>
      <c r="EC199" s="88"/>
      <c r="ED199" s="88"/>
      <c r="EE199" s="88"/>
      <c r="EF199" s="88"/>
      <c r="EG199" s="88"/>
      <c r="EH199" s="88"/>
      <c r="EI199" s="88"/>
      <c r="EJ199" s="88"/>
      <c r="EK199" s="88"/>
      <c r="EL199" s="116"/>
      <c r="EM199" s="116"/>
      <c r="EN199" s="88"/>
      <c r="EO199" s="88"/>
      <c r="EP199" s="88"/>
      <c r="EQ199" s="88"/>
      <c r="ER199" s="88"/>
      <c r="ES199" s="88"/>
      <c r="ET199" s="88"/>
      <c r="EU199" s="88"/>
      <c r="EV199" s="88">
        <v>14120</v>
      </c>
      <c r="EW199" s="88"/>
      <c r="EX199" s="88"/>
      <c r="EY199" s="116"/>
      <c r="EZ199" s="88"/>
      <c r="FA199" s="88">
        <v>1090</v>
      </c>
      <c r="FB199" s="88"/>
      <c r="FC199" s="88"/>
      <c r="FD199" s="88"/>
      <c r="FE199" s="88"/>
      <c r="FF199" s="88"/>
      <c r="FG199" s="88"/>
      <c r="FH199" s="88"/>
      <c r="FI199" s="88"/>
      <c r="FJ199" s="116"/>
      <c r="FK199" s="116"/>
      <c r="FL199" s="88"/>
      <c r="FM199" s="88"/>
      <c r="FN199" s="88"/>
      <c r="FO199" s="88"/>
      <c r="FP199" s="88"/>
      <c r="FQ199" s="88"/>
      <c r="FR199" s="88"/>
      <c r="FS199" s="88"/>
      <c r="FT199" s="88"/>
      <c r="FU199" s="88"/>
      <c r="FV199" s="116"/>
      <c r="FW199" s="116"/>
      <c r="FX199" s="88"/>
      <c r="FY199" s="88"/>
      <c r="FZ199" s="88"/>
      <c r="GA199" s="88"/>
      <c r="GB199" s="88"/>
      <c r="GC199" s="88"/>
      <c r="GD199" s="88"/>
      <c r="GE199" s="88"/>
      <c r="GF199" s="88"/>
      <c r="GG199" s="88"/>
      <c r="GH199" s="88"/>
      <c r="GI199" s="116"/>
      <c r="GJ199" s="88"/>
      <c r="GK199" s="88"/>
      <c r="GL199" s="88"/>
      <c r="GM199" s="88"/>
      <c r="GN199" s="88"/>
      <c r="GO199" s="88"/>
      <c r="GP199" s="88"/>
      <c r="GQ199" s="88"/>
      <c r="GR199" s="88"/>
      <c r="GS199" s="88"/>
      <c r="GT199" s="116"/>
      <c r="GU199" s="116"/>
      <c r="GV199" s="88"/>
      <c r="GW199" s="88"/>
      <c r="GX199" s="88"/>
      <c r="GY199" s="88"/>
      <c r="GZ199" s="88"/>
      <c r="HA199" s="88"/>
      <c r="HB199" s="88"/>
      <c r="HC199" s="88"/>
      <c r="HD199" s="88"/>
      <c r="HE199" s="88"/>
      <c r="HF199" s="116"/>
      <c r="HG199" s="116"/>
      <c r="HH199" s="88"/>
      <c r="HI199" s="88"/>
      <c r="HJ199" s="88"/>
      <c r="HK199" s="88"/>
      <c r="HL199" s="88"/>
      <c r="HM199" s="88"/>
      <c r="HN199" s="88"/>
      <c r="HO199" s="88"/>
      <c r="HP199" s="88"/>
      <c r="HQ199" s="88"/>
      <c r="HR199" s="88"/>
      <c r="HS199" s="116"/>
      <c r="HT199" s="88"/>
      <c r="HU199" s="88"/>
      <c r="HV199" s="88"/>
      <c r="HW199" s="88"/>
      <c r="HX199" s="88"/>
      <c r="HY199" s="88"/>
      <c r="HZ199" s="88"/>
      <c r="IA199" s="88"/>
      <c r="IB199" s="88"/>
      <c r="IC199" s="88"/>
      <c r="ID199" s="116"/>
      <c r="IE199" s="116"/>
      <c r="IF199" s="88"/>
      <c r="IG199" s="88"/>
      <c r="IH199" s="88"/>
      <c r="II199" s="88"/>
      <c r="IJ199" s="88"/>
      <c r="IK199" s="88"/>
      <c r="IL199" s="88"/>
      <c r="IM199" s="88"/>
      <c r="IN199" s="88"/>
      <c r="IO199" s="88"/>
      <c r="IP199" s="116"/>
      <c r="IQ199" s="116"/>
      <c r="IR199" s="88"/>
      <c r="IS199" s="88"/>
      <c r="IT199" s="88"/>
      <c r="IU199" s="88"/>
      <c r="IV199" s="88"/>
      <c r="IW199" s="88"/>
      <c r="IX199" s="88"/>
      <c r="IY199" s="88"/>
      <c r="IZ199" s="88">
        <v>4240</v>
      </c>
      <c r="JA199" s="88"/>
      <c r="JB199" s="88"/>
      <c r="JC199" s="116"/>
      <c r="JD199" s="88"/>
      <c r="JE199" s="88">
        <v>3520</v>
      </c>
      <c r="JF199" s="88"/>
      <c r="JG199" s="88"/>
      <c r="JH199" s="88"/>
      <c r="JI199" s="88"/>
      <c r="JJ199" s="88"/>
      <c r="JK199" s="88"/>
      <c r="JL199" s="88"/>
      <c r="JM199" s="88"/>
      <c r="JN199" s="116"/>
      <c r="JO199" s="116"/>
      <c r="JP199" s="88"/>
      <c r="JQ199" s="88"/>
      <c r="JR199" s="88"/>
      <c r="JS199" s="88"/>
      <c r="JT199" s="88"/>
      <c r="JU199" s="88"/>
      <c r="JV199" s="88"/>
      <c r="JW199" s="88"/>
      <c r="JX199" s="88"/>
      <c r="JY199" s="88"/>
      <c r="JZ199" s="116"/>
      <c r="KA199" s="116"/>
      <c r="KB199" s="88"/>
      <c r="KC199" s="88"/>
      <c r="KD199" s="88"/>
      <c r="KE199" s="88"/>
      <c r="KF199" s="88"/>
      <c r="KG199" s="88"/>
      <c r="KH199" s="88"/>
      <c r="KI199" s="88"/>
      <c r="KJ199" s="88"/>
      <c r="KK199" s="88"/>
      <c r="KL199" s="88"/>
      <c r="KM199" s="116"/>
      <c r="KN199" s="88"/>
      <c r="KO199" s="88"/>
      <c r="KP199" s="88"/>
      <c r="KQ199" s="88"/>
      <c r="KR199" s="88"/>
      <c r="KS199" s="88"/>
      <c r="KT199" s="88"/>
      <c r="KU199" s="88"/>
      <c r="KV199" s="88"/>
      <c r="KW199" s="88"/>
      <c r="KX199" s="116"/>
      <c r="KY199" s="116"/>
      <c r="KZ199" s="88"/>
      <c r="LA199" s="88"/>
      <c r="LB199" s="88"/>
      <c r="LC199" s="88"/>
      <c r="LD199" s="88"/>
      <c r="LE199" s="88"/>
      <c r="LF199" s="88"/>
      <c r="LG199" s="88"/>
      <c r="LH199" s="88"/>
      <c r="LI199" s="88"/>
      <c r="LJ199" s="116"/>
      <c r="LK199" s="116"/>
      <c r="LL199" s="88"/>
      <c r="LM199" s="88"/>
      <c r="LN199" s="88"/>
      <c r="LO199" s="88"/>
      <c r="LP199" s="88"/>
      <c r="LQ199" s="88"/>
      <c r="LR199" s="88"/>
      <c r="LS199" s="88"/>
      <c r="LT199" s="88"/>
      <c r="LU199" s="88"/>
      <c r="LV199" s="88"/>
      <c r="LW199" s="116"/>
      <c r="LX199" s="88"/>
      <c r="LY199" s="88"/>
      <c r="LZ199" s="88"/>
      <c r="MA199" s="88"/>
      <c r="MB199" s="88"/>
      <c r="MC199" s="88"/>
      <c r="MD199" s="88"/>
      <c r="ME199" s="88"/>
      <c r="MF199" s="88"/>
      <c r="MG199" s="88"/>
      <c r="MH199" s="116"/>
      <c r="MI199" s="116"/>
      <c r="MJ199" s="88"/>
      <c r="MK199" s="88"/>
      <c r="ML199" s="88"/>
      <c r="MM199" s="88"/>
      <c r="MN199" s="88"/>
      <c r="MO199" s="88"/>
      <c r="MP199" s="88"/>
      <c r="MQ199" s="88"/>
      <c r="MR199" s="88"/>
      <c r="MS199" s="88"/>
      <c r="MT199" s="116"/>
      <c r="MU199" s="116"/>
      <c r="MV199" s="88"/>
      <c r="MW199" s="88"/>
      <c r="MX199" s="88"/>
      <c r="MY199" s="88"/>
      <c r="MZ199" s="88"/>
      <c r="NA199" s="88"/>
      <c r="NB199" s="88"/>
      <c r="NC199" s="88"/>
      <c r="ND199" s="88">
        <v>25550</v>
      </c>
      <c r="NE199" s="88"/>
      <c r="NF199" s="88"/>
      <c r="NG199" s="116"/>
      <c r="NH199" s="88"/>
      <c r="NI199" s="88">
        <v>880</v>
      </c>
      <c r="NJ199" s="88"/>
      <c r="NK199" s="88"/>
      <c r="NL199" s="88"/>
      <c r="NM199" s="88"/>
      <c r="NN199" s="88"/>
      <c r="NO199" s="88"/>
      <c r="NP199" s="88"/>
      <c r="NQ199" s="88"/>
      <c r="NR199" s="116"/>
      <c r="NS199" s="116"/>
      <c r="NT199" s="88"/>
      <c r="NU199" s="88"/>
      <c r="NV199" s="88"/>
      <c r="NW199" s="88"/>
      <c r="NX199" s="88"/>
      <c r="NY199" s="88"/>
      <c r="NZ199" s="88"/>
      <c r="OA199" s="88"/>
      <c r="OB199" s="88"/>
      <c r="OC199" s="88"/>
      <c r="OD199" s="116"/>
      <c r="OE199" s="116"/>
      <c r="OF199" s="88"/>
      <c r="OG199" s="88"/>
      <c r="OH199" s="88"/>
      <c r="OI199" s="88"/>
      <c r="OJ199" s="88"/>
      <c r="OK199" s="88"/>
      <c r="OL199" s="88"/>
      <c r="OM199" s="88"/>
      <c r="ON199" s="88"/>
      <c r="OO199" s="88"/>
      <c r="OP199" s="88"/>
      <c r="OQ199" s="116"/>
      <c r="OR199" s="88"/>
      <c r="OS199" s="88"/>
      <c r="OT199" s="88"/>
      <c r="OU199" s="88"/>
      <c r="OV199" s="88"/>
      <c r="OW199" s="88"/>
      <c r="OX199" s="88"/>
      <c r="OY199" s="88"/>
      <c r="OZ199" s="88"/>
      <c r="PA199" s="88"/>
      <c r="PB199" s="116"/>
      <c r="PC199" s="116"/>
      <c r="PD199" s="88"/>
      <c r="PE199" s="88"/>
      <c r="PF199" s="88"/>
      <c r="PG199" s="88"/>
      <c r="PH199" s="88"/>
      <c r="PI199" s="88"/>
      <c r="PJ199" s="88"/>
      <c r="PK199" s="88"/>
      <c r="PL199" s="88"/>
      <c r="PM199" s="88"/>
      <c r="PN199" s="116"/>
      <c r="PO199" s="116"/>
      <c r="PP199" s="88"/>
      <c r="PQ199" s="88"/>
      <c r="PR199" s="88"/>
      <c r="PS199" s="88"/>
      <c r="PT199" s="88"/>
      <c r="PU199" s="88"/>
      <c r="PV199" s="88"/>
      <c r="PW199" s="88"/>
      <c r="PX199" s="88"/>
      <c r="PY199" s="88"/>
      <c r="PZ199" s="88"/>
      <c r="QA199" s="116"/>
      <c r="QB199" s="88"/>
      <c r="QC199" s="88"/>
      <c r="QD199" s="88"/>
      <c r="QE199" s="88"/>
      <c r="QF199" s="88"/>
      <c r="QG199" s="88"/>
      <c r="QH199" s="88"/>
      <c r="QI199" s="88"/>
      <c r="QJ199" s="88"/>
      <c r="QK199" s="88"/>
      <c r="QL199" s="116"/>
      <c r="QM199" s="116"/>
      <c r="QN199" s="88"/>
      <c r="QO199" s="88"/>
      <c r="QP199" s="88"/>
      <c r="QQ199" s="88"/>
      <c r="QR199" s="88"/>
      <c r="QS199" s="88"/>
      <c r="QT199" s="88"/>
      <c r="QU199" s="88"/>
      <c r="QV199" s="88"/>
      <c r="QW199" s="88"/>
      <c r="QX199" s="116"/>
      <c r="QY199" s="116"/>
      <c r="QZ199" s="88"/>
      <c r="RA199" s="88"/>
      <c r="RB199" s="88"/>
      <c r="RC199" s="88">
        <v>900</v>
      </c>
      <c r="RD199" s="88"/>
      <c r="RE199" s="88"/>
      <c r="RF199" s="88"/>
      <c r="RG199" s="88"/>
      <c r="RH199" s="88">
        <v>6650</v>
      </c>
      <c r="RI199" s="88"/>
      <c r="RJ199" s="88"/>
      <c r="RK199" s="116">
        <v>870</v>
      </c>
      <c r="RL199" s="88"/>
      <c r="RM199" s="88">
        <v>1300</v>
      </c>
      <c r="RN199" s="88"/>
      <c r="RO199" s="88"/>
      <c r="RP199" s="88"/>
      <c r="RQ199" s="88"/>
      <c r="RR199" s="88"/>
      <c r="RS199" s="88"/>
      <c r="RT199" s="88"/>
      <c r="RU199" s="88"/>
      <c r="RV199" s="116"/>
      <c r="RW199" s="116"/>
      <c r="RX199" s="88"/>
      <c r="RY199" s="88"/>
      <c r="RZ199" s="88"/>
      <c r="SA199" s="88"/>
      <c r="SB199" s="88"/>
      <c r="SC199" s="88"/>
      <c r="SD199" s="88"/>
      <c r="SE199" s="88"/>
      <c r="SF199" s="88"/>
      <c r="SG199" s="88"/>
      <c r="SH199" s="116"/>
      <c r="SI199" s="116"/>
      <c r="SJ199" s="88"/>
      <c r="SK199" s="88"/>
      <c r="SL199" s="88"/>
      <c r="SM199" s="88"/>
      <c r="SN199" s="88"/>
      <c r="SO199" s="88"/>
      <c r="SP199" s="88"/>
      <c r="SQ199" s="88"/>
      <c r="SR199" s="88"/>
      <c r="SS199" s="88"/>
      <c r="ST199" s="88"/>
      <c r="SU199" s="116"/>
      <c r="SV199" s="88"/>
      <c r="SW199" s="88"/>
      <c r="SX199" s="88"/>
      <c r="SY199" s="88"/>
      <c r="SZ199" s="88"/>
      <c r="TA199" s="88"/>
      <c r="TB199" s="88"/>
      <c r="TC199" s="88"/>
      <c r="TD199" s="88"/>
      <c r="TE199" s="88"/>
      <c r="TF199" s="116"/>
      <c r="TG199" s="116"/>
      <c r="TH199" s="88"/>
      <c r="TI199" s="88"/>
      <c r="TJ199" s="88"/>
      <c r="TK199" s="88"/>
      <c r="TL199" s="88"/>
      <c r="TM199" s="88"/>
      <c r="TN199" s="88"/>
      <c r="TO199" s="88"/>
      <c r="TP199" s="88"/>
      <c r="TQ199" s="88"/>
      <c r="TR199" s="116"/>
      <c r="TS199" s="116"/>
      <c r="TT199" s="88"/>
      <c r="TU199" s="88"/>
      <c r="TV199" s="88"/>
      <c r="TW199" s="88"/>
      <c r="TX199" s="88"/>
      <c r="TY199" s="88"/>
      <c r="TZ199" s="88"/>
      <c r="UA199" s="88"/>
      <c r="UB199" s="88">
        <v>11910</v>
      </c>
      <c r="UC199" s="88"/>
      <c r="UD199" s="88"/>
      <c r="UE199" s="116"/>
      <c r="UF199" s="88"/>
      <c r="UG199" s="88">
        <v>910</v>
      </c>
      <c r="UH199" s="88"/>
      <c r="UI199" s="88"/>
      <c r="UJ199" s="88"/>
      <c r="UK199" s="88"/>
      <c r="UL199" s="88"/>
      <c r="UM199" s="88"/>
      <c r="UN199" s="88"/>
      <c r="UO199" s="88"/>
      <c r="UP199" s="116"/>
      <c r="UQ199" s="116"/>
      <c r="UR199" s="88"/>
      <c r="US199" s="88"/>
      <c r="UT199" s="88"/>
      <c r="UU199" s="88"/>
      <c r="UV199" s="88"/>
      <c r="UW199" s="88"/>
      <c r="UX199" s="88"/>
      <c r="UY199" s="88"/>
      <c r="UZ199" s="88"/>
      <c r="VA199" s="88"/>
      <c r="VB199" s="116"/>
      <c r="VC199" s="116"/>
      <c r="VD199" s="88"/>
      <c r="VE199" s="88"/>
      <c r="VF199" s="88"/>
      <c r="VG199" s="88"/>
      <c r="VH199" s="88"/>
      <c r="VI199" s="88"/>
      <c r="VJ199" s="88"/>
      <c r="VK199" s="88"/>
      <c r="VL199" s="88"/>
      <c r="VM199" s="88"/>
      <c r="VN199" s="88"/>
      <c r="VO199" s="116"/>
      <c r="VP199" s="88"/>
      <c r="VQ199" s="88"/>
      <c r="VR199" s="88"/>
      <c r="VS199" s="88"/>
      <c r="VT199" s="88"/>
      <c r="VU199" s="88"/>
      <c r="VV199" s="88"/>
      <c r="VW199" s="88"/>
      <c r="VX199" s="88"/>
      <c r="VY199" s="88"/>
      <c r="VZ199" s="116"/>
      <c r="WA199" s="116"/>
      <c r="WB199" s="88"/>
      <c r="WC199" s="88"/>
      <c r="WD199" s="88"/>
      <c r="WE199" s="88"/>
      <c r="WF199" s="88"/>
      <c r="WG199" s="88"/>
      <c r="WH199" s="88"/>
      <c r="WI199" s="88"/>
      <c r="WJ199" s="88"/>
      <c r="WK199" s="88"/>
      <c r="WL199" s="116"/>
      <c r="WM199" s="116"/>
      <c r="WN199" s="88"/>
      <c r="WO199" s="88"/>
      <c r="WP199" s="88"/>
      <c r="WQ199" s="88"/>
      <c r="WR199" s="88"/>
      <c r="WS199" s="88"/>
      <c r="WT199" s="88"/>
      <c r="WU199" s="88"/>
      <c r="WV199" s="88"/>
      <c r="WW199" s="88"/>
      <c r="WX199" s="88"/>
      <c r="WY199" s="116"/>
      <c r="WZ199" s="88"/>
      <c r="XA199" s="88"/>
      <c r="XB199" s="88"/>
      <c r="XC199" s="88"/>
      <c r="XD199" s="88"/>
      <c r="XE199" s="88"/>
      <c r="XF199" s="88"/>
      <c r="XG199" s="88"/>
      <c r="XH199" s="88"/>
      <c r="XI199" s="88"/>
      <c r="XJ199" s="116"/>
      <c r="XK199" s="116"/>
      <c r="XL199" s="88"/>
      <c r="XM199" s="88"/>
      <c r="XN199" s="88"/>
      <c r="XO199" s="88"/>
      <c r="XP199" s="88"/>
      <c r="XQ199" s="88"/>
      <c r="XR199" s="88"/>
      <c r="XS199" s="88"/>
      <c r="XT199" s="88"/>
      <c r="XU199" s="88"/>
      <c r="XV199" s="116"/>
      <c r="XW199" s="116"/>
      <c r="XX199" s="88"/>
      <c r="XY199" s="88"/>
      <c r="XZ199" s="88"/>
      <c r="YA199" s="88"/>
      <c r="YB199" s="88"/>
      <c r="YC199" s="88"/>
      <c r="YD199" s="88"/>
      <c r="YE199" s="88"/>
      <c r="YF199" s="88"/>
      <c r="YG199" s="88"/>
      <c r="YH199" s="88"/>
      <c r="YI199" s="116"/>
      <c r="YJ199" s="88"/>
      <c r="YK199" s="88"/>
      <c r="YL199" s="88"/>
      <c r="YM199" s="88"/>
      <c r="YN199" s="88"/>
      <c r="YO199" s="88"/>
      <c r="YP199" s="88"/>
      <c r="YQ199" s="88"/>
      <c r="YR199" s="88"/>
      <c r="YS199" s="88"/>
      <c r="YT199" s="116"/>
      <c r="YU199" s="116"/>
      <c r="YV199" s="88"/>
      <c r="YW199" s="88"/>
      <c r="YX199" s="88"/>
      <c r="YY199" s="88"/>
      <c r="YZ199" s="88"/>
      <c r="ZA199" s="88"/>
      <c r="ZB199" s="88"/>
      <c r="ZC199" s="88"/>
      <c r="ZD199" s="88"/>
      <c r="ZE199" s="88"/>
      <c r="ZF199" s="116"/>
      <c r="ZG199" s="116"/>
      <c r="ZH199" s="88"/>
      <c r="ZI199" s="88"/>
      <c r="ZJ199" s="88"/>
      <c r="ZK199" s="88"/>
      <c r="ZL199" s="88"/>
      <c r="ZM199" s="88"/>
      <c r="ZN199" s="88"/>
      <c r="ZO199" s="88"/>
      <c r="ZP199" s="88"/>
      <c r="ZQ199" s="88"/>
      <c r="ZR199" s="88"/>
      <c r="ZS199" s="116"/>
      <c r="ZT199" s="88"/>
      <c r="ZU199" s="88"/>
      <c r="ZV199" s="88"/>
      <c r="ZW199" s="88"/>
      <c r="ZX199" s="88"/>
      <c r="ZY199" s="88"/>
      <c r="ZZ199" s="88"/>
      <c r="AAA199" s="88"/>
      <c r="AAB199" s="88"/>
      <c r="AAC199" s="88"/>
      <c r="AAD199" s="116"/>
      <c r="AAE199" s="116"/>
      <c r="AAF199" s="88"/>
      <c r="AAG199" s="88"/>
      <c r="AAH199" s="88"/>
      <c r="AAI199" s="88"/>
      <c r="AAJ199" s="88"/>
      <c r="AAK199" s="88"/>
      <c r="AAL199" s="88"/>
      <c r="AAM199" s="88"/>
      <c r="AAN199" s="88"/>
      <c r="AAO199" s="88"/>
      <c r="AAP199" s="116"/>
      <c r="AAQ199" s="116"/>
      <c r="AAR199" s="88"/>
      <c r="AAS199" s="88"/>
      <c r="AAT199" s="88"/>
      <c r="AAU199" s="88">
        <v>4950</v>
      </c>
      <c r="AAV199" s="88"/>
      <c r="AAW199" s="88"/>
      <c r="AAX199" s="88"/>
      <c r="AAY199" s="88"/>
      <c r="AAZ199" s="88">
        <v>10520</v>
      </c>
      <c r="ABA199" s="88">
        <v>2700</v>
      </c>
      <c r="ABB199" s="88"/>
      <c r="ABC199" s="116">
        <v>2120</v>
      </c>
      <c r="ABD199" s="88"/>
      <c r="ABE199" s="88">
        <v>1780</v>
      </c>
      <c r="ABF199" s="88"/>
      <c r="ABG199" s="88"/>
      <c r="ABH199" s="88"/>
      <c r="ABI199" s="88"/>
      <c r="ABJ199" s="88"/>
      <c r="ABK199" s="88"/>
      <c r="ABL199" s="88"/>
      <c r="ABM199" s="88"/>
      <c r="ABN199" s="116"/>
      <c r="ABO199" s="116"/>
      <c r="ABP199" s="88"/>
      <c r="ABQ199" s="88"/>
      <c r="ABR199" s="88"/>
      <c r="ABS199" s="88"/>
      <c r="ABT199" s="88"/>
      <c r="ABU199" s="88"/>
      <c r="ABV199" s="88"/>
      <c r="ABW199" s="88"/>
      <c r="ABX199" s="88"/>
      <c r="ABY199" s="88"/>
      <c r="ABZ199" s="116"/>
      <c r="ACA199" s="116"/>
      <c r="ACB199" s="88"/>
      <c r="ACC199" s="88"/>
      <c r="ACD199" s="88"/>
      <c r="ACE199" s="88">
        <v>4910</v>
      </c>
      <c r="ACF199" s="88"/>
      <c r="ACG199" s="88"/>
      <c r="ACH199" s="88"/>
      <c r="ACI199" s="88"/>
      <c r="ACJ199" s="88">
        <v>4150</v>
      </c>
      <c r="ACK199" s="88">
        <v>1870</v>
      </c>
      <c r="ACL199" s="88">
        <v>150.85</v>
      </c>
      <c r="ACM199" s="116">
        <v>1180</v>
      </c>
      <c r="ACN199" s="88"/>
      <c r="ACO199" s="88">
        <v>740</v>
      </c>
      <c r="ACP199" s="88"/>
      <c r="ACQ199" s="88"/>
      <c r="ACR199" s="88"/>
      <c r="ACS199" s="88"/>
      <c r="ACT199" s="88"/>
      <c r="ACU199" s="88"/>
      <c r="ACV199" s="88"/>
      <c r="ACW199" s="88"/>
      <c r="ACX199" s="116"/>
      <c r="ACY199" s="116"/>
      <c r="ACZ199" s="88"/>
      <c r="ADA199" s="88"/>
      <c r="ADB199" s="88"/>
      <c r="ADC199" s="88"/>
      <c r="ADD199" s="88"/>
      <c r="ADE199" s="88"/>
      <c r="ADF199" s="88"/>
      <c r="ADG199" s="88"/>
      <c r="ADH199" s="88"/>
      <c r="ADI199" s="88"/>
      <c r="ADJ199" s="116"/>
      <c r="ADK199" s="116"/>
      <c r="ADL199" s="88"/>
      <c r="ADM199" s="88"/>
      <c r="ADN199" s="88"/>
      <c r="ADO199" s="88"/>
      <c r="ADP199" s="88"/>
      <c r="ADQ199" s="88"/>
      <c r="ADR199" s="88"/>
      <c r="ADS199" s="88"/>
      <c r="ADT199" s="88"/>
      <c r="ADU199" s="88"/>
      <c r="ADV199" s="88"/>
      <c r="ADW199" s="116"/>
      <c r="ADX199" s="88"/>
      <c r="ADY199" s="88"/>
      <c r="ADZ199" s="88"/>
      <c r="AEA199" s="88"/>
      <c r="AEB199" s="88"/>
      <c r="AEC199" s="88"/>
      <c r="AED199" s="88"/>
      <c r="AEE199" s="88"/>
      <c r="AEF199" s="88"/>
      <c r="AEG199" s="88"/>
      <c r="AEH199" s="116"/>
      <c r="AEI199" s="116"/>
      <c r="AEJ199" s="88"/>
      <c r="AEK199" s="88"/>
      <c r="AEL199" s="88"/>
      <c r="AEM199" s="88"/>
      <c r="AEN199" s="88"/>
      <c r="AEO199" s="88"/>
      <c r="AEP199" s="88"/>
      <c r="AEQ199" s="88"/>
      <c r="AER199" s="88"/>
      <c r="AES199" s="88"/>
      <c r="AET199" s="116"/>
      <c r="AEU199" s="116"/>
      <c r="AEV199" s="88"/>
      <c r="AEW199" s="88"/>
      <c r="AEX199" s="88"/>
      <c r="AEY199" s="88"/>
      <c r="AEZ199" s="88"/>
      <c r="AFA199" s="88"/>
      <c r="AFB199" s="88"/>
      <c r="AFC199" s="88"/>
      <c r="AFD199" s="88"/>
      <c r="AFE199" s="88"/>
      <c r="AFF199" s="88"/>
      <c r="AFG199" s="116"/>
      <c r="AFH199" s="88"/>
      <c r="AFI199" s="88"/>
      <c r="AFJ199" s="88"/>
      <c r="AFK199" s="88"/>
      <c r="AFL199" s="88"/>
      <c r="AFM199" s="88"/>
      <c r="AFN199" s="88"/>
      <c r="AFO199" s="88"/>
      <c r="AFP199" s="88"/>
      <c r="AFQ199" s="88"/>
      <c r="AFR199" s="116"/>
      <c r="AFS199" s="116"/>
      <c r="AFT199" s="88"/>
      <c r="AFU199" s="88"/>
      <c r="AFV199" s="88"/>
      <c r="AFW199" s="88"/>
      <c r="AFX199" s="88"/>
      <c r="AFY199" s="88"/>
      <c r="AFZ199" s="88"/>
      <c r="AGA199" s="88"/>
      <c r="AGB199" s="88"/>
      <c r="AGC199" s="88"/>
      <c r="AGD199" s="116"/>
      <c r="AGE199" s="116"/>
      <c r="AGF199" s="88"/>
      <c r="AGG199" s="88"/>
      <c r="AGH199" s="88"/>
      <c r="AGI199" s="88"/>
      <c r="AGJ199" s="88"/>
      <c r="AGK199" s="88"/>
      <c r="AGL199" s="88"/>
      <c r="AGM199" s="88"/>
      <c r="AGN199" s="88">
        <v>3890</v>
      </c>
      <c r="AGO199" s="88"/>
      <c r="AGP199" s="88"/>
      <c r="AGQ199" s="116"/>
      <c r="AGR199" s="88"/>
      <c r="AGS199" s="88"/>
      <c r="AGT199" s="88"/>
      <c r="AGU199" s="88"/>
      <c r="AGV199" s="88"/>
      <c r="AGW199" s="88"/>
      <c r="AGX199" s="88"/>
      <c r="AGY199" s="88"/>
      <c r="AGZ199" s="88"/>
      <c r="AHA199" s="88"/>
      <c r="AHB199" s="116"/>
      <c r="AHC199" s="116"/>
      <c r="AHD199" s="88"/>
      <c r="AHE199" s="88"/>
      <c r="AHF199" s="88"/>
      <c r="AHG199" s="88"/>
      <c r="AHH199" s="88"/>
      <c r="AHI199" s="88"/>
      <c r="AHJ199" s="88"/>
      <c r="AHK199" s="88"/>
      <c r="AHL199" s="88"/>
      <c r="AHM199" s="88"/>
      <c r="AHN199" s="116"/>
      <c r="AHO199" s="116"/>
      <c r="AHP199" s="88"/>
      <c r="AHQ199" s="88"/>
      <c r="AHR199" s="88"/>
      <c r="AHS199" s="88"/>
      <c r="AHT199" s="88"/>
      <c r="AHU199" s="88"/>
      <c r="AHV199" s="88"/>
      <c r="AHW199" s="88"/>
      <c r="AHX199" s="88">
        <v>8960</v>
      </c>
      <c r="AHY199" s="88"/>
      <c r="AHZ199" s="88"/>
      <c r="AIA199" s="116"/>
      <c r="AIB199" s="88"/>
      <c r="AIC199" s="88">
        <v>17530</v>
      </c>
      <c r="AID199" s="88"/>
      <c r="AIE199" s="88"/>
      <c r="AIF199" s="88"/>
      <c r="AIG199" s="88"/>
      <c r="AIH199" s="88"/>
      <c r="AII199" s="88"/>
      <c r="AIJ199" s="88"/>
      <c r="AIK199" s="88"/>
      <c r="AIL199" s="116"/>
      <c r="AIM199" s="116"/>
      <c r="AIN199" s="88"/>
      <c r="AIO199" s="88"/>
      <c r="AIP199" s="88"/>
      <c r="AIQ199" s="88"/>
      <c r="AIR199" s="88"/>
      <c r="AIS199" s="88"/>
      <c r="AIT199" s="88"/>
      <c r="AIU199" s="88"/>
      <c r="AIV199" s="88"/>
      <c r="AIW199" s="88"/>
      <c r="AIX199" s="116"/>
      <c r="AIY199" s="116"/>
      <c r="AIZ199" s="88"/>
      <c r="AJA199" s="88"/>
      <c r="AJB199" s="88"/>
      <c r="AJC199" s="88"/>
      <c r="AJD199" s="88"/>
      <c r="AJE199" s="88"/>
      <c r="AJF199" s="88"/>
      <c r="AJG199" s="88"/>
      <c r="AJH199" s="88">
        <v>1580</v>
      </c>
      <c r="AJI199" s="88"/>
      <c r="AJJ199" s="88"/>
      <c r="AJK199" s="116"/>
      <c r="AJL199" s="88"/>
      <c r="AJM199" s="88">
        <v>3050</v>
      </c>
      <c r="AJN199" s="88"/>
      <c r="AJO199" s="88"/>
      <c r="AJP199" s="88"/>
      <c r="AJQ199" s="88"/>
      <c r="AJR199" s="88"/>
      <c r="AJS199" s="88"/>
      <c r="AJT199" s="88"/>
      <c r="AJU199" s="88"/>
      <c r="AJV199" s="116"/>
      <c r="AJW199" s="116"/>
      <c r="AJX199" s="88"/>
      <c r="AJY199" s="88"/>
      <c r="AJZ199" s="88"/>
      <c r="AKA199" s="88"/>
      <c r="AKB199" s="88"/>
      <c r="AKC199" s="88"/>
      <c r="AKD199" s="88"/>
      <c r="AKE199" s="88"/>
      <c r="AKF199" s="88"/>
      <c r="AKG199" s="88"/>
      <c r="AKH199" s="116"/>
      <c r="AKI199" s="116"/>
      <c r="AKJ199" s="88"/>
      <c r="AKK199" s="88"/>
      <c r="AKL199" s="88"/>
      <c r="AKM199" s="88">
        <v>6610</v>
      </c>
      <c r="AKN199" s="88"/>
      <c r="AKO199" s="88">
        <v>1570</v>
      </c>
      <c r="AKP199" s="88"/>
      <c r="AKQ199" s="88"/>
      <c r="AKR199" s="88">
        <v>8560</v>
      </c>
      <c r="AKS199" s="88">
        <v>3160</v>
      </c>
      <c r="AKT199" s="88"/>
      <c r="AKU199" s="116">
        <v>2230</v>
      </c>
      <c r="AKV199" s="88"/>
      <c r="AKW199" s="88">
        <v>1210</v>
      </c>
      <c r="AKX199" s="88"/>
      <c r="AKY199" s="88"/>
      <c r="AKZ199" s="88"/>
      <c r="ALA199" s="88"/>
      <c r="ALB199" s="88"/>
      <c r="ALC199" s="88"/>
      <c r="ALD199" s="88"/>
      <c r="ALE199" s="88"/>
      <c r="ALF199" s="116"/>
      <c r="ALG199" s="116"/>
      <c r="ALH199" s="88"/>
      <c r="ALI199" s="88"/>
      <c r="ALJ199" s="88"/>
      <c r="ALK199" s="88"/>
      <c r="ALL199" s="88"/>
      <c r="ALM199" s="88"/>
      <c r="ALN199" s="88"/>
      <c r="ALO199" s="88"/>
      <c r="ALP199" s="88"/>
      <c r="ALQ199" s="88"/>
      <c r="ALR199" s="116"/>
      <c r="ALS199" s="116"/>
      <c r="ALT199" s="88"/>
      <c r="ALU199" s="88"/>
      <c r="ALV199" s="88"/>
      <c r="ALW199" s="88"/>
      <c r="ALX199" s="88"/>
      <c r="ALY199" s="88"/>
      <c r="ALZ199" s="88"/>
      <c r="AMA199" s="88"/>
      <c r="AMB199" s="88"/>
      <c r="AMC199" s="88"/>
      <c r="AMD199" s="88"/>
      <c r="AME199" s="116"/>
      <c r="AMF199" s="88"/>
      <c r="AMG199" s="88"/>
      <c r="AMH199" s="88"/>
      <c r="AMI199" s="88"/>
      <c r="AMJ199" s="88"/>
      <c r="AMK199" s="88"/>
      <c r="AML199" s="88"/>
      <c r="AMM199" s="88"/>
      <c r="AMN199" s="88"/>
      <c r="AMO199" s="88"/>
      <c r="AMP199" s="116"/>
      <c r="AMQ199" s="116"/>
      <c r="AMR199" s="88"/>
      <c r="AMS199" s="88"/>
      <c r="AMT199" s="88"/>
      <c r="AMU199" s="88"/>
      <c r="AMV199" s="88"/>
      <c r="AMW199" s="88"/>
      <c r="AMX199" s="88"/>
      <c r="AMY199" s="88"/>
      <c r="AMZ199" s="88"/>
      <c r="ANA199" s="88"/>
      <c r="ANB199" s="116"/>
      <c r="ANC199" s="116"/>
      <c r="AND199" s="88"/>
      <c r="ANE199" s="88"/>
      <c r="ANF199" s="88"/>
      <c r="ANG199" s="88"/>
      <c r="ANH199" s="88"/>
      <c r="ANI199" s="88"/>
      <c r="ANJ199" s="88"/>
      <c r="ANK199" s="88"/>
      <c r="ANL199" s="88"/>
      <c r="ANM199" s="88"/>
      <c r="ANN199" s="88"/>
      <c r="ANO199" s="116"/>
      <c r="ANP199" s="88"/>
      <c r="ANQ199" s="88"/>
      <c r="ANR199" s="88"/>
      <c r="ANS199" s="88"/>
      <c r="ANT199" s="88"/>
      <c r="ANU199" s="88"/>
      <c r="ANV199" s="88"/>
      <c r="ANW199" s="88"/>
      <c r="ANX199" s="88"/>
      <c r="ANY199" s="88"/>
      <c r="ANZ199" s="116"/>
      <c r="AOA199" s="116"/>
      <c r="AOB199" s="88"/>
      <c r="AOC199" s="88"/>
      <c r="AOD199" s="88"/>
      <c r="AOE199" s="88"/>
      <c r="AOF199" s="88"/>
      <c r="AOG199" s="88"/>
      <c r="AOH199" s="88"/>
      <c r="AOI199" s="88"/>
      <c r="AOJ199" s="88"/>
      <c r="AOK199" s="88"/>
      <c r="AOL199" s="116"/>
      <c r="AOM199" s="116"/>
      <c r="AON199" s="88"/>
      <c r="AOO199" s="88"/>
      <c r="AOP199" s="88"/>
    </row>
    <row r="200" spans="1:1082">
      <c r="A200" s="308"/>
      <c r="B200" s="85" t="s">
        <v>562</v>
      </c>
      <c r="C200" s="88"/>
      <c r="D200" s="88"/>
      <c r="E200" s="88"/>
      <c r="F200" s="88"/>
      <c r="G200" s="88"/>
      <c r="H200" s="88">
        <v>2600</v>
      </c>
      <c r="I200" s="88"/>
      <c r="J200" s="88"/>
      <c r="K200" s="116"/>
      <c r="L200" s="88"/>
      <c r="M200" s="88"/>
      <c r="N200" s="88"/>
      <c r="O200" s="88"/>
      <c r="P200" s="88"/>
      <c r="Q200" s="88"/>
      <c r="R200" s="88"/>
      <c r="S200" s="88"/>
      <c r="T200" s="88"/>
      <c r="U200" s="88"/>
      <c r="V200" s="116"/>
      <c r="W200" s="116"/>
      <c r="X200" s="88"/>
      <c r="Y200" s="88"/>
      <c r="Z200" s="88"/>
      <c r="AA200" s="88"/>
      <c r="AB200" s="88"/>
      <c r="AC200" s="88"/>
      <c r="AD200" s="88"/>
      <c r="AE200" s="88"/>
      <c r="AF200" s="88"/>
      <c r="AG200" s="88"/>
      <c r="AH200" s="116"/>
      <c r="AI200" s="116"/>
      <c r="AJ200" s="88"/>
      <c r="AK200" s="88"/>
      <c r="AL200" s="88"/>
      <c r="AM200" s="88"/>
      <c r="AN200" s="88"/>
      <c r="AO200" s="88"/>
      <c r="AP200" s="88"/>
      <c r="AQ200" s="88"/>
      <c r="AR200" s="88"/>
      <c r="AS200" s="88"/>
      <c r="AT200" s="88"/>
      <c r="AU200" s="116"/>
      <c r="AV200" s="88"/>
      <c r="AW200" s="88"/>
      <c r="AX200" s="88"/>
      <c r="AY200" s="88"/>
      <c r="AZ200" s="88"/>
      <c r="BA200" s="88"/>
      <c r="BB200" s="88"/>
      <c r="BC200" s="88"/>
      <c r="BD200" s="88"/>
      <c r="BE200" s="88"/>
      <c r="BF200" s="116"/>
      <c r="BG200" s="116"/>
      <c r="BH200" s="88"/>
      <c r="BI200" s="88"/>
      <c r="BJ200" s="88"/>
      <c r="BK200" s="88"/>
      <c r="BL200" s="88"/>
      <c r="BM200" s="88"/>
      <c r="BN200" s="88"/>
      <c r="BO200" s="88"/>
      <c r="BP200" s="88"/>
      <c r="BQ200" s="88"/>
      <c r="BR200" s="116"/>
      <c r="BS200" s="116"/>
      <c r="BT200" s="88"/>
      <c r="BU200" s="88"/>
      <c r="BV200" s="88"/>
      <c r="BW200" s="88"/>
      <c r="BX200" s="88"/>
      <c r="BY200" s="88"/>
      <c r="BZ200" s="88"/>
      <c r="CA200" s="88"/>
      <c r="CB200" s="88"/>
      <c r="CC200" s="88"/>
      <c r="CD200" s="88"/>
      <c r="CE200" s="116"/>
      <c r="CF200" s="88"/>
      <c r="CG200" s="88"/>
      <c r="CH200" s="88"/>
      <c r="CI200" s="88"/>
      <c r="CJ200" s="88"/>
      <c r="CK200" s="88"/>
      <c r="CL200" s="88"/>
      <c r="CM200" s="88"/>
      <c r="CN200" s="88"/>
      <c r="CO200" s="88"/>
      <c r="CP200" s="116"/>
      <c r="CQ200" s="116"/>
      <c r="CR200" s="88"/>
      <c r="CS200" s="88"/>
      <c r="CT200" s="88"/>
      <c r="CU200" s="88"/>
      <c r="CV200" s="88"/>
      <c r="CW200" s="88"/>
      <c r="CX200" s="88"/>
      <c r="CY200" s="88"/>
      <c r="CZ200" s="88"/>
      <c r="DA200" s="88"/>
      <c r="DB200" s="116"/>
      <c r="DC200" s="116"/>
      <c r="DD200" s="88"/>
      <c r="DE200" s="88"/>
      <c r="DF200" s="88"/>
      <c r="DG200" s="88"/>
      <c r="DH200" s="88"/>
      <c r="DI200" s="88"/>
      <c r="DJ200" s="88"/>
      <c r="DK200" s="88"/>
      <c r="DL200" s="88"/>
      <c r="DM200" s="88"/>
      <c r="DN200" s="88"/>
      <c r="DO200" s="116"/>
      <c r="DP200" s="88"/>
      <c r="DQ200" s="88"/>
      <c r="DR200" s="88"/>
      <c r="DS200" s="88"/>
      <c r="DT200" s="88"/>
      <c r="DU200" s="88"/>
      <c r="DV200" s="88"/>
      <c r="DW200" s="88"/>
      <c r="DX200" s="88"/>
      <c r="DY200" s="88"/>
      <c r="DZ200" s="116"/>
      <c r="EA200" s="116"/>
      <c r="EB200" s="88"/>
      <c r="EC200" s="88"/>
      <c r="ED200" s="88"/>
      <c r="EE200" s="88"/>
      <c r="EF200" s="88"/>
      <c r="EG200" s="88"/>
      <c r="EH200" s="88"/>
      <c r="EI200" s="88"/>
      <c r="EJ200" s="88"/>
      <c r="EK200" s="88"/>
      <c r="EL200" s="116"/>
      <c r="EM200" s="116"/>
      <c r="EN200" s="88"/>
      <c r="EO200" s="88"/>
      <c r="EP200" s="88"/>
      <c r="EQ200" s="88"/>
      <c r="ER200" s="88"/>
      <c r="ES200" s="88"/>
      <c r="ET200" s="88"/>
      <c r="EU200" s="88"/>
      <c r="EV200" s="88"/>
      <c r="EW200" s="88"/>
      <c r="EX200" s="88"/>
      <c r="EY200" s="116"/>
      <c r="EZ200" s="88"/>
      <c r="FA200" s="88"/>
      <c r="FB200" s="88"/>
      <c r="FC200" s="88"/>
      <c r="FD200" s="88"/>
      <c r="FE200" s="88"/>
      <c r="FF200" s="88"/>
      <c r="FG200" s="88"/>
      <c r="FH200" s="88"/>
      <c r="FI200" s="88"/>
      <c r="FJ200" s="116"/>
      <c r="FK200" s="116"/>
      <c r="FL200" s="88"/>
      <c r="FM200" s="88"/>
      <c r="FN200" s="88"/>
      <c r="FO200" s="88"/>
      <c r="FP200" s="88"/>
      <c r="FQ200" s="88"/>
      <c r="FR200" s="88"/>
      <c r="FS200" s="88"/>
      <c r="FT200" s="88"/>
      <c r="FU200" s="88"/>
      <c r="FV200" s="116"/>
      <c r="FW200" s="116"/>
      <c r="FX200" s="88"/>
      <c r="FY200" s="88"/>
      <c r="FZ200" s="88"/>
      <c r="GA200" s="88"/>
      <c r="GB200" s="88"/>
      <c r="GC200" s="88"/>
      <c r="GD200" s="88"/>
      <c r="GE200" s="88"/>
      <c r="GF200" s="88">
        <v>8340</v>
      </c>
      <c r="GG200" s="88"/>
      <c r="GH200" s="88"/>
      <c r="GI200" s="116"/>
      <c r="GJ200" s="88"/>
      <c r="GK200" s="88">
        <v>250</v>
      </c>
      <c r="GL200" s="88"/>
      <c r="GM200" s="88"/>
      <c r="GN200" s="88"/>
      <c r="GO200" s="88"/>
      <c r="GP200" s="88"/>
      <c r="GQ200" s="88"/>
      <c r="GR200" s="88"/>
      <c r="GS200" s="88"/>
      <c r="GT200" s="116"/>
      <c r="GU200" s="116"/>
      <c r="GV200" s="88"/>
      <c r="GW200" s="88"/>
      <c r="GX200" s="88"/>
      <c r="GY200" s="88"/>
      <c r="GZ200" s="88"/>
      <c r="HA200" s="88"/>
      <c r="HB200" s="88"/>
      <c r="HC200" s="88"/>
      <c r="HD200" s="88"/>
      <c r="HE200" s="88"/>
      <c r="HF200" s="116"/>
      <c r="HG200" s="116"/>
      <c r="HH200" s="88"/>
      <c r="HI200" s="88"/>
      <c r="HJ200" s="88"/>
      <c r="HK200" s="88"/>
      <c r="HL200" s="88"/>
      <c r="HM200" s="88"/>
      <c r="HN200" s="88"/>
      <c r="HO200" s="88"/>
      <c r="HP200" s="88"/>
      <c r="HQ200" s="88"/>
      <c r="HR200" s="88"/>
      <c r="HS200" s="116"/>
      <c r="HT200" s="88"/>
      <c r="HU200" s="88"/>
      <c r="HV200" s="88"/>
      <c r="HW200" s="88"/>
      <c r="HX200" s="88"/>
      <c r="HY200" s="88"/>
      <c r="HZ200" s="88"/>
      <c r="IA200" s="88"/>
      <c r="IB200" s="88"/>
      <c r="IC200" s="88"/>
      <c r="ID200" s="116"/>
      <c r="IE200" s="116"/>
      <c r="IF200" s="88"/>
      <c r="IG200" s="88"/>
      <c r="IH200" s="88"/>
      <c r="II200" s="88"/>
      <c r="IJ200" s="88"/>
      <c r="IK200" s="88"/>
      <c r="IL200" s="88"/>
      <c r="IM200" s="88"/>
      <c r="IN200" s="88"/>
      <c r="IO200" s="88"/>
      <c r="IP200" s="116"/>
      <c r="IQ200" s="116"/>
      <c r="IR200" s="88"/>
      <c r="IS200" s="88"/>
      <c r="IT200" s="88"/>
      <c r="IU200" s="88"/>
      <c r="IV200" s="88"/>
      <c r="IW200" s="88"/>
      <c r="IX200" s="88"/>
      <c r="IY200" s="88"/>
      <c r="IZ200" s="88"/>
      <c r="JA200" s="88"/>
      <c r="JB200" s="88"/>
      <c r="JC200" s="116"/>
      <c r="JD200" s="88"/>
      <c r="JE200" s="88"/>
      <c r="JF200" s="88"/>
      <c r="JG200" s="88"/>
      <c r="JH200" s="88"/>
      <c r="JI200" s="88"/>
      <c r="JJ200" s="88"/>
      <c r="JK200" s="88"/>
      <c r="JL200" s="88"/>
      <c r="JM200" s="88"/>
      <c r="JN200" s="116"/>
      <c r="JO200" s="116"/>
      <c r="JP200" s="88"/>
      <c r="JQ200" s="88"/>
      <c r="JR200" s="88"/>
      <c r="JS200" s="88"/>
      <c r="JT200" s="88"/>
      <c r="JU200" s="88"/>
      <c r="JV200" s="88"/>
      <c r="JW200" s="88"/>
      <c r="JX200" s="88"/>
      <c r="JY200" s="88"/>
      <c r="JZ200" s="116"/>
      <c r="KA200" s="116"/>
      <c r="KB200" s="88"/>
      <c r="KC200" s="88"/>
      <c r="KD200" s="88"/>
      <c r="KE200" s="88"/>
      <c r="KF200" s="88"/>
      <c r="KG200" s="88"/>
      <c r="KH200" s="88"/>
      <c r="KI200" s="88"/>
      <c r="KJ200" s="88"/>
      <c r="KK200" s="88"/>
      <c r="KL200" s="88"/>
      <c r="KM200" s="116"/>
      <c r="KN200" s="88"/>
      <c r="KO200" s="88"/>
      <c r="KP200" s="88"/>
      <c r="KQ200" s="88"/>
      <c r="KR200" s="88"/>
      <c r="KS200" s="88"/>
      <c r="KT200" s="88"/>
      <c r="KU200" s="88"/>
      <c r="KV200" s="88"/>
      <c r="KW200" s="88"/>
      <c r="KX200" s="116"/>
      <c r="KY200" s="116"/>
      <c r="KZ200" s="88"/>
      <c r="LA200" s="88"/>
      <c r="LB200" s="88"/>
      <c r="LC200" s="88"/>
      <c r="LD200" s="88"/>
      <c r="LE200" s="88"/>
      <c r="LF200" s="88"/>
      <c r="LG200" s="88"/>
      <c r="LH200" s="88"/>
      <c r="LI200" s="88"/>
      <c r="LJ200" s="116"/>
      <c r="LK200" s="116"/>
      <c r="LL200" s="88"/>
      <c r="LM200" s="88"/>
      <c r="LN200" s="88"/>
      <c r="LO200" s="88"/>
      <c r="LP200" s="88"/>
      <c r="LQ200" s="88"/>
      <c r="LR200" s="88"/>
      <c r="LS200" s="88"/>
      <c r="LT200" s="88"/>
      <c r="LU200" s="88"/>
      <c r="LV200" s="88"/>
      <c r="LW200" s="116"/>
      <c r="LX200" s="88"/>
      <c r="LY200" s="88"/>
      <c r="LZ200" s="88"/>
      <c r="MA200" s="88"/>
      <c r="MB200" s="88"/>
      <c r="MC200" s="88"/>
      <c r="MD200" s="88"/>
      <c r="ME200" s="88"/>
      <c r="MF200" s="88"/>
      <c r="MG200" s="88"/>
      <c r="MH200" s="116"/>
      <c r="MI200" s="116"/>
      <c r="MJ200" s="88"/>
      <c r="MK200" s="88"/>
      <c r="ML200" s="88"/>
      <c r="MM200" s="88"/>
      <c r="MN200" s="88"/>
      <c r="MO200" s="88"/>
      <c r="MP200" s="88"/>
      <c r="MQ200" s="88"/>
      <c r="MR200" s="88"/>
      <c r="MS200" s="88"/>
      <c r="MT200" s="116"/>
      <c r="MU200" s="116"/>
      <c r="MV200" s="88"/>
      <c r="MW200" s="88"/>
      <c r="MX200" s="88"/>
      <c r="MY200" s="88">
        <v>2110</v>
      </c>
      <c r="MZ200" s="88"/>
      <c r="NA200" s="88"/>
      <c r="NB200" s="88"/>
      <c r="NC200" s="88"/>
      <c r="ND200" s="88">
        <v>15740</v>
      </c>
      <c r="NE200" s="88"/>
      <c r="NF200" s="88"/>
      <c r="NG200" s="116"/>
      <c r="NH200" s="88"/>
      <c r="NI200" s="88">
        <v>640</v>
      </c>
      <c r="NJ200" s="88"/>
      <c r="NK200" s="88"/>
      <c r="NL200" s="88"/>
      <c r="NM200" s="88"/>
      <c r="NN200" s="88"/>
      <c r="NO200" s="88"/>
      <c r="NP200" s="88"/>
      <c r="NQ200" s="88"/>
      <c r="NR200" s="116"/>
      <c r="NS200" s="116"/>
      <c r="NT200" s="88"/>
      <c r="NU200" s="88"/>
      <c r="NV200" s="88"/>
      <c r="NW200" s="88"/>
      <c r="NX200" s="88"/>
      <c r="NY200" s="88"/>
      <c r="NZ200" s="88"/>
      <c r="OA200" s="88"/>
      <c r="OB200" s="88"/>
      <c r="OC200" s="88"/>
      <c r="OD200" s="116"/>
      <c r="OE200" s="116"/>
      <c r="OF200" s="88"/>
      <c r="OG200" s="88"/>
      <c r="OH200" s="88"/>
      <c r="OI200" s="88"/>
      <c r="OJ200" s="88"/>
      <c r="OK200" s="88"/>
      <c r="OL200" s="88"/>
      <c r="OM200" s="88"/>
      <c r="ON200" s="88"/>
      <c r="OO200" s="88"/>
      <c r="OP200" s="88"/>
      <c r="OQ200" s="116"/>
      <c r="OR200" s="88"/>
      <c r="OS200" s="88"/>
      <c r="OT200" s="88"/>
      <c r="OU200" s="88"/>
      <c r="OV200" s="88"/>
      <c r="OW200" s="88"/>
      <c r="OX200" s="88"/>
      <c r="OY200" s="88"/>
      <c r="OZ200" s="88"/>
      <c r="PA200" s="88"/>
      <c r="PB200" s="116"/>
      <c r="PC200" s="116"/>
      <c r="PD200" s="88"/>
      <c r="PE200" s="88"/>
      <c r="PF200" s="88"/>
      <c r="PG200" s="88"/>
      <c r="PH200" s="88"/>
      <c r="PI200" s="88"/>
      <c r="PJ200" s="88"/>
      <c r="PK200" s="88"/>
      <c r="PL200" s="88"/>
      <c r="PM200" s="88"/>
      <c r="PN200" s="116"/>
      <c r="PO200" s="116"/>
      <c r="PP200" s="88"/>
      <c r="PQ200" s="88"/>
      <c r="PR200" s="88"/>
      <c r="PS200" s="88"/>
      <c r="PT200" s="88"/>
      <c r="PU200" s="88"/>
      <c r="PV200" s="88"/>
      <c r="PW200" s="88"/>
      <c r="PX200" s="88">
        <v>5940</v>
      </c>
      <c r="PY200" s="88"/>
      <c r="PZ200" s="88"/>
      <c r="QA200" s="116"/>
      <c r="QB200" s="88"/>
      <c r="QC200" s="88">
        <v>5540</v>
      </c>
      <c r="QD200" s="88"/>
      <c r="QE200" s="88"/>
      <c r="QF200" s="88"/>
      <c r="QG200" s="88"/>
      <c r="QH200" s="88"/>
      <c r="QI200" s="88"/>
      <c r="QJ200" s="88"/>
      <c r="QK200" s="88"/>
      <c r="QL200" s="116"/>
      <c r="QM200" s="116"/>
      <c r="QN200" s="88"/>
      <c r="QO200" s="88"/>
      <c r="QP200" s="88"/>
      <c r="QQ200" s="88"/>
      <c r="QR200" s="88"/>
      <c r="QS200" s="88"/>
      <c r="QT200" s="88"/>
      <c r="QU200" s="88"/>
      <c r="QV200" s="88"/>
      <c r="QW200" s="88"/>
      <c r="QX200" s="116"/>
      <c r="QY200" s="116"/>
      <c r="QZ200" s="88"/>
      <c r="RA200" s="88"/>
      <c r="RB200" s="88"/>
      <c r="RC200" s="88"/>
      <c r="RD200" s="88"/>
      <c r="RE200" s="88"/>
      <c r="RF200" s="88"/>
      <c r="RG200" s="88"/>
      <c r="RH200" s="88"/>
      <c r="RI200" s="88"/>
      <c r="RJ200" s="88"/>
      <c r="RK200" s="116"/>
      <c r="RL200" s="88"/>
      <c r="RM200" s="88"/>
      <c r="RN200" s="88"/>
      <c r="RO200" s="88"/>
      <c r="RP200" s="88"/>
      <c r="RQ200" s="88"/>
      <c r="RR200" s="88"/>
      <c r="RS200" s="88"/>
      <c r="RT200" s="88"/>
      <c r="RU200" s="88"/>
      <c r="RV200" s="116"/>
      <c r="RW200" s="116"/>
      <c r="RX200" s="88"/>
      <c r="RY200" s="88"/>
      <c r="RZ200" s="88"/>
      <c r="SA200" s="88"/>
      <c r="SB200" s="88"/>
      <c r="SC200" s="88"/>
      <c r="SD200" s="88"/>
      <c r="SE200" s="88"/>
      <c r="SF200" s="88"/>
      <c r="SG200" s="88"/>
      <c r="SH200" s="116"/>
      <c r="SI200" s="116"/>
      <c r="SJ200" s="88"/>
      <c r="SK200" s="88"/>
      <c r="SL200" s="88"/>
      <c r="SM200" s="88"/>
      <c r="SN200" s="88"/>
      <c r="SO200" s="88"/>
      <c r="SP200" s="88"/>
      <c r="SQ200" s="88"/>
      <c r="SR200" s="88"/>
      <c r="SS200" s="88"/>
      <c r="ST200" s="88"/>
      <c r="SU200" s="116"/>
      <c r="SV200" s="88"/>
      <c r="SW200" s="88"/>
      <c r="SX200" s="88"/>
      <c r="SY200" s="88"/>
      <c r="SZ200" s="88"/>
      <c r="TA200" s="88"/>
      <c r="TB200" s="88"/>
      <c r="TC200" s="88"/>
      <c r="TD200" s="88"/>
      <c r="TE200" s="88"/>
      <c r="TF200" s="116"/>
      <c r="TG200" s="116"/>
      <c r="TH200" s="88"/>
      <c r="TI200" s="88"/>
      <c r="TJ200" s="88"/>
      <c r="TK200" s="88"/>
      <c r="TL200" s="88"/>
      <c r="TM200" s="88"/>
      <c r="TN200" s="88"/>
      <c r="TO200" s="88"/>
      <c r="TP200" s="88"/>
      <c r="TQ200" s="88"/>
      <c r="TR200" s="116"/>
      <c r="TS200" s="116"/>
      <c r="TT200" s="88"/>
      <c r="TU200" s="88"/>
      <c r="TV200" s="88"/>
      <c r="TW200" s="88"/>
      <c r="TX200" s="88"/>
      <c r="TY200" s="88"/>
      <c r="TZ200" s="88"/>
      <c r="UA200" s="88"/>
      <c r="UB200" s="88"/>
      <c r="UC200" s="88"/>
      <c r="UD200" s="88"/>
      <c r="UE200" s="116"/>
      <c r="UF200" s="88"/>
      <c r="UG200" s="88"/>
      <c r="UH200" s="88"/>
      <c r="UI200" s="88"/>
      <c r="UJ200" s="88"/>
      <c r="UK200" s="88"/>
      <c r="UL200" s="88"/>
      <c r="UM200" s="88"/>
      <c r="UN200" s="88"/>
      <c r="UO200" s="88"/>
      <c r="UP200" s="116"/>
      <c r="UQ200" s="116"/>
      <c r="UR200" s="88"/>
      <c r="US200" s="88"/>
      <c r="UT200" s="88"/>
      <c r="UU200" s="88"/>
      <c r="UV200" s="88"/>
      <c r="UW200" s="88"/>
      <c r="UX200" s="88"/>
      <c r="UY200" s="88"/>
      <c r="UZ200" s="88"/>
      <c r="VA200" s="88"/>
      <c r="VB200" s="116"/>
      <c r="VC200" s="116"/>
      <c r="VD200" s="88"/>
      <c r="VE200" s="88"/>
      <c r="VF200" s="88"/>
      <c r="VG200" s="88"/>
      <c r="VH200" s="88"/>
      <c r="VI200" s="88"/>
      <c r="VJ200" s="88"/>
      <c r="VK200" s="88"/>
      <c r="VL200" s="88"/>
      <c r="VM200" s="88"/>
      <c r="VN200" s="88"/>
      <c r="VO200" s="116"/>
      <c r="VP200" s="88"/>
      <c r="VQ200" s="88"/>
      <c r="VR200" s="88"/>
      <c r="VS200" s="88"/>
      <c r="VT200" s="88"/>
      <c r="VU200" s="88"/>
      <c r="VV200" s="88"/>
      <c r="VW200" s="88"/>
      <c r="VX200" s="88"/>
      <c r="VY200" s="88"/>
      <c r="VZ200" s="116"/>
      <c r="WA200" s="116"/>
      <c r="WB200" s="88"/>
      <c r="WC200" s="88"/>
      <c r="WD200" s="88"/>
      <c r="WE200" s="88"/>
      <c r="WF200" s="88"/>
      <c r="WG200" s="88"/>
      <c r="WH200" s="88"/>
      <c r="WI200" s="88"/>
      <c r="WJ200" s="88"/>
      <c r="WK200" s="88"/>
      <c r="WL200" s="116"/>
      <c r="WM200" s="116"/>
      <c r="WN200" s="88"/>
      <c r="WO200" s="88"/>
      <c r="WP200" s="88"/>
      <c r="WQ200" s="88"/>
      <c r="WR200" s="88"/>
      <c r="WS200" s="88"/>
      <c r="WT200" s="88"/>
      <c r="WU200" s="88"/>
      <c r="WV200" s="88"/>
      <c r="WW200" s="88"/>
      <c r="WX200" s="88"/>
      <c r="WY200" s="116"/>
      <c r="WZ200" s="88"/>
      <c r="XA200" s="88"/>
      <c r="XB200" s="88"/>
      <c r="XC200" s="88"/>
      <c r="XD200" s="88"/>
      <c r="XE200" s="88"/>
      <c r="XF200" s="88"/>
      <c r="XG200" s="88"/>
      <c r="XH200" s="88"/>
      <c r="XI200" s="88"/>
      <c r="XJ200" s="116"/>
      <c r="XK200" s="116"/>
      <c r="XL200" s="88"/>
      <c r="XM200" s="88"/>
      <c r="XN200" s="88"/>
      <c r="XO200" s="88"/>
      <c r="XP200" s="88"/>
      <c r="XQ200" s="88"/>
      <c r="XR200" s="88"/>
      <c r="XS200" s="88"/>
      <c r="XT200" s="88"/>
      <c r="XU200" s="88"/>
      <c r="XV200" s="116"/>
      <c r="XW200" s="116"/>
      <c r="XX200" s="88"/>
      <c r="XY200" s="88"/>
      <c r="XZ200" s="88"/>
      <c r="YA200" s="88"/>
      <c r="YB200" s="88"/>
      <c r="YC200" s="88"/>
      <c r="YD200" s="88"/>
      <c r="YE200" s="88"/>
      <c r="YF200" s="88"/>
      <c r="YG200" s="88"/>
      <c r="YH200" s="88"/>
      <c r="YI200" s="116"/>
      <c r="YJ200" s="88"/>
      <c r="YK200" s="88"/>
      <c r="YL200" s="88"/>
      <c r="YM200" s="88"/>
      <c r="YN200" s="88"/>
      <c r="YO200" s="88"/>
      <c r="YP200" s="88"/>
      <c r="YQ200" s="88"/>
      <c r="YR200" s="88"/>
      <c r="YS200" s="88"/>
      <c r="YT200" s="116"/>
      <c r="YU200" s="116"/>
      <c r="YV200" s="88"/>
      <c r="YW200" s="88"/>
      <c r="YX200" s="88"/>
      <c r="YY200" s="88"/>
      <c r="YZ200" s="88"/>
      <c r="ZA200" s="88"/>
      <c r="ZB200" s="88"/>
      <c r="ZC200" s="88"/>
      <c r="ZD200" s="88"/>
      <c r="ZE200" s="88"/>
      <c r="ZF200" s="116"/>
      <c r="ZG200" s="116"/>
      <c r="ZH200" s="88"/>
      <c r="ZI200" s="88"/>
      <c r="ZJ200" s="88"/>
      <c r="ZK200" s="88"/>
      <c r="ZL200" s="88"/>
      <c r="ZM200" s="88"/>
      <c r="ZN200" s="88"/>
      <c r="ZO200" s="88"/>
      <c r="ZP200" s="88">
        <v>3090</v>
      </c>
      <c r="ZQ200" s="88"/>
      <c r="ZR200" s="88"/>
      <c r="ZS200" s="116"/>
      <c r="ZT200" s="88"/>
      <c r="ZU200" s="88"/>
      <c r="ZV200" s="88"/>
      <c r="ZW200" s="88"/>
      <c r="ZX200" s="88"/>
      <c r="ZY200" s="88"/>
      <c r="ZZ200" s="88"/>
      <c r="AAA200" s="88"/>
      <c r="AAB200" s="88"/>
      <c r="AAC200" s="88"/>
      <c r="AAD200" s="116"/>
      <c r="AAE200" s="116"/>
      <c r="AAF200" s="88"/>
      <c r="AAG200" s="88"/>
      <c r="AAH200" s="88"/>
      <c r="AAI200" s="88"/>
      <c r="AAJ200" s="88"/>
      <c r="AAK200" s="88"/>
      <c r="AAL200" s="88"/>
      <c r="AAM200" s="88"/>
      <c r="AAN200" s="88"/>
      <c r="AAO200" s="88"/>
      <c r="AAP200" s="116"/>
      <c r="AAQ200" s="116"/>
      <c r="AAR200" s="88"/>
      <c r="AAS200" s="88"/>
      <c r="AAT200" s="88"/>
      <c r="AAU200" s="88">
        <v>65400</v>
      </c>
      <c r="AAV200" s="88"/>
      <c r="AAW200" s="88">
        <v>800</v>
      </c>
      <c r="AAX200" s="88">
        <v>410</v>
      </c>
      <c r="AAY200" s="88">
        <v>4849.63</v>
      </c>
      <c r="AAZ200" s="88">
        <v>12840</v>
      </c>
      <c r="ABA200" s="88">
        <v>50830</v>
      </c>
      <c r="ABB200" s="88">
        <v>3643.21</v>
      </c>
      <c r="ABC200" s="116">
        <v>6500</v>
      </c>
      <c r="ABD200" s="88">
        <v>1008.78</v>
      </c>
      <c r="ABE200" s="88">
        <v>2070</v>
      </c>
      <c r="ABF200" s="88"/>
      <c r="ABG200" s="88"/>
      <c r="ABH200" s="88"/>
      <c r="ABI200" s="88"/>
      <c r="ABJ200" s="88"/>
      <c r="ABK200" s="88"/>
      <c r="ABL200" s="88"/>
      <c r="ABM200" s="88"/>
      <c r="ABN200" s="116"/>
      <c r="ABO200" s="116"/>
      <c r="ABP200" s="88"/>
      <c r="ABQ200" s="88"/>
      <c r="ABR200" s="88"/>
      <c r="ABS200" s="88"/>
      <c r="ABT200" s="88"/>
      <c r="ABU200" s="88"/>
      <c r="ABV200" s="88"/>
      <c r="ABW200" s="88"/>
      <c r="ABX200" s="88"/>
      <c r="ABY200" s="88"/>
      <c r="ABZ200" s="116"/>
      <c r="ACA200" s="116"/>
      <c r="ACB200" s="88"/>
      <c r="ACC200" s="88"/>
      <c r="ACD200" s="88"/>
      <c r="ACE200" s="88">
        <v>53020</v>
      </c>
      <c r="ACF200" s="88"/>
      <c r="ACG200" s="88">
        <v>1250</v>
      </c>
      <c r="ACH200" s="88">
        <v>960</v>
      </c>
      <c r="ACI200" s="88">
        <v>6615.44</v>
      </c>
      <c r="ACJ200" s="88">
        <v>7210</v>
      </c>
      <c r="ACK200" s="88">
        <v>44240</v>
      </c>
      <c r="ACL200" s="88">
        <v>4922.63</v>
      </c>
      <c r="ACM200" s="116">
        <v>5020</v>
      </c>
      <c r="ACN200" s="88">
        <v>1492.83</v>
      </c>
      <c r="ACO200" s="88">
        <v>730</v>
      </c>
      <c r="ACP200" s="88"/>
      <c r="ACQ200" s="88"/>
      <c r="ACR200" s="88"/>
      <c r="ACS200" s="88"/>
      <c r="ACT200" s="88"/>
      <c r="ACU200" s="88"/>
      <c r="ACV200" s="88"/>
      <c r="ACW200" s="88"/>
      <c r="ACX200" s="116"/>
      <c r="ACY200" s="116"/>
      <c r="ACZ200" s="88"/>
      <c r="ADA200" s="88"/>
      <c r="ADB200" s="88"/>
      <c r="ADC200" s="88"/>
      <c r="ADD200" s="88"/>
      <c r="ADE200" s="88"/>
      <c r="ADF200" s="88"/>
      <c r="ADG200" s="88"/>
      <c r="ADH200" s="88"/>
      <c r="ADI200" s="88"/>
      <c r="ADJ200" s="116"/>
      <c r="ADK200" s="116"/>
      <c r="ADL200" s="88"/>
      <c r="ADM200" s="88"/>
      <c r="ADN200" s="88"/>
      <c r="ADO200" s="88">
        <v>4090</v>
      </c>
      <c r="ADP200" s="88"/>
      <c r="ADQ200" s="88"/>
      <c r="ADR200" s="88"/>
      <c r="ADS200" s="88">
        <v>130.6</v>
      </c>
      <c r="ADT200" s="88">
        <v>44130</v>
      </c>
      <c r="ADU200" s="88">
        <v>3930</v>
      </c>
      <c r="ADV200" s="88">
        <v>107.14</v>
      </c>
      <c r="ADW200" s="116"/>
      <c r="ADX200" s="88"/>
      <c r="ADY200" s="88">
        <v>1200</v>
      </c>
      <c r="ADZ200" s="88"/>
      <c r="AEA200" s="88"/>
      <c r="AEB200" s="88"/>
      <c r="AEC200" s="88"/>
      <c r="AED200" s="88"/>
      <c r="AEE200" s="88"/>
      <c r="AEF200" s="88"/>
      <c r="AEG200" s="88"/>
      <c r="AEH200" s="116"/>
      <c r="AEI200" s="116"/>
      <c r="AEJ200" s="88"/>
      <c r="AEK200" s="88"/>
      <c r="AEL200" s="88"/>
      <c r="AEM200" s="88"/>
      <c r="AEN200" s="88"/>
      <c r="AEO200" s="88"/>
      <c r="AEP200" s="88"/>
      <c r="AEQ200" s="88"/>
      <c r="AER200" s="88"/>
      <c r="AES200" s="88"/>
      <c r="AET200" s="116"/>
      <c r="AEU200" s="116"/>
      <c r="AEV200" s="88"/>
      <c r="AEW200" s="88"/>
      <c r="AEX200" s="88"/>
      <c r="AEY200" s="88"/>
      <c r="AEZ200" s="88"/>
      <c r="AFA200" s="88"/>
      <c r="AFB200" s="88"/>
      <c r="AFC200" s="88"/>
      <c r="AFD200" s="88">
        <v>11110</v>
      </c>
      <c r="AFE200" s="88"/>
      <c r="AFF200" s="88"/>
      <c r="AFG200" s="116"/>
      <c r="AFH200" s="88"/>
      <c r="AFI200" s="88"/>
      <c r="AFJ200" s="88"/>
      <c r="AFK200" s="88"/>
      <c r="AFL200" s="88"/>
      <c r="AFM200" s="88"/>
      <c r="AFN200" s="88"/>
      <c r="AFO200" s="88"/>
      <c r="AFP200" s="88"/>
      <c r="AFQ200" s="88"/>
      <c r="AFR200" s="116"/>
      <c r="AFS200" s="116"/>
      <c r="AFT200" s="88"/>
      <c r="AFU200" s="88"/>
      <c r="AFV200" s="88"/>
      <c r="AFW200" s="88"/>
      <c r="AFX200" s="88"/>
      <c r="AFY200" s="88"/>
      <c r="AFZ200" s="88"/>
      <c r="AGA200" s="88"/>
      <c r="AGB200" s="88"/>
      <c r="AGC200" s="88"/>
      <c r="AGD200" s="116"/>
      <c r="AGE200" s="116"/>
      <c r="AGF200" s="88"/>
      <c r="AGG200" s="88"/>
      <c r="AGH200" s="88"/>
      <c r="AGI200" s="88">
        <v>5210</v>
      </c>
      <c r="AGJ200" s="88"/>
      <c r="AGK200" s="88">
        <v>80</v>
      </c>
      <c r="AGL200" s="88">
        <v>50</v>
      </c>
      <c r="AGM200" s="88">
        <v>224.99</v>
      </c>
      <c r="AGN200" s="88">
        <v>4740</v>
      </c>
      <c r="AGO200" s="88">
        <v>3690</v>
      </c>
      <c r="AGP200" s="88">
        <v>164.63</v>
      </c>
      <c r="AGQ200" s="116"/>
      <c r="AGR200" s="88"/>
      <c r="AGS200" s="88">
        <v>3010</v>
      </c>
      <c r="AGT200" s="88"/>
      <c r="AGU200" s="88"/>
      <c r="AGV200" s="88"/>
      <c r="AGW200" s="88"/>
      <c r="AGX200" s="88"/>
      <c r="AGY200" s="88"/>
      <c r="AGZ200" s="88"/>
      <c r="AHA200" s="88"/>
      <c r="AHB200" s="116"/>
      <c r="AHC200" s="116"/>
      <c r="AHD200" s="88"/>
      <c r="AHE200" s="88"/>
      <c r="AHF200" s="88"/>
      <c r="AHG200" s="88"/>
      <c r="AHH200" s="88"/>
      <c r="AHI200" s="88"/>
      <c r="AHJ200" s="88"/>
      <c r="AHK200" s="88"/>
      <c r="AHL200" s="88"/>
      <c r="AHM200" s="88"/>
      <c r="AHN200" s="116"/>
      <c r="AHO200" s="116"/>
      <c r="AHP200" s="88"/>
      <c r="AHQ200" s="88"/>
      <c r="AHR200" s="88"/>
      <c r="AHS200" s="88"/>
      <c r="AHT200" s="88"/>
      <c r="AHU200" s="88"/>
      <c r="AHV200" s="88"/>
      <c r="AHW200" s="88"/>
      <c r="AHX200" s="88">
        <v>7120</v>
      </c>
      <c r="AHY200" s="88"/>
      <c r="AHZ200" s="88"/>
      <c r="AIA200" s="116"/>
      <c r="AIB200" s="88"/>
      <c r="AIC200" s="88">
        <v>15840</v>
      </c>
      <c r="AID200" s="88"/>
      <c r="AIE200" s="88"/>
      <c r="AIF200" s="88"/>
      <c r="AIG200" s="88"/>
      <c r="AIH200" s="88"/>
      <c r="AII200" s="88"/>
      <c r="AIJ200" s="88"/>
      <c r="AIK200" s="88"/>
      <c r="AIL200" s="116"/>
      <c r="AIM200" s="116"/>
      <c r="AIN200" s="88"/>
      <c r="AIO200" s="88"/>
      <c r="AIP200" s="88"/>
      <c r="AIQ200" s="88"/>
      <c r="AIR200" s="88"/>
      <c r="AIS200" s="88"/>
      <c r="AIT200" s="88"/>
      <c r="AIU200" s="88"/>
      <c r="AIV200" s="88"/>
      <c r="AIW200" s="88"/>
      <c r="AIX200" s="116"/>
      <c r="AIY200" s="116"/>
      <c r="AIZ200" s="88"/>
      <c r="AJA200" s="88"/>
      <c r="AJB200" s="88"/>
      <c r="AJC200" s="88">
        <v>2620</v>
      </c>
      <c r="AJD200" s="88"/>
      <c r="AJE200" s="88"/>
      <c r="AJF200" s="88"/>
      <c r="AJG200" s="88"/>
      <c r="AJH200" s="88">
        <v>1420</v>
      </c>
      <c r="AJI200" s="88"/>
      <c r="AJJ200" s="88"/>
      <c r="AJK200" s="116">
        <v>1280</v>
      </c>
      <c r="AJL200" s="88"/>
      <c r="AJM200" s="88">
        <v>3440</v>
      </c>
      <c r="AJN200" s="88"/>
      <c r="AJO200" s="88"/>
      <c r="AJP200" s="88"/>
      <c r="AJQ200" s="88"/>
      <c r="AJR200" s="88"/>
      <c r="AJS200" s="88"/>
      <c r="AJT200" s="88"/>
      <c r="AJU200" s="88"/>
      <c r="AJV200" s="116"/>
      <c r="AJW200" s="116"/>
      <c r="AJX200" s="88"/>
      <c r="AJY200" s="88"/>
      <c r="AJZ200" s="88"/>
      <c r="AKA200" s="88"/>
      <c r="AKB200" s="88"/>
      <c r="AKC200" s="88"/>
      <c r="AKD200" s="88"/>
      <c r="AKE200" s="88"/>
      <c r="AKF200" s="88"/>
      <c r="AKG200" s="88"/>
      <c r="AKH200" s="116"/>
      <c r="AKI200" s="116"/>
      <c r="AKJ200" s="88"/>
      <c r="AKK200" s="88"/>
      <c r="AKL200" s="88"/>
      <c r="AKM200" s="88">
        <v>91630</v>
      </c>
      <c r="AKN200" s="88"/>
      <c r="AKO200" s="88">
        <v>4110</v>
      </c>
      <c r="AKP200" s="88">
        <v>2250</v>
      </c>
      <c r="AKQ200" s="88">
        <v>28088.01</v>
      </c>
      <c r="AKR200" s="88">
        <v>11690</v>
      </c>
      <c r="AKS200" s="88">
        <v>67350</v>
      </c>
      <c r="AKT200" s="88">
        <v>12031.72</v>
      </c>
      <c r="AKU200" s="116">
        <v>24940</v>
      </c>
      <c r="AKV200" s="88">
        <v>15773.75</v>
      </c>
      <c r="AKW200" s="88">
        <v>1140</v>
      </c>
      <c r="AKX200" s="88"/>
      <c r="AKY200" s="88"/>
      <c r="AKZ200" s="88"/>
      <c r="ALA200" s="88"/>
      <c r="ALB200" s="88"/>
      <c r="ALC200" s="88"/>
      <c r="ALD200" s="88"/>
      <c r="ALE200" s="88"/>
      <c r="ALF200" s="116"/>
      <c r="ALG200" s="116"/>
      <c r="ALH200" s="88"/>
      <c r="ALI200" s="88"/>
      <c r="ALJ200" s="88"/>
      <c r="ALK200" s="88"/>
      <c r="ALL200" s="88"/>
      <c r="ALM200" s="88"/>
      <c r="ALN200" s="88"/>
      <c r="ALO200" s="88"/>
      <c r="ALP200" s="88"/>
      <c r="ALQ200" s="88"/>
      <c r="ALR200" s="116"/>
      <c r="ALS200" s="116"/>
      <c r="ALT200" s="88"/>
      <c r="ALU200" s="88"/>
      <c r="ALV200" s="88"/>
      <c r="ALW200" s="88"/>
      <c r="ALX200" s="88"/>
      <c r="ALY200" s="88"/>
      <c r="ALZ200" s="88"/>
      <c r="AMA200" s="88"/>
      <c r="AMB200" s="88"/>
      <c r="AMC200" s="88"/>
      <c r="AMD200" s="88"/>
      <c r="AME200" s="116"/>
      <c r="AMF200" s="88"/>
      <c r="AMG200" s="88"/>
      <c r="AMH200" s="88"/>
      <c r="AMI200" s="88"/>
      <c r="AMJ200" s="88"/>
      <c r="AMK200" s="88"/>
      <c r="AML200" s="88"/>
      <c r="AMM200" s="88"/>
      <c r="AMN200" s="88"/>
      <c r="AMO200" s="88"/>
      <c r="AMP200" s="116"/>
      <c r="AMQ200" s="116"/>
      <c r="AMR200" s="88"/>
      <c r="AMS200" s="88"/>
      <c r="AMT200" s="88"/>
      <c r="AMU200" s="88"/>
      <c r="AMV200" s="88"/>
      <c r="AMW200" s="88"/>
      <c r="AMX200" s="88"/>
      <c r="AMY200" s="88"/>
      <c r="AMZ200" s="88"/>
      <c r="ANA200" s="88"/>
      <c r="ANB200" s="116"/>
      <c r="ANC200" s="116"/>
      <c r="AND200" s="88"/>
      <c r="ANE200" s="88"/>
      <c r="ANF200" s="88"/>
      <c r="ANG200" s="88"/>
      <c r="ANH200" s="88"/>
      <c r="ANI200" s="88"/>
      <c r="ANJ200" s="88"/>
      <c r="ANK200" s="88"/>
      <c r="ANL200" s="88"/>
      <c r="ANM200" s="88"/>
      <c r="ANN200" s="88"/>
      <c r="ANO200" s="116"/>
      <c r="ANP200" s="88"/>
      <c r="ANQ200" s="88"/>
      <c r="ANR200" s="88"/>
      <c r="ANS200" s="88"/>
      <c r="ANT200" s="88"/>
      <c r="ANU200" s="88"/>
      <c r="ANV200" s="88"/>
      <c r="ANW200" s="88"/>
      <c r="ANX200" s="88"/>
      <c r="ANY200" s="88"/>
      <c r="ANZ200" s="116"/>
      <c r="AOA200" s="116"/>
      <c r="AOB200" s="88"/>
      <c r="AOC200" s="88"/>
      <c r="AOD200" s="88"/>
      <c r="AOE200" s="88"/>
      <c r="AOF200" s="88"/>
      <c r="AOG200" s="88"/>
      <c r="AOH200" s="88"/>
      <c r="AOI200" s="88"/>
      <c r="AOJ200" s="88"/>
      <c r="AOK200" s="88"/>
      <c r="AOL200" s="116"/>
      <c r="AOM200" s="116"/>
      <c r="AON200" s="88"/>
      <c r="AOO200" s="88"/>
      <c r="AOP200" s="88"/>
    </row>
    <row r="201" spans="1:1082">
      <c r="A201" s="309"/>
      <c r="B201" s="85" t="s">
        <v>137</v>
      </c>
      <c r="C201" s="88">
        <v>105790</v>
      </c>
      <c r="D201" s="88"/>
      <c r="E201" s="88">
        <v>71580</v>
      </c>
      <c r="F201" s="88">
        <v>71120</v>
      </c>
      <c r="G201" s="88">
        <v>177856.43</v>
      </c>
      <c r="H201" s="88">
        <v>2780</v>
      </c>
      <c r="I201" s="88">
        <v>104350</v>
      </c>
      <c r="J201" s="88">
        <v>121829.61</v>
      </c>
      <c r="K201" s="116">
        <v>25640</v>
      </c>
      <c r="L201" s="88">
        <v>42612.28</v>
      </c>
      <c r="M201" s="88">
        <v>990</v>
      </c>
      <c r="N201" s="88"/>
      <c r="O201" s="88"/>
      <c r="P201" s="88"/>
      <c r="Q201" s="88"/>
      <c r="R201" s="88">
        <v>5130</v>
      </c>
      <c r="S201" s="88"/>
      <c r="T201" s="88">
        <v>8830</v>
      </c>
      <c r="U201" s="88"/>
      <c r="V201" s="116"/>
      <c r="W201" s="116"/>
      <c r="X201" s="88"/>
      <c r="Y201" s="88"/>
      <c r="Z201" s="88"/>
      <c r="AA201" s="88"/>
      <c r="AB201" s="88"/>
      <c r="AC201" s="88"/>
      <c r="AD201" s="88"/>
      <c r="AE201" s="88"/>
      <c r="AF201" s="88"/>
      <c r="AG201" s="88"/>
      <c r="AH201" s="116"/>
      <c r="AI201" s="116"/>
      <c r="AJ201" s="88"/>
      <c r="AK201" s="88"/>
      <c r="AL201" s="88"/>
      <c r="AM201" s="88">
        <v>8940</v>
      </c>
      <c r="AN201" s="88"/>
      <c r="AO201" s="88">
        <v>7140</v>
      </c>
      <c r="AP201" s="88">
        <v>7090</v>
      </c>
      <c r="AQ201" s="88">
        <v>16216.96</v>
      </c>
      <c r="AR201" s="88">
        <v>2510</v>
      </c>
      <c r="AS201" s="88">
        <v>8730</v>
      </c>
      <c r="AT201" s="88">
        <v>11024.32</v>
      </c>
      <c r="AU201" s="116"/>
      <c r="AV201" s="88"/>
      <c r="AW201" s="88">
        <v>1110</v>
      </c>
      <c r="AX201" s="88"/>
      <c r="AY201" s="88"/>
      <c r="AZ201" s="88"/>
      <c r="BA201" s="88"/>
      <c r="BB201" s="88"/>
      <c r="BC201" s="88"/>
      <c r="BD201" s="88"/>
      <c r="BE201" s="88"/>
      <c r="BF201" s="116"/>
      <c r="BG201" s="116"/>
      <c r="BH201" s="88"/>
      <c r="BI201" s="88"/>
      <c r="BJ201" s="88"/>
      <c r="BK201" s="88"/>
      <c r="BL201" s="88"/>
      <c r="BM201" s="88"/>
      <c r="BN201" s="88"/>
      <c r="BO201" s="88"/>
      <c r="BP201" s="88"/>
      <c r="BQ201" s="88"/>
      <c r="BR201" s="116"/>
      <c r="BS201" s="116"/>
      <c r="BT201" s="88"/>
      <c r="BU201" s="88"/>
      <c r="BV201" s="88"/>
      <c r="BW201" s="88"/>
      <c r="BX201" s="88"/>
      <c r="BY201" s="88"/>
      <c r="BZ201" s="88"/>
      <c r="CA201" s="88"/>
      <c r="CB201" s="88"/>
      <c r="CC201" s="88"/>
      <c r="CD201" s="88"/>
      <c r="CE201" s="116"/>
      <c r="CF201" s="88"/>
      <c r="CG201" s="88"/>
      <c r="CH201" s="88"/>
      <c r="CI201" s="88"/>
      <c r="CJ201" s="88"/>
      <c r="CK201" s="88"/>
      <c r="CL201" s="88"/>
      <c r="CM201" s="88"/>
      <c r="CN201" s="88"/>
      <c r="CO201" s="88"/>
      <c r="CP201" s="116"/>
      <c r="CQ201" s="116"/>
      <c r="CR201" s="88"/>
      <c r="CS201" s="88"/>
      <c r="CT201" s="88"/>
      <c r="CU201" s="88"/>
      <c r="CV201" s="88"/>
      <c r="CW201" s="88"/>
      <c r="CX201" s="88"/>
      <c r="CY201" s="88"/>
      <c r="CZ201" s="88"/>
      <c r="DA201" s="88"/>
      <c r="DB201" s="116"/>
      <c r="DC201" s="116"/>
      <c r="DD201" s="88"/>
      <c r="DE201" s="88"/>
      <c r="DF201" s="88"/>
      <c r="DG201" s="88"/>
      <c r="DH201" s="88"/>
      <c r="DI201" s="88"/>
      <c r="DJ201" s="88"/>
      <c r="DK201" s="88"/>
      <c r="DL201" s="88">
        <v>5140</v>
      </c>
      <c r="DM201" s="88"/>
      <c r="DN201" s="88"/>
      <c r="DO201" s="116"/>
      <c r="DP201" s="88"/>
      <c r="DQ201" s="88">
        <v>1030</v>
      </c>
      <c r="DR201" s="88"/>
      <c r="DS201" s="88"/>
      <c r="DT201" s="88"/>
      <c r="DU201" s="88"/>
      <c r="DV201" s="88"/>
      <c r="DW201" s="88"/>
      <c r="DX201" s="88"/>
      <c r="DY201" s="88"/>
      <c r="DZ201" s="116"/>
      <c r="EA201" s="116"/>
      <c r="EB201" s="88"/>
      <c r="EC201" s="88"/>
      <c r="ED201" s="88"/>
      <c r="EE201" s="88"/>
      <c r="EF201" s="88"/>
      <c r="EG201" s="88"/>
      <c r="EH201" s="88"/>
      <c r="EI201" s="88"/>
      <c r="EJ201" s="88"/>
      <c r="EK201" s="88"/>
      <c r="EL201" s="116"/>
      <c r="EM201" s="116"/>
      <c r="EN201" s="88"/>
      <c r="EO201" s="88"/>
      <c r="EP201" s="88"/>
      <c r="EQ201" s="88"/>
      <c r="ER201" s="88"/>
      <c r="ES201" s="88"/>
      <c r="ET201" s="88"/>
      <c r="EU201" s="88"/>
      <c r="EV201" s="88">
        <v>14730</v>
      </c>
      <c r="EW201" s="88"/>
      <c r="EX201" s="88"/>
      <c r="EY201" s="116"/>
      <c r="EZ201" s="88"/>
      <c r="FA201" s="88">
        <v>1180</v>
      </c>
      <c r="FB201" s="88"/>
      <c r="FC201" s="88"/>
      <c r="FD201" s="88"/>
      <c r="FE201" s="88"/>
      <c r="FF201" s="88"/>
      <c r="FG201" s="88"/>
      <c r="FH201" s="88"/>
      <c r="FI201" s="88"/>
      <c r="FJ201" s="116"/>
      <c r="FK201" s="116"/>
      <c r="FL201" s="88"/>
      <c r="FM201" s="88"/>
      <c r="FN201" s="88"/>
      <c r="FO201" s="88"/>
      <c r="FP201" s="88"/>
      <c r="FQ201" s="88"/>
      <c r="FR201" s="88"/>
      <c r="FS201" s="88"/>
      <c r="FT201" s="88"/>
      <c r="FU201" s="88"/>
      <c r="FV201" s="116"/>
      <c r="FW201" s="116"/>
      <c r="FX201" s="88"/>
      <c r="FY201" s="88"/>
      <c r="FZ201" s="88"/>
      <c r="GA201" s="88">
        <v>1740</v>
      </c>
      <c r="GB201" s="88"/>
      <c r="GC201" s="88"/>
      <c r="GD201" s="88"/>
      <c r="GE201" s="88"/>
      <c r="GF201" s="88">
        <v>7940</v>
      </c>
      <c r="GG201" s="88"/>
      <c r="GH201" s="88"/>
      <c r="GI201" s="116"/>
      <c r="GJ201" s="88"/>
      <c r="GK201" s="88">
        <v>250</v>
      </c>
      <c r="GL201" s="88"/>
      <c r="GM201" s="88"/>
      <c r="GN201" s="88"/>
      <c r="GO201" s="88"/>
      <c r="GP201" s="88"/>
      <c r="GQ201" s="88"/>
      <c r="GR201" s="88"/>
      <c r="GS201" s="88"/>
      <c r="GT201" s="116"/>
      <c r="GU201" s="116"/>
      <c r="GV201" s="88"/>
      <c r="GW201" s="88"/>
      <c r="GX201" s="88"/>
      <c r="GY201" s="88"/>
      <c r="GZ201" s="88"/>
      <c r="HA201" s="88"/>
      <c r="HB201" s="88"/>
      <c r="HC201" s="88"/>
      <c r="HD201" s="88"/>
      <c r="HE201" s="88"/>
      <c r="HF201" s="116"/>
      <c r="HG201" s="116"/>
      <c r="HH201" s="88"/>
      <c r="HI201" s="88"/>
      <c r="HJ201" s="88"/>
      <c r="HK201" s="88"/>
      <c r="HL201" s="88"/>
      <c r="HM201" s="88"/>
      <c r="HN201" s="88"/>
      <c r="HO201" s="88"/>
      <c r="HP201" s="88"/>
      <c r="HQ201" s="88"/>
      <c r="HR201" s="88"/>
      <c r="HS201" s="116"/>
      <c r="HT201" s="88"/>
      <c r="HU201" s="88"/>
      <c r="HV201" s="88"/>
      <c r="HW201" s="88"/>
      <c r="HX201" s="88"/>
      <c r="HY201" s="88"/>
      <c r="HZ201" s="88"/>
      <c r="IA201" s="88"/>
      <c r="IB201" s="88"/>
      <c r="IC201" s="88"/>
      <c r="ID201" s="116"/>
      <c r="IE201" s="116"/>
      <c r="IF201" s="88"/>
      <c r="IG201" s="88"/>
      <c r="IH201" s="88"/>
      <c r="II201" s="88"/>
      <c r="IJ201" s="88"/>
      <c r="IK201" s="88"/>
      <c r="IL201" s="88"/>
      <c r="IM201" s="88"/>
      <c r="IN201" s="88"/>
      <c r="IO201" s="88"/>
      <c r="IP201" s="116"/>
      <c r="IQ201" s="116"/>
      <c r="IR201" s="88"/>
      <c r="IS201" s="88"/>
      <c r="IT201" s="88"/>
      <c r="IU201" s="88"/>
      <c r="IV201" s="88"/>
      <c r="IW201" s="88"/>
      <c r="IX201" s="88"/>
      <c r="IY201" s="88"/>
      <c r="IZ201" s="88">
        <v>4240</v>
      </c>
      <c r="JA201" s="88"/>
      <c r="JB201" s="88"/>
      <c r="JC201" s="116"/>
      <c r="JD201" s="88"/>
      <c r="JE201" s="88">
        <v>3520</v>
      </c>
      <c r="JF201" s="88"/>
      <c r="JG201" s="88"/>
      <c r="JH201" s="88"/>
      <c r="JI201" s="88"/>
      <c r="JJ201" s="88"/>
      <c r="JK201" s="88"/>
      <c r="JL201" s="88"/>
      <c r="JM201" s="88"/>
      <c r="JN201" s="116"/>
      <c r="JO201" s="116"/>
      <c r="JP201" s="88"/>
      <c r="JQ201" s="88"/>
      <c r="JR201" s="88"/>
      <c r="JS201" s="88"/>
      <c r="JT201" s="88"/>
      <c r="JU201" s="88"/>
      <c r="JV201" s="88"/>
      <c r="JW201" s="88"/>
      <c r="JX201" s="88"/>
      <c r="JY201" s="88"/>
      <c r="JZ201" s="116"/>
      <c r="KA201" s="116"/>
      <c r="KB201" s="88"/>
      <c r="KC201" s="88"/>
      <c r="KD201" s="88"/>
      <c r="KE201" s="88"/>
      <c r="KF201" s="88"/>
      <c r="KG201" s="88"/>
      <c r="KH201" s="88"/>
      <c r="KI201" s="88"/>
      <c r="KJ201" s="88"/>
      <c r="KK201" s="88"/>
      <c r="KL201" s="88"/>
      <c r="KM201" s="116"/>
      <c r="KN201" s="88"/>
      <c r="KO201" s="88"/>
      <c r="KP201" s="88"/>
      <c r="KQ201" s="88"/>
      <c r="KR201" s="88"/>
      <c r="KS201" s="88"/>
      <c r="KT201" s="88"/>
      <c r="KU201" s="88"/>
      <c r="KV201" s="88"/>
      <c r="KW201" s="88"/>
      <c r="KX201" s="116"/>
      <c r="KY201" s="116"/>
      <c r="KZ201" s="88"/>
      <c r="LA201" s="88"/>
      <c r="LB201" s="88"/>
      <c r="LC201" s="88"/>
      <c r="LD201" s="88"/>
      <c r="LE201" s="88"/>
      <c r="LF201" s="88"/>
      <c r="LG201" s="88"/>
      <c r="LH201" s="88"/>
      <c r="LI201" s="88"/>
      <c r="LJ201" s="116"/>
      <c r="LK201" s="116"/>
      <c r="LL201" s="88"/>
      <c r="LM201" s="88"/>
      <c r="LN201" s="88"/>
      <c r="LO201" s="88"/>
      <c r="LP201" s="88"/>
      <c r="LQ201" s="88"/>
      <c r="LR201" s="88"/>
      <c r="LS201" s="88"/>
      <c r="LT201" s="88"/>
      <c r="LU201" s="88"/>
      <c r="LV201" s="88"/>
      <c r="LW201" s="116"/>
      <c r="LX201" s="88"/>
      <c r="LY201" s="88"/>
      <c r="LZ201" s="88"/>
      <c r="MA201" s="88"/>
      <c r="MB201" s="88"/>
      <c r="MC201" s="88"/>
      <c r="MD201" s="88"/>
      <c r="ME201" s="88"/>
      <c r="MF201" s="88"/>
      <c r="MG201" s="88"/>
      <c r="MH201" s="116"/>
      <c r="MI201" s="116"/>
      <c r="MJ201" s="88"/>
      <c r="MK201" s="88"/>
      <c r="ML201" s="88"/>
      <c r="MM201" s="88"/>
      <c r="MN201" s="88"/>
      <c r="MO201" s="88"/>
      <c r="MP201" s="88"/>
      <c r="MQ201" s="88"/>
      <c r="MR201" s="88"/>
      <c r="MS201" s="88"/>
      <c r="MT201" s="116"/>
      <c r="MU201" s="116"/>
      <c r="MV201" s="88"/>
      <c r="MW201" s="88"/>
      <c r="MX201" s="88"/>
      <c r="MY201" s="88">
        <v>2650</v>
      </c>
      <c r="MZ201" s="88"/>
      <c r="NA201" s="88"/>
      <c r="NB201" s="88"/>
      <c r="NC201" s="88"/>
      <c r="ND201" s="88">
        <v>17700</v>
      </c>
      <c r="NE201" s="88">
        <v>1810</v>
      </c>
      <c r="NF201" s="88"/>
      <c r="NG201" s="116"/>
      <c r="NH201" s="88"/>
      <c r="NI201" s="88">
        <v>720</v>
      </c>
      <c r="NJ201" s="88"/>
      <c r="NK201" s="88"/>
      <c r="NL201" s="88"/>
      <c r="NM201" s="88"/>
      <c r="NN201" s="88"/>
      <c r="NO201" s="88"/>
      <c r="NP201" s="88"/>
      <c r="NQ201" s="88"/>
      <c r="NR201" s="116"/>
      <c r="NS201" s="116"/>
      <c r="NT201" s="88"/>
      <c r="NU201" s="88"/>
      <c r="NV201" s="88"/>
      <c r="NW201" s="88"/>
      <c r="NX201" s="88"/>
      <c r="NY201" s="88"/>
      <c r="NZ201" s="88"/>
      <c r="OA201" s="88"/>
      <c r="OB201" s="88"/>
      <c r="OC201" s="88"/>
      <c r="OD201" s="116"/>
      <c r="OE201" s="116"/>
      <c r="OF201" s="88"/>
      <c r="OG201" s="88"/>
      <c r="OH201" s="88"/>
      <c r="OI201" s="88"/>
      <c r="OJ201" s="88"/>
      <c r="OK201" s="88"/>
      <c r="OL201" s="88"/>
      <c r="OM201" s="88"/>
      <c r="ON201" s="88"/>
      <c r="OO201" s="88"/>
      <c r="OP201" s="88"/>
      <c r="OQ201" s="116"/>
      <c r="OR201" s="88"/>
      <c r="OS201" s="88"/>
      <c r="OT201" s="88"/>
      <c r="OU201" s="88"/>
      <c r="OV201" s="88"/>
      <c r="OW201" s="88"/>
      <c r="OX201" s="88"/>
      <c r="OY201" s="88"/>
      <c r="OZ201" s="88"/>
      <c r="PA201" s="88"/>
      <c r="PB201" s="116"/>
      <c r="PC201" s="116"/>
      <c r="PD201" s="88"/>
      <c r="PE201" s="88"/>
      <c r="PF201" s="88"/>
      <c r="PG201" s="88"/>
      <c r="PH201" s="88"/>
      <c r="PI201" s="88"/>
      <c r="PJ201" s="88"/>
      <c r="PK201" s="88"/>
      <c r="PL201" s="88"/>
      <c r="PM201" s="88"/>
      <c r="PN201" s="116"/>
      <c r="PO201" s="116"/>
      <c r="PP201" s="88"/>
      <c r="PQ201" s="88"/>
      <c r="PR201" s="88"/>
      <c r="PS201" s="88"/>
      <c r="PT201" s="88"/>
      <c r="PU201" s="88"/>
      <c r="PV201" s="88"/>
      <c r="PW201" s="88"/>
      <c r="PX201" s="88">
        <v>5460</v>
      </c>
      <c r="PY201" s="88"/>
      <c r="PZ201" s="88"/>
      <c r="QA201" s="116"/>
      <c r="QB201" s="88"/>
      <c r="QC201" s="88">
        <v>5060</v>
      </c>
      <c r="QD201" s="88"/>
      <c r="QE201" s="88"/>
      <c r="QF201" s="88"/>
      <c r="QG201" s="88"/>
      <c r="QH201" s="88"/>
      <c r="QI201" s="88"/>
      <c r="QJ201" s="88"/>
      <c r="QK201" s="88"/>
      <c r="QL201" s="116"/>
      <c r="QM201" s="116"/>
      <c r="QN201" s="88"/>
      <c r="QO201" s="88"/>
      <c r="QP201" s="88"/>
      <c r="QQ201" s="88"/>
      <c r="QR201" s="88"/>
      <c r="QS201" s="88"/>
      <c r="QT201" s="88"/>
      <c r="QU201" s="88"/>
      <c r="QV201" s="88"/>
      <c r="QW201" s="88"/>
      <c r="QX201" s="116"/>
      <c r="QY201" s="116"/>
      <c r="QZ201" s="88"/>
      <c r="RA201" s="88"/>
      <c r="RB201" s="88"/>
      <c r="RC201" s="88">
        <v>1390</v>
      </c>
      <c r="RD201" s="88"/>
      <c r="RE201" s="88"/>
      <c r="RF201" s="88"/>
      <c r="RG201" s="88"/>
      <c r="RH201" s="88">
        <v>6790</v>
      </c>
      <c r="RI201" s="88">
        <v>1210</v>
      </c>
      <c r="RJ201" s="88"/>
      <c r="RK201" s="116">
        <v>1180</v>
      </c>
      <c r="RL201" s="88"/>
      <c r="RM201" s="88">
        <v>1170</v>
      </c>
      <c r="RN201" s="88"/>
      <c r="RO201" s="88"/>
      <c r="RP201" s="88"/>
      <c r="RQ201" s="88"/>
      <c r="RR201" s="88"/>
      <c r="RS201" s="88"/>
      <c r="RT201" s="88"/>
      <c r="RU201" s="88"/>
      <c r="RV201" s="116"/>
      <c r="RW201" s="116"/>
      <c r="RX201" s="88"/>
      <c r="RY201" s="88"/>
      <c r="RZ201" s="88"/>
      <c r="SA201" s="88"/>
      <c r="SB201" s="88"/>
      <c r="SC201" s="88"/>
      <c r="SD201" s="88"/>
      <c r="SE201" s="88"/>
      <c r="SF201" s="88"/>
      <c r="SG201" s="88"/>
      <c r="SH201" s="116"/>
      <c r="SI201" s="116"/>
      <c r="SJ201" s="88"/>
      <c r="SK201" s="88"/>
      <c r="SL201" s="88"/>
      <c r="SM201" s="88"/>
      <c r="SN201" s="88"/>
      <c r="SO201" s="88"/>
      <c r="SP201" s="88"/>
      <c r="SQ201" s="88"/>
      <c r="SR201" s="88"/>
      <c r="SS201" s="88"/>
      <c r="ST201" s="88"/>
      <c r="SU201" s="116"/>
      <c r="SV201" s="88"/>
      <c r="SW201" s="88">
        <v>2000</v>
      </c>
      <c r="SX201" s="88"/>
      <c r="SY201" s="88"/>
      <c r="SZ201" s="88"/>
      <c r="TA201" s="88"/>
      <c r="TB201" s="88"/>
      <c r="TC201" s="88"/>
      <c r="TD201" s="88"/>
      <c r="TE201" s="88"/>
      <c r="TF201" s="116"/>
      <c r="TG201" s="116"/>
      <c r="TH201" s="88"/>
      <c r="TI201" s="88"/>
      <c r="TJ201" s="88"/>
      <c r="TK201" s="88"/>
      <c r="TL201" s="88"/>
      <c r="TM201" s="88"/>
      <c r="TN201" s="88"/>
      <c r="TO201" s="88"/>
      <c r="TP201" s="88"/>
      <c r="TQ201" s="88"/>
      <c r="TR201" s="116"/>
      <c r="TS201" s="116"/>
      <c r="TT201" s="88"/>
      <c r="TU201" s="88"/>
      <c r="TV201" s="88"/>
      <c r="TW201" s="88"/>
      <c r="TX201" s="88"/>
      <c r="TY201" s="88"/>
      <c r="TZ201" s="88"/>
      <c r="UA201" s="88"/>
      <c r="UB201" s="88">
        <v>11780</v>
      </c>
      <c r="UC201" s="88"/>
      <c r="UD201" s="88"/>
      <c r="UE201" s="116"/>
      <c r="UF201" s="88"/>
      <c r="UG201" s="88">
        <v>1020</v>
      </c>
      <c r="UH201" s="88"/>
      <c r="UI201" s="88"/>
      <c r="UJ201" s="88"/>
      <c r="UK201" s="88"/>
      <c r="UL201" s="88"/>
      <c r="UM201" s="88"/>
      <c r="UN201" s="88"/>
      <c r="UO201" s="88"/>
      <c r="UP201" s="116"/>
      <c r="UQ201" s="116"/>
      <c r="UR201" s="88"/>
      <c r="US201" s="88"/>
      <c r="UT201" s="88"/>
      <c r="UU201" s="88"/>
      <c r="UV201" s="88"/>
      <c r="UW201" s="88"/>
      <c r="UX201" s="88"/>
      <c r="UY201" s="88"/>
      <c r="UZ201" s="88"/>
      <c r="VA201" s="88"/>
      <c r="VB201" s="116"/>
      <c r="VC201" s="116"/>
      <c r="VD201" s="88"/>
      <c r="VE201" s="88"/>
      <c r="VF201" s="88"/>
      <c r="VG201" s="88"/>
      <c r="VH201" s="88"/>
      <c r="VI201" s="88"/>
      <c r="VJ201" s="88"/>
      <c r="VK201" s="88"/>
      <c r="VL201" s="88"/>
      <c r="VM201" s="88"/>
      <c r="VN201" s="88"/>
      <c r="VO201" s="116"/>
      <c r="VP201" s="88"/>
      <c r="VQ201" s="88"/>
      <c r="VR201" s="88"/>
      <c r="VS201" s="88"/>
      <c r="VT201" s="88"/>
      <c r="VU201" s="88"/>
      <c r="VV201" s="88"/>
      <c r="VW201" s="88"/>
      <c r="VX201" s="88"/>
      <c r="VY201" s="88"/>
      <c r="VZ201" s="116"/>
      <c r="WA201" s="116"/>
      <c r="WB201" s="88"/>
      <c r="WC201" s="88"/>
      <c r="WD201" s="88"/>
      <c r="WE201" s="88"/>
      <c r="WF201" s="88"/>
      <c r="WG201" s="88"/>
      <c r="WH201" s="88"/>
      <c r="WI201" s="88"/>
      <c r="WJ201" s="88"/>
      <c r="WK201" s="88"/>
      <c r="WL201" s="116"/>
      <c r="WM201" s="116"/>
      <c r="WN201" s="88"/>
      <c r="WO201" s="88"/>
      <c r="WP201" s="88"/>
      <c r="WQ201" s="88"/>
      <c r="WR201" s="88"/>
      <c r="WS201" s="88"/>
      <c r="WT201" s="88"/>
      <c r="WU201" s="88"/>
      <c r="WV201" s="88"/>
      <c r="WW201" s="88"/>
      <c r="WX201" s="88"/>
      <c r="WY201" s="116"/>
      <c r="WZ201" s="88"/>
      <c r="XA201" s="88"/>
      <c r="XB201" s="88"/>
      <c r="XC201" s="88"/>
      <c r="XD201" s="88"/>
      <c r="XE201" s="88"/>
      <c r="XF201" s="88"/>
      <c r="XG201" s="88"/>
      <c r="XH201" s="88"/>
      <c r="XI201" s="88"/>
      <c r="XJ201" s="116"/>
      <c r="XK201" s="116"/>
      <c r="XL201" s="88"/>
      <c r="XM201" s="88"/>
      <c r="XN201" s="88"/>
      <c r="XO201" s="88"/>
      <c r="XP201" s="88"/>
      <c r="XQ201" s="88"/>
      <c r="XR201" s="88"/>
      <c r="XS201" s="88"/>
      <c r="XT201" s="88"/>
      <c r="XU201" s="88"/>
      <c r="XV201" s="116"/>
      <c r="XW201" s="116"/>
      <c r="XX201" s="88"/>
      <c r="XY201" s="88"/>
      <c r="XZ201" s="88"/>
      <c r="YA201" s="88"/>
      <c r="YB201" s="88"/>
      <c r="YC201" s="88"/>
      <c r="YD201" s="88"/>
      <c r="YE201" s="88"/>
      <c r="YF201" s="88"/>
      <c r="YG201" s="88"/>
      <c r="YH201" s="88"/>
      <c r="YI201" s="116"/>
      <c r="YJ201" s="88"/>
      <c r="YK201" s="88"/>
      <c r="YL201" s="88"/>
      <c r="YM201" s="88"/>
      <c r="YN201" s="88"/>
      <c r="YO201" s="88"/>
      <c r="YP201" s="88"/>
      <c r="YQ201" s="88"/>
      <c r="YR201" s="88"/>
      <c r="YS201" s="88"/>
      <c r="YT201" s="116"/>
      <c r="YU201" s="116"/>
      <c r="YV201" s="88"/>
      <c r="YW201" s="88"/>
      <c r="YX201" s="88"/>
      <c r="YY201" s="88"/>
      <c r="YZ201" s="88"/>
      <c r="ZA201" s="88"/>
      <c r="ZB201" s="88"/>
      <c r="ZC201" s="88"/>
      <c r="ZD201" s="88"/>
      <c r="ZE201" s="88"/>
      <c r="ZF201" s="116"/>
      <c r="ZG201" s="116"/>
      <c r="ZH201" s="88"/>
      <c r="ZI201" s="88"/>
      <c r="ZJ201" s="88"/>
      <c r="ZK201" s="88"/>
      <c r="ZL201" s="88"/>
      <c r="ZM201" s="88"/>
      <c r="ZN201" s="88"/>
      <c r="ZO201" s="88"/>
      <c r="ZP201" s="88">
        <v>3090</v>
      </c>
      <c r="ZQ201" s="88"/>
      <c r="ZR201" s="88"/>
      <c r="ZS201" s="116"/>
      <c r="ZT201" s="88"/>
      <c r="ZU201" s="88"/>
      <c r="ZV201" s="88"/>
      <c r="ZW201" s="88"/>
      <c r="ZX201" s="88"/>
      <c r="ZY201" s="88"/>
      <c r="ZZ201" s="88"/>
      <c r="AAA201" s="88"/>
      <c r="AAB201" s="88"/>
      <c r="AAC201" s="88"/>
      <c r="AAD201" s="116"/>
      <c r="AAE201" s="116"/>
      <c r="AAF201" s="88"/>
      <c r="AAG201" s="88"/>
      <c r="AAH201" s="88"/>
      <c r="AAI201" s="88"/>
      <c r="AAJ201" s="88"/>
      <c r="AAK201" s="88"/>
      <c r="AAL201" s="88"/>
      <c r="AAM201" s="88"/>
      <c r="AAN201" s="88"/>
      <c r="AAO201" s="88"/>
      <c r="AAP201" s="116"/>
      <c r="AAQ201" s="116"/>
      <c r="AAR201" s="88"/>
      <c r="AAS201" s="88"/>
      <c r="AAT201" s="88"/>
      <c r="AAU201" s="88">
        <v>68690</v>
      </c>
      <c r="AAV201" s="88"/>
      <c r="AAW201" s="88">
        <v>1880</v>
      </c>
      <c r="AAX201" s="88"/>
      <c r="AAY201" s="88">
        <v>9783.2000000000007</v>
      </c>
      <c r="AAZ201" s="88">
        <v>12670</v>
      </c>
      <c r="ABA201" s="88">
        <v>52670</v>
      </c>
      <c r="ABB201" s="88">
        <v>3801.38</v>
      </c>
      <c r="ABC201" s="116">
        <v>8230</v>
      </c>
      <c r="ABD201" s="88"/>
      <c r="ABE201" s="88">
        <v>2000</v>
      </c>
      <c r="ABF201" s="88"/>
      <c r="ABG201" s="88"/>
      <c r="ABH201" s="88"/>
      <c r="ABI201" s="88"/>
      <c r="ABJ201" s="88"/>
      <c r="ABK201" s="88"/>
      <c r="ABL201" s="88"/>
      <c r="ABM201" s="88"/>
      <c r="ABN201" s="116"/>
      <c r="ABO201" s="116"/>
      <c r="ABP201" s="88"/>
      <c r="ABQ201" s="88"/>
      <c r="ABR201" s="88"/>
      <c r="ABS201" s="88"/>
      <c r="ABT201" s="88"/>
      <c r="ABU201" s="88"/>
      <c r="ABV201" s="88"/>
      <c r="ABW201" s="88"/>
      <c r="ABX201" s="88"/>
      <c r="ABY201" s="88"/>
      <c r="ABZ201" s="116"/>
      <c r="ACA201" s="116"/>
      <c r="ACB201" s="88"/>
      <c r="ACC201" s="88"/>
      <c r="ACD201" s="88"/>
      <c r="ACE201" s="88">
        <v>55980</v>
      </c>
      <c r="ACF201" s="88"/>
      <c r="ACG201" s="88"/>
      <c r="ACH201" s="88"/>
      <c r="ACI201" s="88"/>
      <c r="ACJ201" s="88">
        <v>7000</v>
      </c>
      <c r="ACK201" s="88">
        <v>44970</v>
      </c>
      <c r="ACL201" s="88">
        <v>5073.49</v>
      </c>
      <c r="ACM201" s="116">
        <v>5770</v>
      </c>
      <c r="ACN201" s="88"/>
      <c r="ACO201" s="88">
        <v>730</v>
      </c>
      <c r="ACP201" s="88"/>
      <c r="ACQ201" s="88"/>
      <c r="ACR201" s="88"/>
      <c r="ACS201" s="88"/>
      <c r="ACT201" s="88"/>
      <c r="ACU201" s="88"/>
      <c r="ACV201" s="88"/>
      <c r="ACW201" s="88"/>
      <c r="ACX201" s="116"/>
      <c r="ACY201" s="116"/>
      <c r="ACZ201" s="88"/>
      <c r="ADA201" s="88"/>
      <c r="ADB201" s="88"/>
      <c r="ADC201" s="88"/>
      <c r="ADD201" s="88"/>
      <c r="ADE201" s="88"/>
      <c r="ADF201" s="88"/>
      <c r="ADG201" s="88"/>
      <c r="ADH201" s="88"/>
      <c r="ADI201" s="88"/>
      <c r="ADJ201" s="116"/>
      <c r="ADK201" s="116"/>
      <c r="ADL201" s="88"/>
      <c r="ADM201" s="88"/>
      <c r="ADN201" s="88"/>
      <c r="ADO201" s="88">
        <v>4380</v>
      </c>
      <c r="ADP201" s="88"/>
      <c r="ADQ201" s="88"/>
      <c r="ADR201" s="88"/>
      <c r="ADS201" s="88">
        <v>177.68</v>
      </c>
      <c r="ADT201" s="88">
        <v>43660</v>
      </c>
      <c r="ADU201" s="88">
        <v>4210</v>
      </c>
      <c r="ADV201" s="88">
        <v>113.08</v>
      </c>
      <c r="ADW201" s="116"/>
      <c r="ADX201" s="88"/>
      <c r="ADY201" s="88">
        <v>1100</v>
      </c>
      <c r="ADZ201" s="88"/>
      <c r="AEA201" s="88"/>
      <c r="AEB201" s="88"/>
      <c r="AEC201" s="88"/>
      <c r="AED201" s="88"/>
      <c r="AEE201" s="88"/>
      <c r="AEF201" s="88"/>
      <c r="AEG201" s="88"/>
      <c r="AEH201" s="116"/>
      <c r="AEI201" s="116"/>
      <c r="AEJ201" s="88"/>
      <c r="AEK201" s="88"/>
      <c r="AEL201" s="88"/>
      <c r="AEM201" s="88"/>
      <c r="AEN201" s="88"/>
      <c r="AEO201" s="88"/>
      <c r="AEP201" s="88"/>
      <c r="AEQ201" s="88"/>
      <c r="AER201" s="88"/>
      <c r="AES201" s="88"/>
      <c r="AET201" s="116"/>
      <c r="AEU201" s="116"/>
      <c r="AEV201" s="88"/>
      <c r="AEW201" s="88"/>
      <c r="AEX201" s="88"/>
      <c r="AEY201" s="88"/>
      <c r="AEZ201" s="88"/>
      <c r="AFA201" s="88"/>
      <c r="AFB201" s="88"/>
      <c r="AFC201" s="88"/>
      <c r="AFD201" s="88">
        <v>11170</v>
      </c>
      <c r="AFE201" s="88"/>
      <c r="AFF201" s="88"/>
      <c r="AFG201" s="116"/>
      <c r="AFH201" s="88"/>
      <c r="AFI201" s="88">
        <v>2610</v>
      </c>
      <c r="AFJ201" s="88"/>
      <c r="AFK201" s="88"/>
      <c r="AFL201" s="88"/>
      <c r="AFM201" s="88"/>
      <c r="AFN201" s="88"/>
      <c r="AFO201" s="88"/>
      <c r="AFP201" s="88"/>
      <c r="AFQ201" s="88"/>
      <c r="AFR201" s="116"/>
      <c r="AFS201" s="116"/>
      <c r="AFT201" s="88"/>
      <c r="AFU201" s="88"/>
      <c r="AFV201" s="88"/>
      <c r="AFW201" s="88"/>
      <c r="AFX201" s="88"/>
      <c r="AFY201" s="88"/>
      <c r="AFZ201" s="88"/>
      <c r="AGA201" s="88"/>
      <c r="AGB201" s="88"/>
      <c r="AGC201" s="88"/>
      <c r="AGD201" s="116"/>
      <c r="AGE201" s="116"/>
      <c r="AGF201" s="88"/>
      <c r="AGG201" s="88"/>
      <c r="AGH201" s="88"/>
      <c r="AGI201" s="88">
        <v>6000</v>
      </c>
      <c r="AGJ201" s="88"/>
      <c r="AGK201" s="88"/>
      <c r="AGL201" s="88"/>
      <c r="AGM201" s="88"/>
      <c r="AGN201" s="88">
        <v>4660</v>
      </c>
      <c r="AGO201" s="88">
        <v>4100</v>
      </c>
      <c r="AGP201" s="88">
        <v>182.78</v>
      </c>
      <c r="AGQ201" s="116"/>
      <c r="AGR201" s="88"/>
      <c r="AGS201" s="88">
        <v>3670</v>
      </c>
      <c r="AGT201" s="88"/>
      <c r="AGU201" s="88"/>
      <c r="AGV201" s="88"/>
      <c r="AGW201" s="88"/>
      <c r="AGX201" s="88"/>
      <c r="AGY201" s="88"/>
      <c r="AGZ201" s="88"/>
      <c r="AHA201" s="88"/>
      <c r="AHB201" s="116"/>
      <c r="AHC201" s="116"/>
      <c r="AHD201" s="88"/>
      <c r="AHE201" s="88"/>
      <c r="AHF201" s="88"/>
      <c r="AHG201" s="88"/>
      <c r="AHH201" s="88"/>
      <c r="AHI201" s="88"/>
      <c r="AHJ201" s="88"/>
      <c r="AHK201" s="88"/>
      <c r="AHL201" s="88"/>
      <c r="AHM201" s="88"/>
      <c r="AHN201" s="116"/>
      <c r="AHO201" s="116"/>
      <c r="AHP201" s="88"/>
      <c r="AHQ201" s="88"/>
      <c r="AHR201" s="88"/>
      <c r="AHS201" s="88"/>
      <c r="AHT201" s="88"/>
      <c r="AHU201" s="88"/>
      <c r="AHV201" s="88"/>
      <c r="AHW201" s="88"/>
      <c r="AHX201" s="88">
        <v>8260</v>
      </c>
      <c r="AHY201" s="88"/>
      <c r="AHZ201" s="88"/>
      <c r="AIA201" s="116"/>
      <c r="AIB201" s="88"/>
      <c r="AIC201" s="88">
        <v>17060</v>
      </c>
      <c r="AID201" s="88"/>
      <c r="AIE201" s="88"/>
      <c r="AIF201" s="88"/>
      <c r="AIG201" s="88"/>
      <c r="AIH201" s="88"/>
      <c r="AII201" s="88"/>
      <c r="AIJ201" s="88"/>
      <c r="AIK201" s="88"/>
      <c r="AIL201" s="116"/>
      <c r="AIM201" s="116"/>
      <c r="AIN201" s="88"/>
      <c r="AIO201" s="88"/>
      <c r="AIP201" s="88"/>
      <c r="AIQ201" s="88"/>
      <c r="AIR201" s="88"/>
      <c r="AIS201" s="88"/>
      <c r="AIT201" s="88"/>
      <c r="AIU201" s="88"/>
      <c r="AIV201" s="88"/>
      <c r="AIW201" s="88"/>
      <c r="AIX201" s="116"/>
      <c r="AIY201" s="116"/>
      <c r="AIZ201" s="88"/>
      <c r="AJA201" s="88"/>
      <c r="AJB201" s="88"/>
      <c r="AJC201" s="88">
        <v>5350</v>
      </c>
      <c r="AJD201" s="88"/>
      <c r="AJE201" s="88"/>
      <c r="AJF201" s="88"/>
      <c r="AJG201" s="88"/>
      <c r="AJH201" s="88">
        <v>1510</v>
      </c>
      <c r="AJI201" s="88"/>
      <c r="AJJ201" s="88"/>
      <c r="AJK201" s="116"/>
      <c r="AJL201" s="88"/>
      <c r="AJM201" s="88">
        <v>3190</v>
      </c>
      <c r="AJN201" s="88"/>
      <c r="AJO201" s="88"/>
      <c r="AJP201" s="88"/>
      <c r="AJQ201" s="88"/>
      <c r="AJR201" s="88"/>
      <c r="AJS201" s="88"/>
      <c r="AJT201" s="88"/>
      <c r="AJU201" s="88"/>
      <c r="AJV201" s="116"/>
      <c r="AJW201" s="116"/>
      <c r="AJX201" s="88"/>
      <c r="AJY201" s="88"/>
      <c r="AJZ201" s="88"/>
      <c r="AKA201" s="88"/>
      <c r="AKB201" s="88"/>
      <c r="AKC201" s="88"/>
      <c r="AKD201" s="88"/>
      <c r="AKE201" s="88"/>
      <c r="AKF201" s="88"/>
      <c r="AKG201" s="88"/>
      <c r="AKH201" s="116"/>
      <c r="AKI201" s="116"/>
      <c r="AKJ201" s="88"/>
      <c r="AKK201" s="88"/>
      <c r="AKL201" s="88"/>
      <c r="AKM201" s="88">
        <v>94930</v>
      </c>
      <c r="AKN201" s="88"/>
      <c r="AKO201" s="88">
        <v>5680</v>
      </c>
      <c r="AKP201" s="88">
        <v>2850</v>
      </c>
      <c r="AKQ201" s="88">
        <v>31850.68</v>
      </c>
      <c r="AKR201" s="88">
        <v>11500</v>
      </c>
      <c r="AKS201" s="88">
        <v>68620</v>
      </c>
      <c r="AKT201" s="88">
        <v>12736.31</v>
      </c>
      <c r="AKU201" s="116">
        <v>25850</v>
      </c>
      <c r="AKV201" s="88">
        <v>18682.59</v>
      </c>
      <c r="AKW201" s="88">
        <v>1150</v>
      </c>
      <c r="AKX201" s="88"/>
      <c r="AKY201" s="88"/>
      <c r="AKZ201" s="88"/>
      <c r="ALA201" s="88"/>
      <c r="ALB201" s="88"/>
      <c r="ALC201" s="88"/>
      <c r="ALD201" s="88"/>
      <c r="ALE201" s="88"/>
      <c r="ALF201" s="116"/>
      <c r="ALG201" s="116"/>
      <c r="ALH201" s="88"/>
      <c r="ALI201" s="88"/>
      <c r="ALJ201" s="88"/>
      <c r="ALK201" s="88"/>
      <c r="ALL201" s="88"/>
      <c r="ALM201" s="88"/>
      <c r="ALN201" s="88"/>
      <c r="ALO201" s="88"/>
      <c r="ALP201" s="88"/>
      <c r="ALQ201" s="88"/>
      <c r="ALR201" s="116"/>
      <c r="ALS201" s="116"/>
      <c r="ALT201" s="88"/>
      <c r="ALU201" s="88"/>
      <c r="ALV201" s="88"/>
      <c r="ALW201" s="88"/>
      <c r="ALX201" s="88"/>
      <c r="ALY201" s="88"/>
      <c r="ALZ201" s="88"/>
      <c r="AMA201" s="88"/>
      <c r="AMB201" s="88"/>
      <c r="AMC201" s="88"/>
      <c r="AMD201" s="88"/>
      <c r="AME201" s="116"/>
      <c r="AMF201" s="88"/>
      <c r="AMG201" s="88"/>
      <c r="AMH201" s="88"/>
      <c r="AMI201" s="88"/>
      <c r="AMJ201" s="88"/>
      <c r="AMK201" s="88"/>
      <c r="AML201" s="88"/>
      <c r="AMM201" s="88"/>
      <c r="AMN201" s="88"/>
      <c r="AMO201" s="88"/>
      <c r="AMP201" s="116"/>
      <c r="AMQ201" s="116"/>
      <c r="AMR201" s="88"/>
      <c r="AMS201" s="88"/>
      <c r="AMT201" s="88"/>
      <c r="AMU201" s="88"/>
      <c r="AMV201" s="88"/>
      <c r="AMW201" s="88"/>
      <c r="AMX201" s="88"/>
      <c r="AMY201" s="88"/>
      <c r="AMZ201" s="88"/>
      <c r="ANA201" s="88"/>
      <c r="ANB201" s="116"/>
      <c r="ANC201" s="116"/>
      <c r="AND201" s="88"/>
      <c r="ANE201" s="88"/>
      <c r="ANF201" s="88"/>
      <c r="ANG201" s="88"/>
      <c r="ANH201" s="88"/>
      <c r="ANI201" s="88"/>
      <c r="ANJ201" s="88"/>
      <c r="ANK201" s="88"/>
      <c r="ANL201" s="88"/>
      <c r="ANM201" s="88"/>
      <c r="ANN201" s="88"/>
      <c r="ANO201" s="116"/>
      <c r="ANP201" s="88"/>
      <c r="ANQ201" s="88"/>
      <c r="ANR201" s="88"/>
      <c r="ANS201" s="88"/>
      <c r="ANT201" s="88"/>
      <c r="ANU201" s="88"/>
      <c r="ANV201" s="88"/>
      <c r="ANW201" s="88"/>
      <c r="ANX201" s="88"/>
      <c r="ANY201" s="88"/>
      <c r="ANZ201" s="116"/>
      <c r="AOA201" s="116"/>
      <c r="AOB201" s="88"/>
      <c r="AOC201" s="88"/>
      <c r="AOD201" s="88"/>
      <c r="AOE201" s="88"/>
      <c r="AOF201" s="88"/>
      <c r="AOG201" s="88"/>
      <c r="AOH201" s="88"/>
      <c r="AOI201" s="88"/>
      <c r="AOJ201" s="88"/>
      <c r="AOK201" s="88"/>
      <c r="AOL201" s="116"/>
      <c r="AOM201" s="116"/>
      <c r="AON201" s="88"/>
      <c r="AOO201" s="88"/>
      <c r="AOP201" s="88"/>
    </row>
    <row r="202" spans="1:1082">
      <c r="A202" s="305" t="s">
        <v>116</v>
      </c>
      <c r="B202" s="85" t="s">
        <v>561</v>
      </c>
      <c r="C202" s="88">
        <v>94800</v>
      </c>
      <c r="D202" s="88"/>
      <c r="E202" s="88">
        <v>62910</v>
      </c>
      <c r="F202" s="88">
        <v>62540</v>
      </c>
      <c r="G202" s="88">
        <v>160036.31</v>
      </c>
      <c r="H202" s="88">
        <v>2820</v>
      </c>
      <c r="I202" s="88">
        <v>93450</v>
      </c>
      <c r="J202" s="88">
        <v>108249.61</v>
      </c>
      <c r="K202" s="116">
        <v>23540</v>
      </c>
      <c r="L202" s="88">
        <v>39236.76</v>
      </c>
      <c r="M202" s="88">
        <v>1000</v>
      </c>
      <c r="N202" s="88"/>
      <c r="O202" s="88"/>
      <c r="P202" s="88"/>
      <c r="Q202" s="88"/>
      <c r="R202" s="88">
        <v>4690</v>
      </c>
      <c r="S202" s="88"/>
      <c r="T202" s="88">
        <v>8200</v>
      </c>
      <c r="U202" s="88"/>
      <c r="V202" s="116"/>
      <c r="W202" s="116"/>
      <c r="X202" s="88"/>
      <c r="Y202" s="88"/>
      <c r="Z202" s="88"/>
      <c r="AA202" s="88"/>
      <c r="AB202" s="88"/>
      <c r="AC202" s="88"/>
      <c r="AD202" s="88"/>
      <c r="AE202" s="88"/>
      <c r="AF202" s="88"/>
      <c r="AG202" s="88"/>
      <c r="AH202" s="116"/>
      <c r="AI202" s="116"/>
      <c r="AJ202" s="88"/>
      <c r="AK202" s="88"/>
      <c r="AL202" s="88"/>
      <c r="AM202" s="88">
        <v>8260</v>
      </c>
      <c r="AN202" s="88"/>
      <c r="AO202" s="88">
        <v>6870</v>
      </c>
      <c r="AP202" s="88">
        <v>6820</v>
      </c>
      <c r="AQ202" s="88">
        <v>15456.03</v>
      </c>
      <c r="AR202" s="88">
        <v>2450</v>
      </c>
      <c r="AS202" s="88">
        <v>8100</v>
      </c>
      <c r="AT202" s="88">
        <v>10445.26</v>
      </c>
      <c r="AU202" s="116"/>
      <c r="AV202" s="88"/>
      <c r="AW202" s="88">
        <v>1120</v>
      </c>
      <c r="AX202" s="88"/>
      <c r="AY202" s="88"/>
      <c r="AZ202" s="88"/>
      <c r="BA202" s="88"/>
      <c r="BB202" s="88"/>
      <c r="BC202" s="88"/>
      <c r="BD202" s="88"/>
      <c r="BE202" s="88"/>
      <c r="BF202" s="116"/>
      <c r="BG202" s="116"/>
      <c r="BH202" s="88"/>
      <c r="BI202" s="88"/>
      <c r="BJ202" s="88"/>
      <c r="BK202" s="88"/>
      <c r="BL202" s="88"/>
      <c r="BM202" s="88"/>
      <c r="BN202" s="88"/>
      <c r="BO202" s="88"/>
      <c r="BP202" s="88"/>
      <c r="BQ202" s="88"/>
      <c r="BR202" s="116"/>
      <c r="BS202" s="116"/>
      <c r="BT202" s="88"/>
      <c r="BU202" s="88"/>
      <c r="BV202" s="88"/>
      <c r="BW202" s="88"/>
      <c r="BX202" s="88"/>
      <c r="BY202" s="88"/>
      <c r="BZ202" s="88"/>
      <c r="CA202" s="88"/>
      <c r="CB202" s="88"/>
      <c r="CC202" s="88"/>
      <c r="CD202" s="88"/>
      <c r="CE202" s="116"/>
      <c r="CF202" s="88"/>
      <c r="CG202" s="88"/>
      <c r="CH202" s="88"/>
      <c r="CI202" s="88"/>
      <c r="CJ202" s="88"/>
      <c r="CK202" s="88"/>
      <c r="CL202" s="88"/>
      <c r="CM202" s="88"/>
      <c r="CN202" s="88"/>
      <c r="CO202" s="88"/>
      <c r="CP202" s="116"/>
      <c r="CQ202" s="116"/>
      <c r="CR202" s="88"/>
      <c r="CS202" s="88"/>
      <c r="CT202" s="88"/>
      <c r="CU202" s="88"/>
      <c r="CV202" s="88"/>
      <c r="CW202" s="88"/>
      <c r="CX202" s="88"/>
      <c r="CY202" s="88"/>
      <c r="CZ202" s="88"/>
      <c r="DA202" s="88"/>
      <c r="DB202" s="116"/>
      <c r="DC202" s="116"/>
      <c r="DD202" s="88"/>
      <c r="DE202" s="88"/>
      <c r="DF202" s="88"/>
      <c r="DG202" s="88"/>
      <c r="DH202" s="88"/>
      <c r="DI202" s="88"/>
      <c r="DJ202" s="88"/>
      <c r="DK202" s="88"/>
      <c r="DL202" s="88">
        <v>4020</v>
      </c>
      <c r="DM202" s="88"/>
      <c r="DN202" s="88"/>
      <c r="DO202" s="116"/>
      <c r="DP202" s="88"/>
      <c r="DQ202" s="88">
        <v>1250</v>
      </c>
      <c r="DR202" s="88"/>
      <c r="DS202" s="88"/>
      <c r="DT202" s="88"/>
      <c r="DU202" s="88"/>
      <c r="DV202" s="88"/>
      <c r="DW202" s="88"/>
      <c r="DX202" s="88"/>
      <c r="DY202" s="88"/>
      <c r="DZ202" s="116"/>
      <c r="EA202" s="116"/>
      <c r="EB202" s="88"/>
      <c r="EC202" s="88"/>
      <c r="ED202" s="88"/>
      <c r="EE202" s="88"/>
      <c r="EF202" s="88"/>
      <c r="EG202" s="88"/>
      <c r="EH202" s="88"/>
      <c r="EI202" s="88"/>
      <c r="EJ202" s="88"/>
      <c r="EK202" s="88"/>
      <c r="EL202" s="116"/>
      <c r="EM202" s="116"/>
      <c r="EN202" s="88"/>
      <c r="EO202" s="88"/>
      <c r="EP202" s="88"/>
      <c r="EQ202" s="88"/>
      <c r="ER202" s="88"/>
      <c r="ES202" s="88"/>
      <c r="ET202" s="88"/>
      <c r="EU202" s="88"/>
      <c r="EV202" s="88">
        <v>14450</v>
      </c>
      <c r="EW202" s="88"/>
      <c r="EX202" s="88"/>
      <c r="EY202" s="116"/>
      <c r="EZ202" s="88"/>
      <c r="FA202" s="88">
        <v>1090</v>
      </c>
      <c r="FB202" s="88"/>
      <c r="FC202" s="88"/>
      <c r="FD202" s="88"/>
      <c r="FE202" s="88"/>
      <c r="FF202" s="88"/>
      <c r="FG202" s="88"/>
      <c r="FH202" s="88"/>
      <c r="FI202" s="88"/>
      <c r="FJ202" s="116"/>
      <c r="FK202" s="116"/>
      <c r="FL202" s="88"/>
      <c r="FM202" s="88"/>
      <c r="FN202" s="88"/>
      <c r="FO202" s="88"/>
      <c r="FP202" s="88"/>
      <c r="FQ202" s="88"/>
      <c r="FR202" s="88"/>
      <c r="FS202" s="88"/>
      <c r="FT202" s="88"/>
      <c r="FU202" s="88"/>
      <c r="FV202" s="116"/>
      <c r="FW202" s="116"/>
      <c r="FX202" s="88"/>
      <c r="FY202" s="88"/>
      <c r="FZ202" s="88"/>
      <c r="GA202" s="88"/>
      <c r="GB202" s="88"/>
      <c r="GC202" s="88"/>
      <c r="GD202" s="88"/>
      <c r="GE202" s="88"/>
      <c r="GF202" s="88"/>
      <c r="GG202" s="88"/>
      <c r="GH202" s="88"/>
      <c r="GI202" s="116"/>
      <c r="GJ202" s="88"/>
      <c r="GK202" s="88"/>
      <c r="GL202" s="88"/>
      <c r="GM202" s="88"/>
      <c r="GN202" s="88"/>
      <c r="GO202" s="88"/>
      <c r="GP202" s="88"/>
      <c r="GQ202" s="88"/>
      <c r="GR202" s="88"/>
      <c r="GS202" s="88"/>
      <c r="GT202" s="116"/>
      <c r="GU202" s="116"/>
      <c r="GV202" s="88"/>
      <c r="GW202" s="88"/>
      <c r="GX202" s="88"/>
      <c r="GY202" s="88"/>
      <c r="GZ202" s="88"/>
      <c r="HA202" s="88"/>
      <c r="HB202" s="88"/>
      <c r="HC202" s="88"/>
      <c r="HD202" s="88"/>
      <c r="HE202" s="88"/>
      <c r="HF202" s="116"/>
      <c r="HG202" s="116"/>
      <c r="HH202" s="88"/>
      <c r="HI202" s="88"/>
      <c r="HJ202" s="88"/>
      <c r="HK202" s="88"/>
      <c r="HL202" s="88"/>
      <c r="HM202" s="88"/>
      <c r="HN202" s="88"/>
      <c r="HO202" s="88"/>
      <c r="HP202" s="88"/>
      <c r="HQ202" s="88"/>
      <c r="HR202" s="88"/>
      <c r="HS202" s="116"/>
      <c r="HT202" s="88"/>
      <c r="HU202" s="88"/>
      <c r="HV202" s="88"/>
      <c r="HW202" s="88"/>
      <c r="HX202" s="88"/>
      <c r="HY202" s="88"/>
      <c r="HZ202" s="88"/>
      <c r="IA202" s="88"/>
      <c r="IB202" s="88"/>
      <c r="IC202" s="88"/>
      <c r="ID202" s="116"/>
      <c r="IE202" s="116"/>
      <c r="IF202" s="88"/>
      <c r="IG202" s="88"/>
      <c r="IH202" s="88"/>
      <c r="II202" s="88"/>
      <c r="IJ202" s="88"/>
      <c r="IK202" s="88"/>
      <c r="IL202" s="88"/>
      <c r="IM202" s="88"/>
      <c r="IN202" s="88"/>
      <c r="IO202" s="88"/>
      <c r="IP202" s="116"/>
      <c r="IQ202" s="116"/>
      <c r="IR202" s="88"/>
      <c r="IS202" s="88"/>
      <c r="IT202" s="88"/>
      <c r="IU202" s="88"/>
      <c r="IV202" s="88"/>
      <c r="IW202" s="88"/>
      <c r="IX202" s="88"/>
      <c r="IY202" s="88"/>
      <c r="IZ202" s="88">
        <v>4240</v>
      </c>
      <c r="JA202" s="88"/>
      <c r="JB202" s="88"/>
      <c r="JC202" s="116"/>
      <c r="JD202" s="88"/>
      <c r="JE202" s="88">
        <v>3520</v>
      </c>
      <c r="JF202" s="88"/>
      <c r="JG202" s="88"/>
      <c r="JH202" s="88"/>
      <c r="JI202" s="88"/>
      <c r="JJ202" s="88"/>
      <c r="JK202" s="88"/>
      <c r="JL202" s="88"/>
      <c r="JM202" s="88"/>
      <c r="JN202" s="116"/>
      <c r="JO202" s="116"/>
      <c r="JP202" s="88"/>
      <c r="JQ202" s="88"/>
      <c r="JR202" s="88"/>
      <c r="JS202" s="88"/>
      <c r="JT202" s="88"/>
      <c r="JU202" s="88"/>
      <c r="JV202" s="88"/>
      <c r="JW202" s="88"/>
      <c r="JX202" s="88"/>
      <c r="JY202" s="88"/>
      <c r="JZ202" s="116"/>
      <c r="KA202" s="116"/>
      <c r="KB202" s="88"/>
      <c r="KC202" s="88"/>
      <c r="KD202" s="88"/>
      <c r="KE202" s="88"/>
      <c r="KF202" s="88"/>
      <c r="KG202" s="88"/>
      <c r="KH202" s="88"/>
      <c r="KI202" s="88"/>
      <c r="KJ202" s="88"/>
      <c r="KK202" s="88"/>
      <c r="KL202" s="88"/>
      <c r="KM202" s="116"/>
      <c r="KN202" s="88"/>
      <c r="KO202" s="88"/>
      <c r="KP202" s="88"/>
      <c r="KQ202" s="88"/>
      <c r="KR202" s="88"/>
      <c r="KS202" s="88"/>
      <c r="KT202" s="88"/>
      <c r="KU202" s="88"/>
      <c r="KV202" s="88"/>
      <c r="KW202" s="88"/>
      <c r="KX202" s="116"/>
      <c r="KY202" s="116"/>
      <c r="KZ202" s="88"/>
      <c r="LA202" s="88"/>
      <c r="LB202" s="88"/>
      <c r="LC202" s="88"/>
      <c r="LD202" s="88"/>
      <c r="LE202" s="88"/>
      <c r="LF202" s="88"/>
      <c r="LG202" s="88"/>
      <c r="LH202" s="88"/>
      <c r="LI202" s="88"/>
      <c r="LJ202" s="116"/>
      <c r="LK202" s="116"/>
      <c r="LL202" s="88"/>
      <c r="LM202" s="88"/>
      <c r="LN202" s="88"/>
      <c r="LO202" s="88"/>
      <c r="LP202" s="88"/>
      <c r="LQ202" s="88"/>
      <c r="LR202" s="88"/>
      <c r="LS202" s="88"/>
      <c r="LT202" s="88"/>
      <c r="LU202" s="88"/>
      <c r="LV202" s="88"/>
      <c r="LW202" s="116"/>
      <c r="LX202" s="88"/>
      <c r="LY202" s="88"/>
      <c r="LZ202" s="88"/>
      <c r="MA202" s="88"/>
      <c r="MB202" s="88"/>
      <c r="MC202" s="88"/>
      <c r="MD202" s="88"/>
      <c r="ME202" s="88"/>
      <c r="MF202" s="88"/>
      <c r="MG202" s="88"/>
      <c r="MH202" s="116"/>
      <c r="MI202" s="116"/>
      <c r="MJ202" s="88"/>
      <c r="MK202" s="88"/>
      <c r="ML202" s="88"/>
      <c r="MM202" s="88"/>
      <c r="MN202" s="88"/>
      <c r="MO202" s="88"/>
      <c r="MP202" s="88"/>
      <c r="MQ202" s="88"/>
      <c r="MR202" s="88"/>
      <c r="MS202" s="88"/>
      <c r="MT202" s="116"/>
      <c r="MU202" s="116"/>
      <c r="MV202" s="88"/>
      <c r="MW202" s="88"/>
      <c r="MX202" s="88"/>
      <c r="MY202" s="88"/>
      <c r="MZ202" s="88"/>
      <c r="NA202" s="88"/>
      <c r="NB202" s="88"/>
      <c r="NC202" s="88"/>
      <c r="ND202" s="88"/>
      <c r="NE202" s="88"/>
      <c r="NF202" s="88"/>
      <c r="NG202" s="116"/>
      <c r="NH202" s="88"/>
      <c r="NI202" s="88"/>
      <c r="NJ202" s="88"/>
      <c r="NK202" s="88"/>
      <c r="NL202" s="88"/>
      <c r="NM202" s="88"/>
      <c r="NN202" s="88"/>
      <c r="NO202" s="88"/>
      <c r="NP202" s="88"/>
      <c r="NQ202" s="88"/>
      <c r="NR202" s="116"/>
      <c r="NS202" s="116"/>
      <c r="NT202" s="88"/>
      <c r="NU202" s="88"/>
      <c r="NV202" s="88"/>
      <c r="NW202" s="88"/>
      <c r="NX202" s="88"/>
      <c r="NY202" s="88"/>
      <c r="NZ202" s="88"/>
      <c r="OA202" s="88"/>
      <c r="OB202" s="88"/>
      <c r="OC202" s="88"/>
      <c r="OD202" s="116"/>
      <c r="OE202" s="116"/>
      <c r="OF202" s="88"/>
      <c r="OG202" s="88"/>
      <c r="OH202" s="88"/>
      <c r="OI202" s="88"/>
      <c r="OJ202" s="88"/>
      <c r="OK202" s="88"/>
      <c r="OL202" s="88"/>
      <c r="OM202" s="88"/>
      <c r="ON202" s="88"/>
      <c r="OO202" s="88"/>
      <c r="OP202" s="88"/>
      <c r="OQ202" s="116"/>
      <c r="OR202" s="88"/>
      <c r="OS202" s="88"/>
      <c r="OT202" s="88"/>
      <c r="OU202" s="88"/>
      <c r="OV202" s="88"/>
      <c r="OW202" s="88"/>
      <c r="OX202" s="88"/>
      <c r="OY202" s="88"/>
      <c r="OZ202" s="88"/>
      <c r="PA202" s="88"/>
      <c r="PB202" s="116"/>
      <c r="PC202" s="116"/>
      <c r="PD202" s="88"/>
      <c r="PE202" s="88"/>
      <c r="PF202" s="88"/>
      <c r="PG202" s="88"/>
      <c r="PH202" s="88"/>
      <c r="PI202" s="88"/>
      <c r="PJ202" s="88"/>
      <c r="PK202" s="88"/>
      <c r="PL202" s="88"/>
      <c r="PM202" s="88"/>
      <c r="PN202" s="116"/>
      <c r="PO202" s="116"/>
      <c r="PP202" s="88"/>
      <c r="PQ202" s="88"/>
      <c r="PR202" s="88"/>
      <c r="PS202" s="88"/>
      <c r="PT202" s="88"/>
      <c r="PU202" s="88"/>
      <c r="PV202" s="88"/>
      <c r="PW202" s="88"/>
      <c r="PX202" s="88"/>
      <c r="PY202" s="88"/>
      <c r="PZ202" s="88"/>
      <c r="QA202" s="116"/>
      <c r="QB202" s="88"/>
      <c r="QC202" s="88"/>
      <c r="QD202" s="88"/>
      <c r="QE202" s="88"/>
      <c r="QF202" s="88"/>
      <c r="QG202" s="88"/>
      <c r="QH202" s="88"/>
      <c r="QI202" s="88"/>
      <c r="QJ202" s="88"/>
      <c r="QK202" s="88"/>
      <c r="QL202" s="116"/>
      <c r="QM202" s="116"/>
      <c r="QN202" s="88"/>
      <c r="QO202" s="88"/>
      <c r="QP202" s="88"/>
      <c r="QQ202" s="88"/>
      <c r="QR202" s="88"/>
      <c r="QS202" s="88"/>
      <c r="QT202" s="88"/>
      <c r="QU202" s="88"/>
      <c r="QV202" s="88"/>
      <c r="QW202" s="88"/>
      <c r="QX202" s="116"/>
      <c r="QY202" s="116"/>
      <c r="QZ202" s="88"/>
      <c r="RA202" s="88"/>
      <c r="RB202" s="88"/>
      <c r="RC202" s="88"/>
      <c r="RD202" s="88"/>
      <c r="RE202" s="88"/>
      <c r="RF202" s="88"/>
      <c r="RG202" s="88"/>
      <c r="RH202" s="88">
        <v>5080</v>
      </c>
      <c r="RI202" s="88"/>
      <c r="RJ202" s="88"/>
      <c r="RK202" s="116"/>
      <c r="RL202" s="88"/>
      <c r="RM202" s="88">
        <v>1330</v>
      </c>
      <c r="RN202" s="88"/>
      <c r="RO202" s="88"/>
      <c r="RP202" s="88"/>
      <c r="RQ202" s="88"/>
      <c r="RR202" s="88"/>
      <c r="RS202" s="88"/>
      <c r="RT202" s="88"/>
      <c r="RU202" s="88"/>
      <c r="RV202" s="116"/>
      <c r="RW202" s="116"/>
      <c r="RX202" s="88"/>
      <c r="RY202" s="88"/>
      <c r="RZ202" s="88"/>
      <c r="SA202" s="88"/>
      <c r="SB202" s="88"/>
      <c r="SC202" s="88"/>
      <c r="SD202" s="88"/>
      <c r="SE202" s="88"/>
      <c r="SF202" s="88"/>
      <c r="SG202" s="88"/>
      <c r="SH202" s="116"/>
      <c r="SI202" s="116"/>
      <c r="SJ202" s="88"/>
      <c r="SK202" s="88"/>
      <c r="SL202" s="88"/>
      <c r="SM202" s="88"/>
      <c r="SN202" s="88"/>
      <c r="SO202" s="88"/>
      <c r="SP202" s="88"/>
      <c r="SQ202" s="88"/>
      <c r="SR202" s="88"/>
      <c r="SS202" s="88"/>
      <c r="ST202" s="88"/>
      <c r="SU202" s="116"/>
      <c r="SV202" s="88"/>
      <c r="SW202" s="88"/>
      <c r="SX202" s="88"/>
      <c r="SY202" s="88"/>
      <c r="SZ202" s="88"/>
      <c r="TA202" s="88"/>
      <c r="TB202" s="88"/>
      <c r="TC202" s="88"/>
      <c r="TD202" s="88"/>
      <c r="TE202" s="88"/>
      <c r="TF202" s="116"/>
      <c r="TG202" s="116"/>
      <c r="TH202" s="88"/>
      <c r="TI202" s="88"/>
      <c r="TJ202" s="88"/>
      <c r="TK202" s="88"/>
      <c r="TL202" s="88"/>
      <c r="TM202" s="88"/>
      <c r="TN202" s="88"/>
      <c r="TO202" s="88"/>
      <c r="TP202" s="88"/>
      <c r="TQ202" s="88"/>
      <c r="TR202" s="116"/>
      <c r="TS202" s="116"/>
      <c r="TT202" s="88"/>
      <c r="TU202" s="88"/>
      <c r="TV202" s="88"/>
      <c r="TW202" s="88"/>
      <c r="TX202" s="88"/>
      <c r="TY202" s="88"/>
      <c r="TZ202" s="88"/>
      <c r="UA202" s="88"/>
      <c r="UB202" s="88">
        <v>11760</v>
      </c>
      <c r="UC202" s="88"/>
      <c r="UD202" s="88"/>
      <c r="UE202" s="116"/>
      <c r="UF202" s="88"/>
      <c r="UG202" s="88">
        <v>940</v>
      </c>
      <c r="UH202" s="88"/>
      <c r="UI202" s="88"/>
      <c r="UJ202" s="88"/>
      <c r="UK202" s="88"/>
      <c r="UL202" s="88"/>
      <c r="UM202" s="88"/>
      <c r="UN202" s="88"/>
      <c r="UO202" s="88"/>
      <c r="UP202" s="116"/>
      <c r="UQ202" s="116"/>
      <c r="UR202" s="88"/>
      <c r="US202" s="88"/>
      <c r="UT202" s="88"/>
      <c r="UU202" s="88"/>
      <c r="UV202" s="88"/>
      <c r="UW202" s="88"/>
      <c r="UX202" s="88"/>
      <c r="UY202" s="88"/>
      <c r="UZ202" s="88"/>
      <c r="VA202" s="88"/>
      <c r="VB202" s="116"/>
      <c r="VC202" s="116"/>
      <c r="VD202" s="88"/>
      <c r="VE202" s="88"/>
      <c r="VF202" s="88"/>
      <c r="VG202" s="88"/>
      <c r="VH202" s="88"/>
      <c r="VI202" s="88"/>
      <c r="VJ202" s="88"/>
      <c r="VK202" s="88"/>
      <c r="VL202" s="88"/>
      <c r="VM202" s="88"/>
      <c r="VN202" s="88"/>
      <c r="VO202" s="116"/>
      <c r="VP202" s="88"/>
      <c r="VQ202" s="88"/>
      <c r="VR202" s="88"/>
      <c r="VS202" s="88"/>
      <c r="VT202" s="88"/>
      <c r="VU202" s="88"/>
      <c r="VV202" s="88"/>
      <c r="VW202" s="88"/>
      <c r="VX202" s="88"/>
      <c r="VY202" s="88"/>
      <c r="VZ202" s="116"/>
      <c r="WA202" s="116"/>
      <c r="WB202" s="88"/>
      <c r="WC202" s="88"/>
      <c r="WD202" s="88"/>
      <c r="WE202" s="88"/>
      <c r="WF202" s="88"/>
      <c r="WG202" s="88"/>
      <c r="WH202" s="88"/>
      <c r="WI202" s="88"/>
      <c r="WJ202" s="88"/>
      <c r="WK202" s="88"/>
      <c r="WL202" s="116"/>
      <c r="WM202" s="116"/>
      <c r="WN202" s="88"/>
      <c r="WO202" s="88"/>
      <c r="WP202" s="88"/>
      <c r="WQ202" s="88"/>
      <c r="WR202" s="88"/>
      <c r="WS202" s="88"/>
      <c r="WT202" s="88"/>
      <c r="WU202" s="88"/>
      <c r="WV202" s="88"/>
      <c r="WW202" s="88"/>
      <c r="WX202" s="88"/>
      <c r="WY202" s="116"/>
      <c r="WZ202" s="88"/>
      <c r="XA202" s="88"/>
      <c r="XB202" s="88"/>
      <c r="XC202" s="88"/>
      <c r="XD202" s="88"/>
      <c r="XE202" s="88"/>
      <c r="XF202" s="88"/>
      <c r="XG202" s="88"/>
      <c r="XH202" s="88"/>
      <c r="XI202" s="88"/>
      <c r="XJ202" s="116"/>
      <c r="XK202" s="116"/>
      <c r="XL202" s="88"/>
      <c r="XM202" s="88"/>
      <c r="XN202" s="88"/>
      <c r="XO202" s="88"/>
      <c r="XP202" s="88"/>
      <c r="XQ202" s="88"/>
      <c r="XR202" s="88"/>
      <c r="XS202" s="88"/>
      <c r="XT202" s="88"/>
      <c r="XU202" s="88"/>
      <c r="XV202" s="116"/>
      <c r="XW202" s="116"/>
      <c r="XX202" s="88"/>
      <c r="XY202" s="88"/>
      <c r="XZ202" s="88"/>
      <c r="YA202" s="88"/>
      <c r="YB202" s="88"/>
      <c r="YC202" s="88"/>
      <c r="YD202" s="88"/>
      <c r="YE202" s="88"/>
      <c r="YF202" s="88"/>
      <c r="YG202" s="88"/>
      <c r="YH202" s="88"/>
      <c r="YI202" s="116"/>
      <c r="YJ202" s="88"/>
      <c r="YK202" s="88"/>
      <c r="YL202" s="88"/>
      <c r="YM202" s="88"/>
      <c r="YN202" s="88"/>
      <c r="YO202" s="88"/>
      <c r="YP202" s="88"/>
      <c r="YQ202" s="88"/>
      <c r="YR202" s="88"/>
      <c r="YS202" s="88"/>
      <c r="YT202" s="116"/>
      <c r="YU202" s="116"/>
      <c r="YV202" s="88"/>
      <c r="YW202" s="88"/>
      <c r="YX202" s="88"/>
      <c r="YY202" s="88"/>
      <c r="YZ202" s="88"/>
      <c r="ZA202" s="88"/>
      <c r="ZB202" s="88"/>
      <c r="ZC202" s="88"/>
      <c r="ZD202" s="88"/>
      <c r="ZE202" s="88"/>
      <c r="ZF202" s="116"/>
      <c r="ZG202" s="116"/>
      <c r="ZH202" s="88"/>
      <c r="ZI202" s="88"/>
      <c r="ZJ202" s="88"/>
      <c r="ZK202" s="88"/>
      <c r="ZL202" s="88"/>
      <c r="ZM202" s="88"/>
      <c r="ZN202" s="88"/>
      <c r="ZO202" s="88"/>
      <c r="ZP202" s="88"/>
      <c r="ZQ202" s="88"/>
      <c r="ZR202" s="88"/>
      <c r="ZS202" s="116"/>
      <c r="ZT202" s="88"/>
      <c r="ZU202" s="88"/>
      <c r="ZV202" s="88"/>
      <c r="ZW202" s="88"/>
      <c r="ZX202" s="88"/>
      <c r="ZY202" s="88"/>
      <c r="ZZ202" s="88"/>
      <c r="AAA202" s="88"/>
      <c r="AAB202" s="88"/>
      <c r="AAC202" s="88"/>
      <c r="AAD202" s="116"/>
      <c r="AAE202" s="116"/>
      <c r="AAF202" s="88"/>
      <c r="AAG202" s="88"/>
      <c r="AAH202" s="88"/>
      <c r="AAI202" s="88"/>
      <c r="AAJ202" s="88"/>
      <c r="AAK202" s="88"/>
      <c r="AAL202" s="88"/>
      <c r="AAM202" s="88"/>
      <c r="AAN202" s="88"/>
      <c r="AAO202" s="88"/>
      <c r="AAP202" s="116"/>
      <c r="AAQ202" s="116"/>
      <c r="AAR202" s="88"/>
      <c r="AAS202" s="88"/>
      <c r="AAT202" s="88"/>
      <c r="AAU202" s="88">
        <v>3120</v>
      </c>
      <c r="AAV202" s="88"/>
      <c r="AAW202" s="88"/>
      <c r="AAX202" s="88"/>
      <c r="AAY202" s="88"/>
      <c r="AAZ202" s="88">
        <v>13190</v>
      </c>
      <c r="ABA202" s="88">
        <v>2240</v>
      </c>
      <c r="ABB202" s="88"/>
      <c r="ABC202" s="116">
        <v>1530</v>
      </c>
      <c r="ABD202" s="88"/>
      <c r="ABE202" s="88">
        <v>1710</v>
      </c>
      <c r="ABF202" s="88"/>
      <c r="ABG202" s="88"/>
      <c r="ABH202" s="88"/>
      <c r="ABI202" s="88"/>
      <c r="ABJ202" s="88"/>
      <c r="ABK202" s="88"/>
      <c r="ABL202" s="88"/>
      <c r="ABM202" s="88"/>
      <c r="ABN202" s="116"/>
      <c r="ABO202" s="116"/>
      <c r="ABP202" s="88"/>
      <c r="ABQ202" s="88"/>
      <c r="ABR202" s="88"/>
      <c r="ABS202" s="88"/>
      <c r="ABT202" s="88"/>
      <c r="ABU202" s="88"/>
      <c r="ABV202" s="88"/>
      <c r="ABW202" s="88"/>
      <c r="ABX202" s="88"/>
      <c r="ABY202" s="88"/>
      <c r="ABZ202" s="116"/>
      <c r="ACA202" s="116"/>
      <c r="ACB202" s="88"/>
      <c r="ACC202" s="88"/>
      <c r="ACD202" s="88"/>
      <c r="ACE202" s="88">
        <v>3730</v>
      </c>
      <c r="ACF202" s="88"/>
      <c r="ACG202" s="88"/>
      <c r="ACH202" s="88"/>
      <c r="ACI202" s="88"/>
      <c r="ACJ202" s="88">
        <v>4130</v>
      </c>
      <c r="ACK202" s="88">
        <v>1580</v>
      </c>
      <c r="ACL202" s="88"/>
      <c r="ACM202" s="116"/>
      <c r="ACN202" s="88"/>
      <c r="ACO202" s="88">
        <v>840</v>
      </c>
      <c r="ACP202" s="88"/>
      <c r="ACQ202" s="88"/>
      <c r="ACR202" s="88"/>
      <c r="ACS202" s="88"/>
      <c r="ACT202" s="88"/>
      <c r="ACU202" s="88"/>
      <c r="ACV202" s="88"/>
      <c r="ACW202" s="88"/>
      <c r="ACX202" s="116"/>
      <c r="ACY202" s="116"/>
      <c r="ACZ202" s="88"/>
      <c r="ADA202" s="88"/>
      <c r="ADB202" s="88"/>
      <c r="ADC202" s="88"/>
      <c r="ADD202" s="88"/>
      <c r="ADE202" s="88"/>
      <c r="ADF202" s="88"/>
      <c r="ADG202" s="88"/>
      <c r="ADH202" s="88"/>
      <c r="ADI202" s="88"/>
      <c r="ADJ202" s="116"/>
      <c r="ADK202" s="116"/>
      <c r="ADL202" s="88"/>
      <c r="ADM202" s="88"/>
      <c r="ADN202" s="88"/>
      <c r="ADO202" s="88"/>
      <c r="ADP202" s="88"/>
      <c r="ADQ202" s="88"/>
      <c r="ADR202" s="88"/>
      <c r="ADS202" s="88"/>
      <c r="ADT202" s="88"/>
      <c r="ADU202" s="88"/>
      <c r="ADV202" s="88"/>
      <c r="ADW202" s="116"/>
      <c r="ADX202" s="88"/>
      <c r="ADY202" s="88"/>
      <c r="ADZ202" s="88"/>
      <c r="AEA202" s="88"/>
      <c r="AEB202" s="88"/>
      <c r="AEC202" s="88"/>
      <c r="AED202" s="88"/>
      <c r="AEE202" s="88"/>
      <c r="AEF202" s="88"/>
      <c r="AEG202" s="88"/>
      <c r="AEH202" s="116"/>
      <c r="AEI202" s="116"/>
      <c r="AEJ202" s="88"/>
      <c r="AEK202" s="88"/>
      <c r="AEL202" s="88"/>
      <c r="AEM202" s="88"/>
      <c r="AEN202" s="88"/>
      <c r="AEO202" s="88"/>
      <c r="AEP202" s="88"/>
      <c r="AEQ202" s="88"/>
      <c r="AER202" s="88"/>
      <c r="AES202" s="88"/>
      <c r="AET202" s="116"/>
      <c r="AEU202" s="116"/>
      <c r="AEV202" s="88"/>
      <c r="AEW202" s="88"/>
      <c r="AEX202" s="88"/>
      <c r="AEY202" s="88"/>
      <c r="AEZ202" s="88"/>
      <c r="AFA202" s="88"/>
      <c r="AFB202" s="88"/>
      <c r="AFC202" s="88"/>
      <c r="AFD202" s="88"/>
      <c r="AFE202" s="88"/>
      <c r="AFF202" s="88"/>
      <c r="AFG202" s="116"/>
      <c r="AFH202" s="88"/>
      <c r="AFI202" s="88"/>
      <c r="AFJ202" s="88"/>
      <c r="AFK202" s="88"/>
      <c r="AFL202" s="88"/>
      <c r="AFM202" s="88"/>
      <c r="AFN202" s="88"/>
      <c r="AFO202" s="88"/>
      <c r="AFP202" s="88"/>
      <c r="AFQ202" s="88"/>
      <c r="AFR202" s="116"/>
      <c r="AFS202" s="116"/>
      <c r="AFT202" s="88"/>
      <c r="AFU202" s="88"/>
      <c r="AFV202" s="88"/>
      <c r="AFW202" s="88"/>
      <c r="AFX202" s="88"/>
      <c r="AFY202" s="88"/>
      <c r="AFZ202" s="88"/>
      <c r="AGA202" s="88"/>
      <c r="AGB202" s="88"/>
      <c r="AGC202" s="88"/>
      <c r="AGD202" s="116"/>
      <c r="AGE202" s="116"/>
      <c r="AGF202" s="88"/>
      <c r="AGG202" s="88"/>
      <c r="AGH202" s="88"/>
      <c r="AGI202" s="88"/>
      <c r="AGJ202" s="88"/>
      <c r="AGK202" s="88"/>
      <c r="AGL202" s="88"/>
      <c r="AGM202" s="88"/>
      <c r="AGN202" s="88">
        <v>3890</v>
      </c>
      <c r="AGO202" s="88"/>
      <c r="AGP202" s="88"/>
      <c r="AGQ202" s="116"/>
      <c r="AGR202" s="88"/>
      <c r="AGS202" s="88"/>
      <c r="AGT202" s="88"/>
      <c r="AGU202" s="88"/>
      <c r="AGV202" s="88"/>
      <c r="AGW202" s="88"/>
      <c r="AGX202" s="88"/>
      <c r="AGY202" s="88"/>
      <c r="AGZ202" s="88"/>
      <c r="AHA202" s="88"/>
      <c r="AHB202" s="116"/>
      <c r="AHC202" s="116"/>
      <c r="AHD202" s="88"/>
      <c r="AHE202" s="88"/>
      <c r="AHF202" s="88"/>
      <c r="AHG202" s="88"/>
      <c r="AHH202" s="88"/>
      <c r="AHI202" s="88"/>
      <c r="AHJ202" s="88"/>
      <c r="AHK202" s="88"/>
      <c r="AHL202" s="88"/>
      <c r="AHM202" s="88"/>
      <c r="AHN202" s="116"/>
      <c r="AHO202" s="116"/>
      <c r="AHP202" s="88"/>
      <c r="AHQ202" s="88"/>
      <c r="AHR202" s="88"/>
      <c r="AHS202" s="88"/>
      <c r="AHT202" s="88"/>
      <c r="AHU202" s="88"/>
      <c r="AHV202" s="88"/>
      <c r="AHW202" s="88"/>
      <c r="AHX202" s="88">
        <v>9960</v>
      </c>
      <c r="AHY202" s="88"/>
      <c r="AHZ202" s="88"/>
      <c r="AIA202" s="116"/>
      <c r="AIB202" s="88"/>
      <c r="AIC202" s="88">
        <v>17440</v>
      </c>
      <c r="AID202" s="88"/>
      <c r="AIE202" s="88"/>
      <c r="AIF202" s="88"/>
      <c r="AIG202" s="88"/>
      <c r="AIH202" s="88"/>
      <c r="AII202" s="88"/>
      <c r="AIJ202" s="88"/>
      <c r="AIK202" s="88"/>
      <c r="AIL202" s="116"/>
      <c r="AIM202" s="116"/>
      <c r="AIN202" s="88"/>
      <c r="AIO202" s="88"/>
      <c r="AIP202" s="88"/>
      <c r="AIQ202" s="88"/>
      <c r="AIR202" s="88"/>
      <c r="AIS202" s="88"/>
      <c r="AIT202" s="88"/>
      <c r="AIU202" s="88"/>
      <c r="AIV202" s="88"/>
      <c r="AIW202" s="88"/>
      <c r="AIX202" s="116"/>
      <c r="AIY202" s="116"/>
      <c r="AIZ202" s="88"/>
      <c r="AJA202" s="88"/>
      <c r="AJB202" s="88"/>
      <c r="AJC202" s="88"/>
      <c r="AJD202" s="88"/>
      <c r="AJE202" s="88"/>
      <c r="AJF202" s="88"/>
      <c r="AJG202" s="88"/>
      <c r="AJH202" s="88"/>
      <c r="AJI202" s="88"/>
      <c r="AJJ202" s="88"/>
      <c r="AJK202" s="116"/>
      <c r="AJL202" s="88"/>
      <c r="AJM202" s="88"/>
      <c r="AJN202" s="88"/>
      <c r="AJO202" s="88"/>
      <c r="AJP202" s="88"/>
      <c r="AJQ202" s="88"/>
      <c r="AJR202" s="88"/>
      <c r="AJS202" s="88"/>
      <c r="AJT202" s="88"/>
      <c r="AJU202" s="88"/>
      <c r="AJV202" s="116"/>
      <c r="AJW202" s="116"/>
      <c r="AJX202" s="88"/>
      <c r="AJY202" s="88"/>
      <c r="AJZ202" s="88"/>
      <c r="AKA202" s="88"/>
      <c r="AKB202" s="88"/>
      <c r="AKC202" s="88"/>
      <c r="AKD202" s="88"/>
      <c r="AKE202" s="88"/>
      <c r="AKF202" s="88"/>
      <c r="AKG202" s="88"/>
      <c r="AKH202" s="116"/>
      <c r="AKI202" s="116"/>
      <c r="AKJ202" s="88"/>
      <c r="AKK202" s="88"/>
      <c r="AKL202" s="88"/>
      <c r="AKM202" s="88">
        <v>5450</v>
      </c>
      <c r="AKN202" s="88"/>
      <c r="AKO202" s="88">
        <v>1370</v>
      </c>
      <c r="AKP202" s="88"/>
      <c r="AKQ202" s="88"/>
      <c r="AKR202" s="88">
        <v>10130</v>
      </c>
      <c r="AKS202" s="88">
        <v>2850</v>
      </c>
      <c r="AKT202" s="88"/>
      <c r="AKU202" s="116">
        <v>2030</v>
      </c>
      <c r="AKV202" s="88"/>
      <c r="AKW202" s="88">
        <v>1160</v>
      </c>
      <c r="AKX202" s="88"/>
      <c r="AKY202" s="88"/>
      <c r="AKZ202" s="88"/>
      <c r="ALA202" s="88"/>
      <c r="ALB202" s="88"/>
      <c r="ALC202" s="88"/>
      <c r="ALD202" s="88"/>
      <c r="ALE202" s="88"/>
      <c r="ALF202" s="116"/>
      <c r="ALG202" s="116"/>
      <c r="ALH202" s="88"/>
      <c r="ALI202" s="88"/>
      <c r="ALJ202" s="88"/>
      <c r="ALK202" s="88"/>
      <c r="ALL202" s="88"/>
      <c r="ALM202" s="88"/>
      <c r="ALN202" s="88"/>
      <c r="ALO202" s="88"/>
      <c r="ALP202" s="88"/>
      <c r="ALQ202" s="88"/>
      <c r="ALR202" s="116"/>
      <c r="ALS202" s="116"/>
      <c r="ALT202" s="88"/>
      <c r="ALU202" s="88"/>
      <c r="ALV202" s="88"/>
      <c r="ALW202" s="88"/>
      <c r="ALX202" s="88"/>
      <c r="ALY202" s="88"/>
      <c r="ALZ202" s="88"/>
      <c r="AMA202" s="88"/>
      <c r="AMB202" s="88"/>
      <c r="AMC202" s="88"/>
      <c r="AMD202" s="88"/>
      <c r="AME202" s="116"/>
      <c r="AMF202" s="88"/>
      <c r="AMG202" s="88"/>
      <c r="AMH202" s="88"/>
      <c r="AMI202" s="88"/>
      <c r="AMJ202" s="88"/>
      <c r="AMK202" s="88"/>
      <c r="AML202" s="88"/>
      <c r="AMM202" s="88"/>
      <c r="AMN202" s="88"/>
      <c r="AMO202" s="88"/>
      <c r="AMP202" s="116"/>
      <c r="AMQ202" s="116"/>
      <c r="AMR202" s="88"/>
      <c r="AMS202" s="88"/>
      <c r="AMT202" s="88"/>
      <c r="AMU202" s="88"/>
      <c r="AMV202" s="88"/>
      <c r="AMW202" s="88"/>
      <c r="AMX202" s="88"/>
      <c r="AMY202" s="88"/>
      <c r="AMZ202" s="88"/>
      <c r="ANA202" s="88"/>
      <c r="ANB202" s="116"/>
      <c r="ANC202" s="116"/>
      <c r="AND202" s="88"/>
      <c r="ANE202" s="88"/>
      <c r="ANF202" s="88"/>
      <c r="ANG202" s="88"/>
      <c r="ANH202" s="88"/>
      <c r="ANI202" s="88"/>
      <c r="ANJ202" s="88"/>
      <c r="ANK202" s="88"/>
      <c r="ANL202" s="88"/>
      <c r="ANM202" s="88"/>
      <c r="ANN202" s="88"/>
      <c r="ANO202" s="116"/>
      <c r="ANP202" s="88"/>
      <c r="ANQ202" s="88"/>
      <c r="ANR202" s="88"/>
      <c r="ANS202" s="88"/>
      <c r="ANT202" s="88"/>
      <c r="ANU202" s="88"/>
      <c r="ANV202" s="88"/>
      <c r="ANW202" s="88"/>
      <c r="ANX202" s="88"/>
      <c r="ANY202" s="88"/>
      <c r="ANZ202" s="116"/>
      <c r="AOA202" s="116"/>
      <c r="AOB202" s="88"/>
      <c r="AOC202" s="88"/>
      <c r="AOD202" s="88"/>
      <c r="AOE202" s="88"/>
      <c r="AOF202" s="88"/>
      <c r="AOG202" s="88"/>
      <c r="AOH202" s="88"/>
      <c r="AOI202" s="88"/>
      <c r="AOJ202" s="88"/>
      <c r="AOK202" s="88"/>
      <c r="AOL202" s="116"/>
      <c r="AOM202" s="116"/>
      <c r="AON202" s="88"/>
      <c r="AOO202" s="88"/>
      <c r="AOP202" s="88"/>
    </row>
    <row r="203" spans="1:1082">
      <c r="A203" s="306"/>
      <c r="B203" s="85" t="s">
        <v>562</v>
      </c>
      <c r="C203" s="88"/>
      <c r="D203" s="88"/>
      <c r="E203" s="88"/>
      <c r="F203" s="88"/>
      <c r="G203" s="88"/>
      <c r="H203" s="88">
        <v>2600</v>
      </c>
      <c r="I203" s="88"/>
      <c r="J203" s="88"/>
      <c r="K203" s="116"/>
      <c r="L203" s="88"/>
      <c r="M203" s="88"/>
      <c r="N203" s="88"/>
      <c r="O203" s="88"/>
      <c r="P203" s="88"/>
      <c r="Q203" s="88"/>
      <c r="R203" s="88"/>
      <c r="S203" s="88"/>
      <c r="T203" s="88"/>
      <c r="U203" s="88"/>
      <c r="V203" s="116"/>
      <c r="W203" s="116"/>
      <c r="X203" s="88"/>
      <c r="Y203" s="88"/>
      <c r="Z203" s="88"/>
      <c r="AA203" s="88"/>
      <c r="AB203" s="88"/>
      <c r="AC203" s="88"/>
      <c r="AD203" s="88"/>
      <c r="AE203" s="88"/>
      <c r="AF203" s="88"/>
      <c r="AG203" s="88"/>
      <c r="AH203" s="116"/>
      <c r="AI203" s="116"/>
      <c r="AJ203" s="88"/>
      <c r="AK203" s="88"/>
      <c r="AL203" s="88"/>
      <c r="AM203" s="88"/>
      <c r="AN203" s="88"/>
      <c r="AO203" s="88"/>
      <c r="AP203" s="88"/>
      <c r="AQ203" s="88"/>
      <c r="AR203" s="88"/>
      <c r="AS203" s="88"/>
      <c r="AT203" s="88"/>
      <c r="AU203" s="116"/>
      <c r="AV203" s="88"/>
      <c r="AW203" s="88"/>
      <c r="AX203" s="88"/>
      <c r="AY203" s="88"/>
      <c r="AZ203" s="88"/>
      <c r="BA203" s="88"/>
      <c r="BB203" s="88"/>
      <c r="BC203" s="88"/>
      <c r="BD203" s="88"/>
      <c r="BE203" s="88"/>
      <c r="BF203" s="116"/>
      <c r="BG203" s="116"/>
      <c r="BH203" s="88"/>
      <c r="BI203" s="88"/>
      <c r="BJ203" s="88"/>
      <c r="BK203" s="88"/>
      <c r="BL203" s="88"/>
      <c r="BM203" s="88"/>
      <c r="BN203" s="88"/>
      <c r="BO203" s="88"/>
      <c r="BP203" s="88"/>
      <c r="BQ203" s="88"/>
      <c r="BR203" s="116"/>
      <c r="BS203" s="116"/>
      <c r="BT203" s="88"/>
      <c r="BU203" s="88"/>
      <c r="BV203" s="88"/>
      <c r="BW203" s="88"/>
      <c r="BX203" s="88"/>
      <c r="BY203" s="88"/>
      <c r="BZ203" s="88"/>
      <c r="CA203" s="88"/>
      <c r="CB203" s="88"/>
      <c r="CC203" s="88"/>
      <c r="CD203" s="88"/>
      <c r="CE203" s="116"/>
      <c r="CF203" s="88"/>
      <c r="CG203" s="88"/>
      <c r="CH203" s="88"/>
      <c r="CI203" s="88"/>
      <c r="CJ203" s="88"/>
      <c r="CK203" s="88"/>
      <c r="CL203" s="88"/>
      <c r="CM203" s="88"/>
      <c r="CN203" s="88"/>
      <c r="CO203" s="88"/>
      <c r="CP203" s="116"/>
      <c r="CQ203" s="116"/>
      <c r="CR203" s="88"/>
      <c r="CS203" s="88"/>
      <c r="CT203" s="88"/>
      <c r="CU203" s="88"/>
      <c r="CV203" s="88"/>
      <c r="CW203" s="88"/>
      <c r="CX203" s="88"/>
      <c r="CY203" s="88"/>
      <c r="CZ203" s="88"/>
      <c r="DA203" s="88"/>
      <c r="DB203" s="116"/>
      <c r="DC203" s="116"/>
      <c r="DD203" s="88"/>
      <c r="DE203" s="88"/>
      <c r="DF203" s="88"/>
      <c r="DG203" s="88"/>
      <c r="DH203" s="88"/>
      <c r="DI203" s="88"/>
      <c r="DJ203" s="88"/>
      <c r="DK203" s="88"/>
      <c r="DL203" s="88"/>
      <c r="DM203" s="88"/>
      <c r="DN203" s="88"/>
      <c r="DO203" s="116"/>
      <c r="DP203" s="88"/>
      <c r="DQ203" s="88"/>
      <c r="DR203" s="88"/>
      <c r="DS203" s="88"/>
      <c r="DT203" s="88"/>
      <c r="DU203" s="88"/>
      <c r="DV203" s="88"/>
      <c r="DW203" s="88"/>
      <c r="DX203" s="88"/>
      <c r="DY203" s="88"/>
      <c r="DZ203" s="116"/>
      <c r="EA203" s="116"/>
      <c r="EB203" s="88"/>
      <c r="EC203" s="88"/>
      <c r="ED203" s="88"/>
      <c r="EE203" s="88"/>
      <c r="EF203" s="88"/>
      <c r="EG203" s="88"/>
      <c r="EH203" s="88"/>
      <c r="EI203" s="88"/>
      <c r="EJ203" s="88"/>
      <c r="EK203" s="88"/>
      <c r="EL203" s="116"/>
      <c r="EM203" s="116"/>
      <c r="EN203" s="88"/>
      <c r="EO203" s="88"/>
      <c r="EP203" s="88"/>
      <c r="EQ203" s="88"/>
      <c r="ER203" s="88"/>
      <c r="ES203" s="88"/>
      <c r="ET203" s="88"/>
      <c r="EU203" s="88"/>
      <c r="EV203" s="88"/>
      <c r="EW203" s="88"/>
      <c r="EX203" s="88"/>
      <c r="EY203" s="116"/>
      <c r="EZ203" s="88"/>
      <c r="FA203" s="88"/>
      <c r="FB203" s="88"/>
      <c r="FC203" s="88"/>
      <c r="FD203" s="88"/>
      <c r="FE203" s="88"/>
      <c r="FF203" s="88"/>
      <c r="FG203" s="88"/>
      <c r="FH203" s="88"/>
      <c r="FI203" s="88"/>
      <c r="FJ203" s="116"/>
      <c r="FK203" s="116"/>
      <c r="FL203" s="88"/>
      <c r="FM203" s="88"/>
      <c r="FN203" s="88"/>
      <c r="FO203" s="88"/>
      <c r="FP203" s="88"/>
      <c r="FQ203" s="88"/>
      <c r="FR203" s="88"/>
      <c r="FS203" s="88"/>
      <c r="FT203" s="88"/>
      <c r="FU203" s="88"/>
      <c r="FV203" s="116"/>
      <c r="FW203" s="116"/>
      <c r="FX203" s="88"/>
      <c r="FY203" s="88"/>
      <c r="FZ203" s="88"/>
      <c r="GA203" s="88"/>
      <c r="GB203" s="88"/>
      <c r="GC203" s="88"/>
      <c r="GD203" s="88"/>
      <c r="GE203" s="88"/>
      <c r="GF203" s="88">
        <v>8140</v>
      </c>
      <c r="GG203" s="88"/>
      <c r="GH203" s="88"/>
      <c r="GI203" s="116"/>
      <c r="GJ203" s="88"/>
      <c r="GK203" s="88">
        <v>250</v>
      </c>
      <c r="GL203" s="88"/>
      <c r="GM203" s="88"/>
      <c r="GN203" s="88"/>
      <c r="GO203" s="88"/>
      <c r="GP203" s="88"/>
      <c r="GQ203" s="88"/>
      <c r="GR203" s="88"/>
      <c r="GS203" s="88"/>
      <c r="GT203" s="116"/>
      <c r="GU203" s="116"/>
      <c r="GV203" s="88"/>
      <c r="GW203" s="88"/>
      <c r="GX203" s="88"/>
      <c r="GY203" s="88"/>
      <c r="GZ203" s="88"/>
      <c r="HA203" s="88"/>
      <c r="HB203" s="88"/>
      <c r="HC203" s="88"/>
      <c r="HD203" s="88"/>
      <c r="HE203" s="88"/>
      <c r="HF203" s="116"/>
      <c r="HG203" s="116"/>
      <c r="HH203" s="88"/>
      <c r="HI203" s="88"/>
      <c r="HJ203" s="88"/>
      <c r="HK203" s="88"/>
      <c r="HL203" s="88"/>
      <c r="HM203" s="88"/>
      <c r="HN203" s="88"/>
      <c r="HO203" s="88"/>
      <c r="HP203" s="88"/>
      <c r="HQ203" s="88"/>
      <c r="HR203" s="88"/>
      <c r="HS203" s="116"/>
      <c r="HT203" s="88"/>
      <c r="HU203" s="88"/>
      <c r="HV203" s="88"/>
      <c r="HW203" s="88"/>
      <c r="HX203" s="88"/>
      <c r="HY203" s="88"/>
      <c r="HZ203" s="88"/>
      <c r="IA203" s="88"/>
      <c r="IB203" s="88"/>
      <c r="IC203" s="88"/>
      <c r="ID203" s="116"/>
      <c r="IE203" s="116"/>
      <c r="IF203" s="88"/>
      <c r="IG203" s="88"/>
      <c r="IH203" s="88"/>
      <c r="II203" s="88"/>
      <c r="IJ203" s="88"/>
      <c r="IK203" s="88"/>
      <c r="IL203" s="88"/>
      <c r="IM203" s="88"/>
      <c r="IN203" s="88"/>
      <c r="IO203" s="88"/>
      <c r="IP203" s="116"/>
      <c r="IQ203" s="116"/>
      <c r="IR203" s="88"/>
      <c r="IS203" s="88"/>
      <c r="IT203" s="88"/>
      <c r="IU203" s="88"/>
      <c r="IV203" s="88"/>
      <c r="IW203" s="88"/>
      <c r="IX203" s="88"/>
      <c r="IY203" s="88"/>
      <c r="IZ203" s="88"/>
      <c r="JA203" s="88"/>
      <c r="JB203" s="88"/>
      <c r="JC203" s="116"/>
      <c r="JD203" s="88"/>
      <c r="JE203" s="88"/>
      <c r="JF203" s="88"/>
      <c r="JG203" s="88"/>
      <c r="JH203" s="88"/>
      <c r="JI203" s="88"/>
      <c r="JJ203" s="88"/>
      <c r="JK203" s="88"/>
      <c r="JL203" s="88"/>
      <c r="JM203" s="88"/>
      <c r="JN203" s="116"/>
      <c r="JO203" s="116"/>
      <c r="JP203" s="88"/>
      <c r="JQ203" s="88"/>
      <c r="JR203" s="88"/>
      <c r="JS203" s="88"/>
      <c r="JT203" s="88"/>
      <c r="JU203" s="88"/>
      <c r="JV203" s="88"/>
      <c r="JW203" s="88"/>
      <c r="JX203" s="88"/>
      <c r="JY203" s="88"/>
      <c r="JZ203" s="116"/>
      <c r="KA203" s="116"/>
      <c r="KB203" s="88"/>
      <c r="KC203" s="88"/>
      <c r="KD203" s="88"/>
      <c r="KE203" s="88"/>
      <c r="KF203" s="88"/>
      <c r="KG203" s="88"/>
      <c r="KH203" s="88"/>
      <c r="KI203" s="88"/>
      <c r="KJ203" s="88"/>
      <c r="KK203" s="88"/>
      <c r="KL203" s="88"/>
      <c r="KM203" s="116"/>
      <c r="KN203" s="88"/>
      <c r="KO203" s="88"/>
      <c r="KP203" s="88"/>
      <c r="KQ203" s="88"/>
      <c r="KR203" s="88"/>
      <c r="KS203" s="88"/>
      <c r="KT203" s="88"/>
      <c r="KU203" s="88"/>
      <c r="KV203" s="88"/>
      <c r="KW203" s="88"/>
      <c r="KX203" s="116"/>
      <c r="KY203" s="116"/>
      <c r="KZ203" s="88"/>
      <c r="LA203" s="88"/>
      <c r="LB203" s="88"/>
      <c r="LC203" s="88"/>
      <c r="LD203" s="88"/>
      <c r="LE203" s="88"/>
      <c r="LF203" s="88"/>
      <c r="LG203" s="88"/>
      <c r="LH203" s="88"/>
      <c r="LI203" s="88"/>
      <c r="LJ203" s="116"/>
      <c r="LK203" s="116"/>
      <c r="LL203" s="88"/>
      <c r="LM203" s="88"/>
      <c r="LN203" s="88"/>
      <c r="LO203" s="88"/>
      <c r="LP203" s="88"/>
      <c r="LQ203" s="88"/>
      <c r="LR203" s="88"/>
      <c r="LS203" s="88"/>
      <c r="LT203" s="88"/>
      <c r="LU203" s="88"/>
      <c r="LV203" s="88"/>
      <c r="LW203" s="116"/>
      <c r="LX203" s="88"/>
      <c r="LY203" s="88"/>
      <c r="LZ203" s="88"/>
      <c r="MA203" s="88"/>
      <c r="MB203" s="88"/>
      <c r="MC203" s="88"/>
      <c r="MD203" s="88"/>
      <c r="ME203" s="88"/>
      <c r="MF203" s="88"/>
      <c r="MG203" s="88"/>
      <c r="MH203" s="116"/>
      <c r="MI203" s="116"/>
      <c r="MJ203" s="88"/>
      <c r="MK203" s="88"/>
      <c r="ML203" s="88"/>
      <c r="MM203" s="88"/>
      <c r="MN203" s="88"/>
      <c r="MO203" s="88"/>
      <c r="MP203" s="88"/>
      <c r="MQ203" s="88"/>
      <c r="MR203" s="88"/>
      <c r="MS203" s="88"/>
      <c r="MT203" s="116"/>
      <c r="MU203" s="116"/>
      <c r="MV203" s="88"/>
      <c r="MW203" s="88"/>
      <c r="MX203" s="88"/>
      <c r="MY203" s="88"/>
      <c r="MZ203" s="88"/>
      <c r="NA203" s="88"/>
      <c r="NB203" s="88"/>
      <c r="NC203" s="88"/>
      <c r="ND203" s="88">
        <v>13520</v>
      </c>
      <c r="NE203" s="88"/>
      <c r="NF203" s="88"/>
      <c r="NG203" s="116"/>
      <c r="NH203" s="88"/>
      <c r="NI203" s="88">
        <v>570</v>
      </c>
      <c r="NJ203" s="88"/>
      <c r="NK203" s="88"/>
      <c r="NL203" s="88"/>
      <c r="NM203" s="88"/>
      <c r="NN203" s="88"/>
      <c r="NO203" s="88"/>
      <c r="NP203" s="88"/>
      <c r="NQ203" s="88"/>
      <c r="NR203" s="116"/>
      <c r="NS203" s="116"/>
      <c r="NT203" s="88"/>
      <c r="NU203" s="88"/>
      <c r="NV203" s="88"/>
      <c r="NW203" s="88"/>
      <c r="NX203" s="88"/>
      <c r="NY203" s="88"/>
      <c r="NZ203" s="88"/>
      <c r="OA203" s="88"/>
      <c r="OB203" s="88"/>
      <c r="OC203" s="88"/>
      <c r="OD203" s="116"/>
      <c r="OE203" s="116"/>
      <c r="OF203" s="88"/>
      <c r="OG203" s="88"/>
      <c r="OH203" s="88"/>
      <c r="OI203" s="88"/>
      <c r="OJ203" s="88"/>
      <c r="OK203" s="88"/>
      <c r="OL203" s="88"/>
      <c r="OM203" s="88"/>
      <c r="ON203" s="88"/>
      <c r="OO203" s="88"/>
      <c r="OP203" s="88"/>
      <c r="OQ203" s="116"/>
      <c r="OR203" s="88"/>
      <c r="OS203" s="88"/>
      <c r="OT203" s="88"/>
      <c r="OU203" s="88"/>
      <c r="OV203" s="88"/>
      <c r="OW203" s="88"/>
      <c r="OX203" s="88"/>
      <c r="OY203" s="88"/>
      <c r="OZ203" s="88"/>
      <c r="PA203" s="88"/>
      <c r="PB203" s="116"/>
      <c r="PC203" s="116"/>
      <c r="PD203" s="88"/>
      <c r="PE203" s="88"/>
      <c r="PF203" s="88"/>
      <c r="PG203" s="88"/>
      <c r="PH203" s="88"/>
      <c r="PI203" s="88"/>
      <c r="PJ203" s="88"/>
      <c r="PK203" s="88"/>
      <c r="PL203" s="88"/>
      <c r="PM203" s="88"/>
      <c r="PN203" s="116"/>
      <c r="PO203" s="116"/>
      <c r="PP203" s="88"/>
      <c r="PQ203" s="88"/>
      <c r="PR203" s="88"/>
      <c r="PS203" s="88"/>
      <c r="PT203" s="88"/>
      <c r="PU203" s="88"/>
      <c r="PV203" s="88"/>
      <c r="PW203" s="88"/>
      <c r="PX203" s="88">
        <v>6110</v>
      </c>
      <c r="PY203" s="88"/>
      <c r="PZ203" s="88"/>
      <c r="QA203" s="116"/>
      <c r="QB203" s="88"/>
      <c r="QC203" s="88">
        <v>5540</v>
      </c>
      <c r="QD203" s="88"/>
      <c r="QE203" s="88"/>
      <c r="QF203" s="88"/>
      <c r="QG203" s="88"/>
      <c r="QH203" s="88"/>
      <c r="QI203" s="88"/>
      <c r="QJ203" s="88"/>
      <c r="QK203" s="88"/>
      <c r="QL203" s="116"/>
      <c r="QM203" s="116"/>
      <c r="QN203" s="88"/>
      <c r="QO203" s="88"/>
      <c r="QP203" s="88"/>
      <c r="QQ203" s="88"/>
      <c r="QR203" s="88"/>
      <c r="QS203" s="88"/>
      <c r="QT203" s="88"/>
      <c r="QU203" s="88"/>
      <c r="QV203" s="88"/>
      <c r="QW203" s="88"/>
      <c r="QX203" s="116"/>
      <c r="QY203" s="116"/>
      <c r="QZ203" s="88"/>
      <c r="RA203" s="88"/>
      <c r="RB203" s="88"/>
      <c r="RC203" s="88"/>
      <c r="RD203" s="88"/>
      <c r="RE203" s="88"/>
      <c r="RF203" s="88"/>
      <c r="RG203" s="88"/>
      <c r="RH203" s="88"/>
      <c r="RI203" s="88"/>
      <c r="RJ203" s="88"/>
      <c r="RK203" s="116"/>
      <c r="RL203" s="88"/>
      <c r="RM203" s="88"/>
      <c r="RN203" s="88"/>
      <c r="RO203" s="88"/>
      <c r="RP203" s="88"/>
      <c r="RQ203" s="88"/>
      <c r="RR203" s="88"/>
      <c r="RS203" s="88"/>
      <c r="RT203" s="88"/>
      <c r="RU203" s="88"/>
      <c r="RV203" s="116"/>
      <c r="RW203" s="116"/>
      <c r="RX203" s="88"/>
      <c r="RY203" s="88"/>
      <c r="RZ203" s="88"/>
      <c r="SA203" s="88"/>
      <c r="SB203" s="88"/>
      <c r="SC203" s="88"/>
      <c r="SD203" s="88"/>
      <c r="SE203" s="88"/>
      <c r="SF203" s="88"/>
      <c r="SG203" s="88"/>
      <c r="SH203" s="116"/>
      <c r="SI203" s="116"/>
      <c r="SJ203" s="88"/>
      <c r="SK203" s="88"/>
      <c r="SL203" s="88"/>
      <c r="SM203" s="88"/>
      <c r="SN203" s="88"/>
      <c r="SO203" s="88"/>
      <c r="SP203" s="88"/>
      <c r="SQ203" s="88"/>
      <c r="SR203" s="88"/>
      <c r="SS203" s="88"/>
      <c r="ST203" s="88"/>
      <c r="SU203" s="116"/>
      <c r="SV203" s="88"/>
      <c r="SW203" s="88"/>
      <c r="SX203" s="88"/>
      <c r="SY203" s="88"/>
      <c r="SZ203" s="88"/>
      <c r="TA203" s="88"/>
      <c r="TB203" s="88"/>
      <c r="TC203" s="88"/>
      <c r="TD203" s="88"/>
      <c r="TE203" s="88"/>
      <c r="TF203" s="116"/>
      <c r="TG203" s="116"/>
      <c r="TH203" s="88"/>
      <c r="TI203" s="88"/>
      <c r="TJ203" s="88"/>
      <c r="TK203" s="88"/>
      <c r="TL203" s="88"/>
      <c r="TM203" s="88"/>
      <c r="TN203" s="88"/>
      <c r="TO203" s="88"/>
      <c r="TP203" s="88"/>
      <c r="TQ203" s="88"/>
      <c r="TR203" s="116"/>
      <c r="TS203" s="116"/>
      <c r="TT203" s="88"/>
      <c r="TU203" s="88"/>
      <c r="TV203" s="88"/>
      <c r="TW203" s="88"/>
      <c r="TX203" s="88"/>
      <c r="TY203" s="88"/>
      <c r="TZ203" s="88"/>
      <c r="UA203" s="88"/>
      <c r="UB203" s="88"/>
      <c r="UC203" s="88"/>
      <c r="UD203" s="88"/>
      <c r="UE203" s="116"/>
      <c r="UF203" s="88"/>
      <c r="UG203" s="88"/>
      <c r="UH203" s="88"/>
      <c r="UI203" s="88"/>
      <c r="UJ203" s="88"/>
      <c r="UK203" s="88"/>
      <c r="UL203" s="88"/>
      <c r="UM203" s="88"/>
      <c r="UN203" s="88"/>
      <c r="UO203" s="88"/>
      <c r="UP203" s="116"/>
      <c r="UQ203" s="116"/>
      <c r="UR203" s="88"/>
      <c r="US203" s="88"/>
      <c r="UT203" s="88"/>
      <c r="UU203" s="88"/>
      <c r="UV203" s="88"/>
      <c r="UW203" s="88"/>
      <c r="UX203" s="88"/>
      <c r="UY203" s="88"/>
      <c r="UZ203" s="88"/>
      <c r="VA203" s="88"/>
      <c r="VB203" s="116"/>
      <c r="VC203" s="116"/>
      <c r="VD203" s="88"/>
      <c r="VE203" s="88"/>
      <c r="VF203" s="88"/>
      <c r="VG203" s="88"/>
      <c r="VH203" s="88"/>
      <c r="VI203" s="88"/>
      <c r="VJ203" s="88"/>
      <c r="VK203" s="88"/>
      <c r="VL203" s="88"/>
      <c r="VM203" s="88"/>
      <c r="VN203" s="88"/>
      <c r="VO203" s="116"/>
      <c r="VP203" s="88"/>
      <c r="VQ203" s="88"/>
      <c r="VR203" s="88"/>
      <c r="VS203" s="88"/>
      <c r="VT203" s="88"/>
      <c r="VU203" s="88"/>
      <c r="VV203" s="88"/>
      <c r="VW203" s="88"/>
      <c r="VX203" s="88"/>
      <c r="VY203" s="88"/>
      <c r="VZ203" s="116"/>
      <c r="WA203" s="116"/>
      <c r="WB203" s="88"/>
      <c r="WC203" s="88"/>
      <c r="WD203" s="88"/>
      <c r="WE203" s="88"/>
      <c r="WF203" s="88"/>
      <c r="WG203" s="88"/>
      <c r="WH203" s="88"/>
      <c r="WI203" s="88"/>
      <c r="WJ203" s="88"/>
      <c r="WK203" s="88"/>
      <c r="WL203" s="116"/>
      <c r="WM203" s="116"/>
      <c r="WN203" s="88"/>
      <c r="WO203" s="88"/>
      <c r="WP203" s="88"/>
      <c r="WQ203" s="88"/>
      <c r="WR203" s="88"/>
      <c r="WS203" s="88"/>
      <c r="WT203" s="88"/>
      <c r="WU203" s="88"/>
      <c r="WV203" s="88"/>
      <c r="WW203" s="88"/>
      <c r="WX203" s="88"/>
      <c r="WY203" s="116"/>
      <c r="WZ203" s="88"/>
      <c r="XA203" s="88"/>
      <c r="XB203" s="88"/>
      <c r="XC203" s="88"/>
      <c r="XD203" s="88"/>
      <c r="XE203" s="88"/>
      <c r="XF203" s="88"/>
      <c r="XG203" s="88"/>
      <c r="XH203" s="88"/>
      <c r="XI203" s="88"/>
      <c r="XJ203" s="116"/>
      <c r="XK203" s="116"/>
      <c r="XL203" s="88"/>
      <c r="XM203" s="88"/>
      <c r="XN203" s="88"/>
      <c r="XO203" s="88"/>
      <c r="XP203" s="88"/>
      <c r="XQ203" s="88"/>
      <c r="XR203" s="88"/>
      <c r="XS203" s="88"/>
      <c r="XT203" s="88"/>
      <c r="XU203" s="88"/>
      <c r="XV203" s="116"/>
      <c r="XW203" s="116"/>
      <c r="XX203" s="88"/>
      <c r="XY203" s="88"/>
      <c r="XZ203" s="88"/>
      <c r="YA203" s="88"/>
      <c r="YB203" s="88"/>
      <c r="YC203" s="88"/>
      <c r="YD203" s="88"/>
      <c r="YE203" s="88"/>
      <c r="YF203" s="88"/>
      <c r="YG203" s="88"/>
      <c r="YH203" s="88"/>
      <c r="YI203" s="116"/>
      <c r="YJ203" s="88"/>
      <c r="YK203" s="88"/>
      <c r="YL203" s="88"/>
      <c r="YM203" s="88"/>
      <c r="YN203" s="88"/>
      <c r="YO203" s="88"/>
      <c r="YP203" s="88"/>
      <c r="YQ203" s="88"/>
      <c r="YR203" s="88"/>
      <c r="YS203" s="88"/>
      <c r="YT203" s="116"/>
      <c r="YU203" s="116"/>
      <c r="YV203" s="88"/>
      <c r="YW203" s="88"/>
      <c r="YX203" s="88"/>
      <c r="YY203" s="88"/>
      <c r="YZ203" s="88"/>
      <c r="ZA203" s="88"/>
      <c r="ZB203" s="88"/>
      <c r="ZC203" s="88"/>
      <c r="ZD203" s="88"/>
      <c r="ZE203" s="88"/>
      <c r="ZF203" s="116"/>
      <c r="ZG203" s="116"/>
      <c r="ZH203" s="88"/>
      <c r="ZI203" s="88"/>
      <c r="ZJ203" s="88"/>
      <c r="ZK203" s="88"/>
      <c r="ZL203" s="88"/>
      <c r="ZM203" s="88"/>
      <c r="ZN203" s="88"/>
      <c r="ZO203" s="88"/>
      <c r="ZP203" s="88">
        <v>3310</v>
      </c>
      <c r="ZQ203" s="88"/>
      <c r="ZR203" s="88"/>
      <c r="ZS203" s="116"/>
      <c r="ZT203" s="88"/>
      <c r="ZU203" s="88"/>
      <c r="ZV203" s="88"/>
      <c r="ZW203" s="88"/>
      <c r="ZX203" s="88"/>
      <c r="ZY203" s="88"/>
      <c r="ZZ203" s="88"/>
      <c r="AAA203" s="88"/>
      <c r="AAB203" s="88"/>
      <c r="AAC203" s="88"/>
      <c r="AAD203" s="116"/>
      <c r="AAE203" s="116"/>
      <c r="AAF203" s="88"/>
      <c r="AAG203" s="88"/>
      <c r="AAH203" s="88"/>
      <c r="AAI203" s="88"/>
      <c r="AAJ203" s="88"/>
      <c r="AAK203" s="88"/>
      <c r="AAL203" s="88"/>
      <c r="AAM203" s="88"/>
      <c r="AAN203" s="88"/>
      <c r="AAO203" s="88"/>
      <c r="AAP203" s="116"/>
      <c r="AAQ203" s="116"/>
      <c r="AAR203" s="88"/>
      <c r="AAS203" s="88"/>
      <c r="AAT203" s="88"/>
      <c r="AAU203" s="88">
        <v>58410</v>
      </c>
      <c r="AAV203" s="88"/>
      <c r="AAW203" s="88">
        <v>680</v>
      </c>
      <c r="AAX203" s="88">
        <v>350</v>
      </c>
      <c r="AAY203" s="88">
        <v>4464.05</v>
      </c>
      <c r="AAZ203" s="88">
        <v>13220</v>
      </c>
      <c r="ABA203" s="88">
        <v>45700</v>
      </c>
      <c r="ABB203" s="88">
        <v>3394.56</v>
      </c>
      <c r="ABC203" s="116">
        <v>5760</v>
      </c>
      <c r="ABD203" s="88">
        <v>940.41</v>
      </c>
      <c r="ABE203" s="88">
        <v>2030</v>
      </c>
      <c r="ABF203" s="88"/>
      <c r="ABG203" s="88"/>
      <c r="ABH203" s="88"/>
      <c r="ABI203" s="88"/>
      <c r="ABJ203" s="88"/>
      <c r="ABK203" s="88"/>
      <c r="ABL203" s="88"/>
      <c r="ABM203" s="88"/>
      <c r="ABN203" s="116"/>
      <c r="ABO203" s="116"/>
      <c r="ABP203" s="88"/>
      <c r="ABQ203" s="88"/>
      <c r="ABR203" s="88"/>
      <c r="ABS203" s="88"/>
      <c r="ABT203" s="88"/>
      <c r="ABU203" s="88"/>
      <c r="ABV203" s="88"/>
      <c r="ABW203" s="88"/>
      <c r="ABX203" s="88"/>
      <c r="ABY203" s="88"/>
      <c r="ABZ203" s="116"/>
      <c r="ACA203" s="116"/>
      <c r="ACB203" s="88"/>
      <c r="ACC203" s="88"/>
      <c r="ACD203" s="88"/>
      <c r="ACE203" s="88">
        <v>43700</v>
      </c>
      <c r="ACF203" s="88"/>
      <c r="ACG203" s="88">
        <v>970</v>
      </c>
      <c r="ACH203" s="88">
        <v>720</v>
      </c>
      <c r="ACI203" s="88">
        <v>5496.74</v>
      </c>
      <c r="ACJ203" s="88">
        <v>7660</v>
      </c>
      <c r="ACK203" s="88">
        <v>36080</v>
      </c>
      <c r="ACL203" s="88">
        <v>4206.62</v>
      </c>
      <c r="ACM203" s="116"/>
      <c r="ACN203" s="88"/>
      <c r="ACO203" s="88">
        <v>530</v>
      </c>
      <c r="ACP203" s="88"/>
      <c r="ACQ203" s="88"/>
      <c r="ACR203" s="88"/>
      <c r="ACS203" s="88"/>
      <c r="ACT203" s="88"/>
      <c r="ACU203" s="88"/>
      <c r="ACV203" s="88"/>
      <c r="ACW203" s="88"/>
      <c r="ACX203" s="116"/>
      <c r="ACY203" s="116"/>
      <c r="ACZ203" s="88"/>
      <c r="ADA203" s="88"/>
      <c r="ADB203" s="88"/>
      <c r="ADC203" s="88"/>
      <c r="ADD203" s="88"/>
      <c r="ADE203" s="88"/>
      <c r="ADF203" s="88"/>
      <c r="ADG203" s="88"/>
      <c r="ADH203" s="88"/>
      <c r="ADI203" s="88"/>
      <c r="ADJ203" s="116"/>
      <c r="ADK203" s="116"/>
      <c r="ADL203" s="88"/>
      <c r="ADM203" s="88"/>
      <c r="ADN203" s="88"/>
      <c r="ADO203" s="88">
        <v>3800</v>
      </c>
      <c r="ADP203" s="88"/>
      <c r="ADQ203" s="88"/>
      <c r="ADR203" s="88"/>
      <c r="ADS203" s="88">
        <v>122.01</v>
      </c>
      <c r="ADT203" s="88">
        <v>43950</v>
      </c>
      <c r="ADU203" s="88">
        <v>3660</v>
      </c>
      <c r="ADV203" s="88">
        <v>99.53</v>
      </c>
      <c r="ADW203" s="116"/>
      <c r="ADX203" s="88"/>
      <c r="ADY203" s="88">
        <v>1220</v>
      </c>
      <c r="ADZ203" s="88"/>
      <c r="AEA203" s="88"/>
      <c r="AEB203" s="88"/>
      <c r="AEC203" s="88"/>
      <c r="AED203" s="88"/>
      <c r="AEE203" s="88"/>
      <c r="AEF203" s="88"/>
      <c r="AEG203" s="88"/>
      <c r="AEH203" s="116"/>
      <c r="AEI203" s="116"/>
      <c r="AEJ203" s="88"/>
      <c r="AEK203" s="88"/>
      <c r="AEL203" s="88"/>
      <c r="AEM203" s="88"/>
      <c r="AEN203" s="88"/>
      <c r="AEO203" s="88"/>
      <c r="AEP203" s="88"/>
      <c r="AEQ203" s="88"/>
      <c r="AER203" s="88"/>
      <c r="AES203" s="88"/>
      <c r="AET203" s="116"/>
      <c r="AEU203" s="116"/>
      <c r="AEV203" s="88"/>
      <c r="AEW203" s="88"/>
      <c r="AEX203" s="88"/>
      <c r="AEY203" s="88"/>
      <c r="AEZ203" s="88"/>
      <c r="AFA203" s="88"/>
      <c r="AFB203" s="88"/>
      <c r="AFC203" s="88"/>
      <c r="AFD203" s="88">
        <v>11110</v>
      </c>
      <c r="AFE203" s="88"/>
      <c r="AFF203" s="88"/>
      <c r="AFG203" s="116"/>
      <c r="AFH203" s="88"/>
      <c r="AFI203" s="88"/>
      <c r="AFJ203" s="88"/>
      <c r="AFK203" s="88"/>
      <c r="AFL203" s="88"/>
      <c r="AFM203" s="88"/>
      <c r="AFN203" s="88"/>
      <c r="AFO203" s="88"/>
      <c r="AFP203" s="88"/>
      <c r="AFQ203" s="88"/>
      <c r="AFR203" s="116"/>
      <c r="AFS203" s="116"/>
      <c r="AFT203" s="88"/>
      <c r="AFU203" s="88"/>
      <c r="AFV203" s="88"/>
      <c r="AFW203" s="88"/>
      <c r="AFX203" s="88"/>
      <c r="AFY203" s="88"/>
      <c r="AFZ203" s="88"/>
      <c r="AGA203" s="88"/>
      <c r="AGB203" s="88"/>
      <c r="AGC203" s="88"/>
      <c r="AGD203" s="116"/>
      <c r="AGE203" s="116"/>
      <c r="AGF203" s="88"/>
      <c r="AGG203" s="88"/>
      <c r="AGH203" s="88"/>
      <c r="AGI203" s="88">
        <v>4360</v>
      </c>
      <c r="AGJ203" s="88"/>
      <c r="AGK203" s="88">
        <v>50</v>
      </c>
      <c r="AGL203" s="88">
        <v>30</v>
      </c>
      <c r="AGM203" s="88">
        <v>148.96</v>
      </c>
      <c r="AGN203" s="88">
        <v>4400</v>
      </c>
      <c r="AGO203" s="88">
        <v>3030</v>
      </c>
      <c r="AGP203" s="88">
        <v>131.56</v>
      </c>
      <c r="AGQ203" s="116"/>
      <c r="AGR203" s="88"/>
      <c r="AGS203" s="88">
        <v>2610</v>
      </c>
      <c r="AGT203" s="88"/>
      <c r="AGU203" s="88"/>
      <c r="AGV203" s="88"/>
      <c r="AGW203" s="88"/>
      <c r="AGX203" s="88"/>
      <c r="AGY203" s="88"/>
      <c r="AGZ203" s="88"/>
      <c r="AHA203" s="88"/>
      <c r="AHB203" s="116"/>
      <c r="AHC203" s="116"/>
      <c r="AHD203" s="88"/>
      <c r="AHE203" s="88"/>
      <c r="AHF203" s="88"/>
      <c r="AHG203" s="88"/>
      <c r="AHH203" s="88"/>
      <c r="AHI203" s="88"/>
      <c r="AHJ203" s="88"/>
      <c r="AHK203" s="88"/>
      <c r="AHL203" s="88"/>
      <c r="AHM203" s="88"/>
      <c r="AHN203" s="116"/>
      <c r="AHO203" s="116"/>
      <c r="AHP203" s="88"/>
      <c r="AHQ203" s="88"/>
      <c r="AHR203" s="88"/>
      <c r="AHS203" s="88"/>
      <c r="AHT203" s="88"/>
      <c r="AHU203" s="88"/>
      <c r="AHV203" s="88"/>
      <c r="AHW203" s="88"/>
      <c r="AHX203" s="88">
        <v>5740</v>
      </c>
      <c r="AHY203" s="88"/>
      <c r="AHZ203" s="88"/>
      <c r="AIA203" s="116"/>
      <c r="AIB203" s="88"/>
      <c r="AIC203" s="88">
        <v>15600</v>
      </c>
      <c r="AID203" s="88"/>
      <c r="AIE203" s="88"/>
      <c r="AIF203" s="88"/>
      <c r="AIG203" s="88"/>
      <c r="AIH203" s="88"/>
      <c r="AII203" s="88"/>
      <c r="AIJ203" s="88"/>
      <c r="AIK203" s="88"/>
      <c r="AIL203" s="116"/>
      <c r="AIM203" s="116"/>
      <c r="AIN203" s="88"/>
      <c r="AIO203" s="88"/>
      <c r="AIP203" s="88"/>
      <c r="AIQ203" s="88"/>
      <c r="AIR203" s="88"/>
      <c r="AIS203" s="88"/>
      <c r="AIT203" s="88"/>
      <c r="AIU203" s="88"/>
      <c r="AIV203" s="88"/>
      <c r="AIW203" s="88"/>
      <c r="AIX203" s="116"/>
      <c r="AIY203" s="116"/>
      <c r="AIZ203" s="88"/>
      <c r="AJA203" s="88"/>
      <c r="AJB203" s="88"/>
      <c r="AJC203" s="88"/>
      <c r="AJD203" s="88"/>
      <c r="AJE203" s="88"/>
      <c r="AJF203" s="88"/>
      <c r="AJG203" s="88"/>
      <c r="AJH203" s="88">
        <v>1450</v>
      </c>
      <c r="AJI203" s="88"/>
      <c r="AJJ203" s="88"/>
      <c r="AJK203" s="116"/>
      <c r="AJL203" s="88"/>
      <c r="AJM203" s="88">
        <v>3540</v>
      </c>
      <c r="AJN203" s="88"/>
      <c r="AJO203" s="88"/>
      <c r="AJP203" s="88"/>
      <c r="AJQ203" s="88"/>
      <c r="AJR203" s="88"/>
      <c r="AJS203" s="88"/>
      <c r="AJT203" s="88"/>
      <c r="AJU203" s="88"/>
      <c r="AJV203" s="116"/>
      <c r="AJW203" s="116"/>
      <c r="AJX203" s="88"/>
      <c r="AJY203" s="88"/>
      <c r="AJZ203" s="88"/>
      <c r="AKA203" s="88"/>
      <c r="AKB203" s="88"/>
      <c r="AKC203" s="88"/>
      <c r="AKD203" s="88"/>
      <c r="AKE203" s="88"/>
      <c r="AKF203" s="88"/>
      <c r="AKG203" s="88"/>
      <c r="AKH203" s="116"/>
      <c r="AKI203" s="116"/>
      <c r="AKJ203" s="88"/>
      <c r="AKK203" s="88"/>
      <c r="AKL203" s="88"/>
      <c r="AKM203" s="88">
        <v>80250</v>
      </c>
      <c r="AKN203" s="88"/>
      <c r="AKO203" s="88">
        <v>3790</v>
      </c>
      <c r="AKP203" s="88">
        <v>2000</v>
      </c>
      <c r="AKQ203" s="88">
        <v>25906.15</v>
      </c>
      <c r="AKR203" s="88">
        <v>12090</v>
      </c>
      <c r="AKS203" s="88">
        <v>58070</v>
      </c>
      <c r="AKT203" s="88">
        <v>10897.95</v>
      </c>
      <c r="AKU203" s="116">
        <v>21620</v>
      </c>
      <c r="AKV203" s="88">
        <v>14806.71</v>
      </c>
      <c r="AKW203" s="88">
        <v>1040</v>
      </c>
      <c r="AKX203" s="88"/>
      <c r="AKY203" s="88"/>
      <c r="AKZ203" s="88"/>
      <c r="ALA203" s="88"/>
      <c r="ALB203" s="88"/>
      <c r="ALC203" s="88"/>
      <c r="ALD203" s="88"/>
      <c r="ALE203" s="88"/>
      <c r="ALF203" s="116"/>
      <c r="ALG203" s="116"/>
      <c r="ALH203" s="88"/>
      <c r="ALI203" s="88"/>
      <c r="ALJ203" s="88"/>
      <c r="ALK203" s="88"/>
      <c r="ALL203" s="88"/>
      <c r="ALM203" s="88"/>
      <c r="ALN203" s="88"/>
      <c r="ALO203" s="88"/>
      <c r="ALP203" s="88"/>
      <c r="ALQ203" s="88"/>
      <c r="ALR203" s="116"/>
      <c r="ALS203" s="116"/>
      <c r="ALT203" s="88"/>
      <c r="ALU203" s="88"/>
      <c r="ALV203" s="88"/>
      <c r="ALW203" s="88"/>
      <c r="ALX203" s="88"/>
      <c r="ALY203" s="88"/>
      <c r="ALZ203" s="88"/>
      <c r="AMA203" s="88"/>
      <c r="AMB203" s="88"/>
      <c r="AMC203" s="88"/>
      <c r="AMD203" s="88"/>
      <c r="AME203" s="116"/>
      <c r="AMF203" s="88"/>
      <c r="AMG203" s="88"/>
      <c r="AMH203" s="88"/>
      <c r="AMI203" s="88"/>
      <c r="AMJ203" s="88"/>
      <c r="AMK203" s="88"/>
      <c r="AML203" s="88"/>
      <c r="AMM203" s="88"/>
      <c r="AMN203" s="88"/>
      <c r="AMO203" s="88"/>
      <c r="AMP203" s="116"/>
      <c r="AMQ203" s="116"/>
      <c r="AMR203" s="88"/>
      <c r="AMS203" s="88"/>
      <c r="AMT203" s="88"/>
      <c r="AMU203" s="88"/>
      <c r="AMV203" s="88"/>
      <c r="AMW203" s="88"/>
      <c r="AMX203" s="88"/>
      <c r="AMY203" s="88"/>
      <c r="AMZ203" s="88"/>
      <c r="ANA203" s="88"/>
      <c r="ANB203" s="116"/>
      <c r="ANC203" s="116"/>
      <c r="AND203" s="88"/>
      <c r="ANE203" s="88"/>
      <c r="ANF203" s="88"/>
      <c r="ANG203" s="88"/>
      <c r="ANH203" s="88"/>
      <c r="ANI203" s="88"/>
      <c r="ANJ203" s="88"/>
      <c r="ANK203" s="88"/>
      <c r="ANL203" s="88"/>
      <c r="ANM203" s="88"/>
      <c r="ANN203" s="88"/>
      <c r="ANO203" s="116"/>
      <c r="ANP203" s="88"/>
      <c r="ANQ203" s="88"/>
      <c r="ANR203" s="88"/>
      <c r="ANS203" s="88"/>
      <c r="ANT203" s="88"/>
      <c r="ANU203" s="88"/>
      <c r="ANV203" s="88"/>
      <c r="ANW203" s="88"/>
      <c r="ANX203" s="88"/>
      <c r="ANY203" s="88"/>
      <c r="ANZ203" s="116"/>
      <c r="AOA203" s="116"/>
      <c r="AOB203" s="88"/>
      <c r="AOC203" s="88"/>
      <c r="AOD203" s="88"/>
      <c r="AOE203" s="88"/>
      <c r="AOF203" s="88"/>
      <c r="AOG203" s="88"/>
      <c r="AOH203" s="88"/>
      <c r="AOI203" s="88"/>
      <c r="AOJ203" s="88"/>
      <c r="AOK203" s="88"/>
      <c r="AOL203" s="116"/>
      <c r="AOM203" s="116"/>
      <c r="AON203" s="88"/>
      <c r="AOO203" s="88"/>
      <c r="AOP203" s="88"/>
    </row>
    <row r="204" spans="1:1082">
      <c r="A204" s="310"/>
      <c r="B204" s="85" t="s">
        <v>137</v>
      </c>
      <c r="C204" s="88">
        <v>94940</v>
      </c>
      <c r="D204" s="88"/>
      <c r="E204" s="88">
        <v>63220</v>
      </c>
      <c r="F204" s="88">
        <v>62850</v>
      </c>
      <c r="G204" s="88">
        <v>160756.04</v>
      </c>
      <c r="H204" s="88">
        <v>2820</v>
      </c>
      <c r="I204" s="88">
        <v>93590</v>
      </c>
      <c r="J204" s="88">
        <v>108549.97</v>
      </c>
      <c r="K204" s="116">
        <v>23540</v>
      </c>
      <c r="L204" s="88">
        <v>39236.76</v>
      </c>
      <c r="M204" s="88">
        <v>1000</v>
      </c>
      <c r="N204" s="88"/>
      <c r="O204" s="88"/>
      <c r="P204" s="88"/>
      <c r="Q204" s="88"/>
      <c r="R204" s="88">
        <v>4500</v>
      </c>
      <c r="S204" s="88"/>
      <c r="T204" s="88">
        <v>8020</v>
      </c>
      <c r="U204" s="88"/>
      <c r="V204" s="116"/>
      <c r="W204" s="116"/>
      <c r="X204" s="88"/>
      <c r="Y204" s="88"/>
      <c r="Z204" s="88"/>
      <c r="AA204" s="88"/>
      <c r="AB204" s="88"/>
      <c r="AC204" s="88"/>
      <c r="AD204" s="88"/>
      <c r="AE204" s="88"/>
      <c r="AF204" s="88"/>
      <c r="AG204" s="88"/>
      <c r="AH204" s="116"/>
      <c r="AI204" s="116"/>
      <c r="AJ204" s="88"/>
      <c r="AK204" s="88"/>
      <c r="AL204" s="88"/>
      <c r="AM204" s="88">
        <v>8260</v>
      </c>
      <c r="AN204" s="88"/>
      <c r="AO204" s="88">
        <v>6870</v>
      </c>
      <c r="AP204" s="88">
        <v>6820</v>
      </c>
      <c r="AQ204" s="88">
        <v>15456.03</v>
      </c>
      <c r="AR204" s="88">
        <v>2450</v>
      </c>
      <c r="AS204" s="88">
        <v>8100</v>
      </c>
      <c r="AT204" s="88">
        <v>10445.26</v>
      </c>
      <c r="AU204" s="116"/>
      <c r="AV204" s="88"/>
      <c r="AW204" s="88">
        <v>1120</v>
      </c>
      <c r="AX204" s="88"/>
      <c r="AY204" s="88"/>
      <c r="AZ204" s="88"/>
      <c r="BA204" s="88"/>
      <c r="BB204" s="88"/>
      <c r="BC204" s="88"/>
      <c r="BD204" s="88"/>
      <c r="BE204" s="88"/>
      <c r="BF204" s="116"/>
      <c r="BG204" s="116"/>
      <c r="BH204" s="88"/>
      <c r="BI204" s="88"/>
      <c r="BJ204" s="88"/>
      <c r="BK204" s="88"/>
      <c r="BL204" s="88"/>
      <c r="BM204" s="88"/>
      <c r="BN204" s="88"/>
      <c r="BO204" s="88"/>
      <c r="BP204" s="88"/>
      <c r="BQ204" s="88"/>
      <c r="BR204" s="116"/>
      <c r="BS204" s="116"/>
      <c r="BT204" s="88"/>
      <c r="BU204" s="88"/>
      <c r="BV204" s="88"/>
      <c r="BW204" s="88"/>
      <c r="BX204" s="88"/>
      <c r="BY204" s="88"/>
      <c r="BZ204" s="88"/>
      <c r="CA204" s="88"/>
      <c r="CB204" s="88"/>
      <c r="CC204" s="88"/>
      <c r="CD204" s="88"/>
      <c r="CE204" s="116"/>
      <c r="CF204" s="88"/>
      <c r="CG204" s="88"/>
      <c r="CH204" s="88"/>
      <c r="CI204" s="88"/>
      <c r="CJ204" s="88"/>
      <c r="CK204" s="88"/>
      <c r="CL204" s="88"/>
      <c r="CM204" s="88"/>
      <c r="CN204" s="88"/>
      <c r="CO204" s="88"/>
      <c r="CP204" s="116"/>
      <c r="CQ204" s="116"/>
      <c r="CR204" s="88"/>
      <c r="CS204" s="88"/>
      <c r="CT204" s="88"/>
      <c r="CU204" s="88"/>
      <c r="CV204" s="88"/>
      <c r="CW204" s="88"/>
      <c r="CX204" s="88"/>
      <c r="CY204" s="88"/>
      <c r="CZ204" s="88"/>
      <c r="DA204" s="88"/>
      <c r="DB204" s="116"/>
      <c r="DC204" s="116"/>
      <c r="DD204" s="88"/>
      <c r="DE204" s="88"/>
      <c r="DF204" s="88"/>
      <c r="DG204" s="88"/>
      <c r="DH204" s="88"/>
      <c r="DI204" s="88"/>
      <c r="DJ204" s="88"/>
      <c r="DK204" s="88"/>
      <c r="DL204" s="88">
        <v>5090</v>
      </c>
      <c r="DM204" s="88"/>
      <c r="DN204" s="88"/>
      <c r="DO204" s="116"/>
      <c r="DP204" s="88"/>
      <c r="DQ204" s="88">
        <v>1040</v>
      </c>
      <c r="DR204" s="88"/>
      <c r="DS204" s="88"/>
      <c r="DT204" s="88"/>
      <c r="DU204" s="88"/>
      <c r="DV204" s="88"/>
      <c r="DW204" s="88"/>
      <c r="DX204" s="88"/>
      <c r="DY204" s="88"/>
      <c r="DZ204" s="116"/>
      <c r="EA204" s="116"/>
      <c r="EB204" s="88"/>
      <c r="EC204" s="88"/>
      <c r="ED204" s="88"/>
      <c r="EE204" s="88"/>
      <c r="EF204" s="88"/>
      <c r="EG204" s="88"/>
      <c r="EH204" s="88"/>
      <c r="EI204" s="88"/>
      <c r="EJ204" s="88"/>
      <c r="EK204" s="88"/>
      <c r="EL204" s="116"/>
      <c r="EM204" s="116"/>
      <c r="EN204" s="88"/>
      <c r="EO204" s="88"/>
      <c r="EP204" s="88"/>
      <c r="EQ204" s="88"/>
      <c r="ER204" s="88"/>
      <c r="ES204" s="88"/>
      <c r="ET204" s="88"/>
      <c r="EU204" s="88"/>
      <c r="EV204" s="88">
        <v>14950</v>
      </c>
      <c r="EW204" s="88"/>
      <c r="EX204" s="88"/>
      <c r="EY204" s="116"/>
      <c r="EZ204" s="88"/>
      <c r="FA204" s="88">
        <v>1180</v>
      </c>
      <c r="FB204" s="88"/>
      <c r="FC204" s="88"/>
      <c r="FD204" s="88"/>
      <c r="FE204" s="88"/>
      <c r="FF204" s="88"/>
      <c r="FG204" s="88"/>
      <c r="FH204" s="88"/>
      <c r="FI204" s="88"/>
      <c r="FJ204" s="116"/>
      <c r="FK204" s="116"/>
      <c r="FL204" s="88"/>
      <c r="FM204" s="88"/>
      <c r="FN204" s="88"/>
      <c r="FO204" s="88"/>
      <c r="FP204" s="88"/>
      <c r="FQ204" s="88"/>
      <c r="FR204" s="88"/>
      <c r="FS204" s="88"/>
      <c r="FT204" s="88"/>
      <c r="FU204" s="88"/>
      <c r="FV204" s="116"/>
      <c r="FW204" s="116"/>
      <c r="FX204" s="88"/>
      <c r="FY204" s="88"/>
      <c r="FZ204" s="88"/>
      <c r="GA204" s="88"/>
      <c r="GB204" s="88"/>
      <c r="GC204" s="88"/>
      <c r="GD204" s="88"/>
      <c r="GE204" s="88"/>
      <c r="GF204" s="88">
        <v>7690</v>
      </c>
      <c r="GG204" s="88"/>
      <c r="GH204" s="88"/>
      <c r="GI204" s="116"/>
      <c r="GJ204" s="88"/>
      <c r="GK204" s="88">
        <v>250</v>
      </c>
      <c r="GL204" s="88"/>
      <c r="GM204" s="88"/>
      <c r="GN204" s="88"/>
      <c r="GO204" s="88"/>
      <c r="GP204" s="88"/>
      <c r="GQ204" s="88"/>
      <c r="GR204" s="88"/>
      <c r="GS204" s="88"/>
      <c r="GT204" s="116"/>
      <c r="GU204" s="116"/>
      <c r="GV204" s="88"/>
      <c r="GW204" s="88"/>
      <c r="GX204" s="88"/>
      <c r="GY204" s="88"/>
      <c r="GZ204" s="88"/>
      <c r="HA204" s="88"/>
      <c r="HB204" s="88"/>
      <c r="HC204" s="88"/>
      <c r="HD204" s="88"/>
      <c r="HE204" s="88"/>
      <c r="HF204" s="116"/>
      <c r="HG204" s="116"/>
      <c r="HH204" s="88"/>
      <c r="HI204" s="88"/>
      <c r="HJ204" s="88"/>
      <c r="HK204" s="88"/>
      <c r="HL204" s="88"/>
      <c r="HM204" s="88"/>
      <c r="HN204" s="88"/>
      <c r="HO204" s="88"/>
      <c r="HP204" s="88"/>
      <c r="HQ204" s="88"/>
      <c r="HR204" s="88"/>
      <c r="HS204" s="116"/>
      <c r="HT204" s="88"/>
      <c r="HU204" s="88"/>
      <c r="HV204" s="88"/>
      <c r="HW204" s="88"/>
      <c r="HX204" s="88"/>
      <c r="HY204" s="88"/>
      <c r="HZ204" s="88"/>
      <c r="IA204" s="88"/>
      <c r="IB204" s="88"/>
      <c r="IC204" s="88"/>
      <c r="ID204" s="116"/>
      <c r="IE204" s="116"/>
      <c r="IF204" s="88"/>
      <c r="IG204" s="88"/>
      <c r="IH204" s="88"/>
      <c r="II204" s="88"/>
      <c r="IJ204" s="88"/>
      <c r="IK204" s="88"/>
      <c r="IL204" s="88"/>
      <c r="IM204" s="88"/>
      <c r="IN204" s="88"/>
      <c r="IO204" s="88"/>
      <c r="IP204" s="116"/>
      <c r="IQ204" s="116"/>
      <c r="IR204" s="88"/>
      <c r="IS204" s="88"/>
      <c r="IT204" s="88"/>
      <c r="IU204" s="88"/>
      <c r="IV204" s="88"/>
      <c r="IW204" s="88"/>
      <c r="IX204" s="88"/>
      <c r="IY204" s="88"/>
      <c r="IZ204" s="88">
        <v>4240</v>
      </c>
      <c r="JA204" s="88"/>
      <c r="JB204" s="88"/>
      <c r="JC204" s="116"/>
      <c r="JD204" s="88"/>
      <c r="JE204" s="88">
        <v>3520</v>
      </c>
      <c r="JF204" s="88"/>
      <c r="JG204" s="88"/>
      <c r="JH204" s="88"/>
      <c r="JI204" s="88"/>
      <c r="JJ204" s="88"/>
      <c r="JK204" s="88"/>
      <c r="JL204" s="88"/>
      <c r="JM204" s="88"/>
      <c r="JN204" s="116"/>
      <c r="JO204" s="116"/>
      <c r="JP204" s="88"/>
      <c r="JQ204" s="88"/>
      <c r="JR204" s="88"/>
      <c r="JS204" s="88"/>
      <c r="JT204" s="88"/>
      <c r="JU204" s="88"/>
      <c r="JV204" s="88"/>
      <c r="JW204" s="88"/>
      <c r="JX204" s="88"/>
      <c r="JY204" s="88"/>
      <c r="JZ204" s="116"/>
      <c r="KA204" s="116"/>
      <c r="KB204" s="88"/>
      <c r="KC204" s="88"/>
      <c r="KD204" s="88"/>
      <c r="KE204" s="88"/>
      <c r="KF204" s="88"/>
      <c r="KG204" s="88"/>
      <c r="KH204" s="88"/>
      <c r="KI204" s="88"/>
      <c r="KJ204" s="88"/>
      <c r="KK204" s="88"/>
      <c r="KL204" s="88"/>
      <c r="KM204" s="116"/>
      <c r="KN204" s="88"/>
      <c r="KO204" s="88"/>
      <c r="KP204" s="88"/>
      <c r="KQ204" s="88"/>
      <c r="KR204" s="88"/>
      <c r="KS204" s="88"/>
      <c r="KT204" s="88"/>
      <c r="KU204" s="88"/>
      <c r="KV204" s="88"/>
      <c r="KW204" s="88"/>
      <c r="KX204" s="116"/>
      <c r="KY204" s="116"/>
      <c r="KZ204" s="88"/>
      <c r="LA204" s="88"/>
      <c r="LB204" s="88"/>
      <c r="LC204" s="88"/>
      <c r="LD204" s="88"/>
      <c r="LE204" s="88"/>
      <c r="LF204" s="88"/>
      <c r="LG204" s="88"/>
      <c r="LH204" s="88"/>
      <c r="LI204" s="88"/>
      <c r="LJ204" s="116"/>
      <c r="LK204" s="116"/>
      <c r="LL204" s="88"/>
      <c r="LM204" s="88"/>
      <c r="LN204" s="88"/>
      <c r="LO204" s="88"/>
      <c r="LP204" s="88"/>
      <c r="LQ204" s="88"/>
      <c r="LR204" s="88"/>
      <c r="LS204" s="88"/>
      <c r="LT204" s="88"/>
      <c r="LU204" s="88"/>
      <c r="LV204" s="88"/>
      <c r="LW204" s="116"/>
      <c r="LX204" s="88"/>
      <c r="LY204" s="88"/>
      <c r="LZ204" s="88"/>
      <c r="MA204" s="88"/>
      <c r="MB204" s="88"/>
      <c r="MC204" s="88"/>
      <c r="MD204" s="88"/>
      <c r="ME204" s="88"/>
      <c r="MF204" s="88"/>
      <c r="MG204" s="88"/>
      <c r="MH204" s="116"/>
      <c r="MI204" s="116"/>
      <c r="MJ204" s="88"/>
      <c r="MK204" s="88"/>
      <c r="ML204" s="88"/>
      <c r="MM204" s="88"/>
      <c r="MN204" s="88"/>
      <c r="MO204" s="88"/>
      <c r="MP204" s="88"/>
      <c r="MQ204" s="88"/>
      <c r="MR204" s="88"/>
      <c r="MS204" s="88"/>
      <c r="MT204" s="116"/>
      <c r="MU204" s="116"/>
      <c r="MV204" s="88"/>
      <c r="MW204" s="88"/>
      <c r="MX204" s="88"/>
      <c r="MY204" s="88"/>
      <c r="MZ204" s="88"/>
      <c r="NA204" s="88"/>
      <c r="NB204" s="88"/>
      <c r="NC204" s="88"/>
      <c r="ND204" s="88">
        <v>15410</v>
      </c>
      <c r="NE204" s="88"/>
      <c r="NF204" s="88"/>
      <c r="NG204" s="116"/>
      <c r="NH204" s="88"/>
      <c r="NI204" s="88">
        <v>570</v>
      </c>
      <c r="NJ204" s="88"/>
      <c r="NK204" s="88"/>
      <c r="NL204" s="88"/>
      <c r="NM204" s="88"/>
      <c r="NN204" s="88"/>
      <c r="NO204" s="88"/>
      <c r="NP204" s="88"/>
      <c r="NQ204" s="88"/>
      <c r="NR204" s="116"/>
      <c r="NS204" s="116"/>
      <c r="NT204" s="88"/>
      <c r="NU204" s="88"/>
      <c r="NV204" s="88"/>
      <c r="NW204" s="88"/>
      <c r="NX204" s="88"/>
      <c r="NY204" s="88"/>
      <c r="NZ204" s="88"/>
      <c r="OA204" s="88"/>
      <c r="OB204" s="88"/>
      <c r="OC204" s="88"/>
      <c r="OD204" s="116"/>
      <c r="OE204" s="116"/>
      <c r="OF204" s="88"/>
      <c r="OG204" s="88"/>
      <c r="OH204" s="88"/>
      <c r="OI204" s="88"/>
      <c r="OJ204" s="88"/>
      <c r="OK204" s="88"/>
      <c r="OL204" s="88"/>
      <c r="OM204" s="88"/>
      <c r="ON204" s="88"/>
      <c r="OO204" s="88"/>
      <c r="OP204" s="88"/>
      <c r="OQ204" s="116"/>
      <c r="OR204" s="88"/>
      <c r="OS204" s="88"/>
      <c r="OT204" s="88"/>
      <c r="OU204" s="88"/>
      <c r="OV204" s="88"/>
      <c r="OW204" s="88"/>
      <c r="OX204" s="88"/>
      <c r="OY204" s="88"/>
      <c r="OZ204" s="88"/>
      <c r="PA204" s="88"/>
      <c r="PB204" s="116"/>
      <c r="PC204" s="116"/>
      <c r="PD204" s="88"/>
      <c r="PE204" s="88"/>
      <c r="PF204" s="88"/>
      <c r="PG204" s="88"/>
      <c r="PH204" s="88"/>
      <c r="PI204" s="88"/>
      <c r="PJ204" s="88"/>
      <c r="PK204" s="88"/>
      <c r="PL204" s="88"/>
      <c r="PM204" s="88"/>
      <c r="PN204" s="116"/>
      <c r="PO204" s="116"/>
      <c r="PP204" s="88"/>
      <c r="PQ204" s="88"/>
      <c r="PR204" s="88"/>
      <c r="PS204" s="88"/>
      <c r="PT204" s="88"/>
      <c r="PU204" s="88"/>
      <c r="PV204" s="88"/>
      <c r="PW204" s="88"/>
      <c r="PX204" s="88">
        <v>6110</v>
      </c>
      <c r="PY204" s="88"/>
      <c r="PZ204" s="88"/>
      <c r="QA204" s="116"/>
      <c r="QB204" s="88"/>
      <c r="QC204" s="88">
        <v>5540</v>
      </c>
      <c r="QD204" s="88"/>
      <c r="QE204" s="88"/>
      <c r="QF204" s="88"/>
      <c r="QG204" s="88"/>
      <c r="QH204" s="88"/>
      <c r="QI204" s="88"/>
      <c r="QJ204" s="88"/>
      <c r="QK204" s="88"/>
      <c r="QL204" s="116"/>
      <c r="QM204" s="116"/>
      <c r="QN204" s="88"/>
      <c r="QO204" s="88"/>
      <c r="QP204" s="88"/>
      <c r="QQ204" s="88"/>
      <c r="QR204" s="88"/>
      <c r="QS204" s="88"/>
      <c r="QT204" s="88"/>
      <c r="QU204" s="88"/>
      <c r="QV204" s="88"/>
      <c r="QW204" s="88"/>
      <c r="QX204" s="116"/>
      <c r="QY204" s="116"/>
      <c r="QZ204" s="88"/>
      <c r="RA204" s="88"/>
      <c r="RB204" s="88"/>
      <c r="RC204" s="88">
        <v>1160</v>
      </c>
      <c r="RD204" s="88"/>
      <c r="RE204" s="88"/>
      <c r="RF204" s="88"/>
      <c r="RG204" s="88"/>
      <c r="RH204" s="88">
        <v>5870</v>
      </c>
      <c r="RI204" s="88"/>
      <c r="RJ204" s="88"/>
      <c r="RK204" s="116"/>
      <c r="RL204" s="88"/>
      <c r="RM204" s="88">
        <v>1170</v>
      </c>
      <c r="RN204" s="88"/>
      <c r="RO204" s="88"/>
      <c r="RP204" s="88"/>
      <c r="RQ204" s="88"/>
      <c r="RR204" s="88"/>
      <c r="RS204" s="88"/>
      <c r="RT204" s="88"/>
      <c r="RU204" s="88"/>
      <c r="RV204" s="116"/>
      <c r="RW204" s="116"/>
      <c r="RX204" s="88"/>
      <c r="RY204" s="88"/>
      <c r="RZ204" s="88"/>
      <c r="SA204" s="88"/>
      <c r="SB204" s="88"/>
      <c r="SC204" s="88"/>
      <c r="SD204" s="88"/>
      <c r="SE204" s="88"/>
      <c r="SF204" s="88"/>
      <c r="SG204" s="88"/>
      <c r="SH204" s="116"/>
      <c r="SI204" s="116"/>
      <c r="SJ204" s="88"/>
      <c r="SK204" s="88"/>
      <c r="SL204" s="88"/>
      <c r="SM204" s="88"/>
      <c r="SN204" s="88"/>
      <c r="SO204" s="88"/>
      <c r="SP204" s="88"/>
      <c r="SQ204" s="88"/>
      <c r="SR204" s="88"/>
      <c r="SS204" s="88"/>
      <c r="ST204" s="88"/>
      <c r="SU204" s="116"/>
      <c r="SV204" s="88"/>
      <c r="SW204" s="88"/>
      <c r="SX204" s="88"/>
      <c r="SY204" s="88"/>
      <c r="SZ204" s="88"/>
      <c r="TA204" s="88"/>
      <c r="TB204" s="88"/>
      <c r="TC204" s="88"/>
      <c r="TD204" s="88"/>
      <c r="TE204" s="88"/>
      <c r="TF204" s="116"/>
      <c r="TG204" s="116"/>
      <c r="TH204" s="88"/>
      <c r="TI204" s="88"/>
      <c r="TJ204" s="88"/>
      <c r="TK204" s="88"/>
      <c r="TL204" s="88"/>
      <c r="TM204" s="88"/>
      <c r="TN204" s="88"/>
      <c r="TO204" s="88"/>
      <c r="TP204" s="88"/>
      <c r="TQ204" s="88"/>
      <c r="TR204" s="116"/>
      <c r="TS204" s="116"/>
      <c r="TT204" s="88"/>
      <c r="TU204" s="88"/>
      <c r="TV204" s="88"/>
      <c r="TW204" s="88"/>
      <c r="TX204" s="88"/>
      <c r="TY204" s="88"/>
      <c r="TZ204" s="88"/>
      <c r="UA204" s="88"/>
      <c r="UB204" s="88">
        <v>11610</v>
      </c>
      <c r="UC204" s="88"/>
      <c r="UD204" s="88"/>
      <c r="UE204" s="116"/>
      <c r="UF204" s="88"/>
      <c r="UG204" s="88">
        <v>1080</v>
      </c>
      <c r="UH204" s="88"/>
      <c r="UI204" s="88"/>
      <c r="UJ204" s="88"/>
      <c r="UK204" s="88"/>
      <c r="UL204" s="88"/>
      <c r="UM204" s="88"/>
      <c r="UN204" s="88"/>
      <c r="UO204" s="88"/>
      <c r="UP204" s="116"/>
      <c r="UQ204" s="116"/>
      <c r="UR204" s="88"/>
      <c r="US204" s="88"/>
      <c r="UT204" s="88"/>
      <c r="UU204" s="88"/>
      <c r="UV204" s="88"/>
      <c r="UW204" s="88"/>
      <c r="UX204" s="88"/>
      <c r="UY204" s="88"/>
      <c r="UZ204" s="88"/>
      <c r="VA204" s="88"/>
      <c r="VB204" s="116"/>
      <c r="VC204" s="116"/>
      <c r="VD204" s="88"/>
      <c r="VE204" s="88"/>
      <c r="VF204" s="88"/>
      <c r="VG204" s="88"/>
      <c r="VH204" s="88"/>
      <c r="VI204" s="88"/>
      <c r="VJ204" s="88"/>
      <c r="VK204" s="88"/>
      <c r="VL204" s="88"/>
      <c r="VM204" s="88"/>
      <c r="VN204" s="88"/>
      <c r="VO204" s="116"/>
      <c r="VP204" s="88"/>
      <c r="VQ204" s="88"/>
      <c r="VR204" s="88"/>
      <c r="VS204" s="88"/>
      <c r="VT204" s="88"/>
      <c r="VU204" s="88"/>
      <c r="VV204" s="88"/>
      <c r="VW204" s="88"/>
      <c r="VX204" s="88"/>
      <c r="VY204" s="88"/>
      <c r="VZ204" s="116"/>
      <c r="WA204" s="116"/>
      <c r="WB204" s="88"/>
      <c r="WC204" s="88"/>
      <c r="WD204" s="88"/>
      <c r="WE204" s="88"/>
      <c r="WF204" s="88"/>
      <c r="WG204" s="88"/>
      <c r="WH204" s="88"/>
      <c r="WI204" s="88"/>
      <c r="WJ204" s="88"/>
      <c r="WK204" s="88"/>
      <c r="WL204" s="116"/>
      <c r="WM204" s="116"/>
      <c r="WN204" s="88"/>
      <c r="WO204" s="88"/>
      <c r="WP204" s="88"/>
      <c r="WQ204" s="88"/>
      <c r="WR204" s="88"/>
      <c r="WS204" s="88"/>
      <c r="WT204" s="88"/>
      <c r="WU204" s="88"/>
      <c r="WV204" s="88"/>
      <c r="WW204" s="88"/>
      <c r="WX204" s="88"/>
      <c r="WY204" s="116"/>
      <c r="WZ204" s="88"/>
      <c r="XA204" s="88"/>
      <c r="XB204" s="88"/>
      <c r="XC204" s="88"/>
      <c r="XD204" s="88"/>
      <c r="XE204" s="88"/>
      <c r="XF204" s="88"/>
      <c r="XG204" s="88"/>
      <c r="XH204" s="88"/>
      <c r="XI204" s="88"/>
      <c r="XJ204" s="116"/>
      <c r="XK204" s="116"/>
      <c r="XL204" s="88"/>
      <c r="XM204" s="88"/>
      <c r="XN204" s="88"/>
      <c r="XO204" s="88"/>
      <c r="XP204" s="88"/>
      <c r="XQ204" s="88"/>
      <c r="XR204" s="88"/>
      <c r="XS204" s="88"/>
      <c r="XT204" s="88"/>
      <c r="XU204" s="88"/>
      <c r="XV204" s="116"/>
      <c r="XW204" s="116"/>
      <c r="XX204" s="88"/>
      <c r="XY204" s="88"/>
      <c r="XZ204" s="88"/>
      <c r="YA204" s="88"/>
      <c r="YB204" s="88"/>
      <c r="YC204" s="88"/>
      <c r="YD204" s="88"/>
      <c r="YE204" s="88"/>
      <c r="YF204" s="88"/>
      <c r="YG204" s="88"/>
      <c r="YH204" s="88"/>
      <c r="YI204" s="116"/>
      <c r="YJ204" s="88"/>
      <c r="YK204" s="88"/>
      <c r="YL204" s="88"/>
      <c r="YM204" s="88"/>
      <c r="YN204" s="88"/>
      <c r="YO204" s="88"/>
      <c r="YP204" s="88"/>
      <c r="YQ204" s="88"/>
      <c r="YR204" s="88"/>
      <c r="YS204" s="88"/>
      <c r="YT204" s="116"/>
      <c r="YU204" s="116"/>
      <c r="YV204" s="88"/>
      <c r="YW204" s="88"/>
      <c r="YX204" s="88"/>
      <c r="YY204" s="88"/>
      <c r="YZ204" s="88"/>
      <c r="ZA204" s="88"/>
      <c r="ZB204" s="88"/>
      <c r="ZC204" s="88"/>
      <c r="ZD204" s="88"/>
      <c r="ZE204" s="88"/>
      <c r="ZF204" s="116"/>
      <c r="ZG204" s="116"/>
      <c r="ZH204" s="88"/>
      <c r="ZI204" s="88"/>
      <c r="ZJ204" s="88"/>
      <c r="ZK204" s="88"/>
      <c r="ZL204" s="88"/>
      <c r="ZM204" s="88"/>
      <c r="ZN204" s="88"/>
      <c r="ZO204" s="88"/>
      <c r="ZP204" s="88">
        <v>3310</v>
      </c>
      <c r="ZQ204" s="88"/>
      <c r="ZR204" s="88"/>
      <c r="ZS204" s="116"/>
      <c r="ZT204" s="88"/>
      <c r="ZU204" s="88"/>
      <c r="ZV204" s="88"/>
      <c r="ZW204" s="88"/>
      <c r="ZX204" s="88"/>
      <c r="ZY204" s="88"/>
      <c r="ZZ204" s="88"/>
      <c r="AAA204" s="88"/>
      <c r="AAB204" s="88"/>
      <c r="AAC204" s="88"/>
      <c r="AAD204" s="116"/>
      <c r="AAE204" s="116"/>
      <c r="AAF204" s="88"/>
      <c r="AAG204" s="88"/>
      <c r="AAH204" s="88"/>
      <c r="AAI204" s="88"/>
      <c r="AAJ204" s="88"/>
      <c r="AAK204" s="88"/>
      <c r="AAL204" s="88"/>
      <c r="AAM204" s="88"/>
      <c r="AAN204" s="88"/>
      <c r="AAO204" s="88"/>
      <c r="AAP204" s="116"/>
      <c r="AAQ204" s="116"/>
      <c r="AAR204" s="88"/>
      <c r="AAS204" s="88"/>
      <c r="AAT204" s="88"/>
      <c r="AAU204" s="88">
        <v>60450</v>
      </c>
      <c r="AAV204" s="88"/>
      <c r="AAW204" s="88">
        <v>1000</v>
      </c>
      <c r="AAX204" s="88">
        <v>520</v>
      </c>
      <c r="AAY204" s="88">
        <v>6773.17</v>
      </c>
      <c r="AAZ204" s="88">
        <v>13220</v>
      </c>
      <c r="ABA204" s="88">
        <v>47140</v>
      </c>
      <c r="ABB204" s="88">
        <v>3496.11</v>
      </c>
      <c r="ABC204" s="116">
        <v>6930</v>
      </c>
      <c r="ABD204" s="88"/>
      <c r="ABE204" s="88">
        <v>1960</v>
      </c>
      <c r="ABF204" s="88"/>
      <c r="ABG204" s="88"/>
      <c r="ABH204" s="88"/>
      <c r="ABI204" s="88"/>
      <c r="ABJ204" s="88"/>
      <c r="ABK204" s="88"/>
      <c r="ABL204" s="88"/>
      <c r="ABM204" s="88"/>
      <c r="ABN204" s="116"/>
      <c r="ABO204" s="116"/>
      <c r="ABP204" s="88"/>
      <c r="ABQ204" s="88"/>
      <c r="ABR204" s="88"/>
      <c r="ABS204" s="88"/>
      <c r="ABT204" s="88"/>
      <c r="ABU204" s="88"/>
      <c r="ABV204" s="88"/>
      <c r="ABW204" s="88"/>
      <c r="ABX204" s="88"/>
      <c r="ABY204" s="88"/>
      <c r="ABZ204" s="116"/>
      <c r="ACA204" s="116"/>
      <c r="ACB204" s="88"/>
      <c r="ACC204" s="88"/>
      <c r="ACD204" s="88"/>
      <c r="ACE204" s="88">
        <v>45860</v>
      </c>
      <c r="ACF204" s="88"/>
      <c r="ACG204" s="88"/>
      <c r="ACH204" s="88"/>
      <c r="ACI204" s="88"/>
      <c r="ACJ204" s="88">
        <v>7460</v>
      </c>
      <c r="ACK204" s="88">
        <v>36670</v>
      </c>
      <c r="ACL204" s="88">
        <v>4317.2700000000004</v>
      </c>
      <c r="ACM204" s="116"/>
      <c r="ACN204" s="88"/>
      <c r="ACO204" s="88">
        <v>570</v>
      </c>
      <c r="ACP204" s="88"/>
      <c r="ACQ204" s="88"/>
      <c r="ACR204" s="88"/>
      <c r="ACS204" s="88"/>
      <c r="ACT204" s="88"/>
      <c r="ACU204" s="88"/>
      <c r="ACV204" s="88"/>
      <c r="ACW204" s="88"/>
      <c r="ACX204" s="116"/>
      <c r="ACY204" s="116"/>
      <c r="ACZ204" s="88"/>
      <c r="ADA204" s="88"/>
      <c r="ADB204" s="88"/>
      <c r="ADC204" s="88"/>
      <c r="ADD204" s="88"/>
      <c r="ADE204" s="88"/>
      <c r="ADF204" s="88"/>
      <c r="ADG204" s="88"/>
      <c r="ADH204" s="88"/>
      <c r="ADI204" s="88"/>
      <c r="ADJ204" s="116"/>
      <c r="ADK204" s="116"/>
      <c r="ADL204" s="88"/>
      <c r="ADM204" s="88"/>
      <c r="ADN204" s="88"/>
      <c r="ADO204" s="88">
        <v>4090</v>
      </c>
      <c r="ADP204" s="88"/>
      <c r="ADQ204" s="88"/>
      <c r="ADR204" s="88"/>
      <c r="ADS204" s="88"/>
      <c r="ADT204" s="88">
        <v>43460</v>
      </c>
      <c r="ADU204" s="88">
        <v>3950</v>
      </c>
      <c r="ADV204" s="88">
        <v>105.46</v>
      </c>
      <c r="ADW204" s="116"/>
      <c r="ADX204" s="88"/>
      <c r="ADY204" s="88">
        <v>1110</v>
      </c>
      <c r="ADZ204" s="88"/>
      <c r="AEA204" s="88"/>
      <c r="AEB204" s="88"/>
      <c r="AEC204" s="88"/>
      <c r="AED204" s="88"/>
      <c r="AEE204" s="88"/>
      <c r="AEF204" s="88"/>
      <c r="AEG204" s="88"/>
      <c r="AEH204" s="116"/>
      <c r="AEI204" s="116"/>
      <c r="AEJ204" s="88"/>
      <c r="AEK204" s="88"/>
      <c r="AEL204" s="88"/>
      <c r="AEM204" s="88"/>
      <c r="AEN204" s="88"/>
      <c r="AEO204" s="88"/>
      <c r="AEP204" s="88"/>
      <c r="AEQ204" s="88"/>
      <c r="AER204" s="88"/>
      <c r="AES204" s="88"/>
      <c r="AET204" s="116"/>
      <c r="AEU204" s="116"/>
      <c r="AEV204" s="88"/>
      <c r="AEW204" s="88"/>
      <c r="AEX204" s="88"/>
      <c r="AEY204" s="88"/>
      <c r="AEZ204" s="88"/>
      <c r="AFA204" s="88"/>
      <c r="AFB204" s="88"/>
      <c r="AFC204" s="88"/>
      <c r="AFD204" s="88">
        <v>11170</v>
      </c>
      <c r="AFE204" s="88"/>
      <c r="AFF204" s="88"/>
      <c r="AFG204" s="116"/>
      <c r="AFH204" s="88"/>
      <c r="AFI204" s="88">
        <v>2610</v>
      </c>
      <c r="AFJ204" s="88"/>
      <c r="AFK204" s="88"/>
      <c r="AFL204" s="88"/>
      <c r="AFM204" s="88"/>
      <c r="AFN204" s="88"/>
      <c r="AFO204" s="88"/>
      <c r="AFP204" s="88"/>
      <c r="AFQ204" s="88"/>
      <c r="AFR204" s="116"/>
      <c r="AFS204" s="116"/>
      <c r="AFT204" s="88"/>
      <c r="AFU204" s="88"/>
      <c r="AFV204" s="88"/>
      <c r="AFW204" s="88"/>
      <c r="AFX204" s="88"/>
      <c r="AFY204" s="88"/>
      <c r="AFZ204" s="88"/>
      <c r="AGA204" s="88"/>
      <c r="AGB204" s="88"/>
      <c r="AGC204" s="88"/>
      <c r="AGD204" s="116"/>
      <c r="AGE204" s="116"/>
      <c r="AGF204" s="88"/>
      <c r="AGG204" s="88"/>
      <c r="AGH204" s="88"/>
      <c r="AGI204" s="88">
        <v>5120</v>
      </c>
      <c r="AGJ204" s="88"/>
      <c r="AGK204" s="88"/>
      <c r="AGL204" s="88"/>
      <c r="AGM204" s="88"/>
      <c r="AGN204" s="88">
        <v>4350</v>
      </c>
      <c r="AGO204" s="88">
        <v>3450</v>
      </c>
      <c r="AGP204" s="88">
        <v>149.71</v>
      </c>
      <c r="AGQ204" s="116"/>
      <c r="AGR204" s="88"/>
      <c r="AGS204" s="88">
        <v>3570</v>
      </c>
      <c r="AGT204" s="88"/>
      <c r="AGU204" s="88"/>
      <c r="AGV204" s="88"/>
      <c r="AGW204" s="88"/>
      <c r="AGX204" s="88"/>
      <c r="AGY204" s="88"/>
      <c r="AGZ204" s="88"/>
      <c r="AHA204" s="88"/>
      <c r="AHB204" s="116"/>
      <c r="AHC204" s="116"/>
      <c r="AHD204" s="88"/>
      <c r="AHE204" s="88"/>
      <c r="AHF204" s="88"/>
      <c r="AHG204" s="88"/>
      <c r="AHH204" s="88"/>
      <c r="AHI204" s="88"/>
      <c r="AHJ204" s="88"/>
      <c r="AHK204" s="88"/>
      <c r="AHL204" s="88"/>
      <c r="AHM204" s="88"/>
      <c r="AHN204" s="116"/>
      <c r="AHO204" s="116"/>
      <c r="AHP204" s="88"/>
      <c r="AHQ204" s="88"/>
      <c r="AHR204" s="88"/>
      <c r="AHS204" s="88"/>
      <c r="AHT204" s="88"/>
      <c r="AHU204" s="88"/>
      <c r="AHV204" s="88"/>
      <c r="AHW204" s="88"/>
      <c r="AHX204" s="88">
        <v>8260</v>
      </c>
      <c r="AHY204" s="88"/>
      <c r="AHZ204" s="88"/>
      <c r="AIA204" s="116"/>
      <c r="AIB204" s="88"/>
      <c r="AIC204" s="88">
        <v>16920</v>
      </c>
      <c r="AID204" s="88"/>
      <c r="AIE204" s="88"/>
      <c r="AIF204" s="88"/>
      <c r="AIG204" s="88"/>
      <c r="AIH204" s="88"/>
      <c r="AII204" s="88"/>
      <c r="AIJ204" s="88"/>
      <c r="AIK204" s="88"/>
      <c r="AIL204" s="116"/>
      <c r="AIM204" s="116"/>
      <c r="AIN204" s="88"/>
      <c r="AIO204" s="88"/>
      <c r="AIP204" s="88"/>
      <c r="AIQ204" s="88"/>
      <c r="AIR204" s="88"/>
      <c r="AIS204" s="88"/>
      <c r="AIT204" s="88"/>
      <c r="AIU204" s="88"/>
      <c r="AIV204" s="88"/>
      <c r="AIW204" s="88"/>
      <c r="AIX204" s="116"/>
      <c r="AIY204" s="116"/>
      <c r="AIZ204" s="88"/>
      <c r="AJA204" s="88"/>
      <c r="AJB204" s="88"/>
      <c r="AJC204" s="88"/>
      <c r="AJD204" s="88"/>
      <c r="AJE204" s="88"/>
      <c r="AJF204" s="88"/>
      <c r="AJG204" s="88"/>
      <c r="AJH204" s="88">
        <v>1420</v>
      </c>
      <c r="AJI204" s="88"/>
      <c r="AJJ204" s="88"/>
      <c r="AJK204" s="116"/>
      <c r="AJL204" s="88"/>
      <c r="AJM204" s="88">
        <v>3530</v>
      </c>
      <c r="AJN204" s="88"/>
      <c r="AJO204" s="88"/>
      <c r="AJP204" s="88"/>
      <c r="AJQ204" s="88"/>
      <c r="AJR204" s="88"/>
      <c r="AJS204" s="88"/>
      <c r="AJT204" s="88"/>
      <c r="AJU204" s="88"/>
      <c r="AJV204" s="116"/>
      <c r="AJW204" s="116"/>
      <c r="AJX204" s="88"/>
      <c r="AJY204" s="88"/>
      <c r="AJZ204" s="88"/>
      <c r="AKA204" s="88"/>
      <c r="AKB204" s="88"/>
      <c r="AKC204" s="88"/>
      <c r="AKD204" s="88"/>
      <c r="AKE204" s="88"/>
      <c r="AKF204" s="88"/>
      <c r="AKG204" s="88"/>
      <c r="AKH204" s="116"/>
      <c r="AKI204" s="116"/>
      <c r="AKJ204" s="88"/>
      <c r="AKK204" s="88"/>
      <c r="AKL204" s="88"/>
      <c r="AKM204" s="88">
        <v>82570</v>
      </c>
      <c r="AKN204" s="88"/>
      <c r="AKO204" s="88">
        <v>5160</v>
      </c>
      <c r="AKP204" s="88">
        <v>2470</v>
      </c>
      <c r="AKQ204" s="88">
        <v>29464.62</v>
      </c>
      <c r="AKR204" s="88">
        <v>11980</v>
      </c>
      <c r="AKS204" s="88">
        <v>59030</v>
      </c>
      <c r="AKT204" s="88">
        <v>11578.48</v>
      </c>
      <c r="AKU204" s="116">
        <v>22330</v>
      </c>
      <c r="AKV204" s="88">
        <v>17535.400000000001</v>
      </c>
      <c r="AKW204" s="88">
        <v>1050</v>
      </c>
      <c r="AKX204" s="88"/>
      <c r="AKY204" s="88"/>
      <c r="AKZ204" s="88"/>
      <c r="ALA204" s="88"/>
      <c r="ALB204" s="88"/>
      <c r="ALC204" s="88"/>
      <c r="ALD204" s="88"/>
      <c r="ALE204" s="88"/>
      <c r="ALF204" s="116"/>
      <c r="ALG204" s="116"/>
      <c r="ALH204" s="88"/>
      <c r="ALI204" s="88"/>
      <c r="ALJ204" s="88"/>
      <c r="ALK204" s="88"/>
      <c r="ALL204" s="88"/>
      <c r="ALM204" s="88"/>
      <c r="ALN204" s="88"/>
      <c r="ALO204" s="88"/>
      <c r="ALP204" s="88"/>
      <c r="ALQ204" s="88"/>
      <c r="ALR204" s="116"/>
      <c r="ALS204" s="116"/>
      <c r="ALT204" s="88"/>
      <c r="ALU204" s="88"/>
      <c r="ALV204" s="88"/>
      <c r="ALW204" s="88"/>
      <c r="ALX204" s="88"/>
      <c r="ALY204" s="88"/>
      <c r="ALZ204" s="88"/>
      <c r="AMA204" s="88"/>
      <c r="AMB204" s="88"/>
      <c r="AMC204" s="88"/>
      <c r="AMD204" s="88"/>
      <c r="AME204" s="116"/>
      <c r="AMF204" s="88"/>
      <c r="AMG204" s="88"/>
      <c r="AMH204" s="88"/>
      <c r="AMI204" s="88"/>
      <c r="AMJ204" s="88"/>
      <c r="AMK204" s="88"/>
      <c r="AML204" s="88"/>
      <c r="AMM204" s="88"/>
      <c r="AMN204" s="88"/>
      <c r="AMO204" s="88"/>
      <c r="AMP204" s="116"/>
      <c r="AMQ204" s="116"/>
      <c r="AMR204" s="88"/>
      <c r="AMS204" s="88"/>
      <c r="AMT204" s="88"/>
      <c r="AMU204" s="88"/>
      <c r="AMV204" s="88"/>
      <c r="AMW204" s="88"/>
      <c r="AMX204" s="88"/>
      <c r="AMY204" s="88"/>
      <c r="AMZ204" s="88"/>
      <c r="ANA204" s="88"/>
      <c r="ANB204" s="116"/>
      <c r="ANC204" s="116"/>
      <c r="AND204" s="88"/>
      <c r="ANE204" s="88"/>
      <c r="ANF204" s="88"/>
      <c r="ANG204" s="88"/>
      <c r="ANH204" s="88"/>
      <c r="ANI204" s="88"/>
      <c r="ANJ204" s="88"/>
      <c r="ANK204" s="88"/>
      <c r="ANL204" s="88"/>
      <c r="ANM204" s="88"/>
      <c r="ANN204" s="88"/>
      <c r="ANO204" s="116"/>
      <c r="ANP204" s="88"/>
      <c r="ANQ204" s="88"/>
      <c r="ANR204" s="88"/>
      <c r="ANS204" s="88"/>
      <c r="ANT204" s="88"/>
      <c r="ANU204" s="88"/>
      <c r="ANV204" s="88"/>
      <c r="ANW204" s="88"/>
      <c r="ANX204" s="88"/>
      <c r="ANY204" s="88"/>
      <c r="ANZ204" s="116"/>
      <c r="AOA204" s="116"/>
      <c r="AOB204" s="88"/>
      <c r="AOC204" s="88"/>
      <c r="AOD204" s="88"/>
      <c r="AOE204" s="88"/>
      <c r="AOF204" s="88"/>
      <c r="AOG204" s="88"/>
      <c r="AOH204" s="88"/>
      <c r="AOI204" s="88"/>
      <c r="AOJ204" s="88"/>
      <c r="AOK204" s="88"/>
      <c r="AOL204" s="116"/>
      <c r="AOM204" s="116"/>
      <c r="AON204" s="88"/>
      <c r="AOO204" s="88"/>
      <c r="AOP204" s="88"/>
    </row>
    <row r="205" spans="1:1082">
      <c r="A205" s="305" t="s">
        <v>117</v>
      </c>
      <c r="B205" s="85" t="s">
        <v>561</v>
      </c>
      <c r="C205" s="88">
        <v>3620</v>
      </c>
      <c r="D205" s="88"/>
      <c r="E205" s="88">
        <v>2780</v>
      </c>
      <c r="F205" s="88">
        <v>2720</v>
      </c>
      <c r="G205" s="88">
        <v>4196.92</v>
      </c>
      <c r="H205" s="88">
        <v>2110</v>
      </c>
      <c r="I205" s="88">
        <v>3520</v>
      </c>
      <c r="J205" s="88">
        <v>3971.69</v>
      </c>
      <c r="K205" s="116"/>
      <c r="L205" s="88"/>
      <c r="M205" s="88">
        <v>1000</v>
      </c>
      <c r="N205" s="88"/>
      <c r="O205" s="88"/>
      <c r="P205" s="88"/>
      <c r="Q205" s="88"/>
      <c r="R205" s="88"/>
      <c r="S205" s="88"/>
      <c r="T205" s="88"/>
      <c r="U205" s="88"/>
      <c r="V205" s="116"/>
      <c r="W205" s="116"/>
      <c r="X205" s="88"/>
      <c r="Y205" s="88"/>
      <c r="Z205" s="88"/>
      <c r="AA205" s="88"/>
      <c r="AB205" s="88"/>
      <c r="AC205" s="88"/>
      <c r="AD205" s="88"/>
      <c r="AE205" s="88"/>
      <c r="AF205" s="88"/>
      <c r="AG205" s="88"/>
      <c r="AH205" s="116"/>
      <c r="AI205" s="116"/>
      <c r="AJ205" s="88"/>
      <c r="AK205" s="88"/>
      <c r="AL205" s="88"/>
      <c r="AM205" s="88"/>
      <c r="AN205" s="88"/>
      <c r="AO205" s="88"/>
      <c r="AP205" s="88"/>
      <c r="AQ205" s="88"/>
      <c r="AR205" s="88"/>
      <c r="AS205" s="88"/>
      <c r="AT205" s="88"/>
      <c r="AU205" s="116"/>
      <c r="AV205" s="88"/>
      <c r="AW205" s="88"/>
      <c r="AX205" s="88"/>
      <c r="AY205" s="88"/>
      <c r="AZ205" s="88"/>
      <c r="BA205" s="88"/>
      <c r="BB205" s="88"/>
      <c r="BC205" s="88"/>
      <c r="BD205" s="88"/>
      <c r="BE205" s="88"/>
      <c r="BF205" s="116"/>
      <c r="BG205" s="116"/>
      <c r="BH205" s="88"/>
      <c r="BI205" s="88"/>
      <c r="BJ205" s="88"/>
      <c r="BK205" s="88"/>
      <c r="BL205" s="88"/>
      <c r="BM205" s="88"/>
      <c r="BN205" s="88"/>
      <c r="BO205" s="88"/>
      <c r="BP205" s="88"/>
      <c r="BQ205" s="88"/>
      <c r="BR205" s="116"/>
      <c r="BS205" s="116"/>
      <c r="BT205" s="88"/>
      <c r="BU205" s="88"/>
      <c r="BV205" s="88"/>
      <c r="BW205" s="88"/>
      <c r="BX205" s="88"/>
      <c r="BY205" s="88"/>
      <c r="BZ205" s="88"/>
      <c r="CA205" s="88"/>
      <c r="CB205" s="88"/>
      <c r="CC205" s="88"/>
      <c r="CD205" s="88"/>
      <c r="CE205" s="116"/>
      <c r="CF205" s="88"/>
      <c r="CG205" s="88"/>
      <c r="CH205" s="88"/>
      <c r="CI205" s="88"/>
      <c r="CJ205" s="88"/>
      <c r="CK205" s="88"/>
      <c r="CL205" s="88"/>
      <c r="CM205" s="88"/>
      <c r="CN205" s="88"/>
      <c r="CO205" s="88"/>
      <c r="CP205" s="116"/>
      <c r="CQ205" s="116"/>
      <c r="CR205" s="88"/>
      <c r="CS205" s="88"/>
      <c r="CT205" s="88"/>
      <c r="CU205" s="88"/>
      <c r="CV205" s="88"/>
      <c r="CW205" s="88"/>
      <c r="CX205" s="88"/>
      <c r="CY205" s="88"/>
      <c r="CZ205" s="88"/>
      <c r="DA205" s="88"/>
      <c r="DB205" s="116"/>
      <c r="DC205" s="116"/>
      <c r="DD205" s="88"/>
      <c r="DE205" s="88"/>
      <c r="DF205" s="88"/>
      <c r="DG205" s="88"/>
      <c r="DH205" s="88"/>
      <c r="DI205" s="88"/>
      <c r="DJ205" s="88"/>
      <c r="DK205" s="88"/>
      <c r="DL205" s="88"/>
      <c r="DM205" s="88"/>
      <c r="DN205" s="88"/>
      <c r="DO205" s="116"/>
      <c r="DP205" s="88"/>
      <c r="DQ205" s="88"/>
      <c r="DR205" s="88"/>
      <c r="DS205" s="88"/>
      <c r="DT205" s="88"/>
      <c r="DU205" s="88"/>
      <c r="DV205" s="88"/>
      <c r="DW205" s="88"/>
      <c r="DX205" s="88"/>
      <c r="DY205" s="88"/>
      <c r="DZ205" s="116"/>
      <c r="EA205" s="116"/>
      <c r="EB205" s="88"/>
      <c r="EC205" s="88"/>
      <c r="ED205" s="88"/>
      <c r="EE205" s="88"/>
      <c r="EF205" s="88"/>
      <c r="EG205" s="88"/>
      <c r="EH205" s="88"/>
      <c r="EI205" s="88"/>
      <c r="EJ205" s="88"/>
      <c r="EK205" s="88"/>
      <c r="EL205" s="116"/>
      <c r="EM205" s="116"/>
      <c r="EN205" s="88"/>
      <c r="EO205" s="88"/>
      <c r="EP205" s="88"/>
      <c r="EQ205" s="88"/>
      <c r="ER205" s="88"/>
      <c r="ES205" s="88"/>
      <c r="ET205" s="88"/>
      <c r="EU205" s="88"/>
      <c r="EV205" s="88"/>
      <c r="EW205" s="88"/>
      <c r="EX205" s="88"/>
      <c r="EY205" s="116"/>
      <c r="EZ205" s="88"/>
      <c r="FA205" s="88"/>
      <c r="FB205" s="88"/>
      <c r="FC205" s="88"/>
      <c r="FD205" s="88"/>
      <c r="FE205" s="88"/>
      <c r="FF205" s="88"/>
      <c r="FG205" s="88"/>
      <c r="FH205" s="88"/>
      <c r="FI205" s="88"/>
      <c r="FJ205" s="116"/>
      <c r="FK205" s="116"/>
      <c r="FL205" s="88"/>
      <c r="FM205" s="88"/>
      <c r="FN205" s="88"/>
      <c r="FO205" s="88"/>
      <c r="FP205" s="88"/>
      <c r="FQ205" s="88"/>
      <c r="FR205" s="88"/>
      <c r="FS205" s="88"/>
      <c r="FT205" s="88"/>
      <c r="FU205" s="88"/>
      <c r="FV205" s="116"/>
      <c r="FW205" s="116"/>
      <c r="FX205" s="88"/>
      <c r="FY205" s="88"/>
      <c r="FZ205" s="88"/>
      <c r="GA205" s="88"/>
      <c r="GB205" s="88"/>
      <c r="GC205" s="88"/>
      <c r="GD205" s="88"/>
      <c r="GE205" s="88"/>
      <c r="GF205" s="88"/>
      <c r="GG205" s="88"/>
      <c r="GH205" s="88"/>
      <c r="GI205" s="116"/>
      <c r="GJ205" s="88"/>
      <c r="GK205" s="88"/>
      <c r="GL205" s="88"/>
      <c r="GM205" s="88"/>
      <c r="GN205" s="88"/>
      <c r="GO205" s="88"/>
      <c r="GP205" s="88"/>
      <c r="GQ205" s="88"/>
      <c r="GR205" s="88"/>
      <c r="GS205" s="88"/>
      <c r="GT205" s="116"/>
      <c r="GU205" s="116"/>
      <c r="GV205" s="88"/>
      <c r="GW205" s="88"/>
      <c r="GX205" s="88"/>
      <c r="GY205" s="88"/>
      <c r="GZ205" s="88"/>
      <c r="HA205" s="88"/>
      <c r="HB205" s="88"/>
      <c r="HC205" s="88"/>
      <c r="HD205" s="88"/>
      <c r="HE205" s="88"/>
      <c r="HF205" s="116"/>
      <c r="HG205" s="116"/>
      <c r="HH205" s="88"/>
      <c r="HI205" s="88"/>
      <c r="HJ205" s="88"/>
      <c r="HK205" s="88"/>
      <c r="HL205" s="88"/>
      <c r="HM205" s="88"/>
      <c r="HN205" s="88"/>
      <c r="HO205" s="88"/>
      <c r="HP205" s="88"/>
      <c r="HQ205" s="88"/>
      <c r="HR205" s="88"/>
      <c r="HS205" s="116"/>
      <c r="HT205" s="88"/>
      <c r="HU205" s="88"/>
      <c r="HV205" s="88"/>
      <c r="HW205" s="88"/>
      <c r="HX205" s="88"/>
      <c r="HY205" s="88"/>
      <c r="HZ205" s="88"/>
      <c r="IA205" s="88"/>
      <c r="IB205" s="88"/>
      <c r="IC205" s="88"/>
      <c r="ID205" s="116"/>
      <c r="IE205" s="116"/>
      <c r="IF205" s="88"/>
      <c r="IG205" s="88"/>
      <c r="IH205" s="88"/>
      <c r="II205" s="88"/>
      <c r="IJ205" s="88"/>
      <c r="IK205" s="88"/>
      <c r="IL205" s="88"/>
      <c r="IM205" s="88"/>
      <c r="IN205" s="88"/>
      <c r="IO205" s="88"/>
      <c r="IP205" s="116"/>
      <c r="IQ205" s="116"/>
      <c r="IR205" s="88"/>
      <c r="IS205" s="88"/>
      <c r="IT205" s="88"/>
      <c r="IU205" s="88"/>
      <c r="IV205" s="88"/>
      <c r="IW205" s="88"/>
      <c r="IX205" s="88"/>
      <c r="IY205" s="88"/>
      <c r="IZ205" s="88"/>
      <c r="JA205" s="88"/>
      <c r="JB205" s="88"/>
      <c r="JC205" s="116"/>
      <c r="JD205" s="88"/>
      <c r="JE205" s="88"/>
      <c r="JF205" s="88"/>
      <c r="JG205" s="88"/>
      <c r="JH205" s="88"/>
      <c r="JI205" s="88"/>
      <c r="JJ205" s="88"/>
      <c r="JK205" s="88"/>
      <c r="JL205" s="88"/>
      <c r="JM205" s="88"/>
      <c r="JN205" s="116"/>
      <c r="JO205" s="116"/>
      <c r="JP205" s="88"/>
      <c r="JQ205" s="88"/>
      <c r="JR205" s="88"/>
      <c r="JS205" s="88"/>
      <c r="JT205" s="88"/>
      <c r="JU205" s="88"/>
      <c r="JV205" s="88"/>
      <c r="JW205" s="88"/>
      <c r="JX205" s="88"/>
      <c r="JY205" s="88"/>
      <c r="JZ205" s="116"/>
      <c r="KA205" s="116"/>
      <c r="KB205" s="88"/>
      <c r="KC205" s="88"/>
      <c r="KD205" s="88"/>
      <c r="KE205" s="88"/>
      <c r="KF205" s="88"/>
      <c r="KG205" s="88"/>
      <c r="KH205" s="88"/>
      <c r="KI205" s="88"/>
      <c r="KJ205" s="88"/>
      <c r="KK205" s="88"/>
      <c r="KL205" s="88"/>
      <c r="KM205" s="116"/>
      <c r="KN205" s="88"/>
      <c r="KO205" s="88"/>
      <c r="KP205" s="88"/>
      <c r="KQ205" s="88"/>
      <c r="KR205" s="88"/>
      <c r="KS205" s="88"/>
      <c r="KT205" s="88"/>
      <c r="KU205" s="88"/>
      <c r="KV205" s="88"/>
      <c r="KW205" s="88"/>
      <c r="KX205" s="116"/>
      <c r="KY205" s="116"/>
      <c r="KZ205" s="88"/>
      <c r="LA205" s="88"/>
      <c r="LB205" s="88"/>
      <c r="LC205" s="88"/>
      <c r="LD205" s="88"/>
      <c r="LE205" s="88"/>
      <c r="LF205" s="88"/>
      <c r="LG205" s="88"/>
      <c r="LH205" s="88"/>
      <c r="LI205" s="88"/>
      <c r="LJ205" s="116"/>
      <c r="LK205" s="116"/>
      <c r="LL205" s="88"/>
      <c r="LM205" s="88"/>
      <c r="LN205" s="88"/>
      <c r="LO205" s="88"/>
      <c r="LP205" s="88"/>
      <c r="LQ205" s="88"/>
      <c r="LR205" s="88"/>
      <c r="LS205" s="88"/>
      <c r="LT205" s="88"/>
      <c r="LU205" s="88"/>
      <c r="LV205" s="88"/>
      <c r="LW205" s="116"/>
      <c r="LX205" s="88"/>
      <c r="LY205" s="88"/>
      <c r="LZ205" s="88"/>
      <c r="MA205" s="88"/>
      <c r="MB205" s="88"/>
      <c r="MC205" s="88"/>
      <c r="MD205" s="88"/>
      <c r="ME205" s="88"/>
      <c r="MF205" s="88"/>
      <c r="MG205" s="88"/>
      <c r="MH205" s="116"/>
      <c r="MI205" s="116"/>
      <c r="MJ205" s="88"/>
      <c r="MK205" s="88"/>
      <c r="ML205" s="88"/>
      <c r="MM205" s="88"/>
      <c r="MN205" s="88"/>
      <c r="MO205" s="88"/>
      <c r="MP205" s="88"/>
      <c r="MQ205" s="88"/>
      <c r="MR205" s="88"/>
      <c r="MS205" s="88"/>
      <c r="MT205" s="116"/>
      <c r="MU205" s="116"/>
      <c r="MV205" s="88"/>
      <c r="MW205" s="88"/>
      <c r="MX205" s="88"/>
      <c r="MY205" s="88"/>
      <c r="MZ205" s="88"/>
      <c r="NA205" s="88"/>
      <c r="NB205" s="88"/>
      <c r="NC205" s="88"/>
      <c r="ND205" s="88"/>
      <c r="NE205" s="88"/>
      <c r="NF205" s="88"/>
      <c r="NG205" s="116"/>
      <c r="NH205" s="88"/>
      <c r="NI205" s="88"/>
      <c r="NJ205" s="88"/>
      <c r="NK205" s="88"/>
      <c r="NL205" s="88"/>
      <c r="NM205" s="88"/>
      <c r="NN205" s="88"/>
      <c r="NO205" s="88"/>
      <c r="NP205" s="88"/>
      <c r="NQ205" s="88"/>
      <c r="NR205" s="116"/>
      <c r="NS205" s="116"/>
      <c r="NT205" s="88"/>
      <c r="NU205" s="88"/>
      <c r="NV205" s="88"/>
      <c r="NW205" s="88"/>
      <c r="NX205" s="88"/>
      <c r="NY205" s="88"/>
      <c r="NZ205" s="88"/>
      <c r="OA205" s="88"/>
      <c r="OB205" s="88"/>
      <c r="OC205" s="88"/>
      <c r="OD205" s="116"/>
      <c r="OE205" s="116"/>
      <c r="OF205" s="88"/>
      <c r="OG205" s="88"/>
      <c r="OH205" s="88"/>
      <c r="OI205" s="88"/>
      <c r="OJ205" s="88"/>
      <c r="OK205" s="88"/>
      <c r="OL205" s="88"/>
      <c r="OM205" s="88"/>
      <c r="ON205" s="88"/>
      <c r="OO205" s="88"/>
      <c r="OP205" s="88"/>
      <c r="OQ205" s="116"/>
      <c r="OR205" s="88"/>
      <c r="OS205" s="88"/>
      <c r="OT205" s="88"/>
      <c r="OU205" s="88"/>
      <c r="OV205" s="88"/>
      <c r="OW205" s="88"/>
      <c r="OX205" s="88"/>
      <c r="OY205" s="88"/>
      <c r="OZ205" s="88"/>
      <c r="PA205" s="88"/>
      <c r="PB205" s="116"/>
      <c r="PC205" s="116"/>
      <c r="PD205" s="88"/>
      <c r="PE205" s="88"/>
      <c r="PF205" s="88"/>
      <c r="PG205" s="88"/>
      <c r="PH205" s="88"/>
      <c r="PI205" s="88"/>
      <c r="PJ205" s="88"/>
      <c r="PK205" s="88"/>
      <c r="PL205" s="88"/>
      <c r="PM205" s="88"/>
      <c r="PN205" s="116"/>
      <c r="PO205" s="116"/>
      <c r="PP205" s="88"/>
      <c r="PQ205" s="88"/>
      <c r="PR205" s="88"/>
      <c r="PS205" s="88"/>
      <c r="PT205" s="88"/>
      <c r="PU205" s="88"/>
      <c r="PV205" s="88"/>
      <c r="PW205" s="88"/>
      <c r="PX205" s="88"/>
      <c r="PY205" s="88"/>
      <c r="PZ205" s="88"/>
      <c r="QA205" s="116"/>
      <c r="QB205" s="88"/>
      <c r="QC205" s="88"/>
      <c r="QD205" s="88"/>
      <c r="QE205" s="88"/>
      <c r="QF205" s="88"/>
      <c r="QG205" s="88"/>
      <c r="QH205" s="88"/>
      <c r="QI205" s="88"/>
      <c r="QJ205" s="88"/>
      <c r="QK205" s="88"/>
      <c r="QL205" s="116"/>
      <c r="QM205" s="116"/>
      <c r="QN205" s="88"/>
      <c r="QO205" s="88"/>
      <c r="QP205" s="88"/>
      <c r="QQ205" s="88"/>
      <c r="QR205" s="88"/>
      <c r="QS205" s="88"/>
      <c r="QT205" s="88"/>
      <c r="QU205" s="88"/>
      <c r="QV205" s="88"/>
      <c r="QW205" s="88"/>
      <c r="QX205" s="116"/>
      <c r="QY205" s="116"/>
      <c r="QZ205" s="88"/>
      <c r="RA205" s="88"/>
      <c r="RB205" s="88"/>
      <c r="RC205" s="88"/>
      <c r="RD205" s="88"/>
      <c r="RE205" s="88"/>
      <c r="RF205" s="88"/>
      <c r="RG205" s="88"/>
      <c r="RH205" s="88"/>
      <c r="RI205" s="88"/>
      <c r="RJ205" s="88"/>
      <c r="RK205" s="116"/>
      <c r="RL205" s="88"/>
      <c r="RM205" s="88"/>
      <c r="RN205" s="88"/>
      <c r="RO205" s="88"/>
      <c r="RP205" s="88"/>
      <c r="RQ205" s="88"/>
      <c r="RR205" s="88"/>
      <c r="RS205" s="88"/>
      <c r="RT205" s="88"/>
      <c r="RU205" s="88"/>
      <c r="RV205" s="116"/>
      <c r="RW205" s="116"/>
      <c r="RX205" s="88"/>
      <c r="RY205" s="88"/>
      <c r="RZ205" s="88"/>
      <c r="SA205" s="88"/>
      <c r="SB205" s="88"/>
      <c r="SC205" s="88"/>
      <c r="SD205" s="88"/>
      <c r="SE205" s="88"/>
      <c r="SF205" s="88"/>
      <c r="SG205" s="88"/>
      <c r="SH205" s="116"/>
      <c r="SI205" s="116"/>
      <c r="SJ205" s="88"/>
      <c r="SK205" s="88"/>
      <c r="SL205" s="88"/>
      <c r="SM205" s="88"/>
      <c r="SN205" s="88"/>
      <c r="SO205" s="88"/>
      <c r="SP205" s="88"/>
      <c r="SQ205" s="88"/>
      <c r="SR205" s="88"/>
      <c r="SS205" s="88"/>
      <c r="ST205" s="88"/>
      <c r="SU205" s="116"/>
      <c r="SV205" s="88"/>
      <c r="SW205" s="88"/>
      <c r="SX205" s="88"/>
      <c r="SY205" s="88"/>
      <c r="SZ205" s="88"/>
      <c r="TA205" s="88"/>
      <c r="TB205" s="88"/>
      <c r="TC205" s="88"/>
      <c r="TD205" s="88"/>
      <c r="TE205" s="88"/>
      <c r="TF205" s="116"/>
      <c r="TG205" s="116"/>
      <c r="TH205" s="88"/>
      <c r="TI205" s="88"/>
      <c r="TJ205" s="88"/>
      <c r="TK205" s="88"/>
      <c r="TL205" s="88"/>
      <c r="TM205" s="88"/>
      <c r="TN205" s="88"/>
      <c r="TO205" s="88"/>
      <c r="TP205" s="88"/>
      <c r="TQ205" s="88"/>
      <c r="TR205" s="116"/>
      <c r="TS205" s="116"/>
      <c r="TT205" s="88"/>
      <c r="TU205" s="88"/>
      <c r="TV205" s="88"/>
      <c r="TW205" s="88"/>
      <c r="TX205" s="88"/>
      <c r="TY205" s="88"/>
      <c r="TZ205" s="88"/>
      <c r="UA205" s="88"/>
      <c r="UB205" s="88"/>
      <c r="UC205" s="88"/>
      <c r="UD205" s="88"/>
      <c r="UE205" s="116"/>
      <c r="UF205" s="88"/>
      <c r="UG205" s="88"/>
      <c r="UH205" s="88"/>
      <c r="UI205" s="88"/>
      <c r="UJ205" s="88"/>
      <c r="UK205" s="88"/>
      <c r="UL205" s="88"/>
      <c r="UM205" s="88"/>
      <c r="UN205" s="88"/>
      <c r="UO205" s="88"/>
      <c r="UP205" s="116"/>
      <c r="UQ205" s="116"/>
      <c r="UR205" s="88"/>
      <c r="US205" s="88"/>
      <c r="UT205" s="88"/>
      <c r="UU205" s="88"/>
      <c r="UV205" s="88"/>
      <c r="UW205" s="88"/>
      <c r="UX205" s="88"/>
      <c r="UY205" s="88"/>
      <c r="UZ205" s="88"/>
      <c r="VA205" s="88"/>
      <c r="VB205" s="116"/>
      <c r="VC205" s="116"/>
      <c r="VD205" s="88"/>
      <c r="VE205" s="88"/>
      <c r="VF205" s="88"/>
      <c r="VG205" s="88"/>
      <c r="VH205" s="88"/>
      <c r="VI205" s="88"/>
      <c r="VJ205" s="88"/>
      <c r="VK205" s="88"/>
      <c r="VL205" s="88"/>
      <c r="VM205" s="88"/>
      <c r="VN205" s="88"/>
      <c r="VO205" s="116"/>
      <c r="VP205" s="88"/>
      <c r="VQ205" s="88"/>
      <c r="VR205" s="88"/>
      <c r="VS205" s="88"/>
      <c r="VT205" s="88"/>
      <c r="VU205" s="88"/>
      <c r="VV205" s="88"/>
      <c r="VW205" s="88"/>
      <c r="VX205" s="88"/>
      <c r="VY205" s="88"/>
      <c r="VZ205" s="116"/>
      <c r="WA205" s="116"/>
      <c r="WB205" s="88"/>
      <c r="WC205" s="88"/>
      <c r="WD205" s="88"/>
      <c r="WE205" s="88"/>
      <c r="WF205" s="88"/>
      <c r="WG205" s="88"/>
      <c r="WH205" s="88"/>
      <c r="WI205" s="88"/>
      <c r="WJ205" s="88"/>
      <c r="WK205" s="88"/>
      <c r="WL205" s="116"/>
      <c r="WM205" s="116"/>
      <c r="WN205" s="88"/>
      <c r="WO205" s="88"/>
      <c r="WP205" s="88"/>
      <c r="WQ205" s="88"/>
      <c r="WR205" s="88"/>
      <c r="WS205" s="88"/>
      <c r="WT205" s="88"/>
      <c r="WU205" s="88"/>
      <c r="WV205" s="88"/>
      <c r="WW205" s="88"/>
      <c r="WX205" s="88"/>
      <c r="WY205" s="116"/>
      <c r="WZ205" s="88"/>
      <c r="XA205" s="88"/>
      <c r="XB205" s="88"/>
      <c r="XC205" s="88"/>
      <c r="XD205" s="88"/>
      <c r="XE205" s="88"/>
      <c r="XF205" s="88"/>
      <c r="XG205" s="88"/>
      <c r="XH205" s="88"/>
      <c r="XI205" s="88"/>
      <c r="XJ205" s="116"/>
      <c r="XK205" s="116"/>
      <c r="XL205" s="88"/>
      <c r="XM205" s="88"/>
      <c r="XN205" s="88"/>
      <c r="XO205" s="88"/>
      <c r="XP205" s="88"/>
      <c r="XQ205" s="88"/>
      <c r="XR205" s="88"/>
      <c r="XS205" s="88"/>
      <c r="XT205" s="88"/>
      <c r="XU205" s="88"/>
      <c r="XV205" s="116"/>
      <c r="XW205" s="116"/>
      <c r="XX205" s="88"/>
      <c r="XY205" s="88"/>
      <c r="XZ205" s="88"/>
      <c r="YA205" s="88"/>
      <c r="YB205" s="88"/>
      <c r="YC205" s="88"/>
      <c r="YD205" s="88"/>
      <c r="YE205" s="88"/>
      <c r="YF205" s="88"/>
      <c r="YG205" s="88"/>
      <c r="YH205" s="88"/>
      <c r="YI205" s="116"/>
      <c r="YJ205" s="88"/>
      <c r="YK205" s="88"/>
      <c r="YL205" s="88"/>
      <c r="YM205" s="88"/>
      <c r="YN205" s="88"/>
      <c r="YO205" s="88"/>
      <c r="YP205" s="88"/>
      <c r="YQ205" s="88"/>
      <c r="YR205" s="88"/>
      <c r="YS205" s="88"/>
      <c r="YT205" s="116"/>
      <c r="YU205" s="116"/>
      <c r="YV205" s="88"/>
      <c r="YW205" s="88"/>
      <c r="YX205" s="88"/>
      <c r="YY205" s="88"/>
      <c r="YZ205" s="88"/>
      <c r="ZA205" s="88"/>
      <c r="ZB205" s="88"/>
      <c r="ZC205" s="88"/>
      <c r="ZD205" s="88"/>
      <c r="ZE205" s="88"/>
      <c r="ZF205" s="116"/>
      <c r="ZG205" s="116"/>
      <c r="ZH205" s="88"/>
      <c r="ZI205" s="88"/>
      <c r="ZJ205" s="88"/>
      <c r="ZK205" s="88"/>
      <c r="ZL205" s="88"/>
      <c r="ZM205" s="88"/>
      <c r="ZN205" s="88"/>
      <c r="ZO205" s="88"/>
      <c r="ZP205" s="88"/>
      <c r="ZQ205" s="88"/>
      <c r="ZR205" s="88"/>
      <c r="ZS205" s="116"/>
      <c r="ZT205" s="88"/>
      <c r="ZU205" s="88"/>
      <c r="ZV205" s="88"/>
      <c r="ZW205" s="88"/>
      <c r="ZX205" s="88"/>
      <c r="ZY205" s="88"/>
      <c r="ZZ205" s="88"/>
      <c r="AAA205" s="88"/>
      <c r="AAB205" s="88"/>
      <c r="AAC205" s="88"/>
      <c r="AAD205" s="116"/>
      <c r="AAE205" s="116"/>
      <c r="AAF205" s="88"/>
      <c r="AAG205" s="88"/>
      <c r="AAH205" s="88"/>
      <c r="AAI205" s="88"/>
      <c r="AAJ205" s="88"/>
      <c r="AAK205" s="88"/>
      <c r="AAL205" s="88"/>
      <c r="AAM205" s="88"/>
      <c r="AAN205" s="88"/>
      <c r="AAO205" s="88"/>
      <c r="AAP205" s="116"/>
      <c r="AAQ205" s="116"/>
      <c r="AAR205" s="88"/>
      <c r="AAS205" s="88"/>
      <c r="AAT205" s="88"/>
      <c r="AAU205" s="88"/>
      <c r="AAV205" s="88"/>
      <c r="AAW205" s="88"/>
      <c r="AAX205" s="88"/>
      <c r="AAY205" s="88"/>
      <c r="AAZ205" s="88">
        <v>5310</v>
      </c>
      <c r="ABA205" s="88"/>
      <c r="ABB205" s="88"/>
      <c r="ABC205" s="116"/>
      <c r="ABD205" s="88"/>
      <c r="ABE205" s="88">
        <v>1830</v>
      </c>
      <c r="ABF205" s="88"/>
      <c r="ABG205" s="88"/>
      <c r="ABH205" s="88"/>
      <c r="ABI205" s="88"/>
      <c r="ABJ205" s="88"/>
      <c r="ABK205" s="88"/>
      <c r="ABL205" s="88"/>
      <c r="ABM205" s="88"/>
      <c r="ABN205" s="116"/>
      <c r="ABO205" s="116"/>
      <c r="ABP205" s="88"/>
      <c r="ABQ205" s="88"/>
      <c r="ABR205" s="88"/>
      <c r="ABS205" s="88"/>
      <c r="ABT205" s="88"/>
      <c r="ABU205" s="88"/>
      <c r="ABV205" s="88"/>
      <c r="ABW205" s="88"/>
      <c r="ABX205" s="88"/>
      <c r="ABY205" s="88"/>
      <c r="ABZ205" s="116"/>
      <c r="ACA205" s="116"/>
      <c r="ACB205" s="88"/>
      <c r="ACC205" s="88"/>
      <c r="ACD205" s="88"/>
      <c r="ACE205" s="88"/>
      <c r="ACF205" s="88"/>
      <c r="ACG205" s="88"/>
      <c r="ACH205" s="88"/>
      <c r="ACI205" s="88"/>
      <c r="ACJ205" s="88"/>
      <c r="ACK205" s="88"/>
      <c r="ACL205" s="88"/>
      <c r="ACM205" s="116"/>
      <c r="ACN205" s="88"/>
      <c r="ACO205" s="88"/>
      <c r="ACP205" s="88"/>
      <c r="ACQ205" s="88"/>
      <c r="ACR205" s="88"/>
      <c r="ACS205" s="88"/>
      <c r="ACT205" s="88"/>
      <c r="ACU205" s="88"/>
      <c r="ACV205" s="88"/>
      <c r="ACW205" s="88"/>
      <c r="ACX205" s="116"/>
      <c r="ACY205" s="116"/>
      <c r="ACZ205" s="88"/>
      <c r="ADA205" s="88"/>
      <c r="ADB205" s="88"/>
      <c r="ADC205" s="88"/>
      <c r="ADD205" s="88"/>
      <c r="ADE205" s="88"/>
      <c r="ADF205" s="88"/>
      <c r="ADG205" s="88"/>
      <c r="ADH205" s="88"/>
      <c r="ADI205" s="88"/>
      <c r="ADJ205" s="116"/>
      <c r="ADK205" s="116"/>
      <c r="ADL205" s="88"/>
      <c r="ADM205" s="88"/>
      <c r="ADN205" s="88"/>
      <c r="ADO205" s="88"/>
      <c r="ADP205" s="88"/>
      <c r="ADQ205" s="88"/>
      <c r="ADR205" s="88"/>
      <c r="ADS205" s="88"/>
      <c r="ADT205" s="88"/>
      <c r="ADU205" s="88"/>
      <c r="ADV205" s="88"/>
      <c r="ADW205" s="116"/>
      <c r="ADX205" s="88"/>
      <c r="ADY205" s="88"/>
      <c r="ADZ205" s="88"/>
      <c r="AEA205" s="88"/>
      <c r="AEB205" s="88"/>
      <c r="AEC205" s="88"/>
      <c r="AED205" s="88"/>
      <c r="AEE205" s="88"/>
      <c r="AEF205" s="88"/>
      <c r="AEG205" s="88"/>
      <c r="AEH205" s="116"/>
      <c r="AEI205" s="116"/>
      <c r="AEJ205" s="88"/>
      <c r="AEK205" s="88"/>
      <c r="AEL205" s="88"/>
      <c r="AEM205" s="88"/>
      <c r="AEN205" s="88"/>
      <c r="AEO205" s="88"/>
      <c r="AEP205" s="88"/>
      <c r="AEQ205" s="88"/>
      <c r="AER205" s="88"/>
      <c r="AES205" s="88"/>
      <c r="AET205" s="116"/>
      <c r="AEU205" s="116"/>
      <c r="AEV205" s="88"/>
      <c r="AEW205" s="88"/>
      <c r="AEX205" s="88"/>
      <c r="AEY205" s="88"/>
      <c r="AEZ205" s="88"/>
      <c r="AFA205" s="88"/>
      <c r="AFB205" s="88"/>
      <c r="AFC205" s="88"/>
      <c r="AFD205" s="88"/>
      <c r="AFE205" s="88"/>
      <c r="AFF205" s="88"/>
      <c r="AFG205" s="116"/>
      <c r="AFH205" s="88"/>
      <c r="AFI205" s="88"/>
      <c r="AFJ205" s="88"/>
      <c r="AFK205" s="88"/>
      <c r="AFL205" s="88"/>
      <c r="AFM205" s="88"/>
      <c r="AFN205" s="88"/>
      <c r="AFO205" s="88"/>
      <c r="AFP205" s="88"/>
      <c r="AFQ205" s="88"/>
      <c r="AFR205" s="116"/>
      <c r="AFS205" s="116"/>
      <c r="AFT205" s="88"/>
      <c r="AFU205" s="88"/>
      <c r="AFV205" s="88"/>
      <c r="AFW205" s="88"/>
      <c r="AFX205" s="88"/>
      <c r="AFY205" s="88"/>
      <c r="AFZ205" s="88"/>
      <c r="AGA205" s="88"/>
      <c r="AGB205" s="88"/>
      <c r="AGC205" s="88"/>
      <c r="AGD205" s="116"/>
      <c r="AGE205" s="116"/>
      <c r="AGF205" s="88"/>
      <c r="AGG205" s="88"/>
      <c r="AGH205" s="88"/>
      <c r="AGI205" s="88"/>
      <c r="AGJ205" s="88"/>
      <c r="AGK205" s="88"/>
      <c r="AGL205" s="88"/>
      <c r="AGM205" s="88"/>
      <c r="AGN205" s="88"/>
      <c r="AGO205" s="88"/>
      <c r="AGP205" s="88"/>
      <c r="AGQ205" s="116"/>
      <c r="AGR205" s="88"/>
      <c r="AGS205" s="88"/>
      <c r="AGT205" s="88"/>
      <c r="AGU205" s="88"/>
      <c r="AGV205" s="88"/>
      <c r="AGW205" s="88"/>
      <c r="AGX205" s="88"/>
      <c r="AGY205" s="88"/>
      <c r="AGZ205" s="88"/>
      <c r="AHA205" s="88"/>
      <c r="AHB205" s="116"/>
      <c r="AHC205" s="116"/>
      <c r="AHD205" s="88"/>
      <c r="AHE205" s="88"/>
      <c r="AHF205" s="88"/>
      <c r="AHG205" s="88"/>
      <c r="AHH205" s="88"/>
      <c r="AHI205" s="88"/>
      <c r="AHJ205" s="88"/>
      <c r="AHK205" s="88"/>
      <c r="AHL205" s="88"/>
      <c r="AHM205" s="88"/>
      <c r="AHN205" s="116"/>
      <c r="AHO205" s="116"/>
      <c r="AHP205" s="88"/>
      <c r="AHQ205" s="88"/>
      <c r="AHR205" s="88"/>
      <c r="AHS205" s="88"/>
      <c r="AHT205" s="88"/>
      <c r="AHU205" s="88"/>
      <c r="AHV205" s="88"/>
      <c r="AHW205" s="88"/>
      <c r="AHX205" s="88">
        <v>6890</v>
      </c>
      <c r="AHY205" s="88"/>
      <c r="AHZ205" s="88"/>
      <c r="AIA205" s="116"/>
      <c r="AIB205" s="88"/>
      <c r="AIC205" s="88">
        <v>17840</v>
      </c>
      <c r="AID205" s="88"/>
      <c r="AIE205" s="88"/>
      <c r="AIF205" s="88"/>
      <c r="AIG205" s="88"/>
      <c r="AIH205" s="88"/>
      <c r="AII205" s="88"/>
      <c r="AIJ205" s="88"/>
      <c r="AIK205" s="88"/>
      <c r="AIL205" s="116"/>
      <c r="AIM205" s="116"/>
      <c r="AIN205" s="88"/>
      <c r="AIO205" s="88"/>
      <c r="AIP205" s="88"/>
      <c r="AIQ205" s="88"/>
      <c r="AIR205" s="88"/>
      <c r="AIS205" s="88"/>
      <c r="AIT205" s="88"/>
      <c r="AIU205" s="88"/>
      <c r="AIV205" s="88"/>
      <c r="AIW205" s="88"/>
      <c r="AIX205" s="116"/>
      <c r="AIY205" s="116"/>
      <c r="AIZ205" s="88"/>
      <c r="AJA205" s="88"/>
      <c r="AJB205" s="88"/>
      <c r="AJC205" s="88"/>
      <c r="AJD205" s="88"/>
      <c r="AJE205" s="88"/>
      <c r="AJF205" s="88"/>
      <c r="AJG205" s="88"/>
      <c r="AJH205" s="88">
        <v>1640</v>
      </c>
      <c r="AJI205" s="88"/>
      <c r="AJJ205" s="88"/>
      <c r="AJK205" s="116"/>
      <c r="AJL205" s="88"/>
      <c r="AJM205" s="88">
        <v>2960</v>
      </c>
      <c r="AJN205" s="88"/>
      <c r="AJO205" s="88"/>
      <c r="AJP205" s="88"/>
      <c r="AJQ205" s="88"/>
      <c r="AJR205" s="88"/>
      <c r="AJS205" s="88"/>
      <c r="AJT205" s="88"/>
      <c r="AJU205" s="88"/>
      <c r="AJV205" s="116"/>
      <c r="AJW205" s="116"/>
      <c r="AJX205" s="88"/>
      <c r="AJY205" s="88"/>
      <c r="AJZ205" s="88"/>
      <c r="AKA205" s="88"/>
      <c r="AKB205" s="88"/>
      <c r="AKC205" s="88"/>
      <c r="AKD205" s="88"/>
      <c r="AKE205" s="88"/>
      <c r="AKF205" s="88"/>
      <c r="AKG205" s="88"/>
      <c r="AKH205" s="116"/>
      <c r="AKI205" s="116"/>
      <c r="AKJ205" s="88"/>
      <c r="AKK205" s="88"/>
      <c r="AKL205" s="88"/>
      <c r="AKM205" s="88"/>
      <c r="AKN205" s="88"/>
      <c r="AKO205" s="88"/>
      <c r="AKP205" s="88"/>
      <c r="AKQ205" s="88"/>
      <c r="AKR205" s="88"/>
      <c r="AKS205" s="88"/>
      <c r="AKT205" s="88"/>
      <c r="AKU205" s="116"/>
      <c r="AKV205" s="88"/>
      <c r="AKW205" s="88"/>
      <c r="AKX205" s="88"/>
      <c r="AKY205" s="88"/>
      <c r="AKZ205" s="88"/>
      <c r="ALA205" s="88"/>
      <c r="ALB205" s="88"/>
      <c r="ALC205" s="88"/>
      <c r="ALD205" s="88"/>
      <c r="ALE205" s="88"/>
      <c r="ALF205" s="116"/>
      <c r="ALG205" s="116"/>
      <c r="ALH205" s="88"/>
      <c r="ALI205" s="88"/>
      <c r="ALJ205" s="88"/>
      <c r="ALK205" s="88"/>
      <c r="ALL205" s="88"/>
      <c r="ALM205" s="88"/>
      <c r="ALN205" s="88"/>
      <c r="ALO205" s="88"/>
      <c r="ALP205" s="88"/>
      <c r="ALQ205" s="88"/>
      <c r="ALR205" s="116"/>
      <c r="ALS205" s="116"/>
      <c r="ALT205" s="88"/>
      <c r="ALU205" s="88"/>
      <c r="ALV205" s="88"/>
      <c r="ALW205" s="88"/>
      <c r="ALX205" s="88"/>
      <c r="ALY205" s="88"/>
      <c r="ALZ205" s="88"/>
      <c r="AMA205" s="88"/>
      <c r="AMB205" s="88"/>
      <c r="AMC205" s="88"/>
      <c r="AMD205" s="88"/>
      <c r="AME205" s="116"/>
      <c r="AMF205" s="88"/>
      <c r="AMG205" s="88"/>
      <c r="AMH205" s="88"/>
      <c r="AMI205" s="88"/>
      <c r="AMJ205" s="88"/>
      <c r="AMK205" s="88"/>
      <c r="AML205" s="88"/>
      <c r="AMM205" s="88"/>
      <c r="AMN205" s="88"/>
      <c r="AMO205" s="88"/>
      <c r="AMP205" s="116"/>
      <c r="AMQ205" s="116"/>
      <c r="AMR205" s="88"/>
      <c r="AMS205" s="88"/>
      <c r="AMT205" s="88"/>
      <c r="AMU205" s="88"/>
      <c r="AMV205" s="88"/>
      <c r="AMW205" s="88"/>
      <c r="AMX205" s="88"/>
      <c r="AMY205" s="88"/>
      <c r="AMZ205" s="88"/>
      <c r="ANA205" s="88"/>
      <c r="ANB205" s="116"/>
      <c r="ANC205" s="116"/>
      <c r="AND205" s="88"/>
      <c r="ANE205" s="88"/>
      <c r="ANF205" s="88"/>
      <c r="ANG205" s="88"/>
      <c r="ANH205" s="88"/>
      <c r="ANI205" s="88"/>
      <c r="ANJ205" s="88"/>
      <c r="ANK205" s="88"/>
      <c r="ANL205" s="88"/>
      <c r="ANM205" s="88"/>
      <c r="ANN205" s="88"/>
      <c r="ANO205" s="116"/>
      <c r="ANP205" s="88"/>
      <c r="ANQ205" s="88"/>
      <c r="ANR205" s="88"/>
      <c r="ANS205" s="88"/>
      <c r="ANT205" s="88"/>
      <c r="ANU205" s="88"/>
      <c r="ANV205" s="88"/>
      <c r="ANW205" s="88"/>
      <c r="ANX205" s="88"/>
      <c r="ANY205" s="88"/>
      <c r="ANZ205" s="116"/>
      <c r="AOA205" s="116"/>
      <c r="AOB205" s="88"/>
      <c r="AOC205" s="88"/>
      <c r="AOD205" s="88"/>
      <c r="AOE205" s="88"/>
      <c r="AOF205" s="88"/>
      <c r="AOG205" s="88"/>
      <c r="AOH205" s="88"/>
      <c r="AOI205" s="88"/>
      <c r="AOJ205" s="88"/>
      <c r="AOK205" s="88"/>
      <c r="AOL205" s="116"/>
      <c r="AOM205" s="116"/>
      <c r="AON205" s="88"/>
      <c r="AOO205" s="88"/>
      <c r="AOP205" s="88"/>
    </row>
    <row r="206" spans="1:1082">
      <c r="A206" s="306"/>
      <c r="B206" s="85" t="s">
        <v>562</v>
      </c>
      <c r="C206" s="88"/>
      <c r="D206" s="88"/>
      <c r="E206" s="88"/>
      <c r="F206" s="88"/>
      <c r="G206" s="88"/>
      <c r="H206" s="88"/>
      <c r="I206" s="88"/>
      <c r="J206" s="88"/>
      <c r="K206" s="116"/>
      <c r="L206" s="88"/>
      <c r="M206" s="88"/>
      <c r="N206" s="88"/>
      <c r="O206" s="88"/>
      <c r="P206" s="88"/>
      <c r="Q206" s="88"/>
      <c r="R206" s="88"/>
      <c r="S206" s="88"/>
      <c r="T206" s="88"/>
      <c r="U206" s="88"/>
      <c r="V206" s="116"/>
      <c r="W206" s="116"/>
      <c r="X206" s="88"/>
      <c r="Y206" s="88"/>
      <c r="Z206" s="88"/>
      <c r="AA206" s="88"/>
      <c r="AB206" s="88"/>
      <c r="AC206" s="88"/>
      <c r="AD206" s="88"/>
      <c r="AE206" s="88"/>
      <c r="AF206" s="88"/>
      <c r="AG206" s="88"/>
      <c r="AH206" s="116"/>
      <c r="AI206" s="116"/>
      <c r="AJ206" s="88"/>
      <c r="AK206" s="88"/>
      <c r="AL206" s="88"/>
      <c r="AM206" s="88"/>
      <c r="AN206" s="88"/>
      <c r="AO206" s="88"/>
      <c r="AP206" s="88"/>
      <c r="AQ206" s="88"/>
      <c r="AR206" s="88"/>
      <c r="AS206" s="88"/>
      <c r="AT206" s="88"/>
      <c r="AU206" s="116"/>
      <c r="AV206" s="88"/>
      <c r="AW206" s="88"/>
      <c r="AX206" s="88"/>
      <c r="AY206" s="88"/>
      <c r="AZ206" s="88"/>
      <c r="BA206" s="88"/>
      <c r="BB206" s="88"/>
      <c r="BC206" s="88"/>
      <c r="BD206" s="88"/>
      <c r="BE206" s="88"/>
      <c r="BF206" s="116"/>
      <c r="BG206" s="116"/>
      <c r="BH206" s="88"/>
      <c r="BI206" s="88"/>
      <c r="BJ206" s="88"/>
      <c r="BK206" s="88"/>
      <c r="BL206" s="88"/>
      <c r="BM206" s="88"/>
      <c r="BN206" s="88"/>
      <c r="BO206" s="88"/>
      <c r="BP206" s="88"/>
      <c r="BQ206" s="88"/>
      <c r="BR206" s="116"/>
      <c r="BS206" s="116"/>
      <c r="BT206" s="88"/>
      <c r="BU206" s="88"/>
      <c r="BV206" s="88"/>
      <c r="BW206" s="88"/>
      <c r="BX206" s="88"/>
      <c r="BY206" s="88"/>
      <c r="BZ206" s="88"/>
      <c r="CA206" s="88"/>
      <c r="CB206" s="88"/>
      <c r="CC206" s="88"/>
      <c r="CD206" s="88"/>
      <c r="CE206" s="116"/>
      <c r="CF206" s="88"/>
      <c r="CG206" s="88"/>
      <c r="CH206" s="88"/>
      <c r="CI206" s="88"/>
      <c r="CJ206" s="88"/>
      <c r="CK206" s="88"/>
      <c r="CL206" s="88"/>
      <c r="CM206" s="88"/>
      <c r="CN206" s="88"/>
      <c r="CO206" s="88"/>
      <c r="CP206" s="116"/>
      <c r="CQ206" s="116"/>
      <c r="CR206" s="88"/>
      <c r="CS206" s="88"/>
      <c r="CT206" s="88"/>
      <c r="CU206" s="88"/>
      <c r="CV206" s="88"/>
      <c r="CW206" s="88"/>
      <c r="CX206" s="88"/>
      <c r="CY206" s="88"/>
      <c r="CZ206" s="88"/>
      <c r="DA206" s="88"/>
      <c r="DB206" s="116"/>
      <c r="DC206" s="116"/>
      <c r="DD206" s="88"/>
      <c r="DE206" s="88"/>
      <c r="DF206" s="88"/>
      <c r="DG206" s="88"/>
      <c r="DH206" s="88"/>
      <c r="DI206" s="88"/>
      <c r="DJ206" s="88"/>
      <c r="DK206" s="88"/>
      <c r="DL206" s="88"/>
      <c r="DM206" s="88"/>
      <c r="DN206" s="88"/>
      <c r="DO206" s="116"/>
      <c r="DP206" s="88"/>
      <c r="DQ206" s="88"/>
      <c r="DR206" s="88"/>
      <c r="DS206" s="88"/>
      <c r="DT206" s="88"/>
      <c r="DU206" s="88"/>
      <c r="DV206" s="88"/>
      <c r="DW206" s="88"/>
      <c r="DX206" s="88"/>
      <c r="DY206" s="88"/>
      <c r="DZ206" s="116"/>
      <c r="EA206" s="116"/>
      <c r="EB206" s="88"/>
      <c r="EC206" s="88"/>
      <c r="ED206" s="88"/>
      <c r="EE206" s="88"/>
      <c r="EF206" s="88"/>
      <c r="EG206" s="88"/>
      <c r="EH206" s="88"/>
      <c r="EI206" s="88"/>
      <c r="EJ206" s="88"/>
      <c r="EK206" s="88"/>
      <c r="EL206" s="116"/>
      <c r="EM206" s="116"/>
      <c r="EN206" s="88"/>
      <c r="EO206" s="88"/>
      <c r="EP206" s="88"/>
      <c r="EQ206" s="88"/>
      <c r="ER206" s="88"/>
      <c r="ES206" s="88"/>
      <c r="ET206" s="88"/>
      <c r="EU206" s="88"/>
      <c r="EV206" s="88"/>
      <c r="EW206" s="88"/>
      <c r="EX206" s="88"/>
      <c r="EY206" s="116"/>
      <c r="EZ206" s="88"/>
      <c r="FA206" s="88"/>
      <c r="FB206" s="88"/>
      <c r="FC206" s="88"/>
      <c r="FD206" s="88"/>
      <c r="FE206" s="88"/>
      <c r="FF206" s="88"/>
      <c r="FG206" s="88"/>
      <c r="FH206" s="88"/>
      <c r="FI206" s="88"/>
      <c r="FJ206" s="116"/>
      <c r="FK206" s="116"/>
      <c r="FL206" s="88"/>
      <c r="FM206" s="88"/>
      <c r="FN206" s="88"/>
      <c r="FO206" s="88"/>
      <c r="FP206" s="88"/>
      <c r="FQ206" s="88"/>
      <c r="FR206" s="88"/>
      <c r="FS206" s="88"/>
      <c r="FT206" s="88"/>
      <c r="FU206" s="88"/>
      <c r="FV206" s="116"/>
      <c r="FW206" s="116"/>
      <c r="FX206" s="88"/>
      <c r="FY206" s="88"/>
      <c r="FZ206" s="88"/>
      <c r="GA206" s="88"/>
      <c r="GB206" s="88"/>
      <c r="GC206" s="88"/>
      <c r="GD206" s="88"/>
      <c r="GE206" s="88"/>
      <c r="GF206" s="88"/>
      <c r="GG206" s="88"/>
      <c r="GH206" s="88"/>
      <c r="GI206" s="116"/>
      <c r="GJ206" s="88"/>
      <c r="GK206" s="88"/>
      <c r="GL206" s="88"/>
      <c r="GM206" s="88"/>
      <c r="GN206" s="88"/>
      <c r="GO206" s="88"/>
      <c r="GP206" s="88"/>
      <c r="GQ206" s="88"/>
      <c r="GR206" s="88"/>
      <c r="GS206" s="88"/>
      <c r="GT206" s="116"/>
      <c r="GU206" s="116"/>
      <c r="GV206" s="88"/>
      <c r="GW206" s="88"/>
      <c r="GX206" s="88"/>
      <c r="GY206" s="88"/>
      <c r="GZ206" s="88"/>
      <c r="HA206" s="88"/>
      <c r="HB206" s="88"/>
      <c r="HC206" s="88"/>
      <c r="HD206" s="88"/>
      <c r="HE206" s="88"/>
      <c r="HF206" s="116"/>
      <c r="HG206" s="116"/>
      <c r="HH206" s="88"/>
      <c r="HI206" s="88"/>
      <c r="HJ206" s="88"/>
      <c r="HK206" s="88"/>
      <c r="HL206" s="88"/>
      <c r="HM206" s="88"/>
      <c r="HN206" s="88"/>
      <c r="HO206" s="88"/>
      <c r="HP206" s="88"/>
      <c r="HQ206" s="88"/>
      <c r="HR206" s="88"/>
      <c r="HS206" s="116"/>
      <c r="HT206" s="88"/>
      <c r="HU206" s="88"/>
      <c r="HV206" s="88"/>
      <c r="HW206" s="88"/>
      <c r="HX206" s="88"/>
      <c r="HY206" s="88"/>
      <c r="HZ206" s="88"/>
      <c r="IA206" s="88"/>
      <c r="IB206" s="88"/>
      <c r="IC206" s="88"/>
      <c r="ID206" s="116"/>
      <c r="IE206" s="116"/>
      <c r="IF206" s="88"/>
      <c r="IG206" s="88"/>
      <c r="IH206" s="88"/>
      <c r="II206" s="88"/>
      <c r="IJ206" s="88"/>
      <c r="IK206" s="88"/>
      <c r="IL206" s="88"/>
      <c r="IM206" s="88"/>
      <c r="IN206" s="88"/>
      <c r="IO206" s="88"/>
      <c r="IP206" s="116"/>
      <c r="IQ206" s="116"/>
      <c r="IR206" s="88"/>
      <c r="IS206" s="88"/>
      <c r="IT206" s="88"/>
      <c r="IU206" s="88"/>
      <c r="IV206" s="88"/>
      <c r="IW206" s="88"/>
      <c r="IX206" s="88"/>
      <c r="IY206" s="88"/>
      <c r="IZ206" s="88"/>
      <c r="JA206" s="88"/>
      <c r="JB206" s="88"/>
      <c r="JC206" s="116"/>
      <c r="JD206" s="88"/>
      <c r="JE206" s="88"/>
      <c r="JF206" s="88"/>
      <c r="JG206" s="88"/>
      <c r="JH206" s="88"/>
      <c r="JI206" s="88"/>
      <c r="JJ206" s="88"/>
      <c r="JK206" s="88"/>
      <c r="JL206" s="88"/>
      <c r="JM206" s="88"/>
      <c r="JN206" s="116"/>
      <c r="JO206" s="116"/>
      <c r="JP206" s="88"/>
      <c r="JQ206" s="88"/>
      <c r="JR206" s="88"/>
      <c r="JS206" s="88"/>
      <c r="JT206" s="88"/>
      <c r="JU206" s="88"/>
      <c r="JV206" s="88"/>
      <c r="JW206" s="88"/>
      <c r="JX206" s="88"/>
      <c r="JY206" s="88"/>
      <c r="JZ206" s="116"/>
      <c r="KA206" s="116"/>
      <c r="KB206" s="88"/>
      <c r="KC206" s="88"/>
      <c r="KD206" s="88"/>
      <c r="KE206" s="88"/>
      <c r="KF206" s="88"/>
      <c r="KG206" s="88"/>
      <c r="KH206" s="88"/>
      <c r="KI206" s="88"/>
      <c r="KJ206" s="88"/>
      <c r="KK206" s="88"/>
      <c r="KL206" s="88"/>
      <c r="KM206" s="116"/>
      <c r="KN206" s="88"/>
      <c r="KO206" s="88"/>
      <c r="KP206" s="88"/>
      <c r="KQ206" s="88"/>
      <c r="KR206" s="88"/>
      <c r="KS206" s="88"/>
      <c r="KT206" s="88"/>
      <c r="KU206" s="88"/>
      <c r="KV206" s="88"/>
      <c r="KW206" s="88"/>
      <c r="KX206" s="116"/>
      <c r="KY206" s="116"/>
      <c r="KZ206" s="88"/>
      <c r="LA206" s="88"/>
      <c r="LB206" s="88"/>
      <c r="LC206" s="88"/>
      <c r="LD206" s="88"/>
      <c r="LE206" s="88"/>
      <c r="LF206" s="88"/>
      <c r="LG206" s="88"/>
      <c r="LH206" s="88"/>
      <c r="LI206" s="88"/>
      <c r="LJ206" s="116"/>
      <c r="LK206" s="116"/>
      <c r="LL206" s="88"/>
      <c r="LM206" s="88"/>
      <c r="LN206" s="88"/>
      <c r="LO206" s="88"/>
      <c r="LP206" s="88"/>
      <c r="LQ206" s="88"/>
      <c r="LR206" s="88"/>
      <c r="LS206" s="88"/>
      <c r="LT206" s="88"/>
      <c r="LU206" s="88"/>
      <c r="LV206" s="88"/>
      <c r="LW206" s="116"/>
      <c r="LX206" s="88"/>
      <c r="LY206" s="88"/>
      <c r="LZ206" s="88"/>
      <c r="MA206" s="88"/>
      <c r="MB206" s="88"/>
      <c r="MC206" s="88"/>
      <c r="MD206" s="88"/>
      <c r="ME206" s="88"/>
      <c r="MF206" s="88"/>
      <c r="MG206" s="88"/>
      <c r="MH206" s="116"/>
      <c r="MI206" s="116"/>
      <c r="MJ206" s="88"/>
      <c r="MK206" s="88"/>
      <c r="ML206" s="88"/>
      <c r="MM206" s="88"/>
      <c r="MN206" s="88"/>
      <c r="MO206" s="88"/>
      <c r="MP206" s="88"/>
      <c r="MQ206" s="88"/>
      <c r="MR206" s="88"/>
      <c r="MS206" s="88"/>
      <c r="MT206" s="116"/>
      <c r="MU206" s="116"/>
      <c r="MV206" s="88"/>
      <c r="MW206" s="88"/>
      <c r="MX206" s="88"/>
      <c r="MY206" s="88"/>
      <c r="MZ206" s="88"/>
      <c r="NA206" s="88"/>
      <c r="NB206" s="88"/>
      <c r="NC206" s="88"/>
      <c r="ND206" s="88"/>
      <c r="NE206" s="88"/>
      <c r="NF206" s="88"/>
      <c r="NG206" s="116"/>
      <c r="NH206" s="88"/>
      <c r="NI206" s="88"/>
      <c r="NJ206" s="88"/>
      <c r="NK206" s="88"/>
      <c r="NL206" s="88"/>
      <c r="NM206" s="88"/>
      <c r="NN206" s="88"/>
      <c r="NO206" s="88"/>
      <c r="NP206" s="88"/>
      <c r="NQ206" s="88"/>
      <c r="NR206" s="116"/>
      <c r="NS206" s="116"/>
      <c r="NT206" s="88"/>
      <c r="NU206" s="88"/>
      <c r="NV206" s="88"/>
      <c r="NW206" s="88"/>
      <c r="NX206" s="88"/>
      <c r="NY206" s="88"/>
      <c r="NZ206" s="88"/>
      <c r="OA206" s="88"/>
      <c r="OB206" s="88"/>
      <c r="OC206" s="88"/>
      <c r="OD206" s="116"/>
      <c r="OE206" s="116"/>
      <c r="OF206" s="88"/>
      <c r="OG206" s="88"/>
      <c r="OH206" s="88"/>
      <c r="OI206" s="88"/>
      <c r="OJ206" s="88"/>
      <c r="OK206" s="88"/>
      <c r="OL206" s="88"/>
      <c r="OM206" s="88"/>
      <c r="ON206" s="88"/>
      <c r="OO206" s="88"/>
      <c r="OP206" s="88"/>
      <c r="OQ206" s="116"/>
      <c r="OR206" s="88"/>
      <c r="OS206" s="88"/>
      <c r="OT206" s="88"/>
      <c r="OU206" s="88"/>
      <c r="OV206" s="88"/>
      <c r="OW206" s="88"/>
      <c r="OX206" s="88"/>
      <c r="OY206" s="88"/>
      <c r="OZ206" s="88"/>
      <c r="PA206" s="88"/>
      <c r="PB206" s="116"/>
      <c r="PC206" s="116"/>
      <c r="PD206" s="88"/>
      <c r="PE206" s="88"/>
      <c r="PF206" s="88"/>
      <c r="PG206" s="88"/>
      <c r="PH206" s="88"/>
      <c r="PI206" s="88"/>
      <c r="PJ206" s="88"/>
      <c r="PK206" s="88"/>
      <c r="PL206" s="88"/>
      <c r="PM206" s="88"/>
      <c r="PN206" s="116"/>
      <c r="PO206" s="116"/>
      <c r="PP206" s="88"/>
      <c r="PQ206" s="88"/>
      <c r="PR206" s="88"/>
      <c r="PS206" s="88"/>
      <c r="PT206" s="88"/>
      <c r="PU206" s="88"/>
      <c r="PV206" s="88"/>
      <c r="PW206" s="88"/>
      <c r="PX206" s="88"/>
      <c r="PY206" s="88"/>
      <c r="PZ206" s="88"/>
      <c r="QA206" s="116"/>
      <c r="QB206" s="88"/>
      <c r="QC206" s="88"/>
      <c r="QD206" s="88"/>
      <c r="QE206" s="88"/>
      <c r="QF206" s="88"/>
      <c r="QG206" s="88"/>
      <c r="QH206" s="88"/>
      <c r="QI206" s="88"/>
      <c r="QJ206" s="88"/>
      <c r="QK206" s="88"/>
      <c r="QL206" s="116"/>
      <c r="QM206" s="116"/>
      <c r="QN206" s="88"/>
      <c r="QO206" s="88"/>
      <c r="QP206" s="88"/>
      <c r="QQ206" s="88"/>
      <c r="QR206" s="88"/>
      <c r="QS206" s="88"/>
      <c r="QT206" s="88"/>
      <c r="QU206" s="88"/>
      <c r="QV206" s="88"/>
      <c r="QW206" s="88"/>
      <c r="QX206" s="116"/>
      <c r="QY206" s="116"/>
      <c r="QZ206" s="88"/>
      <c r="RA206" s="88"/>
      <c r="RB206" s="88"/>
      <c r="RC206" s="88"/>
      <c r="RD206" s="88"/>
      <c r="RE206" s="88"/>
      <c r="RF206" s="88"/>
      <c r="RG206" s="88"/>
      <c r="RH206" s="88"/>
      <c r="RI206" s="88"/>
      <c r="RJ206" s="88"/>
      <c r="RK206" s="116"/>
      <c r="RL206" s="88"/>
      <c r="RM206" s="88"/>
      <c r="RN206" s="88"/>
      <c r="RO206" s="88"/>
      <c r="RP206" s="88"/>
      <c r="RQ206" s="88"/>
      <c r="RR206" s="88"/>
      <c r="RS206" s="88"/>
      <c r="RT206" s="88"/>
      <c r="RU206" s="88"/>
      <c r="RV206" s="116"/>
      <c r="RW206" s="116"/>
      <c r="RX206" s="88"/>
      <c r="RY206" s="88"/>
      <c r="RZ206" s="88"/>
      <c r="SA206" s="88"/>
      <c r="SB206" s="88"/>
      <c r="SC206" s="88"/>
      <c r="SD206" s="88"/>
      <c r="SE206" s="88"/>
      <c r="SF206" s="88"/>
      <c r="SG206" s="88"/>
      <c r="SH206" s="116"/>
      <c r="SI206" s="116"/>
      <c r="SJ206" s="88"/>
      <c r="SK206" s="88"/>
      <c r="SL206" s="88"/>
      <c r="SM206" s="88"/>
      <c r="SN206" s="88"/>
      <c r="SO206" s="88"/>
      <c r="SP206" s="88"/>
      <c r="SQ206" s="88"/>
      <c r="SR206" s="88"/>
      <c r="SS206" s="88"/>
      <c r="ST206" s="88"/>
      <c r="SU206" s="116"/>
      <c r="SV206" s="88"/>
      <c r="SW206" s="88"/>
      <c r="SX206" s="88"/>
      <c r="SY206" s="88"/>
      <c r="SZ206" s="88"/>
      <c r="TA206" s="88"/>
      <c r="TB206" s="88"/>
      <c r="TC206" s="88"/>
      <c r="TD206" s="88"/>
      <c r="TE206" s="88"/>
      <c r="TF206" s="116"/>
      <c r="TG206" s="116"/>
      <c r="TH206" s="88"/>
      <c r="TI206" s="88"/>
      <c r="TJ206" s="88"/>
      <c r="TK206" s="88"/>
      <c r="TL206" s="88"/>
      <c r="TM206" s="88"/>
      <c r="TN206" s="88"/>
      <c r="TO206" s="88"/>
      <c r="TP206" s="88"/>
      <c r="TQ206" s="88"/>
      <c r="TR206" s="116"/>
      <c r="TS206" s="116"/>
      <c r="TT206" s="88"/>
      <c r="TU206" s="88"/>
      <c r="TV206" s="88"/>
      <c r="TW206" s="88"/>
      <c r="TX206" s="88"/>
      <c r="TY206" s="88"/>
      <c r="TZ206" s="88"/>
      <c r="UA206" s="88"/>
      <c r="UB206" s="88"/>
      <c r="UC206" s="88"/>
      <c r="UD206" s="88"/>
      <c r="UE206" s="116"/>
      <c r="UF206" s="88"/>
      <c r="UG206" s="88"/>
      <c r="UH206" s="88"/>
      <c r="UI206" s="88"/>
      <c r="UJ206" s="88"/>
      <c r="UK206" s="88"/>
      <c r="UL206" s="88"/>
      <c r="UM206" s="88"/>
      <c r="UN206" s="88"/>
      <c r="UO206" s="88"/>
      <c r="UP206" s="116"/>
      <c r="UQ206" s="116"/>
      <c r="UR206" s="88"/>
      <c r="US206" s="88"/>
      <c r="UT206" s="88"/>
      <c r="UU206" s="88"/>
      <c r="UV206" s="88"/>
      <c r="UW206" s="88"/>
      <c r="UX206" s="88"/>
      <c r="UY206" s="88"/>
      <c r="UZ206" s="88"/>
      <c r="VA206" s="88"/>
      <c r="VB206" s="116"/>
      <c r="VC206" s="116"/>
      <c r="VD206" s="88"/>
      <c r="VE206" s="88"/>
      <c r="VF206" s="88"/>
      <c r="VG206" s="88"/>
      <c r="VH206" s="88"/>
      <c r="VI206" s="88"/>
      <c r="VJ206" s="88"/>
      <c r="VK206" s="88"/>
      <c r="VL206" s="88"/>
      <c r="VM206" s="88"/>
      <c r="VN206" s="88"/>
      <c r="VO206" s="116"/>
      <c r="VP206" s="88"/>
      <c r="VQ206" s="88"/>
      <c r="VR206" s="88"/>
      <c r="VS206" s="88"/>
      <c r="VT206" s="88"/>
      <c r="VU206" s="88"/>
      <c r="VV206" s="88"/>
      <c r="VW206" s="88"/>
      <c r="VX206" s="88"/>
      <c r="VY206" s="88"/>
      <c r="VZ206" s="116"/>
      <c r="WA206" s="116"/>
      <c r="WB206" s="88"/>
      <c r="WC206" s="88"/>
      <c r="WD206" s="88"/>
      <c r="WE206" s="88"/>
      <c r="WF206" s="88"/>
      <c r="WG206" s="88"/>
      <c r="WH206" s="88"/>
      <c r="WI206" s="88"/>
      <c r="WJ206" s="88"/>
      <c r="WK206" s="88"/>
      <c r="WL206" s="116"/>
      <c r="WM206" s="116"/>
      <c r="WN206" s="88"/>
      <c r="WO206" s="88"/>
      <c r="WP206" s="88"/>
      <c r="WQ206" s="88"/>
      <c r="WR206" s="88"/>
      <c r="WS206" s="88"/>
      <c r="WT206" s="88"/>
      <c r="WU206" s="88"/>
      <c r="WV206" s="88"/>
      <c r="WW206" s="88"/>
      <c r="WX206" s="88"/>
      <c r="WY206" s="116"/>
      <c r="WZ206" s="88"/>
      <c r="XA206" s="88"/>
      <c r="XB206" s="88"/>
      <c r="XC206" s="88"/>
      <c r="XD206" s="88"/>
      <c r="XE206" s="88"/>
      <c r="XF206" s="88"/>
      <c r="XG206" s="88"/>
      <c r="XH206" s="88"/>
      <c r="XI206" s="88"/>
      <c r="XJ206" s="116"/>
      <c r="XK206" s="116"/>
      <c r="XL206" s="88"/>
      <c r="XM206" s="88"/>
      <c r="XN206" s="88"/>
      <c r="XO206" s="88"/>
      <c r="XP206" s="88"/>
      <c r="XQ206" s="88"/>
      <c r="XR206" s="88"/>
      <c r="XS206" s="88"/>
      <c r="XT206" s="88"/>
      <c r="XU206" s="88"/>
      <c r="XV206" s="116"/>
      <c r="XW206" s="116"/>
      <c r="XX206" s="88"/>
      <c r="XY206" s="88"/>
      <c r="XZ206" s="88"/>
      <c r="YA206" s="88"/>
      <c r="YB206" s="88"/>
      <c r="YC206" s="88"/>
      <c r="YD206" s="88"/>
      <c r="YE206" s="88"/>
      <c r="YF206" s="88"/>
      <c r="YG206" s="88"/>
      <c r="YH206" s="88"/>
      <c r="YI206" s="116"/>
      <c r="YJ206" s="88"/>
      <c r="YK206" s="88"/>
      <c r="YL206" s="88"/>
      <c r="YM206" s="88"/>
      <c r="YN206" s="88"/>
      <c r="YO206" s="88"/>
      <c r="YP206" s="88"/>
      <c r="YQ206" s="88"/>
      <c r="YR206" s="88"/>
      <c r="YS206" s="88"/>
      <c r="YT206" s="116"/>
      <c r="YU206" s="116"/>
      <c r="YV206" s="88"/>
      <c r="YW206" s="88"/>
      <c r="YX206" s="88"/>
      <c r="YY206" s="88"/>
      <c r="YZ206" s="88"/>
      <c r="ZA206" s="88"/>
      <c r="ZB206" s="88"/>
      <c r="ZC206" s="88"/>
      <c r="ZD206" s="88"/>
      <c r="ZE206" s="88"/>
      <c r="ZF206" s="116"/>
      <c r="ZG206" s="116"/>
      <c r="ZH206" s="88"/>
      <c r="ZI206" s="88"/>
      <c r="ZJ206" s="88"/>
      <c r="ZK206" s="88"/>
      <c r="ZL206" s="88"/>
      <c r="ZM206" s="88"/>
      <c r="ZN206" s="88"/>
      <c r="ZO206" s="88"/>
      <c r="ZP206" s="88"/>
      <c r="ZQ206" s="88"/>
      <c r="ZR206" s="88"/>
      <c r="ZS206" s="116"/>
      <c r="ZT206" s="88"/>
      <c r="ZU206" s="88"/>
      <c r="ZV206" s="88"/>
      <c r="ZW206" s="88"/>
      <c r="ZX206" s="88"/>
      <c r="ZY206" s="88"/>
      <c r="ZZ206" s="88"/>
      <c r="AAA206" s="88"/>
      <c r="AAB206" s="88"/>
      <c r="AAC206" s="88"/>
      <c r="AAD206" s="116"/>
      <c r="AAE206" s="116"/>
      <c r="AAF206" s="88"/>
      <c r="AAG206" s="88"/>
      <c r="AAH206" s="88"/>
      <c r="AAI206" s="88"/>
      <c r="AAJ206" s="88"/>
      <c r="AAK206" s="88"/>
      <c r="AAL206" s="88"/>
      <c r="AAM206" s="88"/>
      <c r="AAN206" s="88"/>
      <c r="AAO206" s="88"/>
      <c r="AAP206" s="116"/>
      <c r="AAQ206" s="116"/>
      <c r="AAR206" s="88"/>
      <c r="AAS206" s="88"/>
      <c r="AAT206" s="88"/>
      <c r="AAU206" s="88"/>
      <c r="AAV206" s="88"/>
      <c r="AAW206" s="88"/>
      <c r="AAX206" s="88"/>
      <c r="AAY206" s="88"/>
      <c r="AAZ206" s="88">
        <v>4800</v>
      </c>
      <c r="ABA206" s="88"/>
      <c r="ABB206" s="88"/>
      <c r="ABC206" s="116"/>
      <c r="ABD206" s="88"/>
      <c r="ABE206" s="88">
        <v>2300</v>
      </c>
      <c r="ABF206" s="88"/>
      <c r="ABG206" s="88"/>
      <c r="ABH206" s="88"/>
      <c r="ABI206" s="88"/>
      <c r="ABJ206" s="88"/>
      <c r="ABK206" s="88"/>
      <c r="ABL206" s="88"/>
      <c r="ABM206" s="88"/>
      <c r="ABN206" s="116"/>
      <c r="ABO206" s="116"/>
      <c r="ABP206" s="88"/>
      <c r="ABQ206" s="88"/>
      <c r="ABR206" s="88"/>
      <c r="ABS206" s="88"/>
      <c r="ABT206" s="88"/>
      <c r="ABU206" s="88"/>
      <c r="ABV206" s="88"/>
      <c r="ABW206" s="88"/>
      <c r="ABX206" s="88"/>
      <c r="ABY206" s="88"/>
      <c r="ABZ206" s="116"/>
      <c r="ACA206" s="116"/>
      <c r="ACB206" s="88"/>
      <c r="ACC206" s="88"/>
      <c r="ACD206" s="88"/>
      <c r="ACE206" s="88"/>
      <c r="ACF206" s="88"/>
      <c r="ACG206" s="88"/>
      <c r="ACH206" s="88"/>
      <c r="ACI206" s="88"/>
      <c r="ACJ206" s="88">
        <v>6380</v>
      </c>
      <c r="ACK206" s="88"/>
      <c r="ACL206" s="88"/>
      <c r="ACM206" s="116"/>
      <c r="ACN206" s="88"/>
      <c r="ACO206" s="88">
        <v>1460</v>
      </c>
      <c r="ACP206" s="88"/>
      <c r="ACQ206" s="88"/>
      <c r="ACR206" s="88"/>
      <c r="ACS206" s="88"/>
      <c r="ACT206" s="88"/>
      <c r="ACU206" s="88"/>
      <c r="ACV206" s="88"/>
      <c r="ACW206" s="88"/>
      <c r="ACX206" s="116"/>
      <c r="ACY206" s="116"/>
      <c r="ACZ206" s="88"/>
      <c r="ADA206" s="88"/>
      <c r="ADB206" s="88"/>
      <c r="ADC206" s="88"/>
      <c r="ADD206" s="88"/>
      <c r="ADE206" s="88"/>
      <c r="ADF206" s="88"/>
      <c r="ADG206" s="88"/>
      <c r="ADH206" s="88"/>
      <c r="ADI206" s="88"/>
      <c r="ADJ206" s="116"/>
      <c r="ADK206" s="116"/>
      <c r="ADL206" s="88"/>
      <c r="ADM206" s="88"/>
      <c r="ADN206" s="88"/>
      <c r="ADO206" s="88"/>
      <c r="ADP206" s="88"/>
      <c r="ADQ206" s="88"/>
      <c r="ADR206" s="88"/>
      <c r="ADS206" s="88"/>
      <c r="ADT206" s="88"/>
      <c r="ADU206" s="88"/>
      <c r="ADV206" s="88"/>
      <c r="ADW206" s="116"/>
      <c r="ADX206" s="88"/>
      <c r="ADY206" s="88"/>
      <c r="ADZ206" s="88"/>
      <c r="AEA206" s="88"/>
      <c r="AEB206" s="88"/>
      <c r="AEC206" s="88"/>
      <c r="AED206" s="88"/>
      <c r="AEE206" s="88"/>
      <c r="AEF206" s="88"/>
      <c r="AEG206" s="88"/>
      <c r="AEH206" s="116"/>
      <c r="AEI206" s="116"/>
      <c r="AEJ206" s="88"/>
      <c r="AEK206" s="88"/>
      <c r="AEL206" s="88"/>
      <c r="AEM206" s="88"/>
      <c r="AEN206" s="88"/>
      <c r="AEO206" s="88"/>
      <c r="AEP206" s="88"/>
      <c r="AEQ206" s="88"/>
      <c r="AER206" s="88"/>
      <c r="AES206" s="88"/>
      <c r="AET206" s="116"/>
      <c r="AEU206" s="116"/>
      <c r="AEV206" s="88"/>
      <c r="AEW206" s="88"/>
      <c r="AEX206" s="88"/>
      <c r="AEY206" s="88"/>
      <c r="AEZ206" s="88"/>
      <c r="AFA206" s="88"/>
      <c r="AFB206" s="88"/>
      <c r="AFC206" s="88"/>
      <c r="AFD206" s="88"/>
      <c r="AFE206" s="88"/>
      <c r="AFF206" s="88"/>
      <c r="AFG206" s="116"/>
      <c r="AFH206" s="88"/>
      <c r="AFI206" s="88"/>
      <c r="AFJ206" s="88"/>
      <c r="AFK206" s="88"/>
      <c r="AFL206" s="88"/>
      <c r="AFM206" s="88"/>
      <c r="AFN206" s="88"/>
      <c r="AFO206" s="88"/>
      <c r="AFP206" s="88"/>
      <c r="AFQ206" s="88"/>
      <c r="AFR206" s="116"/>
      <c r="AFS206" s="116"/>
      <c r="AFT206" s="88"/>
      <c r="AFU206" s="88"/>
      <c r="AFV206" s="88"/>
      <c r="AFW206" s="88"/>
      <c r="AFX206" s="88"/>
      <c r="AFY206" s="88"/>
      <c r="AFZ206" s="88"/>
      <c r="AGA206" s="88"/>
      <c r="AGB206" s="88"/>
      <c r="AGC206" s="88"/>
      <c r="AGD206" s="116"/>
      <c r="AGE206" s="116"/>
      <c r="AGF206" s="88"/>
      <c r="AGG206" s="88"/>
      <c r="AGH206" s="88"/>
      <c r="AGI206" s="88"/>
      <c r="AGJ206" s="88"/>
      <c r="AGK206" s="88"/>
      <c r="AGL206" s="88"/>
      <c r="AGM206" s="88"/>
      <c r="AGN206" s="88"/>
      <c r="AGO206" s="88"/>
      <c r="AGP206" s="88"/>
      <c r="AGQ206" s="116"/>
      <c r="AGR206" s="88"/>
      <c r="AGS206" s="88"/>
      <c r="AGT206" s="88"/>
      <c r="AGU206" s="88"/>
      <c r="AGV206" s="88"/>
      <c r="AGW206" s="88"/>
      <c r="AGX206" s="88"/>
      <c r="AGY206" s="88"/>
      <c r="AGZ206" s="88"/>
      <c r="AHA206" s="88"/>
      <c r="AHB206" s="116"/>
      <c r="AHC206" s="116"/>
      <c r="AHD206" s="88"/>
      <c r="AHE206" s="88"/>
      <c r="AHF206" s="88"/>
      <c r="AHG206" s="88"/>
      <c r="AHH206" s="88"/>
      <c r="AHI206" s="88"/>
      <c r="AHJ206" s="88"/>
      <c r="AHK206" s="88"/>
      <c r="AHL206" s="88"/>
      <c r="AHM206" s="88"/>
      <c r="AHN206" s="116"/>
      <c r="AHO206" s="116"/>
      <c r="AHP206" s="88"/>
      <c r="AHQ206" s="88"/>
      <c r="AHR206" s="88"/>
      <c r="AHS206" s="88"/>
      <c r="AHT206" s="88"/>
      <c r="AHU206" s="88"/>
      <c r="AHV206" s="88"/>
      <c r="AHW206" s="88"/>
      <c r="AHX206" s="88">
        <v>15850</v>
      </c>
      <c r="AHY206" s="88"/>
      <c r="AHZ206" s="88"/>
      <c r="AIA206" s="116"/>
      <c r="AIB206" s="88"/>
      <c r="AIC206" s="88"/>
      <c r="AID206" s="88"/>
      <c r="AIE206" s="88"/>
      <c r="AIF206" s="88"/>
      <c r="AIG206" s="88"/>
      <c r="AIH206" s="88"/>
      <c r="AII206" s="88"/>
      <c r="AIJ206" s="88"/>
      <c r="AIK206" s="88"/>
      <c r="AIL206" s="116"/>
      <c r="AIM206" s="116"/>
      <c r="AIN206" s="88"/>
      <c r="AIO206" s="88"/>
      <c r="AIP206" s="88"/>
      <c r="AIQ206" s="88"/>
      <c r="AIR206" s="88"/>
      <c r="AIS206" s="88"/>
      <c r="AIT206" s="88"/>
      <c r="AIU206" s="88"/>
      <c r="AIV206" s="88"/>
      <c r="AIW206" s="88"/>
      <c r="AIX206" s="116"/>
      <c r="AIY206" s="116"/>
      <c r="AIZ206" s="88"/>
      <c r="AJA206" s="88"/>
      <c r="AJB206" s="88"/>
      <c r="AJC206" s="88"/>
      <c r="AJD206" s="88"/>
      <c r="AJE206" s="88"/>
      <c r="AJF206" s="88"/>
      <c r="AJG206" s="88"/>
      <c r="AJH206" s="88">
        <v>1430</v>
      </c>
      <c r="AJI206" s="88"/>
      <c r="AJJ206" s="88"/>
      <c r="AJK206" s="116"/>
      <c r="AJL206" s="88"/>
      <c r="AJM206" s="88">
        <v>3280</v>
      </c>
      <c r="AJN206" s="88"/>
      <c r="AJO206" s="88"/>
      <c r="AJP206" s="88"/>
      <c r="AJQ206" s="88"/>
      <c r="AJR206" s="88"/>
      <c r="AJS206" s="88"/>
      <c r="AJT206" s="88"/>
      <c r="AJU206" s="88"/>
      <c r="AJV206" s="116"/>
      <c r="AJW206" s="116"/>
      <c r="AJX206" s="88"/>
      <c r="AJY206" s="88"/>
      <c r="AJZ206" s="88"/>
      <c r="AKA206" s="88"/>
      <c r="AKB206" s="88"/>
      <c r="AKC206" s="88"/>
      <c r="AKD206" s="88"/>
      <c r="AKE206" s="88"/>
      <c r="AKF206" s="88"/>
      <c r="AKG206" s="88"/>
      <c r="AKH206" s="116"/>
      <c r="AKI206" s="116"/>
      <c r="AKJ206" s="88"/>
      <c r="AKK206" s="88"/>
      <c r="AKL206" s="88"/>
      <c r="AKM206" s="88"/>
      <c r="AKN206" s="88"/>
      <c r="AKO206" s="88">
        <v>20</v>
      </c>
      <c r="AKP206" s="88"/>
      <c r="AKQ206" s="88"/>
      <c r="AKR206" s="88">
        <v>4790</v>
      </c>
      <c r="AKS206" s="88"/>
      <c r="AKT206" s="88"/>
      <c r="AKU206" s="116"/>
      <c r="AKV206" s="88"/>
      <c r="AKW206" s="88">
        <v>2000</v>
      </c>
      <c r="AKX206" s="88"/>
      <c r="AKY206" s="88"/>
      <c r="AKZ206" s="88"/>
      <c r="ALA206" s="88"/>
      <c r="ALB206" s="88"/>
      <c r="ALC206" s="88"/>
      <c r="ALD206" s="88"/>
      <c r="ALE206" s="88"/>
      <c r="ALF206" s="116"/>
      <c r="ALG206" s="116"/>
      <c r="ALH206" s="88"/>
      <c r="ALI206" s="88"/>
      <c r="ALJ206" s="88"/>
      <c r="ALK206" s="88"/>
      <c r="ALL206" s="88"/>
      <c r="ALM206" s="88"/>
      <c r="ALN206" s="88"/>
      <c r="ALO206" s="88"/>
      <c r="ALP206" s="88"/>
      <c r="ALQ206" s="88"/>
      <c r="ALR206" s="116"/>
      <c r="ALS206" s="116"/>
      <c r="ALT206" s="88"/>
      <c r="ALU206" s="88"/>
      <c r="ALV206" s="88"/>
      <c r="ALW206" s="88"/>
      <c r="ALX206" s="88"/>
      <c r="ALY206" s="88"/>
      <c r="ALZ206" s="88"/>
      <c r="AMA206" s="88"/>
      <c r="AMB206" s="88"/>
      <c r="AMC206" s="88"/>
      <c r="AMD206" s="88"/>
      <c r="AME206" s="116"/>
      <c r="AMF206" s="88"/>
      <c r="AMG206" s="88"/>
      <c r="AMH206" s="88"/>
      <c r="AMI206" s="88"/>
      <c r="AMJ206" s="88"/>
      <c r="AMK206" s="88"/>
      <c r="AML206" s="88"/>
      <c r="AMM206" s="88"/>
      <c r="AMN206" s="88"/>
      <c r="AMO206" s="88"/>
      <c r="AMP206" s="116"/>
      <c r="AMQ206" s="116"/>
      <c r="AMR206" s="88"/>
      <c r="AMS206" s="88"/>
      <c r="AMT206" s="88"/>
      <c r="AMU206" s="88"/>
      <c r="AMV206" s="88"/>
      <c r="AMW206" s="88"/>
      <c r="AMX206" s="88"/>
      <c r="AMY206" s="88"/>
      <c r="AMZ206" s="88"/>
      <c r="ANA206" s="88"/>
      <c r="ANB206" s="116"/>
      <c r="ANC206" s="116"/>
      <c r="AND206" s="88"/>
      <c r="ANE206" s="88"/>
      <c r="ANF206" s="88"/>
      <c r="ANG206" s="88"/>
      <c r="ANH206" s="88"/>
      <c r="ANI206" s="88"/>
      <c r="ANJ206" s="88"/>
      <c r="ANK206" s="88"/>
      <c r="ANL206" s="88"/>
      <c r="ANM206" s="88"/>
      <c r="ANN206" s="88"/>
      <c r="ANO206" s="116"/>
      <c r="ANP206" s="88"/>
      <c r="ANQ206" s="88"/>
      <c r="ANR206" s="88"/>
      <c r="ANS206" s="88"/>
      <c r="ANT206" s="88"/>
      <c r="ANU206" s="88"/>
      <c r="ANV206" s="88"/>
      <c r="ANW206" s="88"/>
      <c r="ANX206" s="88"/>
      <c r="ANY206" s="88"/>
      <c r="ANZ206" s="116"/>
      <c r="AOA206" s="116"/>
      <c r="AOB206" s="88"/>
      <c r="AOC206" s="88"/>
      <c r="AOD206" s="88"/>
      <c r="AOE206" s="88"/>
      <c r="AOF206" s="88"/>
      <c r="AOG206" s="88"/>
      <c r="AOH206" s="88"/>
      <c r="AOI206" s="88"/>
      <c r="AOJ206" s="88"/>
      <c r="AOK206" s="88"/>
      <c r="AOL206" s="116"/>
      <c r="AOM206" s="116"/>
      <c r="AON206" s="88"/>
      <c r="AOO206" s="88"/>
      <c r="AOP206" s="88"/>
    </row>
    <row r="207" spans="1:1082">
      <c r="A207" s="310"/>
      <c r="B207" s="85" t="s">
        <v>137</v>
      </c>
      <c r="C207" s="88">
        <v>3620</v>
      </c>
      <c r="D207" s="88"/>
      <c r="E207" s="88">
        <v>2780</v>
      </c>
      <c r="F207" s="88">
        <v>2720</v>
      </c>
      <c r="G207" s="88">
        <v>4196.92</v>
      </c>
      <c r="H207" s="88">
        <v>2110</v>
      </c>
      <c r="I207" s="88">
        <v>3520</v>
      </c>
      <c r="J207" s="88">
        <v>3971.69</v>
      </c>
      <c r="K207" s="116"/>
      <c r="L207" s="88"/>
      <c r="M207" s="88">
        <v>1000</v>
      </c>
      <c r="N207" s="88"/>
      <c r="O207" s="88"/>
      <c r="P207" s="88"/>
      <c r="Q207" s="88"/>
      <c r="R207" s="88"/>
      <c r="S207" s="88"/>
      <c r="T207" s="88"/>
      <c r="U207" s="88"/>
      <c r="V207" s="116"/>
      <c r="W207" s="116"/>
      <c r="X207" s="88"/>
      <c r="Y207" s="88"/>
      <c r="Z207" s="88"/>
      <c r="AA207" s="88"/>
      <c r="AB207" s="88"/>
      <c r="AC207" s="88"/>
      <c r="AD207" s="88"/>
      <c r="AE207" s="88"/>
      <c r="AF207" s="88"/>
      <c r="AG207" s="88"/>
      <c r="AH207" s="116"/>
      <c r="AI207" s="116"/>
      <c r="AJ207" s="88"/>
      <c r="AK207" s="88"/>
      <c r="AL207" s="88"/>
      <c r="AM207" s="88"/>
      <c r="AN207" s="88"/>
      <c r="AO207" s="88"/>
      <c r="AP207" s="88"/>
      <c r="AQ207" s="88"/>
      <c r="AR207" s="88"/>
      <c r="AS207" s="88"/>
      <c r="AT207" s="88"/>
      <c r="AU207" s="116"/>
      <c r="AV207" s="88"/>
      <c r="AW207" s="88"/>
      <c r="AX207" s="88"/>
      <c r="AY207" s="88"/>
      <c r="AZ207" s="88"/>
      <c r="BA207" s="88"/>
      <c r="BB207" s="88"/>
      <c r="BC207" s="88"/>
      <c r="BD207" s="88"/>
      <c r="BE207" s="88"/>
      <c r="BF207" s="116"/>
      <c r="BG207" s="116"/>
      <c r="BH207" s="88"/>
      <c r="BI207" s="88"/>
      <c r="BJ207" s="88"/>
      <c r="BK207" s="88"/>
      <c r="BL207" s="88"/>
      <c r="BM207" s="88"/>
      <c r="BN207" s="88"/>
      <c r="BO207" s="88"/>
      <c r="BP207" s="88"/>
      <c r="BQ207" s="88"/>
      <c r="BR207" s="116"/>
      <c r="BS207" s="116"/>
      <c r="BT207" s="88"/>
      <c r="BU207" s="88"/>
      <c r="BV207" s="88"/>
      <c r="BW207" s="88"/>
      <c r="BX207" s="88"/>
      <c r="BY207" s="88"/>
      <c r="BZ207" s="88"/>
      <c r="CA207" s="88"/>
      <c r="CB207" s="88"/>
      <c r="CC207" s="88"/>
      <c r="CD207" s="88"/>
      <c r="CE207" s="116"/>
      <c r="CF207" s="88"/>
      <c r="CG207" s="88"/>
      <c r="CH207" s="88"/>
      <c r="CI207" s="88"/>
      <c r="CJ207" s="88"/>
      <c r="CK207" s="88"/>
      <c r="CL207" s="88"/>
      <c r="CM207" s="88"/>
      <c r="CN207" s="88"/>
      <c r="CO207" s="88"/>
      <c r="CP207" s="116"/>
      <c r="CQ207" s="116"/>
      <c r="CR207" s="88"/>
      <c r="CS207" s="88"/>
      <c r="CT207" s="88"/>
      <c r="CU207" s="88"/>
      <c r="CV207" s="88"/>
      <c r="CW207" s="88"/>
      <c r="CX207" s="88"/>
      <c r="CY207" s="88"/>
      <c r="CZ207" s="88"/>
      <c r="DA207" s="88"/>
      <c r="DB207" s="116"/>
      <c r="DC207" s="116"/>
      <c r="DD207" s="88"/>
      <c r="DE207" s="88"/>
      <c r="DF207" s="88"/>
      <c r="DG207" s="88"/>
      <c r="DH207" s="88"/>
      <c r="DI207" s="88"/>
      <c r="DJ207" s="88"/>
      <c r="DK207" s="88"/>
      <c r="DL207" s="88"/>
      <c r="DM207" s="88"/>
      <c r="DN207" s="88"/>
      <c r="DO207" s="116"/>
      <c r="DP207" s="88"/>
      <c r="DQ207" s="88"/>
      <c r="DR207" s="88"/>
      <c r="DS207" s="88"/>
      <c r="DT207" s="88"/>
      <c r="DU207" s="88"/>
      <c r="DV207" s="88"/>
      <c r="DW207" s="88"/>
      <c r="DX207" s="88"/>
      <c r="DY207" s="88"/>
      <c r="DZ207" s="116"/>
      <c r="EA207" s="116"/>
      <c r="EB207" s="88"/>
      <c r="EC207" s="88"/>
      <c r="ED207" s="88"/>
      <c r="EE207" s="88"/>
      <c r="EF207" s="88"/>
      <c r="EG207" s="88"/>
      <c r="EH207" s="88"/>
      <c r="EI207" s="88"/>
      <c r="EJ207" s="88"/>
      <c r="EK207" s="88"/>
      <c r="EL207" s="116"/>
      <c r="EM207" s="116"/>
      <c r="EN207" s="88"/>
      <c r="EO207" s="88"/>
      <c r="EP207" s="88"/>
      <c r="EQ207" s="88"/>
      <c r="ER207" s="88"/>
      <c r="ES207" s="88"/>
      <c r="ET207" s="88"/>
      <c r="EU207" s="88"/>
      <c r="EV207" s="88"/>
      <c r="EW207" s="88"/>
      <c r="EX207" s="88"/>
      <c r="EY207" s="116"/>
      <c r="EZ207" s="88"/>
      <c r="FA207" s="88"/>
      <c r="FB207" s="88"/>
      <c r="FC207" s="88"/>
      <c r="FD207" s="88"/>
      <c r="FE207" s="88"/>
      <c r="FF207" s="88"/>
      <c r="FG207" s="88"/>
      <c r="FH207" s="88"/>
      <c r="FI207" s="88"/>
      <c r="FJ207" s="116"/>
      <c r="FK207" s="116"/>
      <c r="FL207" s="88"/>
      <c r="FM207" s="88"/>
      <c r="FN207" s="88"/>
      <c r="FO207" s="88"/>
      <c r="FP207" s="88"/>
      <c r="FQ207" s="88"/>
      <c r="FR207" s="88"/>
      <c r="FS207" s="88"/>
      <c r="FT207" s="88"/>
      <c r="FU207" s="88"/>
      <c r="FV207" s="116"/>
      <c r="FW207" s="116"/>
      <c r="FX207" s="88"/>
      <c r="FY207" s="88"/>
      <c r="FZ207" s="88"/>
      <c r="GA207" s="88"/>
      <c r="GB207" s="88"/>
      <c r="GC207" s="88"/>
      <c r="GD207" s="88"/>
      <c r="GE207" s="88"/>
      <c r="GF207" s="88"/>
      <c r="GG207" s="88"/>
      <c r="GH207" s="88"/>
      <c r="GI207" s="116"/>
      <c r="GJ207" s="88"/>
      <c r="GK207" s="88"/>
      <c r="GL207" s="88"/>
      <c r="GM207" s="88"/>
      <c r="GN207" s="88"/>
      <c r="GO207" s="88"/>
      <c r="GP207" s="88"/>
      <c r="GQ207" s="88"/>
      <c r="GR207" s="88"/>
      <c r="GS207" s="88"/>
      <c r="GT207" s="116"/>
      <c r="GU207" s="116"/>
      <c r="GV207" s="88"/>
      <c r="GW207" s="88"/>
      <c r="GX207" s="88"/>
      <c r="GY207" s="88"/>
      <c r="GZ207" s="88"/>
      <c r="HA207" s="88"/>
      <c r="HB207" s="88"/>
      <c r="HC207" s="88"/>
      <c r="HD207" s="88"/>
      <c r="HE207" s="88"/>
      <c r="HF207" s="116"/>
      <c r="HG207" s="116"/>
      <c r="HH207" s="88"/>
      <c r="HI207" s="88"/>
      <c r="HJ207" s="88"/>
      <c r="HK207" s="88"/>
      <c r="HL207" s="88"/>
      <c r="HM207" s="88"/>
      <c r="HN207" s="88"/>
      <c r="HO207" s="88"/>
      <c r="HP207" s="88"/>
      <c r="HQ207" s="88"/>
      <c r="HR207" s="88"/>
      <c r="HS207" s="116"/>
      <c r="HT207" s="88"/>
      <c r="HU207" s="88"/>
      <c r="HV207" s="88"/>
      <c r="HW207" s="88"/>
      <c r="HX207" s="88"/>
      <c r="HY207" s="88"/>
      <c r="HZ207" s="88"/>
      <c r="IA207" s="88"/>
      <c r="IB207" s="88"/>
      <c r="IC207" s="88"/>
      <c r="ID207" s="116"/>
      <c r="IE207" s="116"/>
      <c r="IF207" s="88"/>
      <c r="IG207" s="88"/>
      <c r="IH207" s="88"/>
      <c r="II207" s="88"/>
      <c r="IJ207" s="88"/>
      <c r="IK207" s="88"/>
      <c r="IL207" s="88"/>
      <c r="IM207" s="88"/>
      <c r="IN207" s="88"/>
      <c r="IO207" s="88"/>
      <c r="IP207" s="116"/>
      <c r="IQ207" s="116"/>
      <c r="IR207" s="88"/>
      <c r="IS207" s="88"/>
      <c r="IT207" s="88"/>
      <c r="IU207" s="88"/>
      <c r="IV207" s="88"/>
      <c r="IW207" s="88"/>
      <c r="IX207" s="88"/>
      <c r="IY207" s="88"/>
      <c r="IZ207" s="88"/>
      <c r="JA207" s="88"/>
      <c r="JB207" s="88"/>
      <c r="JC207" s="116"/>
      <c r="JD207" s="88"/>
      <c r="JE207" s="88"/>
      <c r="JF207" s="88"/>
      <c r="JG207" s="88"/>
      <c r="JH207" s="88"/>
      <c r="JI207" s="88"/>
      <c r="JJ207" s="88"/>
      <c r="JK207" s="88"/>
      <c r="JL207" s="88"/>
      <c r="JM207" s="88"/>
      <c r="JN207" s="116"/>
      <c r="JO207" s="116"/>
      <c r="JP207" s="88"/>
      <c r="JQ207" s="88"/>
      <c r="JR207" s="88"/>
      <c r="JS207" s="88"/>
      <c r="JT207" s="88"/>
      <c r="JU207" s="88"/>
      <c r="JV207" s="88"/>
      <c r="JW207" s="88"/>
      <c r="JX207" s="88"/>
      <c r="JY207" s="88"/>
      <c r="JZ207" s="116"/>
      <c r="KA207" s="116"/>
      <c r="KB207" s="88"/>
      <c r="KC207" s="88"/>
      <c r="KD207" s="88"/>
      <c r="KE207" s="88"/>
      <c r="KF207" s="88"/>
      <c r="KG207" s="88"/>
      <c r="KH207" s="88"/>
      <c r="KI207" s="88"/>
      <c r="KJ207" s="88"/>
      <c r="KK207" s="88"/>
      <c r="KL207" s="88"/>
      <c r="KM207" s="116"/>
      <c r="KN207" s="88"/>
      <c r="KO207" s="88"/>
      <c r="KP207" s="88"/>
      <c r="KQ207" s="88"/>
      <c r="KR207" s="88"/>
      <c r="KS207" s="88"/>
      <c r="KT207" s="88"/>
      <c r="KU207" s="88"/>
      <c r="KV207" s="88"/>
      <c r="KW207" s="88"/>
      <c r="KX207" s="116"/>
      <c r="KY207" s="116"/>
      <c r="KZ207" s="88"/>
      <c r="LA207" s="88"/>
      <c r="LB207" s="88"/>
      <c r="LC207" s="88"/>
      <c r="LD207" s="88"/>
      <c r="LE207" s="88"/>
      <c r="LF207" s="88"/>
      <c r="LG207" s="88"/>
      <c r="LH207" s="88"/>
      <c r="LI207" s="88"/>
      <c r="LJ207" s="116"/>
      <c r="LK207" s="116"/>
      <c r="LL207" s="88"/>
      <c r="LM207" s="88"/>
      <c r="LN207" s="88"/>
      <c r="LO207" s="88"/>
      <c r="LP207" s="88"/>
      <c r="LQ207" s="88"/>
      <c r="LR207" s="88"/>
      <c r="LS207" s="88"/>
      <c r="LT207" s="88"/>
      <c r="LU207" s="88"/>
      <c r="LV207" s="88"/>
      <c r="LW207" s="116"/>
      <c r="LX207" s="88"/>
      <c r="LY207" s="88"/>
      <c r="LZ207" s="88"/>
      <c r="MA207" s="88"/>
      <c r="MB207" s="88"/>
      <c r="MC207" s="88"/>
      <c r="MD207" s="88"/>
      <c r="ME207" s="88"/>
      <c r="MF207" s="88"/>
      <c r="MG207" s="88"/>
      <c r="MH207" s="116"/>
      <c r="MI207" s="116"/>
      <c r="MJ207" s="88"/>
      <c r="MK207" s="88"/>
      <c r="ML207" s="88"/>
      <c r="MM207" s="88"/>
      <c r="MN207" s="88"/>
      <c r="MO207" s="88"/>
      <c r="MP207" s="88"/>
      <c r="MQ207" s="88"/>
      <c r="MR207" s="88"/>
      <c r="MS207" s="88"/>
      <c r="MT207" s="116"/>
      <c r="MU207" s="116"/>
      <c r="MV207" s="88"/>
      <c r="MW207" s="88"/>
      <c r="MX207" s="88"/>
      <c r="MY207" s="88"/>
      <c r="MZ207" s="88"/>
      <c r="NA207" s="88"/>
      <c r="NB207" s="88"/>
      <c r="NC207" s="88"/>
      <c r="ND207" s="88"/>
      <c r="NE207" s="88"/>
      <c r="NF207" s="88"/>
      <c r="NG207" s="116"/>
      <c r="NH207" s="88"/>
      <c r="NI207" s="88"/>
      <c r="NJ207" s="88"/>
      <c r="NK207" s="88"/>
      <c r="NL207" s="88"/>
      <c r="NM207" s="88"/>
      <c r="NN207" s="88"/>
      <c r="NO207" s="88"/>
      <c r="NP207" s="88"/>
      <c r="NQ207" s="88"/>
      <c r="NR207" s="116"/>
      <c r="NS207" s="116"/>
      <c r="NT207" s="88"/>
      <c r="NU207" s="88"/>
      <c r="NV207" s="88"/>
      <c r="NW207" s="88"/>
      <c r="NX207" s="88"/>
      <c r="NY207" s="88"/>
      <c r="NZ207" s="88"/>
      <c r="OA207" s="88"/>
      <c r="OB207" s="88"/>
      <c r="OC207" s="88"/>
      <c r="OD207" s="116"/>
      <c r="OE207" s="116"/>
      <c r="OF207" s="88"/>
      <c r="OG207" s="88"/>
      <c r="OH207" s="88"/>
      <c r="OI207" s="88"/>
      <c r="OJ207" s="88"/>
      <c r="OK207" s="88"/>
      <c r="OL207" s="88"/>
      <c r="OM207" s="88"/>
      <c r="ON207" s="88"/>
      <c r="OO207" s="88"/>
      <c r="OP207" s="88"/>
      <c r="OQ207" s="116"/>
      <c r="OR207" s="88"/>
      <c r="OS207" s="88"/>
      <c r="OT207" s="88"/>
      <c r="OU207" s="88"/>
      <c r="OV207" s="88"/>
      <c r="OW207" s="88"/>
      <c r="OX207" s="88"/>
      <c r="OY207" s="88"/>
      <c r="OZ207" s="88"/>
      <c r="PA207" s="88"/>
      <c r="PB207" s="116"/>
      <c r="PC207" s="116"/>
      <c r="PD207" s="88"/>
      <c r="PE207" s="88"/>
      <c r="PF207" s="88"/>
      <c r="PG207" s="88"/>
      <c r="PH207" s="88"/>
      <c r="PI207" s="88"/>
      <c r="PJ207" s="88"/>
      <c r="PK207" s="88"/>
      <c r="PL207" s="88"/>
      <c r="PM207" s="88"/>
      <c r="PN207" s="116"/>
      <c r="PO207" s="116"/>
      <c r="PP207" s="88"/>
      <c r="PQ207" s="88"/>
      <c r="PR207" s="88"/>
      <c r="PS207" s="88"/>
      <c r="PT207" s="88"/>
      <c r="PU207" s="88"/>
      <c r="PV207" s="88"/>
      <c r="PW207" s="88"/>
      <c r="PX207" s="88"/>
      <c r="PY207" s="88"/>
      <c r="PZ207" s="88"/>
      <c r="QA207" s="116"/>
      <c r="QB207" s="88"/>
      <c r="QC207" s="88"/>
      <c r="QD207" s="88"/>
      <c r="QE207" s="88"/>
      <c r="QF207" s="88"/>
      <c r="QG207" s="88"/>
      <c r="QH207" s="88"/>
      <c r="QI207" s="88"/>
      <c r="QJ207" s="88"/>
      <c r="QK207" s="88"/>
      <c r="QL207" s="116"/>
      <c r="QM207" s="116"/>
      <c r="QN207" s="88"/>
      <c r="QO207" s="88"/>
      <c r="QP207" s="88"/>
      <c r="QQ207" s="88"/>
      <c r="QR207" s="88"/>
      <c r="QS207" s="88"/>
      <c r="QT207" s="88"/>
      <c r="QU207" s="88"/>
      <c r="QV207" s="88"/>
      <c r="QW207" s="88"/>
      <c r="QX207" s="116"/>
      <c r="QY207" s="116"/>
      <c r="QZ207" s="88"/>
      <c r="RA207" s="88"/>
      <c r="RB207" s="88"/>
      <c r="RC207" s="88"/>
      <c r="RD207" s="88"/>
      <c r="RE207" s="88"/>
      <c r="RF207" s="88"/>
      <c r="RG207" s="88"/>
      <c r="RH207" s="88"/>
      <c r="RI207" s="88"/>
      <c r="RJ207" s="88"/>
      <c r="RK207" s="116"/>
      <c r="RL207" s="88"/>
      <c r="RM207" s="88"/>
      <c r="RN207" s="88"/>
      <c r="RO207" s="88"/>
      <c r="RP207" s="88"/>
      <c r="RQ207" s="88"/>
      <c r="RR207" s="88"/>
      <c r="RS207" s="88"/>
      <c r="RT207" s="88"/>
      <c r="RU207" s="88"/>
      <c r="RV207" s="116"/>
      <c r="RW207" s="116"/>
      <c r="RX207" s="88"/>
      <c r="RY207" s="88"/>
      <c r="RZ207" s="88"/>
      <c r="SA207" s="88"/>
      <c r="SB207" s="88"/>
      <c r="SC207" s="88"/>
      <c r="SD207" s="88"/>
      <c r="SE207" s="88"/>
      <c r="SF207" s="88"/>
      <c r="SG207" s="88"/>
      <c r="SH207" s="116"/>
      <c r="SI207" s="116"/>
      <c r="SJ207" s="88"/>
      <c r="SK207" s="88"/>
      <c r="SL207" s="88"/>
      <c r="SM207" s="88"/>
      <c r="SN207" s="88"/>
      <c r="SO207" s="88"/>
      <c r="SP207" s="88"/>
      <c r="SQ207" s="88"/>
      <c r="SR207" s="88"/>
      <c r="SS207" s="88"/>
      <c r="ST207" s="88"/>
      <c r="SU207" s="116"/>
      <c r="SV207" s="88"/>
      <c r="SW207" s="88"/>
      <c r="SX207" s="88"/>
      <c r="SY207" s="88"/>
      <c r="SZ207" s="88"/>
      <c r="TA207" s="88"/>
      <c r="TB207" s="88"/>
      <c r="TC207" s="88"/>
      <c r="TD207" s="88"/>
      <c r="TE207" s="88"/>
      <c r="TF207" s="116"/>
      <c r="TG207" s="116"/>
      <c r="TH207" s="88"/>
      <c r="TI207" s="88"/>
      <c r="TJ207" s="88"/>
      <c r="TK207" s="88"/>
      <c r="TL207" s="88"/>
      <c r="TM207" s="88"/>
      <c r="TN207" s="88"/>
      <c r="TO207" s="88"/>
      <c r="TP207" s="88"/>
      <c r="TQ207" s="88"/>
      <c r="TR207" s="116"/>
      <c r="TS207" s="116"/>
      <c r="TT207" s="88"/>
      <c r="TU207" s="88"/>
      <c r="TV207" s="88"/>
      <c r="TW207" s="88"/>
      <c r="TX207" s="88"/>
      <c r="TY207" s="88"/>
      <c r="TZ207" s="88"/>
      <c r="UA207" s="88"/>
      <c r="UB207" s="88"/>
      <c r="UC207" s="88"/>
      <c r="UD207" s="88"/>
      <c r="UE207" s="116"/>
      <c r="UF207" s="88"/>
      <c r="UG207" s="88"/>
      <c r="UH207" s="88"/>
      <c r="UI207" s="88"/>
      <c r="UJ207" s="88"/>
      <c r="UK207" s="88"/>
      <c r="UL207" s="88"/>
      <c r="UM207" s="88"/>
      <c r="UN207" s="88"/>
      <c r="UO207" s="88"/>
      <c r="UP207" s="116"/>
      <c r="UQ207" s="116"/>
      <c r="UR207" s="88"/>
      <c r="US207" s="88"/>
      <c r="UT207" s="88"/>
      <c r="UU207" s="88"/>
      <c r="UV207" s="88"/>
      <c r="UW207" s="88"/>
      <c r="UX207" s="88"/>
      <c r="UY207" s="88"/>
      <c r="UZ207" s="88"/>
      <c r="VA207" s="88"/>
      <c r="VB207" s="116"/>
      <c r="VC207" s="116"/>
      <c r="VD207" s="88"/>
      <c r="VE207" s="88"/>
      <c r="VF207" s="88"/>
      <c r="VG207" s="88"/>
      <c r="VH207" s="88"/>
      <c r="VI207" s="88"/>
      <c r="VJ207" s="88"/>
      <c r="VK207" s="88"/>
      <c r="VL207" s="88"/>
      <c r="VM207" s="88"/>
      <c r="VN207" s="88"/>
      <c r="VO207" s="116"/>
      <c r="VP207" s="88"/>
      <c r="VQ207" s="88"/>
      <c r="VR207" s="88"/>
      <c r="VS207" s="88"/>
      <c r="VT207" s="88"/>
      <c r="VU207" s="88"/>
      <c r="VV207" s="88"/>
      <c r="VW207" s="88"/>
      <c r="VX207" s="88"/>
      <c r="VY207" s="88"/>
      <c r="VZ207" s="116"/>
      <c r="WA207" s="116"/>
      <c r="WB207" s="88"/>
      <c r="WC207" s="88"/>
      <c r="WD207" s="88"/>
      <c r="WE207" s="88"/>
      <c r="WF207" s="88"/>
      <c r="WG207" s="88"/>
      <c r="WH207" s="88"/>
      <c r="WI207" s="88"/>
      <c r="WJ207" s="88"/>
      <c r="WK207" s="88"/>
      <c r="WL207" s="116"/>
      <c r="WM207" s="116"/>
      <c r="WN207" s="88"/>
      <c r="WO207" s="88"/>
      <c r="WP207" s="88"/>
      <c r="WQ207" s="88"/>
      <c r="WR207" s="88"/>
      <c r="WS207" s="88"/>
      <c r="WT207" s="88"/>
      <c r="WU207" s="88"/>
      <c r="WV207" s="88"/>
      <c r="WW207" s="88"/>
      <c r="WX207" s="88"/>
      <c r="WY207" s="116"/>
      <c r="WZ207" s="88"/>
      <c r="XA207" s="88"/>
      <c r="XB207" s="88"/>
      <c r="XC207" s="88"/>
      <c r="XD207" s="88"/>
      <c r="XE207" s="88"/>
      <c r="XF207" s="88"/>
      <c r="XG207" s="88"/>
      <c r="XH207" s="88"/>
      <c r="XI207" s="88"/>
      <c r="XJ207" s="116"/>
      <c r="XK207" s="116"/>
      <c r="XL207" s="88"/>
      <c r="XM207" s="88"/>
      <c r="XN207" s="88"/>
      <c r="XO207" s="88"/>
      <c r="XP207" s="88"/>
      <c r="XQ207" s="88"/>
      <c r="XR207" s="88"/>
      <c r="XS207" s="88"/>
      <c r="XT207" s="88"/>
      <c r="XU207" s="88"/>
      <c r="XV207" s="116"/>
      <c r="XW207" s="116"/>
      <c r="XX207" s="88"/>
      <c r="XY207" s="88"/>
      <c r="XZ207" s="88"/>
      <c r="YA207" s="88"/>
      <c r="YB207" s="88"/>
      <c r="YC207" s="88"/>
      <c r="YD207" s="88"/>
      <c r="YE207" s="88"/>
      <c r="YF207" s="88"/>
      <c r="YG207" s="88"/>
      <c r="YH207" s="88"/>
      <c r="YI207" s="116"/>
      <c r="YJ207" s="88"/>
      <c r="YK207" s="88"/>
      <c r="YL207" s="88"/>
      <c r="YM207" s="88"/>
      <c r="YN207" s="88"/>
      <c r="YO207" s="88"/>
      <c r="YP207" s="88"/>
      <c r="YQ207" s="88"/>
      <c r="YR207" s="88"/>
      <c r="YS207" s="88"/>
      <c r="YT207" s="116"/>
      <c r="YU207" s="116"/>
      <c r="YV207" s="88"/>
      <c r="YW207" s="88"/>
      <c r="YX207" s="88"/>
      <c r="YY207" s="88"/>
      <c r="YZ207" s="88"/>
      <c r="ZA207" s="88"/>
      <c r="ZB207" s="88"/>
      <c r="ZC207" s="88"/>
      <c r="ZD207" s="88"/>
      <c r="ZE207" s="88"/>
      <c r="ZF207" s="116"/>
      <c r="ZG207" s="116"/>
      <c r="ZH207" s="88"/>
      <c r="ZI207" s="88"/>
      <c r="ZJ207" s="88"/>
      <c r="ZK207" s="88"/>
      <c r="ZL207" s="88"/>
      <c r="ZM207" s="88"/>
      <c r="ZN207" s="88"/>
      <c r="ZO207" s="88"/>
      <c r="ZP207" s="88"/>
      <c r="ZQ207" s="88"/>
      <c r="ZR207" s="88"/>
      <c r="ZS207" s="116"/>
      <c r="ZT207" s="88"/>
      <c r="ZU207" s="88"/>
      <c r="ZV207" s="88"/>
      <c r="ZW207" s="88"/>
      <c r="ZX207" s="88"/>
      <c r="ZY207" s="88"/>
      <c r="ZZ207" s="88"/>
      <c r="AAA207" s="88"/>
      <c r="AAB207" s="88"/>
      <c r="AAC207" s="88"/>
      <c r="AAD207" s="116"/>
      <c r="AAE207" s="116"/>
      <c r="AAF207" s="88"/>
      <c r="AAG207" s="88"/>
      <c r="AAH207" s="88"/>
      <c r="AAI207" s="88"/>
      <c r="AAJ207" s="88"/>
      <c r="AAK207" s="88"/>
      <c r="AAL207" s="88"/>
      <c r="AAM207" s="88"/>
      <c r="AAN207" s="88"/>
      <c r="AAO207" s="88"/>
      <c r="AAP207" s="116"/>
      <c r="AAQ207" s="116"/>
      <c r="AAR207" s="88"/>
      <c r="AAS207" s="88"/>
      <c r="AAT207" s="88"/>
      <c r="AAU207" s="88"/>
      <c r="AAV207" s="88"/>
      <c r="AAW207" s="88"/>
      <c r="AAX207" s="88"/>
      <c r="AAY207" s="88"/>
      <c r="AAZ207" s="88">
        <v>5040</v>
      </c>
      <c r="ABA207" s="88"/>
      <c r="ABB207" s="88"/>
      <c r="ABC207" s="116"/>
      <c r="ABD207" s="88"/>
      <c r="ABE207" s="88">
        <v>2060</v>
      </c>
      <c r="ABF207" s="88"/>
      <c r="ABG207" s="88"/>
      <c r="ABH207" s="88"/>
      <c r="ABI207" s="88"/>
      <c r="ABJ207" s="88"/>
      <c r="ABK207" s="88"/>
      <c r="ABL207" s="88"/>
      <c r="ABM207" s="88"/>
      <c r="ABN207" s="116"/>
      <c r="ABO207" s="116"/>
      <c r="ABP207" s="88"/>
      <c r="ABQ207" s="88"/>
      <c r="ABR207" s="88"/>
      <c r="ABS207" s="88"/>
      <c r="ABT207" s="88"/>
      <c r="ABU207" s="88"/>
      <c r="ABV207" s="88"/>
      <c r="ABW207" s="88"/>
      <c r="ABX207" s="88"/>
      <c r="ABY207" s="88"/>
      <c r="ABZ207" s="116"/>
      <c r="ACA207" s="116"/>
      <c r="ACB207" s="88"/>
      <c r="ACC207" s="88"/>
      <c r="ACD207" s="88"/>
      <c r="ACE207" s="88">
        <v>1400</v>
      </c>
      <c r="ACF207" s="88"/>
      <c r="ACG207" s="88"/>
      <c r="ACH207" s="88"/>
      <c r="ACI207" s="88"/>
      <c r="ACJ207" s="88">
        <v>5820</v>
      </c>
      <c r="ACK207" s="88">
        <v>980</v>
      </c>
      <c r="ACL207" s="88"/>
      <c r="ACM207" s="116"/>
      <c r="ACN207" s="88"/>
      <c r="ACO207" s="88">
        <v>1200</v>
      </c>
      <c r="ACP207" s="88"/>
      <c r="ACQ207" s="88"/>
      <c r="ACR207" s="88"/>
      <c r="ACS207" s="88"/>
      <c r="ACT207" s="88"/>
      <c r="ACU207" s="88"/>
      <c r="ACV207" s="88"/>
      <c r="ACW207" s="88"/>
      <c r="ACX207" s="116"/>
      <c r="ACY207" s="116"/>
      <c r="ACZ207" s="88"/>
      <c r="ADA207" s="88"/>
      <c r="ADB207" s="88"/>
      <c r="ADC207" s="88"/>
      <c r="ADD207" s="88"/>
      <c r="ADE207" s="88"/>
      <c r="ADF207" s="88"/>
      <c r="ADG207" s="88"/>
      <c r="ADH207" s="88"/>
      <c r="ADI207" s="88"/>
      <c r="ADJ207" s="116"/>
      <c r="ADK207" s="116"/>
      <c r="ADL207" s="88"/>
      <c r="ADM207" s="88"/>
      <c r="ADN207" s="88"/>
      <c r="ADO207" s="88"/>
      <c r="ADP207" s="88"/>
      <c r="ADQ207" s="88"/>
      <c r="ADR207" s="88"/>
      <c r="ADS207" s="88"/>
      <c r="ADT207" s="88"/>
      <c r="ADU207" s="88"/>
      <c r="ADV207" s="88"/>
      <c r="ADW207" s="116"/>
      <c r="ADX207" s="88"/>
      <c r="ADY207" s="88"/>
      <c r="ADZ207" s="88"/>
      <c r="AEA207" s="88"/>
      <c r="AEB207" s="88"/>
      <c r="AEC207" s="88"/>
      <c r="AED207" s="88"/>
      <c r="AEE207" s="88"/>
      <c r="AEF207" s="88"/>
      <c r="AEG207" s="88"/>
      <c r="AEH207" s="116"/>
      <c r="AEI207" s="116"/>
      <c r="AEJ207" s="88"/>
      <c r="AEK207" s="88"/>
      <c r="AEL207" s="88"/>
      <c r="AEM207" s="88"/>
      <c r="AEN207" s="88"/>
      <c r="AEO207" s="88"/>
      <c r="AEP207" s="88"/>
      <c r="AEQ207" s="88"/>
      <c r="AER207" s="88"/>
      <c r="AES207" s="88"/>
      <c r="AET207" s="116"/>
      <c r="AEU207" s="116"/>
      <c r="AEV207" s="88"/>
      <c r="AEW207" s="88"/>
      <c r="AEX207" s="88"/>
      <c r="AEY207" s="88"/>
      <c r="AEZ207" s="88"/>
      <c r="AFA207" s="88"/>
      <c r="AFB207" s="88"/>
      <c r="AFC207" s="88"/>
      <c r="AFD207" s="88"/>
      <c r="AFE207" s="88"/>
      <c r="AFF207" s="88"/>
      <c r="AFG207" s="116"/>
      <c r="AFH207" s="88"/>
      <c r="AFI207" s="88"/>
      <c r="AFJ207" s="88"/>
      <c r="AFK207" s="88"/>
      <c r="AFL207" s="88"/>
      <c r="AFM207" s="88"/>
      <c r="AFN207" s="88"/>
      <c r="AFO207" s="88"/>
      <c r="AFP207" s="88"/>
      <c r="AFQ207" s="88"/>
      <c r="AFR207" s="116"/>
      <c r="AFS207" s="116"/>
      <c r="AFT207" s="88"/>
      <c r="AFU207" s="88"/>
      <c r="AFV207" s="88"/>
      <c r="AFW207" s="88"/>
      <c r="AFX207" s="88"/>
      <c r="AFY207" s="88"/>
      <c r="AFZ207" s="88"/>
      <c r="AGA207" s="88"/>
      <c r="AGB207" s="88"/>
      <c r="AGC207" s="88"/>
      <c r="AGD207" s="116"/>
      <c r="AGE207" s="116"/>
      <c r="AGF207" s="88"/>
      <c r="AGG207" s="88"/>
      <c r="AGH207" s="88"/>
      <c r="AGI207" s="88"/>
      <c r="AGJ207" s="88"/>
      <c r="AGK207" s="88"/>
      <c r="AGL207" s="88"/>
      <c r="AGM207" s="88"/>
      <c r="AGN207" s="88"/>
      <c r="AGO207" s="88"/>
      <c r="AGP207" s="88"/>
      <c r="AGQ207" s="116"/>
      <c r="AGR207" s="88"/>
      <c r="AGS207" s="88"/>
      <c r="AGT207" s="88"/>
      <c r="AGU207" s="88"/>
      <c r="AGV207" s="88"/>
      <c r="AGW207" s="88"/>
      <c r="AGX207" s="88"/>
      <c r="AGY207" s="88"/>
      <c r="AGZ207" s="88"/>
      <c r="AHA207" s="88"/>
      <c r="AHB207" s="116"/>
      <c r="AHC207" s="116"/>
      <c r="AHD207" s="88"/>
      <c r="AHE207" s="88"/>
      <c r="AHF207" s="88"/>
      <c r="AHG207" s="88"/>
      <c r="AHH207" s="88"/>
      <c r="AHI207" s="88"/>
      <c r="AHJ207" s="88"/>
      <c r="AHK207" s="88"/>
      <c r="AHL207" s="88"/>
      <c r="AHM207" s="88"/>
      <c r="AHN207" s="116"/>
      <c r="AHO207" s="116"/>
      <c r="AHP207" s="88"/>
      <c r="AHQ207" s="88"/>
      <c r="AHR207" s="88"/>
      <c r="AHS207" s="88"/>
      <c r="AHT207" s="88"/>
      <c r="AHU207" s="88"/>
      <c r="AHV207" s="88"/>
      <c r="AHW207" s="88"/>
      <c r="AHX207" s="88">
        <v>10890</v>
      </c>
      <c r="AHY207" s="88"/>
      <c r="AHZ207" s="88"/>
      <c r="AIA207" s="116"/>
      <c r="AIB207" s="88"/>
      <c r="AIC207" s="88">
        <v>17820</v>
      </c>
      <c r="AID207" s="88"/>
      <c r="AIE207" s="88"/>
      <c r="AIF207" s="88"/>
      <c r="AIG207" s="88"/>
      <c r="AIH207" s="88"/>
      <c r="AII207" s="88"/>
      <c r="AIJ207" s="88"/>
      <c r="AIK207" s="88"/>
      <c r="AIL207" s="116"/>
      <c r="AIM207" s="116"/>
      <c r="AIN207" s="88"/>
      <c r="AIO207" s="88"/>
      <c r="AIP207" s="88"/>
      <c r="AIQ207" s="88"/>
      <c r="AIR207" s="88"/>
      <c r="AIS207" s="88"/>
      <c r="AIT207" s="88"/>
      <c r="AIU207" s="88"/>
      <c r="AIV207" s="88"/>
      <c r="AIW207" s="88"/>
      <c r="AIX207" s="116"/>
      <c r="AIY207" s="116"/>
      <c r="AIZ207" s="88"/>
      <c r="AJA207" s="88"/>
      <c r="AJB207" s="88"/>
      <c r="AJC207" s="88"/>
      <c r="AJD207" s="88"/>
      <c r="AJE207" s="88"/>
      <c r="AJF207" s="88"/>
      <c r="AJG207" s="88"/>
      <c r="AJH207" s="88">
        <v>1600</v>
      </c>
      <c r="AJI207" s="88"/>
      <c r="AJJ207" s="88"/>
      <c r="AJK207" s="116"/>
      <c r="AJL207" s="88"/>
      <c r="AJM207" s="88">
        <v>3020</v>
      </c>
      <c r="AJN207" s="88"/>
      <c r="AJO207" s="88"/>
      <c r="AJP207" s="88"/>
      <c r="AJQ207" s="88"/>
      <c r="AJR207" s="88"/>
      <c r="AJS207" s="88"/>
      <c r="AJT207" s="88"/>
      <c r="AJU207" s="88"/>
      <c r="AJV207" s="116"/>
      <c r="AJW207" s="116"/>
      <c r="AJX207" s="88"/>
      <c r="AJY207" s="88"/>
      <c r="AJZ207" s="88"/>
      <c r="AKA207" s="88"/>
      <c r="AKB207" s="88"/>
      <c r="AKC207" s="88"/>
      <c r="AKD207" s="88"/>
      <c r="AKE207" s="88"/>
      <c r="AKF207" s="88"/>
      <c r="AKG207" s="88"/>
      <c r="AKH207" s="116"/>
      <c r="AKI207" s="116"/>
      <c r="AKJ207" s="88"/>
      <c r="AKK207" s="88"/>
      <c r="AKL207" s="88"/>
      <c r="AKM207" s="88"/>
      <c r="AKN207" s="88"/>
      <c r="AKO207" s="88"/>
      <c r="AKP207" s="88"/>
      <c r="AKQ207" s="88"/>
      <c r="AKR207" s="88"/>
      <c r="AKS207" s="88"/>
      <c r="AKT207" s="88"/>
      <c r="AKU207" s="116"/>
      <c r="AKV207" s="88"/>
      <c r="AKW207" s="88">
        <v>1620</v>
      </c>
      <c r="AKX207" s="88"/>
      <c r="AKY207" s="88"/>
      <c r="AKZ207" s="88"/>
      <c r="ALA207" s="88"/>
      <c r="ALB207" s="88"/>
      <c r="ALC207" s="88"/>
      <c r="ALD207" s="88"/>
      <c r="ALE207" s="88"/>
      <c r="ALF207" s="116"/>
      <c r="ALG207" s="116"/>
      <c r="ALH207" s="88"/>
      <c r="ALI207" s="88"/>
      <c r="ALJ207" s="88"/>
      <c r="ALK207" s="88"/>
      <c r="ALL207" s="88"/>
      <c r="ALM207" s="88"/>
      <c r="ALN207" s="88"/>
      <c r="ALO207" s="88"/>
      <c r="ALP207" s="88"/>
      <c r="ALQ207" s="88"/>
      <c r="ALR207" s="116"/>
      <c r="ALS207" s="116"/>
      <c r="ALT207" s="88"/>
      <c r="ALU207" s="88"/>
      <c r="ALV207" s="88"/>
      <c r="ALW207" s="88"/>
      <c r="ALX207" s="88"/>
      <c r="ALY207" s="88"/>
      <c r="ALZ207" s="88"/>
      <c r="AMA207" s="88"/>
      <c r="AMB207" s="88"/>
      <c r="AMC207" s="88"/>
      <c r="AMD207" s="88"/>
      <c r="AME207" s="116"/>
      <c r="AMF207" s="88"/>
      <c r="AMG207" s="88"/>
      <c r="AMH207" s="88"/>
      <c r="AMI207" s="88"/>
      <c r="AMJ207" s="88"/>
      <c r="AMK207" s="88"/>
      <c r="AML207" s="88"/>
      <c r="AMM207" s="88"/>
      <c r="AMN207" s="88"/>
      <c r="AMO207" s="88"/>
      <c r="AMP207" s="116"/>
      <c r="AMQ207" s="116"/>
      <c r="AMR207" s="88"/>
      <c r="AMS207" s="88"/>
      <c r="AMT207" s="88"/>
      <c r="AMU207" s="88"/>
      <c r="AMV207" s="88"/>
      <c r="AMW207" s="88"/>
      <c r="AMX207" s="88"/>
      <c r="AMY207" s="88"/>
      <c r="AMZ207" s="88"/>
      <c r="ANA207" s="88"/>
      <c r="ANB207" s="116"/>
      <c r="ANC207" s="116"/>
      <c r="AND207" s="88"/>
      <c r="ANE207" s="88"/>
      <c r="ANF207" s="88"/>
      <c r="ANG207" s="88"/>
      <c r="ANH207" s="88"/>
      <c r="ANI207" s="88"/>
      <c r="ANJ207" s="88"/>
      <c r="ANK207" s="88"/>
      <c r="ANL207" s="88"/>
      <c r="ANM207" s="88"/>
      <c r="ANN207" s="88"/>
      <c r="ANO207" s="116"/>
      <c r="ANP207" s="88"/>
      <c r="ANQ207" s="88"/>
      <c r="ANR207" s="88"/>
      <c r="ANS207" s="88"/>
      <c r="ANT207" s="88"/>
      <c r="ANU207" s="88"/>
      <c r="ANV207" s="88"/>
      <c r="ANW207" s="88"/>
      <c r="ANX207" s="88"/>
      <c r="ANY207" s="88"/>
      <c r="ANZ207" s="116"/>
      <c r="AOA207" s="116"/>
      <c r="AOB207" s="88"/>
      <c r="AOC207" s="88"/>
      <c r="AOD207" s="88"/>
      <c r="AOE207" s="88"/>
      <c r="AOF207" s="88"/>
      <c r="AOG207" s="88"/>
      <c r="AOH207" s="88"/>
      <c r="AOI207" s="88"/>
      <c r="AOJ207" s="88"/>
      <c r="AOK207" s="88"/>
      <c r="AOL207" s="116"/>
      <c r="AOM207" s="116"/>
      <c r="AON207" s="88"/>
      <c r="AOO207" s="88"/>
      <c r="AOP207" s="88"/>
    </row>
    <row r="208" spans="1:1082">
      <c r="A208" s="305" t="s">
        <v>118</v>
      </c>
      <c r="B208" s="85" t="s">
        <v>561</v>
      </c>
      <c r="C208" s="88"/>
      <c r="D208" s="88"/>
      <c r="E208" s="88"/>
      <c r="F208" s="88"/>
      <c r="G208" s="88"/>
      <c r="H208" s="88">
        <v>2510</v>
      </c>
      <c r="I208" s="88"/>
      <c r="J208" s="88"/>
      <c r="K208" s="116"/>
      <c r="L208" s="88"/>
      <c r="M208" s="88">
        <v>880</v>
      </c>
      <c r="N208" s="88"/>
      <c r="O208" s="88"/>
      <c r="P208" s="88"/>
      <c r="Q208" s="88"/>
      <c r="R208" s="88"/>
      <c r="S208" s="88"/>
      <c r="T208" s="88"/>
      <c r="U208" s="88"/>
      <c r="V208" s="116"/>
      <c r="W208" s="116"/>
      <c r="X208" s="88"/>
      <c r="Y208" s="88"/>
      <c r="Z208" s="88"/>
      <c r="AA208" s="88"/>
      <c r="AB208" s="88"/>
      <c r="AC208" s="88"/>
      <c r="AD208" s="88"/>
      <c r="AE208" s="88"/>
      <c r="AF208" s="88"/>
      <c r="AG208" s="88"/>
      <c r="AH208" s="116"/>
      <c r="AI208" s="116"/>
      <c r="AJ208" s="88"/>
      <c r="AK208" s="88"/>
      <c r="AL208" s="88"/>
      <c r="AM208" s="88"/>
      <c r="AN208" s="88"/>
      <c r="AO208" s="88"/>
      <c r="AP208" s="88"/>
      <c r="AQ208" s="88"/>
      <c r="AR208" s="88"/>
      <c r="AS208" s="88"/>
      <c r="AT208" s="88"/>
      <c r="AU208" s="116"/>
      <c r="AV208" s="88"/>
      <c r="AW208" s="88"/>
      <c r="AX208" s="88"/>
      <c r="AY208" s="88"/>
      <c r="AZ208" s="88"/>
      <c r="BA208" s="88"/>
      <c r="BB208" s="88"/>
      <c r="BC208" s="88"/>
      <c r="BD208" s="88"/>
      <c r="BE208" s="88"/>
      <c r="BF208" s="116"/>
      <c r="BG208" s="116"/>
      <c r="BH208" s="88"/>
      <c r="BI208" s="88"/>
      <c r="BJ208" s="88"/>
      <c r="BK208" s="88"/>
      <c r="BL208" s="88"/>
      <c r="BM208" s="88"/>
      <c r="BN208" s="88"/>
      <c r="BO208" s="88"/>
      <c r="BP208" s="88"/>
      <c r="BQ208" s="88"/>
      <c r="BR208" s="116"/>
      <c r="BS208" s="116"/>
      <c r="BT208" s="88"/>
      <c r="BU208" s="88"/>
      <c r="BV208" s="88"/>
      <c r="BW208" s="88"/>
      <c r="BX208" s="88"/>
      <c r="BY208" s="88"/>
      <c r="BZ208" s="88"/>
      <c r="CA208" s="88"/>
      <c r="CB208" s="88"/>
      <c r="CC208" s="88"/>
      <c r="CD208" s="88"/>
      <c r="CE208" s="116"/>
      <c r="CF208" s="88"/>
      <c r="CG208" s="88"/>
      <c r="CH208" s="88"/>
      <c r="CI208" s="88"/>
      <c r="CJ208" s="88"/>
      <c r="CK208" s="88"/>
      <c r="CL208" s="88"/>
      <c r="CM208" s="88"/>
      <c r="CN208" s="88"/>
      <c r="CO208" s="88"/>
      <c r="CP208" s="116"/>
      <c r="CQ208" s="116"/>
      <c r="CR208" s="88"/>
      <c r="CS208" s="88"/>
      <c r="CT208" s="88"/>
      <c r="CU208" s="88"/>
      <c r="CV208" s="88"/>
      <c r="CW208" s="88"/>
      <c r="CX208" s="88"/>
      <c r="CY208" s="88"/>
      <c r="CZ208" s="88"/>
      <c r="DA208" s="88"/>
      <c r="DB208" s="116"/>
      <c r="DC208" s="116"/>
      <c r="DD208" s="88"/>
      <c r="DE208" s="88"/>
      <c r="DF208" s="88"/>
      <c r="DG208" s="88"/>
      <c r="DH208" s="88"/>
      <c r="DI208" s="88"/>
      <c r="DJ208" s="88"/>
      <c r="DK208" s="88"/>
      <c r="DL208" s="88"/>
      <c r="DM208" s="88"/>
      <c r="DN208" s="88"/>
      <c r="DO208" s="116"/>
      <c r="DP208" s="88"/>
      <c r="DQ208" s="88"/>
      <c r="DR208" s="88"/>
      <c r="DS208" s="88"/>
      <c r="DT208" s="88"/>
      <c r="DU208" s="88"/>
      <c r="DV208" s="88"/>
      <c r="DW208" s="88"/>
      <c r="DX208" s="88"/>
      <c r="DY208" s="88"/>
      <c r="DZ208" s="116"/>
      <c r="EA208" s="116"/>
      <c r="EB208" s="88"/>
      <c r="EC208" s="88"/>
      <c r="ED208" s="88"/>
      <c r="EE208" s="88"/>
      <c r="EF208" s="88"/>
      <c r="EG208" s="88"/>
      <c r="EH208" s="88"/>
      <c r="EI208" s="88"/>
      <c r="EJ208" s="88"/>
      <c r="EK208" s="88"/>
      <c r="EL208" s="116"/>
      <c r="EM208" s="116"/>
      <c r="EN208" s="88"/>
      <c r="EO208" s="88"/>
      <c r="EP208" s="88"/>
      <c r="EQ208" s="88"/>
      <c r="ER208" s="88"/>
      <c r="ES208" s="88"/>
      <c r="ET208" s="88"/>
      <c r="EU208" s="88"/>
      <c r="EV208" s="88"/>
      <c r="EW208" s="88"/>
      <c r="EX208" s="88"/>
      <c r="EY208" s="116"/>
      <c r="EZ208" s="88"/>
      <c r="FA208" s="88"/>
      <c r="FB208" s="88"/>
      <c r="FC208" s="88"/>
      <c r="FD208" s="88"/>
      <c r="FE208" s="88"/>
      <c r="FF208" s="88"/>
      <c r="FG208" s="88"/>
      <c r="FH208" s="88"/>
      <c r="FI208" s="88"/>
      <c r="FJ208" s="116"/>
      <c r="FK208" s="116"/>
      <c r="FL208" s="88"/>
      <c r="FM208" s="88"/>
      <c r="FN208" s="88"/>
      <c r="FO208" s="88"/>
      <c r="FP208" s="88"/>
      <c r="FQ208" s="88"/>
      <c r="FR208" s="88"/>
      <c r="FS208" s="88"/>
      <c r="FT208" s="88"/>
      <c r="FU208" s="88"/>
      <c r="FV208" s="116"/>
      <c r="FW208" s="116"/>
      <c r="FX208" s="88"/>
      <c r="FY208" s="88"/>
      <c r="FZ208" s="88"/>
      <c r="GA208" s="88"/>
      <c r="GB208" s="88"/>
      <c r="GC208" s="88"/>
      <c r="GD208" s="88"/>
      <c r="GE208" s="88"/>
      <c r="GF208" s="88"/>
      <c r="GG208" s="88"/>
      <c r="GH208" s="88"/>
      <c r="GI208" s="116"/>
      <c r="GJ208" s="88"/>
      <c r="GK208" s="88"/>
      <c r="GL208" s="88"/>
      <c r="GM208" s="88"/>
      <c r="GN208" s="88"/>
      <c r="GO208" s="88"/>
      <c r="GP208" s="88"/>
      <c r="GQ208" s="88"/>
      <c r="GR208" s="88"/>
      <c r="GS208" s="88"/>
      <c r="GT208" s="116"/>
      <c r="GU208" s="116"/>
      <c r="GV208" s="88"/>
      <c r="GW208" s="88"/>
      <c r="GX208" s="88"/>
      <c r="GY208" s="88"/>
      <c r="GZ208" s="88"/>
      <c r="HA208" s="88"/>
      <c r="HB208" s="88"/>
      <c r="HC208" s="88"/>
      <c r="HD208" s="88"/>
      <c r="HE208" s="88"/>
      <c r="HF208" s="116"/>
      <c r="HG208" s="116"/>
      <c r="HH208" s="88"/>
      <c r="HI208" s="88"/>
      <c r="HJ208" s="88"/>
      <c r="HK208" s="88"/>
      <c r="HL208" s="88"/>
      <c r="HM208" s="88"/>
      <c r="HN208" s="88"/>
      <c r="HO208" s="88"/>
      <c r="HP208" s="88"/>
      <c r="HQ208" s="88"/>
      <c r="HR208" s="88"/>
      <c r="HS208" s="116"/>
      <c r="HT208" s="88"/>
      <c r="HU208" s="88"/>
      <c r="HV208" s="88"/>
      <c r="HW208" s="88"/>
      <c r="HX208" s="88"/>
      <c r="HY208" s="88"/>
      <c r="HZ208" s="88"/>
      <c r="IA208" s="88"/>
      <c r="IB208" s="88"/>
      <c r="IC208" s="88"/>
      <c r="ID208" s="116"/>
      <c r="IE208" s="116"/>
      <c r="IF208" s="88"/>
      <c r="IG208" s="88"/>
      <c r="IH208" s="88"/>
      <c r="II208" s="88"/>
      <c r="IJ208" s="88"/>
      <c r="IK208" s="88"/>
      <c r="IL208" s="88"/>
      <c r="IM208" s="88"/>
      <c r="IN208" s="88"/>
      <c r="IO208" s="88"/>
      <c r="IP208" s="116"/>
      <c r="IQ208" s="116"/>
      <c r="IR208" s="88"/>
      <c r="IS208" s="88"/>
      <c r="IT208" s="88"/>
      <c r="IU208" s="88"/>
      <c r="IV208" s="88"/>
      <c r="IW208" s="88"/>
      <c r="IX208" s="88"/>
      <c r="IY208" s="88"/>
      <c r="IZ208" s="88"/>
      <c r="JA208" s="88"/>
      <c r="JB208" s="88"/>
      <c r="JC208" s="116"/>
      <c r="JD208" s="88"/>
      <c r="JE208" s="88"/>
      <c r="JF208" s="88"/>
      <c r="JG208" s="88"/>
      <c r="JH208" s="88"/>
      <c r="JI208" s="88"/>
      <c r="JJ208" s="88"/>
      <c r="JK208" s="88"/>
      <c r="JL208" s="88"/>
      <c r="JM208" s="88"/>
      <c r="JN208" s="116"/>
      <c r="JO208" s="116"/>
      <c r="JP208" s="88"/>
      <c r="JQ208" s="88"/>
      <c r="JR208" s="88"/>
      <c r="JS208" s="88"/>
      <c r="JT208" s="88"/>
      <c r="JU208" s="88"/>
      <c r="JV208" s="88"/>
      <c r="JW208" s="88"/>
      <c r="JX208" s="88"/>
      <c r="JY208" s="88"/>
      <c r="JZ208" s="116"/>
      <c r="KA208" s="116"/>
      <c r="KB208" s="88"/>
      <c r="KC208" s="88"/>
      <c r="KD208" s="88"/>
      <c r="KE208" s="88"/>
      <c r="KF208" s="88"/>
      <c r="KG208" s="88"/>
      <c r="KH208" s="88"/>
      <c r="KI208" s="88"/>
      <c r="KJ208" s="88"/>
      <c r="KK208" s="88"/>
      <c r="KL208" s="88"/>
      <c r="KM208" s="116"/>
      <c r="KN208" s="88"/>
      <c r="KO208" s="88"/>
      <c r="KP208" s="88"/>
      <c r="KQ208" s="88"/>
      <c r="KR208" s="88"/>
      <c r="KS208" s="88"/>
      <c r="KT208" s="88"/>
      <c r="KU208" s="88"/>
      <c r="KV208" s="88"/>
      <c r="KW208" s="88"/>
      <c r="KX208" s="116"/>
      <c r="KY208" s="116"/>
      <c r="KZ208" s="88"/>
      <c r="LA208" s="88"/>
      <c r="LB208" s="88"/>
      <c r="LC208" s="88"/>
      <c r="LD208" s="88"/>
      <c r="LE208" s="88"/>
      <c r="LF208" s="88"/>
      <c r="LG208" s="88"/>
      <c r="LH208" s="88"/>
      <c r="LI208" s="88"/>
      <c r="LJ208" s="116"/>
      <c r="LK208" s="116"/>
      <c r="LL208" s="88"/>
      <c r="LM208" s="88"/>
      <c r="LN208" s="88"/>
      <c r="LO208" s="88"/>
      <c r="LP208" s="88"/>
      <c r="LQ208" s="88"/>
      <c r="LR208" s="88"/>
      <c r="LS208" s="88"/>
      <c r="LT208" s="88"/>
      <c r="LU208" s="88"/>
      <c r="LV208" s="88"/>
      <c r="LW208" s="116"/>
      <c r="LX208" s="88"/>
      <c r="LY208" s="88"/>
      <c r="LZ208" s="88"/>
      <c r="MA208" s="88"/>
      <c r="MB208" s="88"/>
      <c r="MC208" s="88"/>
      <c r="MD208" s="88"/>
      <c r="ME208" s="88"/>
      <c r="MF208" s="88"/>
      <c r="MG208" s="88"/>
      <c r="MH208" s="116"/>
      <c r="MI208" s="116"/>
      <c r="MJ208" s="88"/>
      <c r="MK208" s="88"/>
      <c r="ML208" s="88"/>
      <c r="MM208" s="88"/>
      <c r="MN208" s="88"/>
      <c r="MO208" s="88"/>
      <c r="MP208" s="88"/>
      <c r="MQ208" s="88"/>
      <c r="MR208" s="88"/>
      <c r="MS208" s="88"/>
      <c r="MT208" s="116"/>
      <c r="MU208" s="116"/>
      <c r="MV208" s="88"/>
      <c r="MW208" s="88"/>
      <c r="MX208" s="88"/>
      <c r="MY208" s="88"/>
      <c r="MZ208" s="88"/>
      <c r="NA208" s="88"/>
      <c r="NB208" s="88"/>
      <c r="NC208" s="88"/>
      <c r="ND208" s="88"/>
      <c r="NE208" s="88"/>
      <c r="NF208" s="88"/>
      <c r="NG208" s="116"/>
      <c r="NH208" s="88"/>
      <c r="NI208" s="88"/>
      <c r="NJ208" s="88"/>
      <c r="NK208" s="88"/>
      <c r="NL208" s="88"/>
      <c r="NM208" s="88"/>
      <c r="NN208" s="88"/>
      <c r="NO208" s="88"/>
      <c r="NP208" s="88"/>
      <c r="NQ208" s="88"/>
      <c r="NR208" s="116"/>
      <c r="NS208" s="116"/>
      <c r="NT208" s="88"/>
      <c r="NU208" s="88"/>
      <c r="NV208" s="88"/>
      <c r="NW208" s="88"/>
      <c r="NX208" s="88"/>
      <c r="NY208" s="88"/>
      <c r="NZ208" s="88"/>
      <c r="OA208" s="88"/>
      <c r="OB208" s="88"/>
      <c r="OC208" s="88"/>
      <c r="OD208" s="116"/>
      <c r="OE208" s="116"/>
      <c r="OF208" s="88"/>
      <c r="OG208" s="88"/>
      <c r="OH208" s="88"/>
      <c r="OI208" s="88"/>
      <c r="OJ208" s="88"/>
      <c r="OK208" s="88"/>
      <c r="OL208" s="88"/>
      <c r="OM208" s="88"/>
      <c r="ON208" s="88"/>
      <c r="OO208" s="88"/>
      <c r="OP208" s="88"/>
      <c r="OQ208" s="116"/>
      <c r="OR208" s="88"/>
      <c r="OS208" s="88"/>
      <c r="OT208" s="88"/>
      <c r="OU208" s="88"/>
      <c r="OV208" s="88"/>
      <c r="OW208" s="88"/>
      <c r="OX208" s="88"/>
      <c r="OY208" s="88"/>
      <c r="OZ208" s="88"/>
      <c r="PA208" s="88"/>
      <c r="PB208" s="116"/>
      <c r="PC208" s="116"/>
      <c r="PD208" s="88"/>
      <c r="PE208" s="88"/>
      <c r="PF208" s="88"/>
      <c r="PG208" s="88"/>
      <c r="PH208" s="88"/>
      <c r="PI208" s="88"/>
      <c r="PJ208" s="88"/>
      <c r="PK208" s="88"/>
      <c r="PL208" s="88"/>
      <c r="PM208" s="88"/>
      <c r="PN208" s="116"/>
      <c r="PO208" s="116"/>
      <c r="PP208" s="88"/>
      <c r="PQ208" s="88"/>
      <c r="PR208" s="88"/>
      <c r="PS208" s="88"/>
      <c r="PT208" s="88"/>
      <c r="PU208" s="88"/>
      <c r="PV208" s="88"/>
      <c r="PW208" s="88"/>
      <c r="PX208" s="88"/>
      <c r="PY208" s="88"/>
      <c r="PZ208" s="88"/>
      <c r="QA208" s="116"/>
      <c r="QB208" s="88"/>
      <c r="QC208" s="88"/>
      <c r="QD208" s="88"/>
      <c r="QE208" s="88"/>
      <c r="QF208" s="88"/>
      <c r="QG208" s="88"/>
      <c r="QH208" s="88"/>
      <c r="QI208" s="88"/>
      <c r="QJ208" s="88"/>
      <c r="QK208" s="88"/>
      <c r="QL208" s="116"/>
      <c r="QM208" s="116"/>
      <c r="QN208" s="88"/>
      <c r="QO208" s="88"/>
      <c r="QP208" s="88"/>
      <c r="QQ208" s="88"/>
      <c r="QR208" s="88"/>
      <c r="QS208" s="88"/>
      <c r="QT208" s="88"/>
      <c r="QU208" s="88"/>
      <c r="QV208" s="88"/>
      <c r="QW208" s="88"/>
      <c r="QX208" s="116"/>
      <c r="QY208" s="116"/>
      <c r="QZ208" s="88"/>
      <c r="RA208" s="88"/>
      <c r="RB208" s="88"/>
      <c r="RC208" s="88"/>
      <c r="RD208" s="88"/>
      <c r="RE208" s="88"/>
      <c r="RF208" s="88"/>
      <c r="RG208" s="88"/>
      <c r="RH208" s="88"/>
      <c r="RI208" s="88"/>
      <c r="RJ208" s="88"/>
      <c r="RK208" s="116"/>
      <c r="RL208" s="88"/>
      <c r="RM208" s="88"/>
      <c r="RN208" s="88"/>
      <c r="RO208" s="88"/>
      <c r="RP208" s="88"/>
      <c r="RQ208" s="88"/>
      <c r="RR208" s="88"/>
      <c r="RS208" s="88"/>
      <c r="RT208" s="88"/>
      <c r="RU208" s="88"/>
      <c r="RV208" s="116"/>
      <c r="RW208" s="116"/>
      <c r="RX208" s="88"/>
      <c r="RY208" s="88"/>
      <c r="RZ208" s="88"/>
      <c r="SA208" s="88"/>
      <c r="SB208" s="88"/>
      <c r="SC208" s="88"/>
      <c r="SD208" s="88"/>
      <c r="SE208" s="88"/>
      <c r="SF208" s="88"/>
      <c r="SG208" s="88"/>
      <c r="SH208" s="116"/>
      <c r="SI208" s="116"/>
      <c r="SJ208" s="88"/>
      <c r="SK208" s="88"/>
      <c r="SL208" s="88"/>
      <c r="SM208" s="88"/>
      <c r="SN208" s="88"/>
      <c r="SO208" s="88"/>
      <c r="SP208" s="88"/>
      <c r="SQ208" s="88"/>
      <c r="SR208" s="88"/>
      <c r="SS208" s="88"/>
      <c r="ST208" s="88"/>
      <c r="SU208" s="116"/>
      <c r="SV208" s="88"/>
      <c r="SW208" s="88"/>
      <c r="SX208" s="88"/>
      <c r="SY208" s="88"/>
      <c r="SZ208" s="88"/>
      <c r="TA208" s="88"/>
      <c r="TB208" s="88"/>
      <c r="TC208" s="88"/>
      <c r="TD208" s="88"/>
      <c r="TE208" s="88"/>
      <c r="TF208" s="116"/>
      <c r="TG208" s="116"/>
      <c r="TH208" s="88"/>
      <c r="TI208" s="88"/>
      <c r="TJ208" s="88"/>
      <c r="TK208" s="88"/>
      <c r="TL208" s="88"/>
      <c r="TM208" s="88"/>
      <c r="TN208" s="88"/>
      <c r="TO208" s="88"/>
      <c r="TP208" s="88"/>
      <c r="TQ208" s="88"/>
      <c r="TR208" s="116"/>
      <c r="TS208" s="116"/>
      <c r="TT208" s="88"/>
      <c r="TU208" s="88"/>
      <c r="TV208" s="88"/>
      <c r="TW208" s="88"/>
      <c r="TX208" s="88"/>
      <c r="TY208" s="88"/>
      <c r="TZ208" s="88"/>
      <c r="UA208" s="88"/>
      <c r="UB208" s="88"/>
      <c r="UC208" s="88"/>
      <c r="UD208" s="88"/>
      <c r="UE208" s="116"/>
      <c r="UF208" s="88"/>
      <c r="UG208" s="88"/>
      <c r="UH208" s="88"/>
      <c r="UI208" s="88"/>
      <c r="UJ208" s="88"/>
      <c r="UK208" s="88"/>
      <c r="UL208" s="88"/>
      <c r="UM208" s="88"/>
      <c r="UN208" s="88"/>
      <c r="UO208" s="88"/>
      <c r="UP208" s="116"/>
      <c r="UQ208" s="116"/>
      <c r="UR208" s="88"/>
      <c r="US208" s="88"/>
      <c r="UT208" s="88"/>
      <c r="UU208" s="88"/>
      <c r="UV208" s="88"/>
      <c r="UW208" s="88"/>
      <c r="UX208" s="88"/>
      <c r="UY208" s="88"/>
      <c r="UZ208" s="88"/>
      <c r="VA208" s="88"/>
      <c r="VB208" s="116"/>
      <c r="VC208" s="116"/>
      <c r="VD208" s="88"/>
      <c r="VE208" s="88"/>
      <c r="VF208" s="88"/>
      <c r="VG208" s="88"/>
      <c r="VH208" s="88"/>
      <c r="VI208" s="88"/>
      <c r="VJ208" s="88"/>
      <c r="VK208" s="88"/>
      <c r="VL208" s="88"/>
      <c r="VM208" s="88"/>
      <c r="VN208" s="88"/>
      <c r="VO208" s="116"/>
      <c r="VP208" s="88"/>
      <c r="VQ208" s="88"/>
      <c r="VR208" s="88"/>
      <c r="VS208" s="88"/>
      <c r="VT208" s="88"/>
      <c r="VU208" s="88"/>
      <c r="VV208" s="88"/>
      <c r="VW208" s="88"/>
      <c r="VX208" s="88"/>
      <c r="VY208" s="88"/>
      <c r="VZ208" s="116"/>
      <c r="WA208" s="116"/>
      <c r="WB208" s="88"/>
      <c r="WC208" s="88"/>
      <c r="WD208" s="88"/>
      <c r="WE208" s="88"/>
      <c r="WF208" s="88"/>
      <c r="WG208" s="88"/>
      <c r="WH208" s="88"/>
      <c r="WI208" s="88"/>
      <c r="WJ208" s="88"/>
      <c r="WK208" s="88"/>
      <c r="WL208" s="116"/>
      <c r="WM208" s="116"/>
      <c r="WN208" s="88"/>
      <c r="WO208" s="88"/>
      <c r="WP208" s="88"/>
      <c r="WQ208" s="88"/>
      <c r="WR208" s="88"/>
      <c r="WS208" s="88"/>
      <c r="WT208" s="88"/>
      <c r="WU208" s="88"/>
      <c r="WV208" s="88"/>
      <c r="WW208" s="88"/>
      <c r="WX208" s="88"/>
      <c r="WY208" s="116"/>
      <c r="WZ208" s="88"/>
      <c r="XA208" s="88"/>
      <c r="XB208" s="88"/>
      <c r="XC208" s="88"/>
      <c r="XD208" s="88"/>
      <c r="XE208" s="88"/>
      <c r="XF208" s="88"/>
      <c r="XG208" s="88"/>
      <c r="XH208" s="88"/>
      <c r="XI208" s="88"/>
      <c r="XJ208" s="116"/>
      <c r="XK208" s="116"/>
      <c r="XL208" s="88"/>
      <c r="XM208" s="88"/>
      <c r="XN208" s="88"/>
      <c r="XO208" s="88"/>
      <c r="XP208" s="88"/>
      <c r="XQ208" s="88"/>
      <c r="XR208" s="88"/>
      <c r="XS208" s="88"/>
      <c r="XT208" s="88"/>
      <c r="XU208" s="88"/>
      <c r="XV208" s="116"/>
      <c r="XW208" s="116"/>
      <c r="XX208" s="88"/>
      <c r="XY208" s="88"/>
      <c r="XZ208" s="88"/>
      <c r="YA208" s="88"/>
      <c r="YB208" s="88"/>
      <c r="YC208" s="88"/>
      <c r="YD208" s="88"/>
      <c r="YE208" s="88"/>
      <c r="YF208" s="88"/>
      <c r="YG208" s="88"/>
      <c r="YH208" s="88"/>
      <c r="YI208" s="116"/>
      <c r="YJ208" s="88"/>
      <c r="YK208" s="88"/>
      <c r="YL208" s="88"/>
      <c r="YM208" s="88"/>
      <c r="YN208" s="88"/>
      <c r="YO208" s="88"/>
      <c r="YP208" s="88"/>
      <c r="YQ208" s="88"/>
      <c r="YR208" s="88"/>
      <c r="YS208" s="88"/>
      <c r="YT208" s="116"/>
      <c r="YU208" s="116"/>
      <c r="YV208" s="88"/>
      <c r="YW208" s="88"/>
      <c r="YX208" s="88"/>
      <c r="YY208" s="88"/>
      <c r="YZ208" s="88"/>
      <c r="ZA208" s="88"/>
      <c r="ZB208" s="88"/>
      <c r="ZC208" s="88"/>
      <c r="ZD208" s="88"/>
      <c r="ZE208" s="88"/>
      <c r="ZF208" s="116"/>
      <c r="ZG208" s="116"/>
      <c r="ZH208" s="88"/>
      <c r="ZI208" s="88"/>
      <c r="ZJ208" s="88"/>
      <c r="ZK208" s="88"/>
      <c r="ZL208" s="88"/>
      <c r="ZM208" s="88"/>
      <c r="ZN208" s="88"/>
      <c r="ZO208" s="88"/>
      <c r="ZP208" s="88"/>
      <c r="ZQ208" s="88"/>
      <c r="ZR208" s="88"/>
      <c r="ZS208" s="116"/>
      <c r="ZT208" s="88"/>
      <c r="ZU208" s="88"/>
      <c r="ZV208" s="88"/>
      <c r="ZW208" s="88"/>
      <c r="ZX208" s="88"/>
      <c r="ZY208" s="88"/>
      <c r="ZZ208" s="88"/>
      <c r="AAA208" s="88"/>
      <c r="AAB208" s="88"/>
      <c r="AAC208" s="88"/>
      <c r="AAD208" s="116"/>
      <c r="AAE208" s="116"/>
      <c r="AAF208" s="88"/>
      <c r="AAG208" s="88"/>
      <c r="AAH208" s="88"/>
      <c r="AAI208" s="88"/>
      <c r="AAJ208" s="88"/>
      <c r="AAK208" s="88"/>
      <c r="AAL208" s="88"/>
      <c r="AAM208" s="88"/>
      <c r="AAN208" s="88"/>
      <c r="AAO208" s="88"/>
      <c r="AAP208" s="116"/>
      <c r="AAQ208" s="116"/>
      <c r="AAR208" s="88"/>
      <c r="AAS208" s="88"/>
      <c r="AAT208" s="88"/>
      <c r="AAU208" s="88"/>
      <c r="AAV208" s="88"/>
      <c r="AAW208" s="88"/>
      <c r="AAX208" s="88"/>
      <c r="AAY208" s="88"/>
      <c r="AAZ208" s="88"/>
      <c r="ABA208" s="88"/>
      <c r="ABB208" s="88"/>
      <c r="ABC208" s="116"/>
      <c r="ABD208" s="88"/>
      <c r="ABE208" s="88">
        <v>2000</v>
      </c>
      <c r="ABF208" s="88"/>
      <c r="ABG208" s="88"/>
      <c r="ABH208" s="88"/>
      <c r="ABI208" s="88"/>
      <c r="ABJ208" s="88"/>
      <c r="ABK208" s="88"/>
      <c r="ABL208" s="88"/>
      <c r="ABM208" s="88"/>
      <c r="ABN208" s="116"/>
      <c r="ABO208" s="116"/>
      <c r="ABP208" s="88"/>
      <c r="ABQ208" s="88"/>
      <c r="ABR208" s="88"/>
      <c r="ABS208" s="88"/>
      <c r="ABT208" s="88"/>
      <c r="ABU208" s="88"/>
      <c r="ABV208" s="88"/>
      <c r="ABW208" s="88"/>
      <c r="ABX208" s="88"/>
      <c r="ABY208" s="88"/>
      <c r="ABZ208" s="116"/>
      <c r="ACA208" s="116"/>
      <c r="ACB208" s="88"/>
      <c r="ACC208" s="88"/>
      <c r="ACD208" s="88"/>
      <c r="ACE208" s="88"/>
      <c r="ACF208" s="88"/>
      <c r="ACG208" s="88"/>
      <c r="ACH208" s="88"/>
      <c r="ACI208" s="88"/>
      <c r="ACJ208" s="88"/>
      <c r="ACK208" s="88"/>
      <c r="ACL208" s="88"/>
      <c r="ACM208" s="116"/>
      <c r="ACN208" s="88"/>
      <c r="ACO208" s="88"/>
      <c r="ACP208" s="88"/>
      <c r="ACQ208" s="88"/>
      <c r="ACR208" s="88"/>
      <c r="ACS208" s="88"/>
      <c r="ACT208" s="88"/>
      <c r="ACU208" s="88"/>
      <c r="ACV208" s="88"/>
      <c r="ACW208" s="88"/>
      <c r="ACX208" s="116"/>
      <c r="ACY208" s="116"/>
      <c r="ACZ208" s="88"/>
      <c r="ADA208" s="88"/>
      <c r="ADB208" s="88"/>
      <c r="ADC208" s="88"/>
      <c r="ADD208" s="88"/>
      <c r="ADE208" s="88"/>
      <c r="ADF208" s="88"/>
      <c r="ADG208" s="88"/>
      <c r="ADH208" s="88"/>
      <c r="ADI208" s="88"/>
      <c r="ADJ208" s="116"/>
      <c r="ADK208" s="116"/>
      <c r="ADL208" s="88"/>
      <c r="ADM208" s="88"/>
      <c r="ADN208" s="88"/>
      <c r="ADO208" s="88"/>
      <c r="ADP208" s="88"/>
      <c r="ADQ208" s="88"/>
      <c r="ADR208" s="88"/>
      <c r="ADS208" s="88"/>
      <c r="ADT208" s="88"/>
      <c r="ADU208" s="88"/>
      <c r="ADV208" s="88"/>
      <c r="ADW208" s="116"/>
      <c r="ADX208" s="88"/>
      <c r="ADY208" s="88"/>
      <c r="ADZ208" s="88"/>
      <c r="AEA208" s="88"/>
      <c r="AEB208" s="88"/>
      <c r="AEC208" s="88"/>
      <c r="AED208" s="88"/>
      <c r="AEE208" s="88"/>
      <c r="AEF208" s="88"/>
      <c r="AEG208" s="88"/>
      <c r="AEH208" s="116"/>
      <c r="AEI208" s="116"/>
      <c r="AEJ208" s="88"/>
      <c r="AEK208" s="88"/>
      <c r="AEL208" s="88"/>
      <c r="AEM208" s="88"/>
      <c r="AEN208" s="88"/>
      <c r="AEO208" s="88"/>
      <c r="AEP208" s="88"/>
      <c r="AEQ208" s="88"/>
      <c r="AER208" s="88"/>
      <c r="AES208" s="88"/>
      <c r="AET208" s="116"/>
      <c r="AEU208" s="116"/>
      <c r="AEV208" s="88"/>
      <c r="AEW208" s="88"/>
      <c r="AEX208" s="88"/>
      <c r="AEY208" s="88"/>
      <c r="AEZ208" s="88"/>
      <c r="AFA208" s="88"/>
      <c r="AFB208" s="88"/>
      <c r="AFC208" s="88"/>
      <c r="AFD208" s="88"/>
      <c r="AFE208" s="88"/>
      <c r="AFF208" s="88"/>
      <c r="AFG208" s="116"/>
      <c r="AFH208" s="88"/>
      <c r="AFI208" s="88"/>
      <c r="AFJ208" s="88"/>
      <c r="AFK208" s="88"/>
      <c r="AFL208" s="88"/>
      <c r="AFM208" s="88"/>
      <c r="AFN208" s="88"/>
      <c r="AFO208" s="88"/>
      <c r="AFP208" s="88"/>
      <c r="AFQ208" s="88"/>
      <c r="AFR208" s="116"/>
      <c r="AFS208" s="116"/>
      <c r="AFT208" s="88"/>
      <c r="AFU208" s="88"/>
      <c r="AFV208" s="88"/>
      <c r="AFW208" s="88"/>
      <c r="AFX208" s="88"/>
      <c r="AFY208" s="88"/>
      <c r="AFZ208" s="88"/>
      <c r="AGA208" s="88"/>
      <c r="AGB208" s="88"/>
      <c r="AGC208" s="88"/>
      <c r="AGD208" s="116"/>
      <c r="AGE208" s="116"/>
      <c r="AGF208" s="88"/>
      <c r="AGG208" s="88"/>
      <c r="AGH208" s="88"/>
      <c r="AGI208" s="88"/>
      <c r="AGJ208" s="88"/>
      <c r="AGK208" s="88"/>
      <c r="AGL208" s="88"/>
      <c r="AGM208" s="88"/>
      <c r="AGN208" s="88"/>
      <c r="AGO208" s="88"/>
      <c r="AGP208" s="88"/>
      <c r="AGQ208" s="116"/>
      <c r="AGR208" s="88"/>
      <c r="AGS208" s="88"/>
      <c r="AGT208" s="88"/>
      <c r="AGU208" s="88"/>
      <c r="AGV208" s="88"/>
      <c r="AGW208" s="88"/>
      <c r="AGX208" s="88"/>
      <c r="AGY208" s="88"/>
      <c r="AGZ208" s="88"/>
      <c r="AHA208" s="88"/>
      <c r="AHB208" s="116"/>
      <c r="AHC208" s="116"/>
      <c r="AHD208" s="88"/>
      <c r="AHE208" s="88"/>
      <c r="AHF208" s="88"/>
      <c r="AHG208" s="88"/>
      <c r="AHH208" s="88"/>
      <c r="AHI208" s="88"/>
      <c r="AHJ208" s="88"/>
      <c r="AHK208" s="88"/>
      <c r="AHL208" s="88"/>
      <c r="AHM208" s="88"/>
      <c r="AHN208" s="116"/>
      <c r="AHO208" s="116"/>
      <c r="AHP208" s="88"/>
      <c r="AHQ208" s="88"/>
      <c r="AHR208" s="88"/>
      <c r="AHS208" s="88"/>
      <c r="AHT208" s="88"/>
      <c r="AHU208" s="88"/>
      <c r="AHV208" s="88"/>
      <c r="AHW208" s="88"/>
      <c r="AHX208" s="88"/>
      <c r="AHY208" s="88"/>
      <c r="AHZ208" s="88"/>
      <c r="AIA208" s="116"/>
      <c r="AIB208" s="88"/>
      <c r="AIC208" s="88"/>
      <c r="AID208" s="88"/>
      <c r="AIE208" s="88"/>
      <c r="AIF208" s="88"/>
      <c r="AIG208" s="88"/>
      <c r="AIH208" s="88"/>
      <c r="AII208" s="88"/>
      <c r="AIJ208" s="88"/>
      <c r="AIK208" s="88"/>
      <c r="AIL208" s="116"/>
      <c r="AIM208" s="116"/>
      <c r="AIN208" s="88"/>
      <c r="AIO208" s="88"/>
      <c r="AIP208" s="88"/>
      <c r="AIQ208" s="88"/>
      <c r="AIR208" s="88"/>
      <c r="AIS208" s="88"/>
      <c r="AIT208" s="88"/>
      <c r="AIU208" s="88"/>
      <c r="AIV208" s="88"/>
      <c r="AIW208" s="88"/>
      <c r="AIX208" s="116"/>
      <c r="AIY208" s="116"/>
      <c r="AIZ208" s="88"/>
      <c r="AJA208" s="88"/>
      <c r="AJB208" s="88"/>
      <c r="AJC208" s="88"/>
      <c r="AJD208" s="88"/>
      <c r="AJE208" s="88"/>
      <c r="AJF208" s="88"/>
      <c r="AJG208" s="88"/>
      <c r="AJH208" s="88"/>
      <c r="AJI208" s="88"/>
      <c r="AJJ208" s="88"/>
      <c r="AJK208" s="116"/>
      <c r="AJL208" s="88"/>
      <c r="AJM208" s="88"/>
      <c r="AJN208" s="88"/>
      <c r="AJO208" s="88"/>
      <c r="AJP208" s="88"/>
      <c r="AJQ208" s="88"/>
      <c r="AJR208" s="88"/>
      <c r="AJS208" s="88"/>
      <c r="AJT208" s="88"/>
      <c r="AJU208" s="88"/>
      <c r="AJV208" s="116"/>
      <c r="AJW208" s="116"/>
      <c r="AJX208" s="88"/>
      <c r="AJY208" s="88"/>
      <c r="AJZ208" s="88"/>
      <c r="AKA208" s="88"/>
      <c r="AKB208" s="88"/>
      <c r="AKC208" s="88"/>
      <c r="AKD208" s="88"/>
      <c r="AKE208" s="88"/>
      <c r="AKF208" s="88"/>
      <c r="AKG208" s="88"/>
      <c r="AKH208" s="116"/>
      <c r="AKI208" s="116"/>
      <c r="AKJ208" s="88"/>
      <c r="AKK208" s="88"/>
      <c r="AKL208" s="88"/>
      <c r="AKM208" s="88"/>
      <c r="AKN208" s="88"/>
      <c r="AKO208" s="88"/>
      <c r="AKP208" s="88"/>
      <c r="AKQ208" s="88"/>
      <c r="AKR208" s="88"/>
      <c r="AKS208" s="88"/>
      <c r="AKT208" s="88"/>
      <c r="AKU208" s="116"/>
      <c r="AKV208" s="88"/>
      <c r="AKW208" s="88">
        <v>1750</v>
      </c>
      <c r="AKX208" s="88"/>
      <c r="AKY208" s="88"/>
      <c r="AKZ208" s="88"/>
      <c r="ALA208" s="88"/>
      <c r="ALB208" s="88"/>
      <c r="ALC208" s="88"/>
      <c r="ALD208" s="88"/>
      <c r="ALE208" s="88"/>
      <c r="ALF208" s="116"/>
      <c r="ALG208" s="116"/>
      <c r="ALH208" s="88"/>
      <c r="ALI208" s="88"/>
      <c r="ALJ208" s="88"/>
      <c r="ALK208" s="88"/>
      <c r="ALL208" s="88"/>
      <c r="ALM208" s="88"/>
      <c r="ALN208" s="88"/>
      <c r="ALO208" s="88"/>
      <c r="ALP208" s="88"/>
      <c r="ALQ208" s="88"/>
      <c r="ALR208" s="116"/>
      <c r="ALS208" s="116"/>
      <c r="ALT208" s="88"/>
      <c r="ALU208" s="88"/>
      <c r="ALV208" s="88"/>
      <c r="ALW208" s="88"/>
      <c r="ALX208" s="88"/>
      <c r="ALY208" s="88"/>
      <c r="ALZ208" s="88"/>
      <c r="AMA208" s="88"/>
      <c r="AMB208" s="88"/>
      <c r="AMC208" s="88"/>
      <c r="AMD208" s="88"/>
      <c r="AME208" s="116"/>
      <c r="AMF208" s="88"/>
      <c r="AMG208" s="88"/>
      <c r="AMH208" s="88"/>
      <c r="AMI208" s="88"/>
      <c r="AMJ208" s="88"/>
      <c r="AMK208" s="88"/>
      <c r="AML208" s="88"/>
      <c r="AMM208" s="88"/>
      <c r="AMN208" s="88"/>
      <c r="AMO208" s="88"/>
      <c r="AMP208" s="116"/>
      <c r="AMQ208" s="116"/>
      <c r="AMR208" s="88"/>
      <c r="AMS208" s="88"/>
      <c r="AMT208" s="88"/>
      <c r="AMU208" s="88"/>
      <c r="AMV208" s="88"/>
      <c r="AMW208" s="88"/>
      <c r="AMX208" s="88"/>
      <c r="AMY208" s="88"/>
      <c r="AMZ208" s="88"/>
      <c r="ANA208" s="88"/>
      <c r="ANB208" s="116"/>
      <c r="ANC208" s="116"/>
      <c r="AND208" s="88"/>
      <c r="ANE208" s="88"/>
      <c r="ANF208" s="88"/>
      <c r="ANG208" s="88"/>
      <c r="ANH208" s="88"/>
      <c r="ANI208" s="88"/>
      <c r="ANJ208" s="88"/>
      <c r="ANK208" s="88"/>
      <c r="ANL208" s="88"/>
      <c r="ANM208" s="88"/>
      <c r="ANN208" s="88"/>
      <c r="ANO208" s="116"/>
      <c r="ANP208" s="88"/>
      <c r="ANQ208" s="88"/>
      <c r="ANR208" s="88"/>
      <c r="ANS208" s="88"/>
      <c r="ANT208" s="88"/>
      <c r="ANU208" s="88"/>
      <c r="ANV208" s="88"/>
      <c r="ANW208" s="88"/>
      <c r="ANX208" s="88"/>
      <c r="ANY208" s="88"/>
      <c r="ANZ208" s="116"/>
      <c r="AOA208" s="116"/>
      <c r="AOB208" s="88"/>
      <c r="AOC208" s="88"/>
      <c r="AOD208" s="88"/>
      <c r="AOE208" s="88"/>
      <c r="AOF208" s="88"/>
      <c r="AOG208" s="88"/>
      <c r="AOH208" s="88"/>
      <c r="AOI208" s="88"/>
      <c r="AOJ208" s="88"/>
      <c r="AOK208" s="88"/>
      <c r="AOL208" s="116"/>
      <c r="AOM208" s="116"/>
      <c r="AON208" s="88"/>
      <c r="AOO208" s="88"/>
      <c r="AOP208" s="88"/>
    </row>
    <row r="209" spans="1:1082">
      <c r="A209" s="306"/>
      <c r="B209" s="85" t="s">
        <v>562</v>
      </c>
      <c r="C209" s="88"/>
      <c r="D209" s="88"/>
      <c r="E209" s="88"/>
      <c r="F209" s="88"/>
      <c r="G209" s="88"/>
      <c r="H209" s="88"/>
      <c r="I209" s="88"/>
      <c r="J209" s="88"/>
      <c r="K209" s="116"/>
      <c r="L209" s="88"/>
      <c r="M209" s="88"/>
      <c r="N209" s="88"/>
      <c r="O209" s="88"/>
      <c r="P209" s="88"/>
      <c r="Q209" s="88"/>
      <c r="R209" s="88"/>
      <c r="S209" s="88"/>
      <c r="T209" s="88"/>
      <c r="U209" s="88"/>
      <c r="V209" s="116"/>
      <c r="W209" s="116"/>
      <c r="X209" s="88"/>
      <c r="Y209" s="88"/>
      <c r="Z209" s="88"/>
      <c r="AA209" s="88"/>
      <c r="AB209" s="88"/>
      <c r="AC209" s="88"/>
      <c r="AD209" s="88"/>
      <c r="AE209" s="88"/>
      <c r="AF209" s="88"/>
      <c r="AG209" s="88"/>
      <c r="AH209" s="116"/>
      <c r="AI209" s="116"/>
      <c r="AJ209" s="88"/>
      <c r="AK209" s="88"/>
      <c r="AL209" s="88"/>
      <c r="AM209" s="88"/>
      <c r="AN209" s="88"/>
      <c r="AO209" s="88"/>
      <c r="AP209" s="88"/>
      <c r="AQ209" s="88"/>
      <c r="AR209" s="88"/>
      <c r="AS209" s="88"/>
      <c r="AT209" s="88"/>
      <c r="AU209" s="116"/>
      <c r="AV209" s="88"/>
      <c r="AW209" s="88"/>
      <c r="AX209" s="88"/>
      <c r="AY209" s="88"/>
      <c r="AZ209" s="88"/>
      <c r="BA209" s="88"/>
      <c r="BB209" s="88"/>
      <c r="BC209" s="88"/>
      <c r="BD209" s="88"/>
      <c r="BE209" s="88"/>
      <c r="BF209" s="116"/>
      <c r="BG209" s="116"/>
      <c r="BH209" s="88"/>
      <c r="BI209" s="88"/>
      <c r="BJ209" s="88"/>
      <c r="BK209" s="88"/>
      <c r="BL209" s="88"/>
      <c r="BM209" s="88"/>
      <c r="BN209" s="88"/>
      <c r="BO209" s="88"/>
      <c r="BP209" s="88"/>
      <c r="BQ209" s="88"/>
      <c r="BR209" s="116"/>
      <c r="BS209" s="116"/>
      <c r="BT209" s="88"/>
      <c r="BU209" s="88"/>
      <c r="BV209" s="88"/>
      <c r="BW209" s="88"/>
      <c r="BX209" s="88"/>
      <c r="BY209" s="88"/>
      <c r="BZ209" s="88"/>
      <c r="CA209" s="88"/>
      <c r="CB209" s="88"/>
      <c r="CC209" s="88"/>
      <c r="CD209" s="88"/>
      <c r="CE209" s="116"/>
      <c r="CF209" s="88"/>
      <c r="CG209" s="88"/>
      <c r="CH209" s="88"/>
      <c r="CI209" s="88"/>
      <c r="CJ209" s="88"/>
      <c r="CK209" s="88"/>
      <c r="CL209" s="88"/>
      <c r="CM209" s="88"/>
      <c r="CN209" s="88"/>
      <c r="CO209" s="88"/>
      <c r="CP209" s="116"/>
      <c r="CQ209" s="116"/>
      <c r="CR209" s="88"/>
      <c r="CS209" s="88"/>
      <c r="CT209" s="88"/>
      <c r="CU209" s="88"/>
      <c r="CV209" s="88"/>
      <c r="CW209" s="88"/>
      <c r="CX209" s="88"/>
      <c r="CY209" s="88"/>
      <c r="CZ209" s="88"/>
      <c r="DA209" s="88"/>
      <c r="DB209" s="116"/>
      <c r="DC209" s="116"/>
      <c r="DD209" s="88"/>
      <c r="DE209" s="88"/>
      <c r="DF209" s="88"/>
      <c r="DG209" s="88"/>
      <c r="DH209" s="88"/>
      <c r="DI209" s="88"/>
      <c r="DJ209" s="88"/>
      <c r="DK209" s="88"/>
      <c r="DL209" s="88"/>
      <c r="DM209" s="88"/>
      <c r="DN209" s="88"/>
      <c r="DO209" s="116"/>
      <c r="DP209" s="88"/>
      <c r="DQ209" s="88"/>
      <c r="DR209" s="88"/>
      <c r="DS209" s="88"/>
      <c r="DT209" s="88"/>
      <c r="DU209" s="88"/>
      <c r="DV209" s="88"/>
      <c r="DW209" s="88"/>
      <c r="DX209" s="88"/>
      <c r="DY209" s="88"/>
      <c r="DZ209" s="116"/>
      <c r="EA209" s="116"/>
      <c r="EB209" s="88"/>
      <c r="EC209" s="88"/>
      <c r="ED209" s="88"/>
      <c r="EE209" s="88"/>
      <c r="EF209" s="88"/>
      <c r="EG209" s="88"/>
      <c r="EH209" s="88"/>
      <c r="EI209" s="88"/>
      <c r="EJ209" s="88"/>
      <c r="EK209" s="88"/>
      <c r="EL209" s="116"/>
      <c r="EM209" s="116"/>
      <c r="EN209" s="88"/>
      <c r="EO209" s="88"/>
      <c r="EP209" s="88"/>
      <c r="EQ209" s="88"/>
      <c r="ER209" s="88"/>
      <c r="ES209" s="88"/>
      <c r="ET209" s="88"/>
      <c r="EU209" s="88"/>
      <c r="EV209" s="88"/>
      <c r="EW209" s="88"/>
      <c r="EX209" s="88"/>
      <c r="EY209" s="116"/>
      <c r="EZ209" s="88"/>
      <c r="FA209" s="88"/>
      <c r="FB209" s="88"/>
      <c r="FC209" s="88"/>
      <c r="FD209" s="88"/>
      <c r="FE209" s="88"/>
      <c r="FF209" s="88"/>
      <c r="FG209" s="88"/>
      <c r="FH209" s="88"/>
      <c r="FI209" s="88"/>
      <c r="FJ209" s="116"/>
      <c r="FK209" s="116"/>
      <c r="FL209" s="88"/>
      <c r="FM209" s="88"/>
      <c r="FN209" s="88"/>
      <c r="FO209" s="88"/>
      <c r="FP209" s="88"/>
      <c r="FQ209" s="88"/>
      <c r="FR209" s="88"/>
      <c r="FS209" s="88"/>
      <c r="FT209" s="88"/>
      <c r="FU209" s="88"/>
      <c r="FV209" s="116"/>
      <c r="FW209" s="116"/>
      <c r="FX209" s="88"/>
      <c r="FY209" s="88"/>
      <c r="FZ209" s="88"/>
      <c r="GA209" s="88"/>
      <c r="GB209" s="88"/>
      <c r="GC209" s="88"/>
      <c r="GD209" s="88"/>
      <c r="GE209" s="88"/>
      <c r="GF209" s="88"/>
      <c r="GG209" s="88"/>
      <c r="GH209" s="88"/>
      <c r="GI209" s="116"/>
      <c r="GJ209" s="88"/>
      <c r="GK209" s="88"/>
      <c r="GL209" s="88"/>
      <c r="GM209" s="88"/>
      <c r="GN209" s="88"/>
      <c r="GO209" s="88"/>
      <c r="GP209" s="88"/>
      <c r="GQ209" s="88"/>
      <c r="GR209" s="88"/>
      <c r="GS209" s="88"/>
      <c r="GT209" s="116"/>
      <c r="GU209" s="116"/>
      <c r="GV209" s="88"/>
      <c r="GW209" s="88"/>
      <c r="GX209" s="88"/>
      <c r="GY209" s="88"/>
      <c r="GZ209" s="88"/>
      <c r="HA209" s="88"/>
      <c r="HB209" s="88"/>
      <c r="HC209" s="88"/>
      <c r="HD209" s="88"/>
      <c r="HE209" s="88"/>
      <c r="HF209" s="116"/>
      <c r="HG209" s="116"/>
      <c r="HH209" s="88"/>
      <c r="HI209" s="88"/>
      <c r="HJ209" s="88"/>
      <c r="HK209" s="88"/>
      <c r="HL209" s="88"/>
      <c r="HM209" s="88"/>
      <c r="HN209" s="88"/>
      <c r="HO209" s="88"/>
      <c r="HP209" s="88"/>
      <c r="HQ209" s="88"/>
      <c r="HR209" s="88"/>
      <c r="HS209" s="116"/>
      <c r="HT209" s="88"/>
      <c r="HU209" s="88"/>
      <c r="HV209" s="88"/>
      <c r="HW209" s="88"/>
      <c r="HX209" s="88"/>
      <c r="HY209" s="88"/>
      <c r="HZ209" s="88"/>
      <c r="IA209" s="88"/>
      <c r="IB209" s="88"/>
      <c r="IC209" s="88"/>
      <c r="ID209" s="116"/>
      <c r="IE209" s="116"/>
      <c r="IF209" s="88"/>
      <c r="IG209" s="88"/>
      <c r="IH209" s="88"/>
      <c r="II209" s="88"/>
      <c r="IJ209" s="88"/>
      <c r="IK209" s="88"/>
      <c r="IL209" s="88"/>
      <c r="IM209" s="88"/>
      <c r="IN209" s="88"/>
      <c r="IO209" s="88"/>
      <c r="IP209" s="116"/>
      <c r="IQ209" s="116"/>
      <c r="IR209" s="88"/>
      <c r="IS209" s="88"/>
      <c r="IT209" s="88"/>
      <c r="IU209" s="88"/>
      <c r="IV209" s="88"/>
      <c r="IW209" s="88"/>
      <c r="IX209" s="88"/>
      <c r="IY209" s="88"/>
      <c r="IZ209" s="88"/>
      <c r="JA209" s="88"/>
      <c r="JB209" s="88"/>
      <c r="JC209" s="116"/>
      <c r="JD209" s="88"/>
      <c r="JE209" s="88"/>
      <c r="JF209" s="88"/>
      <c r="JG209" s="88"/>
      <c r="JH209" s="88"/>
      <c r="JI209" s="88"/>
      <c r="JJ209" s="88"/>
      <c r="JK209" s="88"/>
      <c r="JL209" s="88"/>
      <c r="JM209" s="88"/>
      <c r="JN209" s="116"/>
      <c r="JO209" s="116"/>
      <c r="JP209" s="88"/>
      <c r="JQ209" s="88"/>
      <c r="JR209" s="88"/>
      <c r="JS209" s="88"/>
      <c r="JT209" s="88"/>
      <c r="JU209" s="88"/>
      <c r="JV209" s="88"/>
      <c r="JW209" s="88"/>
      <c r="JX209" s="88"/>
      <c r="JY209" s="88"/>
      <c r="JZ209" s="116"/>
      <c r="KA209" s="116"/>
      <c r="KB209" s="88"/>
      <c r="KC209" s="88"/>
      <c r="KD209" s="88"/>
      <c r="KE209" s="88"/>
      <c r="KF209" s="88"/>
      <c r="KG209" s="88"/>
      <c r="KH209" s="88"/>
      <c r="KI209" s="88"/>
      <c r="KJ209" s="88"/>
      <c r="KK209" s="88"/>
      <c r="KL209" s="88"/>
      <c r="KM209" s="116"/>
      <c r="KN209" s="88"/>
      <c r="KO209" s="88"/>
      <c r="KP209" s="88"/>
      <c r="KQ209" s="88"/>
      <c r="KR209" s="88"/>
      <c r="KS209" s="88"/>
      <c r="KT209" s="88"/>
      <c r="KU209" s="88"/>
      <c r="KV209" s="88"/>
      <c r="KW209" s="88"/>
      <c r="KX209" s="116"/>
      <c r="KY209" s="116"/>
      <c r="KZ209" s="88"/>
      <c r="LA209" s="88"/>
      <c r="LB209" s="88"/>
      <c r="LC209" s="88"/>
      <c r="LD209" s="88"/>
      <c r="LE209" s="88"/>
      <c r="LF209" s="88"/>
      <c r="LG209" s="88"/>
      <c r="LH209" s="88"/>
      <c r="LI209" s="88"/>
      <c r="LJ209" s="116"/>
      <c r="LK209" s="116"/>
      <c r="LL209" s="88"/>
      <c r="LM209" s="88"/>
      <c r="LN209" s="88"/>
      <c r="LO209" s="88"/>
      <c r="LP209" s="88"/>
      <c r="LQ209" s="88"/>
      <c r="LR209" s="88"/>
      <c r="LS209" s="88"/>
      <c r="LT209" s="88"/>
      <c r="LU209" s="88"/>
      <c r="LV209" s="88"/>
      <c r="LW209" s="116"/>
      <c r="LX209" s="88"/>
      <c r="LY209" s="88"/>
      <c r="LZ209" s="88"/>
      <c r="MA209" s="88"/>
      <c r="MB209" s="88"/>
      <c r="MC209" s="88"/>
      <c r="MD209" s="88"/>
      <c r="ME209" s="88"/>
      <c r="MF209" s="88"/>
      <c r="MG209" s="88"/>
      <c r="MH209" s="116"/>
      <c r="MI209" s="116"/>
      <c r="MJ209" s="88"/>
      <c r="MK209" s="88"/>
      <c r="ML209" s="88"/>
      <c r="MM209" s="88"/>
      <c r="MN209" s="88"/>
      <c r="MO209" s="88"/>
      <c r="MP209" s="88"/>
      <c r="MQ209" s="88"/>
      <c r="MR209" s="88"/>
      <c r="MS209" s="88"/>
      <c r="MT209" s="116"/>
      <c r="MU209" s="116"/>
      <c r="MV209" s="88"/>
      <c r="MW209" s="88"/>
      <c r="MX209" s="88"/>
      <c r="MY209" s="88"/>
      <c r="MZ209" s="88"/>
      <c r="NA209" s="88"/>
      <c r="NB209" s="88"/>
      <c r="NC209" s="88"/>
      <c r="ND209" s="88">
        <v>11260</v>
      </c>
      <c r="NE209" s="88"/>
      <c r="NF209" s="88"/>
      <c r="NG209" s="116"/>
      <c r="NH209" s="88"/>
      <c r="NI209" s="88"/>
      <c r="NJ209" s="88"/>
      <c r="NK209" s="88"/>
      <c r="NL209" s="88"/>
      <c r="NM209" s="88"/>
      <c r="NN209" s="88"/>
      <c r="NO209" s="88"/>
      <c r="NP209" s="88"/>
      <c r="NQ209" s="88"/>
      <c r="NR209" s="116"/>
      <c r="NS209" s="116"/>
      <c r="NT209" s="88"/>
      <c r="NU209" s="88"/>
      <c r="NV209" s="88"/>
      <c r="NW209" s="88"/>
      <c r="NX209" s="88"/>
      <c r="NY209" s="88"/>
      <c r="NZ209" s="88"/>
      <c r="OA209" s="88"/>
      <c r="OB209" s="88"/>
      <c r="OC209" s="88"/>
      <c r="OD209" s="116"/>
      <c r="OE209" s="116"/>
      <c r="OF209" s="88"/>
      <c r="OG209" s="88"/>
      <c r="OH209" s="88"/>
      <c r="OI209" s="88"/>
      <c r="OJ209" s="88"/>
      <c r="OK209" s="88"/>
      <c r="OL209" s="88"/>
      <c r="OM209" s="88"/>
      <c r="ON209" s="88"/>
      <c r="OO209" s="88"/>
      <c r="OP209" s="88"/>
      <c r="OQ209" s="116"/>
      <c r="OR209" s="88"/>
      <c r="OS209" s="88"/>
      <c r="OT209" s="88"/>
      <c r="OU209" s="88"/>
      <c r="OV209" s="88"/>
      <c r="OW209" s="88"/>
      <c r="OX209" s="88"/>
      <c r="OY209" s="88"/>
      <c r="OZ209" s="88"/>
      <c r="PA209" s="88"/>
      <c r="PB209" s="116"/>
      <c r="PC209" s="116"/>
      <c r="PD209" s="88"/>
      <c r="PE209" s="88"/>
      <c r="PF209" s="88"/>
      <c r="PG209" s="88"/>
      <c r="PH209" s="88"/>
      <c r="PI209" s="88"/>
      <c r="PJ209" s="88"/>
      <c r="PK209" s="88"/>
      <c r="PL209" s="88"/>
      <c r="PM209" s="88"/>
      <c r="PN209" s="116"/>
      <c r="PO209" s="116"/>
      <c r="PP209" s="88"/>
      <c r="PQ209" s="88"/>
      <c r="PR209" s="88"/>
      <c r="PS209" s="88"/>
      <c r="PT209" s="88"/>
      <c r="PU209" s="88"/>
      <c r="PV209" s="88"/>
      <c r="PW209" s="88"/>
      <c r="PX209" s="88"/>
      <c r="PY209" s="88"/>
      <c r="PZ209" s="88"/>
      <c r="QA209" s="116"/>
      <c r="QB209" s="88"/>
      <c r="QC209" s="88"/>
      <c r="QD209" s="88"/>
      <c r="QE209" s="88"/>
      <c r="QF209" s="88"/>
      <c r="QG209" s="88"/>
      <c r="QH209" s="88"/>
      <c r="QI209" s="88"/>
      <c r="QJ209" s="88"/>
      <c r="QK209" s="88"/>
      <c r="QL209" s="116"/>
      <c r="QM209" s="116"/>
      <c r="QN209" s="88"/>
      <c r="QO209" s="88"/>
      <c r="QP209" s="88"/>
      <c r="QQ209" s="88"/>
      <c r="QR209" s="88"/>
      <c r="QS209" s="88"/>
      <c r="QT209" s="88"/>
      <c r="QU209" s="88"/>
      <c r="QV209" s="88"/>
      <c r="QW209" s="88"/>
      <c r="QX209" s="116"/>
      <c r="QY209" s="116"/>
      <c r="QZ209" s="88"/>
      <c r="RA209" s="88"/>
      <c r="RB209" s="88"/>
      <c r="RC209" s="88"/>
      <c r="RD209" s="88"/>
      <c r="RE209" s="88"/>
      <c r="RF209" s="88"/>
      <c r="RG209" s="88"/>
      <c r="RH209" s="88"/>
      <c r="RI209" s="88"/>
      <c r="RJ209" s="88"/>
      <c r="RK209" s="116"/>
      <c r="RL209" s="88"/>
      <c r="RM209" s="88"/>
      <c r="RN209" s="88"/>
      <c r="RO209" s="88"/>
      <c r="RP209" s="88"/>
      <c r="RQ209" s="88"/>
      <c r="RR209" s="88"/>
      <c r="RS209" s="88"/>
      <c r="RT209" s="88"/>
      <c r="RU209" s="88"/>
      <c r="RV209" s="116"/>
      <c r="RW209" s="116"/>
      <c r="RX209" s="88"/>
      <c r="RY209" s="88"/>
      <c r="RZ209" s="88"/>
      <c r="SA209" s="88"/>
      <c r="SB209" s="88"/>
      <c r="SC209" s="88"/>
      <c r="SD209" s="88"/>
      <c r="SE209" s="88"/>
      <c r="SF209" s="88"/>
      <c r="SG209" s="88"/>
      <c r="SH209" s="116"/>
      <c r="SI209" s="116"/>
      <c r="SJ209" s="88"/>
      <c r="SK209" s="88"/>
      <c r="SL209" s="88"/>
      <c r="SM209" s="88"/>
      <c r="SN209" s="88"/>
      <c r="SO209" s="88"/>
      <c r="SP209" s="88"/>
      <c r="SQ209" s="88"/>
      <c r="SR209" s="88"/>
      <c r="SS209" s="88"/>
      <c r="ST209" s="88"/>
      <c r="SU209" s="116"/>
      <c r="SV209" s="88"/>
      <c r="SW209" s="88"/>
      <c r="SX209" s="88"/>
      <c r="SY209" s="88"/>
      <c r="SZ209" s="88"/>
      <c r="TA209" s="88"/>
      <c r="TB209" s="88"/>
      <c r="TC209" s="88"/>
      <c r="TD209" s="88"/>
      <c r="TE209" s="88"/>
      <c r="TF209" s="116"/>
      <c r="TG209" s="116"/>
      <c r="TH209" s="88"/>
      <c r="TI209" s="88"/>
      <c r="TJ209" s="88"/>
      <c r="TK209" s="88"/>
      <c r="TL209" s="88"/>
      <c r="TM209" s="88"/>
      <c r="TN209" s="88"/>
      <c r="TO209" s="88"/>
      <c r="TP209" s="88"/>
      <c r="TQ209" s="88"/>
      <c r="TR209" s="116"/>
      <c r="TS209" s="116"/>
      <c r="TT209" s="88"/>
      <c r="TU209" s="88"/>
      <c r="TV209" s="88"/>
      <c r="TW209" s="88"/>
      <c r="TX209" s="88"/>
      <c r="TY209" s="88"/>
      <c r="TZ209" s="88"/>
      <c r="UA209" s="88"/>
      <c r="UB209" s="88"/>
      <c r="UC209" s="88"/>
      <c r="UD209" s="88"/>
      <c r="UE209" s="116"/>
      <c r="UF209" s="88"/>
      <c r="UG209" s="88"/>
      <c r="UH209" s="88"/>
      <c r="UI209" s="88"/>
      <c r="UJ209" s="88"/>
      <c r="UK209" s="88"/>
      <c r="UL209" s="88"/>
      <c r="UM209" s="88"/>
      <c r="UN209" s="88"/>
      <c r="UO209" s="88"/>
      <c r="UP209" s="116"/>
      <c r="UQ209" s="116"/>
      <c r="UR209" s="88"/>
      <c r="US209" s="88"/>
      <c r="UT209" s="88"/>
      <c r="UU209" s="88"/>
      <c r="UV209" s="88"/>
      <c r="UW209" s="88"/>
      <c r="UX209" s="88"/>
      <c r="UY209" s="88"/>
      <c r="UZ209" s="88"/>
      <c r="VA209" s="88"/>
      <c r="VB209" s="116"/>
      <c r="VC209" s="116"/>
      <c r="VD209" s="88"/>
      <c r="VE209" s="88"/>
      <c r="VF209" s="88"/>
      <c r="VG209" s="88"/>
      <c r="VH209" s="88"/>
      <c r="VI209" s="88"/>
      <c r="VJ209" s="88"/>
      <c r="VK209" s="88"/>
      <c r="VL209" s="88"/>
      <c r="VM209" s="88"/>
      <c r="VN209" s="88"/>
      <c r="VO209" s="116"/>
      <c r="VP209" s="88"/>
      <c r="VQ209" s="88"/>
      <c r="VR209" s="88"/>
      <c r="VS209" s="88"/>
      <c r="VT209" s="88"/>
      <c r="VU209" s="88"/>
      <c r="VV209" s="88"/>
      <c r="VW209" s="88"/>
      <c r="VX209" s="88"/>
      <c r="VY209" s="88"/>
      <c r="VZ209" s="116"/>
      <c r="WA209" s="116"/>
      <c r="WB209" s="88"/>
      <c r="WC209" s="88"/>
      <c r="WD209" s="88"/>
      <c r="WE209" s="88"/>
      <c r="WF209" s="88"/>
      <c r="WG209" s="88"/>
      <c r="WH209" s="88"/>
      <c r="WI209" s="88"/>
      <c r="WJ209" s="88"/>
      <c r="WK209" s="88"/>
      <c r="WL209" s="116"/>
      <c r="WM209" s="116"/>
      <c r="WN209" s="88"/>
      <c r="WO209" s="88"/>
      <c r="WP209" s="88"/>
      <c r="WQ209" s="88"/>
      <c r="WR209" s="88"/>
      <c r="WS209" s="88"/>
      <c r="WT209" s="88"/>
      <c r="WU209" s="88"/>
      <c r="WV209" s="88"/>
      <c r="WW209" s="88"/>
      <c r="WX209" s="88"/>
      <c r="WY209" s="116"/>
      <c r="WZ209" s="88"/>
      <c r="XA209" s="88"/>
      <c r="XB209" s="88"/>
      <c r="XC209" s="88"/>
      <c r="XD209" s="88"/>
      <c r="XE209" s="88"/>
      <c r="XF209" s="88"/>
      <c r="XG209" s="88"/>
      <c r="XH209" s="88"/>
      <c r="XI209" s="88"/>
      <c r="XJ209" s="116"/>
      <c r="XK209" s="116"/>
      <c r="XL209" s="88"/>
      <c r="XM209" s="88"/>
      <c r="XN209" s="88"/>
      <c r="XO209" s="88"/>
      <c r="XP209" s="88"/>
      <c r="XQ209" s="88"/>
      <c r="XR209" s="88"/>
      <c r="XS209" s="88"/>
      <c r="XT209" s="88"/>
      <c r="XU209" s="88"/>
      <c r="XV209" s="116"/>
      <c r="XW209" s="116"/>
      <c r="XX209" s="88"/>
      <c r="XY209" s="88"/>
      <c r="XZ209" s="88"/>
      <c r="YA209" s="88"/>
      <c r="YB209" s="88"/>
      <c r="YC209" s="88"/>
      <c r="YD209" s="88"/>
      <c r="YE209" s="88"/>
      <c r="YF209" s="88"/>
      <c r="YG209" s="88"/>
      <c r="YH209" s="88"/>
      <c r="YI209" s="116"/>
      <c r="YJ209" s="88"/>
      <c r="YK209" s="88"/>
      <c r="YL209" s="88"/>
      <c r="YM209" s="88"/>
      <c r="YN209" s="88"/>
      <c r="YO209" s="88"/>
      <c r="YP209" s="88"/>
      <c r="YQ209" s="88"/>
      <c r="YR209" s="88"/>
      <c r="YS209" s="88"/>
      <c r="YT209" s="116"/>
      <c r="YU209" s="116"/>
      <c r="YV209" s="88"/>
      <c r="YW209" s="88"/>
      <c r="YX209" s="88"/>
      <c r="YY209" s="88"/>
      <c r="YZ209" s="88"/>
      <c r="ZA209" s="88"/>
      <c r="ZB209" s="88"/>
      <c r="ZC209" s="88"/>
      <c r="ZD209" s="88"/>
      <c r="ZE209" s="88"/>
      <c r="ZF209" s="116"/>
      <c r="ZG209" s="116"/>
      <c r="ZH209" s="88"/>
      <c r="ZI209" s="88"/>
      <c r="ZJ209" s="88"/>
      <c r="ZK209" s="88"/>
      <c r="ZL209" s="88"/>
      <c r="ZM209" s="88"/>
      <c r="ZN209" s="88"/>
      <c r="ZO209" s="88"/>
      <c r="ZP209" s="88"/>
      <c r="ZQ209" s="88"/>
      <c r="ZR209" s="88"/>
      <c r="ZS209" s="116"/>
      <c r="ZT209" s="88"/>
      <c r="ZU209" s="88"/>
      <c r="ZV209" s="88"/>
      <c r="ZW209" s="88"/>
      <c r="ZX209" s="88"/>
      <c r="ZY209" s="88"/>
      <c r="ZZ209" s="88"/>
      <c r="AAA209" s="88"/>
      <c r="AAB209" s="88"/>
      <c r="AAC209" s="88"/>
      <c r="AAD209" s="116"/>
      <c r="AAE209" s="116"/>
      <c r="AAF209" s="88"/>
      <c r="AAG209" s="88"/>
      <c r="AAH209" s="88"/>
      <c r="AAI209" s="88"/>
      <c r="AAJ209" s="88"/>
      <c r="AAK209" s="88"/>
      <c r="AAL209" s="88"/>
      <c r="AAM209" s="88"/>
      <c r="AAN209" s="88"/>
      <c r="AAO209" s="88"/>
      <c r="AAP209" s="116"/>
      <c r="AAQ209" s="116"/>
      <c r="AAR209" s="88"/>
      <c r="AAS209" s="88"/>
      <c r="AAT209" s="88"/>
      <c r="AAU209" s="88">
        <v>3420</v>
      </c>
      <c r="AAV209" s="88"/>
      <c r="AAW209" s="88"/>
      <c r="AAX209" s="88"/>
      <c r="AAY209" s="88"/>
      <c r="AAZ209" s="88">
        <v>9160</v>
      </c>
      <c r="ABA209" s="88">
        <v>3260</v>
      </c>
      <c r="ABB209" s="88">
        <v>115.41</v>
      </c>
      <c r="ABC209" s="116"/>
      <c r="ABD209" s="88"/>
      <c r="ABE209" s="88">
        <v>2470</v>
      </c>
      <c r="ABF209" s="88"/>
      <c r="ABG209" s="88"/>
      <c r="ABH209" s="88"/>
      <c r="ABI209" s="88"/>
      <c r="ABJ209" s="88"/>
      <c r="ABK209" s="88"/>
      <c r="ABL209" s="88"/>
      <c r="ABM209" s="88"/>
      <c r="ABN209" s="116"/>
      <c r="ABO209" s="116"/>
      <c r="ABP209" s="88"/>
      <c r="ABQ209" s="88"/>
      <c r="ABR209" s="88"/>
      <c r="ABS209" s="88"/>
      <c r="ABT209" s="88"/>
      <c r="ABU209" s="88"/>
      <c r="ABV209" s="88"/>
      <c r="ABW209" s="88"/>
      <c r="ABX209" s="88"/>
      <c r="ABY209" s="88"/>
      <c r="ABZ209" s="116"/>
      <c r="ACA209" s="116"/>
      <c r="ACB209" s="88"/>
      <c r="ACC209" s="88"/>
      <c r="ACD209" s="88"/>
      <c r="ACE209" s="88">
        <v>4490</v>
      </c>
      <c r="ACF209" s="88"/>
      <c r="ACG209" s="88">
        <v>130</v>
      </c>
      <c r="ACH209" s="88">
        <v>110</v>
      </c>
      <c r="ACI209" s="88"/>
      <c r="ACJ209" s="88">
        <v>2590</v>
      </c>
      <c r="ACK209" s="88">
        <v>3980</v>
      </c>
      <c r="ACL209" s="88">
        <v>188.95</v>
      </c>
      <c r="ACM209" s="116"/>
      <c r="ACN209" s="88"/>
      <c r="ACO209" s="88">
        <v>1460</v>
      </c>
      <c r="ACP209" s="88"/>
      <c r="ACQ209" s="88"/>
      <c r="ACR209" s="88"/>
      <c r="ACS209" s="88"/>
      <c r="ACT209" s="88"/>
      <c r="ACU209" s="88"/>
      <c r="ACV209" s="88"/>
      <c r="ACW209" s="88"/>
      <c r="ACX209" s="116"/>
      <c r="ACY209" s="116"/>
      <c r="ACZ209" s="88"/>
      <c r="ADA209" s="88"/>
      <c r="ADB209" s="88"/>
      <c r="ADC209" s="88"/>
      <c r="ADD209" s="88"/>
      <c r="ADE209" s="88"/>
      <c r="ADF209" s="88"/>
      <c r="ADG209" s="88"/>
      <c r="ADH209" s="88"/>
      <c r="ADI209" s="88"/>
      <c r="ADJ209" s="116"/>
      <c r="ADK209" s="116"/>
      <c r="ADL209" s="88"/>
      <c r="ADM209" s="88"/>
      <c r="ADN209" s="88"/>
      <c r="ADO209" s="88"/>
      <c r="ADP209" s="88"/>
      <c r="ADQ209" s="88"/>
      <c r="ADR209" s="88"/>
      <c r="ADS209" s="88"/>
      <c r="ADT209" s="88"/>
      <c r="ADU209" s="88"/>
      <c r="ADV209" s="88"/>
      <c r="ADW209" s="116"/>
      <c r="ADX209" s="88"/>
      <c r="ADY209" s="88"/>
      <c r="ADZ209" s="88"/>
      <c r="AEA209" s="88"/>
      <c r="AEB209" s="88"/>
      <c r="AEC209" s="88"/>
      <c r="AED209" s="88"/>
      <c r="AEE209" s="88"/>
      <c r="AEF209" s="88"/>
      <c r="AEG209" s="88"/>
      <c r="AEH209" s="116"/>
      <c r="AEI209" s="116"/>
      <c r="AEJ209" s="88"/>
      <c r="AEK209" s="88"/>
      <c r="AEL209" s="88"/>
      <c r="AEM209" s="88"/>
      <c r="AEN209" s="88"/>
      <c r="AEO209" s="88"/>
      <c r="AEP209" s="88"/>
      <c r="AEQ209" s="88"/>
      <c r="AER209" s="88"/>
      <c r="AES209" s="88"/>
      <c r="AET209" s="116"/>
      <c r="AEU209" s="116"/>
      <c r="AEV209" s="88"/>
      <c r="AEW209" s="88"/>
      <c r="AEX209" s="88"/>
      <c r="AEY209" s="88"/>
      <c r="AEZ209" s="88"/>
      <c r="AFA209" s="88"/>
      <c r="AFB209" s="88"/>
      <c r="AFC209" s="88"/>
      <c r="AFD209" s="88"/>
      <c r="AFE209" s="88"/>
      <c r="AFF209" s="88"/>
      <c r="AFG209" s="116"/>
      <c r="AFH209" s="88"/>
      <c r="AFI209" s="88"/>
      <c r="AFJ209" s="88"/>
      <c r="AFK209" s="88"/>
      <c r="AFL209" s="88"/>
      <c r="AFM209" s="88"/>
      <c r="AFN209" s="88"/>
      <c r="AFO209" s="88"/>
      <c r="AFP209" s="88"/>
      <c r="AFQ209" s="88"/>
      <c r="AFR209" s="116"/>
      <c r="AFS209" s="116"/>
      <c r="AFT209" s="88"/>
      <c r="AFU209" s="88"/>
      <c r="AFV209" s="88"/>
      <c r="AFW209" s="88"/>
      <c r="AFX209" s="88"/>
      <c r="AFY209" s="88"/>
      <c r="AFZ209" s="88"/>
      <c r="AGA209" s="88"/>
      <c r="AGB209" s="88"/>
      <c r="AGC209" s="88"/>
      <c r="AGD209" s="116"/>
      <c r="AGE209" s="116"/>
      <c r="AGF209" s="88"/>
      <c r="AGG209" s="88"/>
      <c r="AGH209" s="88"/>
      <c r="AGI209" s="88"/>
      <c r="AGJ209" s="88"/>
      <c r="AGK209" s="88"/>
      <c r="AGL209" s="88"/>
      <c r="AGM209" s="88"/>
      <c r="AGN209" s="88"/>
      <c r="AGO209" s="88"/>
      <c r="AGP209" s="88"/>
      <c r="AGQ209" s="116"/>
      <c r="AGR209" s="88"/>
      <c r="AGS209" s="88"/>
      <c r="AGT209" s="88"/>
      <c r="AGU209" s="88"/>
      <c r="AGV209" s="88"/>
      <c r="AGW209" s="88"/>
      <c r="AGX209" s="88"/>
      <c r="AGY209" s="88"/>
      <c r="AGZ209" s="88"/>
      <c r="AHA209" s="88"/>
      <c r="AHB209" s="116"/>
      <c r="AHC209" s="116"/>
      <c r="AHD209" s="88"/>
      <c r="AHE209" s="88"/>
      <c r="AHF209" s="88"/>
      <c r="AHG209" s="88"/>
      <c r="AHH209" s="88"/>
      <c r="AHI209" s="88"/>
      <c r="AHJ209" s="88"/>
      <c r="AHK209" s="88"/>
      <c r="AHL209" s="88"/>
      <c r="AHM209" s="88"/>
      <c r="AHN209" s="116"/>
      <c r="AHO209" s="116"/>
      <c r="AHP209" s="88"/>
      <c r="AHQ209" s="88"/>
      <c r="AHR209" s="88"/>
      <c r="AHS209" s="88"/>
      <c r="AHT209" s="88"/>
      <c r="AHU209" s="88"/>
      <c r="AHV209" s="88"/>
      <c r="AHW209" s="88"/>
      <c r="AHX209" s="88"/>
      <c r="AHY209" s="88"/>
      <c r="AHZ209" s="88"/>
      <c r="AIA209" s="116"/>
      <c r="AIB209" s="88"/>
      <c r="AIC209" s="88"/>
      <c r="AID209" s="88"/>
      <c r="AIE209" s="88"/>
      <c r="AIF209" s="88"/>
      <c r="AIG209" s="88"/>
      <c r="AIH209" s="88"/>
      <c r="AII209" s="88"/>
      <c r="AIJ209" s="88"/>
      <c r="AIK209" s="88"/>
      <c r="AIL209" s="116"/>
      <c r="AIM209" s="116"/>
      <c r="AIN209" s="88"/>
      <c r="AIO209" s="88"/>
      <c r="AIP209" s="88"/>
      <c r="AIQ209" s="88"/>
      <c r="AIR209" s="88"/>
      <c r="AIS209" s="88"/>
      <c r="AIT209" s="88"/>
      <c r="AIU209" s="88"/>
      <c r="AIV209" s="88"/>
      <c r="AIW209" s="88"/>
      <c r="AIX209" s="116"/>
      <c r="AIY209" s="116"/>
      <c r="AIZ209" s="88"/>
      <c r="AJA209" s="88"/>
      <c r="AJB209" s="88"/>
      <c r="AJC209" s="88"/>
      <c r="AJD209" s="88"/>
      <c r="AJE209" s="88"/>
      <c r="AJF209" s="88"/>
      <c r="AJG209" s="88"/>
      <c r="AJH209" s="88"/>
      <c r="AJI209" s="88"/>
      <c r="AJJ209" s="88"/>
      <c r="AJK209" s="116"/>
      <c r="AJL209" s="88"/>
      <c r="AJM209" s="88"/>
      <c r="AJN209" s="88"/>
      <c r="AJO209" s="88"/>
      <c r="AJP209" s="88"/>
      <c r="AJQ209" s="88"/>
      <c r="AJR209" s="88"/>
      <c r="AJS209" s="88"/>
      <c r="AJT209" s="88"/>
      <c r="AJU209" s="88"/>
      <c r="AJV209" s="116"/>
      <c r="AJW209" s="116"/>
      <c r="AJX209" s="88"/>
      <c r="AJY209" s="88"/>
      <c r="AJZ209" s="88"/>
      <c r="AKA209" s="88"/>
      <c r="AKB209" s="88"/>
      <c r="AKC209" s="88"/>
      <c r="AKD209" s="88"/>
      <c r="AKE209" s="88"/>
      <c r="AKF209" s="88"/>
      <c r="AKG209" s="88"/>
      <c r="AKH209" s="116"/>
      <c r="AKI209" s="116"/>
      <c r="AKJ209" s="88"/>
      <c r="AKK209" s="88"/>
      <c r="AKL209" s="88"/>
      <c r="AKM209" s="88">
        <v>6100</v>
      </c>
      <c r="AKN209" s="88"/>
      <c r="AKO209" s="88"/>
      <c r="AKP209" s="88"/>
      <c r="AKQ209" s="88"/>
      <c r="AKR209" s="88">
        <v>5570</v>
      </c>
      <c r="AKS209" s="88">
        <v>5440</v>
      </c>
      <c r="AKT209" s="88">
        <v>432.17</v>
      </c>
      <c r="AKU209" s="116"/>
      <c r="AKV209" s="88"/>
      <c r="AKW209" s="88">
        <v>1960</v>
      </c>
      <c r="AKX209" s="88"/>
      <c r="AKY209" s="88"/>
      <c r="AKZ209" s="88"/>
      <c r="ALA209" s="88"/>
      <c r="ALB209" s="88"/>
      <c r="ALC209" s="88"/>
      <c r="ALD209" s="88"/>
      <c r="ALE209" s="88"/>
      <c r="ALF209" s="116"/>
      <c r="ALG209" s="116"/>
      <c r="ALH209" s="88"/>
      <c r="ALI209" s="88"/>
      <c r="ALJ209" s="88"/>
      <c r="ALK209" s="88"/>
      <c r="ALL209" s="88"/>
      <c r="ALM209" s="88"/>
      <c r="ALN209" s="88"/>
      <c r="ALO209" s="88"/>
      <c r="ALP209" s="88"/>
      <c r="ALQ209" s="88"/>
      <c r="ALR209" s="116"/>
      <c r="ALS209" s="116"/>
      <c r="ALT209" s="88"/>
      <c r="ALU209" s="88"/>
      <c r="ALV209" s="88"/>
      <c r="ALW209" s="88"/>
      <c r="ALX209" s="88"/>
      <c r="ALY209" s="88"/>
      <c r="ALZ209" s="88"/>
      <c r="AMA209" s="88"/>
      <c r="AMB209" s="88"/>
      <c r="AMC209" s="88"/>
      <c r="AMD209" s="88"/>
      <c r="AME209" s="116"/>
      <c r="AMF209" s="88"/>
      <c r="AMG209" s="88"/>
      <c r="AMH209" s="88"/>
      <c r="AMI209" s="88"/>
      <c r="AMJ209" s="88"/>
      <c r="AMK209" s="88"/>
      <c r="AML209" s="88"/>
      <c r="AMM209" s="88"/>
      <c r="AMN209" s="88"/>
      <c r="AMO209" s="88"/>
      <c r="AMP209" s="116"/>
      <c r="AMQ209" s="116"/>
      <c r="AMR209" s="88"/>
      <c r="AMS209" s="88"/>
      <c r="AMT209" s="88"/>
      <c r="AMU209" s="88"/>
      <c r="AMV209" s="88"/>
      <c r="AMW209" s="88"/>
      <c r="AMX209" s="88"/>
      <c r="AMY209" s="88"/>
      <c r="AMZ209" s="88"/>
      <c r="ANA209" s="88"/>
      <c r="ANB209" s="116"/>
      <c r="ANC209" s="116"/>
      <c r="AND209" s="88"/>
      <c r="ANE209" s="88"/>
      <c r="ANF209" s="88"/>
      <c r="ANG209" s="88"/>
      <c r="ANH209" s="88"/>
      <c r="ANI209" s="88"/>
      <c r="ANJ209" s="88"/>
      <c r="ANK209" s="88"/>
      <c r="ANL209" s="88"/>
      <c r="ANM209" s="88"/>
      <c r="ANN209" s="88"/>
      <c r="ANO209" s="116"/>
      <c r="ANP209" s="88"/>
      <c r="ANQ209" s="88"/>
      <c r="ANR209" s="88"/>
      <c r="ANS209" s="88"/>
      <c r="ANT209" s="88"/>
      <c r="ANU209" s="88"/>
      <c r="ANV209" s="88"/>
      <c r="ANW209" s="88"/>
      <c r="ANX209" s="88"/>
      <c r="ANY209" s="88"/>
      <c r="ANZ209" s="116"/>
      <c r="AOA209" s="116"/>
      <c r="AOB209" s="88"/>
      <c r="AOC209" s="88"/>
      <c r="AOD209" s="88"/>
      <c r="AOE209" s="88"/>
      <c r="AOF209" s="88"/>
      <c r="AOG209" s="88"/>
      <c r="AOH209" s="88"/>
      <c r="AOI209" s="88"/>
      <c r="AOJ209" s="88"/>
      <c r="AOK209" s="88"/>
      <c r="AOL209" s="116"/>
      <c r="AOM209" s="116"/>
      <c r="AON209" s="88"/>
      <c r="AOO209" s="88"/>
      <c r="AOP209" s="88"/>
    </row>
    <row r="210" spans="1:1082">
      <c r="A210" s="310"/>
      <c r="B210" s="85" t="s">
        <v>137</v>
      </c>
      <c r="C210" s="88"/>
      <c r="D210" s="88"/>
      <c r="E210" s="88"/>
      <c r="F210" s="88"/>
      <c r="G210" s="88"/>
      <c r="H210" s="88">
        <v>2510</v>
      </c>
      <c r="I210" s="88"/>
      <c r="J210" s="88"/>
      <c r="K210" s="116"/>
      <c r="L210" s="88"/>
      <c r="M210" s="88">
        <v>880</v>
      </c>
      <c r="N210" s="88"/>
      <c r="O210" s="88"/>
      <c r="P210" s="88"/>
      <c r="Q210" s="88"/>
      <c r="R210" s="88"/>
      <c r="S210" s="88"/>
      <c r="T210" s="88"/>
      <c r="U210" s="88"/>
      <c r="V210" s="116"/>
      <c r="W210" s="116"/>
      <c r="X210" s="88"/>
      <c r="Y210" s="88"/>
      <c r="Z210" s="88"/>
      <c r="AA210" s="88"/>
      <c r="AB210" s="88"/>
      <c r="AC210" s="88"/>
      <c r="AD210" s="88"/>
      <c r="AE210" s="88"/>
      <c r="AF210" s="88"/>
      <c r="AG210" s="88"/>
      <c r="AH210" s="116"/>
      <c r="AI210" s="116"/>
      <c r="AJ210" s="88"/>
      <c r="AK210" s="88"/>
      <c r="AL210" s="88"/>
      <c r="AM210" s="88"/>
      <c r="AN210" s="88"/>
      <c r="AO210" s="88"/>
      <c r="AP210" s="88"/>
      <c r="AQ210" s="88"/>
      <c r="AR210" s="88"/>
      <c r="AS210" s="88"/>
      <c r="AT210" s="88"/>
      <c r="AU210" s="116"/>
      <c r="AV210" s="88"/>
      <c r="AW210" s="88"/>
      <c r="AX210" s="88"/>
      <c r="AY210" s="88"/>
      <c r="AZ210" s="88"/>
      <c r="BA210" s="88"/>
      <c r="BB210" s="88"/>
      <c r="BC210" s="88"/>
      <c r="BD210" s="88"/>
      <c r="BE210" s="88"/>
      <c r="BF210" s="116"/>
      <c r="BG210" s="116"/>
      <c r="BH210" s="88"/>
      <c r="BI210" s="88"/>
      <c r="BJ210" s="88"/>
      <c r="BK210" s="88"/>
      <c r="BL210" s="88"/>
      <c r="BM210" s="88"/>
      <c r="BN210" s="88"/>
      <c r="BO210" s="88"/>
      <c r="BP210" s="88"/>
      <c r="BQ210" s="88"/>
      <c r="BR210" s="116"/>
      <c r="BS210" s="116"/>
      <c r="BT210" s="88"/>
      <c r="BU210" s="88"/>
      <c r="BV210" s="88"/>
      <c r="BW210" s="88"/>
      <c r="BX210" s="88"/>
      <c r="BY210" s="88"/>
      <c r="BZ210" s="88"/>
      <c r="CA210" s="88"/>
      <c r="CB210" s="88"/>
      <c r="CC210" s="88"/>
      <c r="CD210" s="88"/>
      <c r="CE210" s="116"/>
      <c r="CF210" s="88"/>
      <c r="CG210" s="88"/>
      <c r="CH210" s="88"/>
      <c r="CI210" s="88"/>
      <c r="CJ210" s="88"/>
      <c r="CK210" s="88"/>
      <c r="CL210" s="88"/>
      <c r="CM210" s="88"/>
      <c r="CN210" s="88"/>
      <c r="CO210" s="88"/>
      <c r="CP210" s="116"/>
      <c r="CQ210" s="116"/>
      <c r="CR210" s="88"/>
      <c r="CS210" s="88"/>
      <c r="CT210" s="88"/>
      <c r="CU210" s="88"/>
      <c r="CV210" s="88"/>
      <c r="CW210" s="88"/>
      <c r="CX210" s="88"/>
      <c r="CY210" s="88"/>
      <c r="CZ210" s="88"/>
      <c r="DA210" s="88"/>
      <c r="DB210" s="116"/>
      <c r="DC210" s="116"/>
      <c r="DD210" s="88"/>
      <c r="DE210" s="88"/>
      <c r="DF210" s="88"/>
      <c r="DG210" s="88"/>
      <c r="DH210" s="88"/>
      <c r="DI210" s="88"/>
      <c r="DJ210" s="88"/>
      <c r="DK210" s="88"/>
      <c r="DL210" s="88"/>
      <c r="DM210" s="88"/>
      <c r="DN210" s="88"/>
      <c r="DO210" s="116"/>
      <c r="DP210" s="88"/>
      <c r="DQ210" s="88"/>
      <c r="DR210" s="88"/>
      <c r="DS210" s="88"/>
      <c r="DT210" s="88"/>
      <c r="DU210" s="88"/>
      <c r="DV210" s="88"/>
      <c r="DW210" s="88"/>
      <c r="DX210" s="88"/>
      <c r="DY210" s="88"/>
      <c r="DZ210" s="116"/>
      <c r="EA210" s="116"/>
      <c r="EB210" s="88"/>
      <c r="EC210" s="88"/>
      <c r="ED210" s="88"/>
      <c r="EE210" s="88"/>
      <c r="EF210" s="88"/>
      <c r="EG210" s="88"/>
      <c r="EH210" s="88"/>
      <c r="EI210" s="88"/>
      <c r="EJ210" s="88"/>
      <c r="EK210" s="88"/>
      <c r="EL210" s="116"/>
      <c r="EM210" s="116"/>
      <c r="EN210" s="88"/>
      <c r="EO210" s="88"/>
      <c r="EP210" s="88"/>
      <c r="EQ210" s="88"/>
      <c r="ER210" s="88"/>
      <c r="ES210" s="88"/>
      <c r="ET210" s="88"/>
      <c r="EU210" s="88"/>
      <c r="EV210" s="88"/>
      <c r="EW210" s="88"/>
      <c r="EX210" s="88"/>
      <c r="EY210" s="116"/>
      <c r="EZ210" s="88"/>
      <c r="FA210" s="88"/>
      <c r="FB210" s="88"/>
      <c r="FC210" s="88"/>
      <c r="FD210" s="88"/>
      <c r="FE210" s="88"/>
      <c r="FF210" s="88"/>
      <c r="FG210" s="88"/>
      <c r="FH210" s="88"/>
      <c r="FI210" s="88"/>
      <c r="FJ210" s="116"/>
      <c r="FK210" s="116"/>
      <c r="FL210" s="88"/>
      <c r="FM210" s="88"/>
      <c r="FN210" s="88"/>
      <c r="FO210" s="88"/>
      <c r="FP210" s="88"/>
      <c r="FQ210" s="88"/>
      <c r="FR210" s="88"/>
      <c r="FS210" s="88"/>
      <c r="FT210" s="88"/>
      <c r="FU210" s="88"/>
      <c r="FV210" s="116"/>
      <c r="FW210" s="116"/>
      <c r="FX210" s="88"/>
      <c r="FY210" s="88"/>
      <c r="FZ210" s="88"/>
      <c r="GA210" s="88"/>
      <c r="GB210" s="88"/>
      <c r="GC210" s="88"/>
      <c r="GD210" s="88"/>
      <c r="GE210" s="88"/>
      <c r="GF210" s="88"/>
      <c r="GG210" s="88"/>
      <c r="GH210" s="88"/>
      <c r="GI210" s="116"/>
      <c r="GJ210" s="88"/>
      <c r="GK210" s="88"/>
      <c r="GL210" s="88"/>
      <c r="GM210" s="88"/>
      <c r="GN210" s="88"/>
      <c r="GO210" s="88"/>
      <c r="GP210" s="88"/>
      <c r="GQ210" s="88"/>
      <c r="GR210" s="88"/>
      <c r="GS210" s="88"/>
      <c r="GT210" s="116"/>
      <c r="GU210" s="116"/>
      <c r="GV210" s="88"/>
      <c r="GW210" s="88"/>
      <c r="GX210" s="88"/>
      <c r="GY210" s="88"/>
      <c r="GZ210" s="88"/>
      <c r="HA210" s="88"/>
      <c r="HB210" s="88"/>
      <c r="HC210" s="88"/>
      <c r="HD210" s="88"/>
      <c r="HE210" s="88"/>
      <c r="HF210" s="116"/>
      <c r="HG210" s="116"/>
      <c r="HH210" s="88"/>
      <c r="HI210" s="88"/>
      <c r="HJ210" s="88"/>
      <c r="HK210" s="88"/>
      <c r="HL210" s="88"/>
      <c r="HM210" s="88"/>
      <c r="HN210" s="88"/>
      <c r="HO210" s="88"/>
      <c r="HP210" s="88"/>
      <c r="HQ210" s="88"/>
      <c r="HR210" s="88"/>
      <c r="HS210" s="116"/>
      <c r="HT210" s="88"/>
      <c r="HU210" s="88"/>
      <c r="HV210" s="88"/>
      <c r="HW210" s="88"/>
      <c r="HX210" s="88"/>
      <c r="HY210" s="88"/>
      <c r="HZ210" s="88"/>
      <c r="IA210" s="88"/>
      <c r="IB210" s="88"/>
      <c r="IC210" s="88"/>
      <c r="ID210" s="116"/>
      <c r="IE210" s="116"/>
      <c r="IF210" s="88"/>
      <c r="IG210" s="88"/>
      <c r="IH210" s="88"/>
      <c r="II210" s="88"/>
      <c r="IJ210" s="88"/>
      <c r="IK210" s="88"/>
      <c r="IL210" s="88"/>
      <c r="IM210" s="88"/>
      <c r="IN210" s="88"/>
      <c r="IO210" s="88"/>
      <c r="IP210" s="116"/>
      <c r="IQ210" s="116"/>
      <c r="IR210" s="88"/>
      <c r="IS210" s="88"/>
      <c r="IT210" s="88"/>
      <c r="IU210" s="88"/>
      <c r="IV210" s="88"/>
      <c r="IW210" s="88"/>
      <c r="IX210" s="88"/>
      <c r="IY210" s="88"/>
      <c r="IZ210" s="88"/>
      <c r="JA210" s="88"/>
      <c r="JB210" s="88"/>
      <c r="JC210" s="116"/>
      <c r="JD210" s="88"/>
      <c r="JE210" s="88"/>
      <c r="JF210" s="88"/>
      <c r="JG210" s="88"/>
      <c r="JH210" s="88"/>
      <c r="JI210" s="88"/>
      <c r="JJ210" s="88"/>
      <c r="JK210" s="88"/>
      <c r="JL210" s="88"/>
      <c r="JM210" s="88"/>
      <c r="JN210" s="116"/>
      <c r="JO210" s="116"/>
      <c r="JP210" s="88"/>
      <c r="JQ210" s="88"/>
      <c r="JR210" s="88"/>
      <c r="JS210" s="88"/>
      <c r="JT210" s="88"/>
      <c r="JU210" s="88"/>
      <c r="JV210" s="88"/>
      <c r="JW210" s="88"/>
      <c r="JX210" s="88"/>
      <c r="JY210" s="88"/>
      <c r="JZ210" s="116"/>
      <c r="KA210" s="116"/>
      <c r="KB210" s="88"/>
      <c r="KC210" s="88"/>
      <c r="KD210" s="88"/>
      <c r="KE210" s="88"/>
      <c r="KF210" s="88"/>
      <c r="KG210" s="88"/>
      <c r="KH210" s="88"/>
      <c r="KI210" s="88"/>
      <c r="KJ210" s="88"/>
      <c r="KK210" s="88"/>
      <c r="KL210" s="88"/>
      <c r="KM210" s="116"/>
      <c r="KN210" s="88"/>
      <c r="KO210" s="88"/>
      <c r="KP210" s="88"/>
      <c r="KQ210" s="88"/>
      <c r="KR210" s="88"/>
      <c r="KS210" s="88"/>
      <c r="KT210" s="88"/>
      <c r="KU210" s="88"/>
      <c r="KV210" s="88"/>
      <c r="KW210" s="88"/>
      <c r="KX210" s="116"/>
      <c r="KY210" s="116"/>
      <c r="KZ210" s="88"/>
      <c r="LA210" s="88"/>
      <c r="LB210" s="88"/>
      <c r="LC210" s="88"/>
      <c r="LD210" s="88"/>
      <c r="LE210" s="88"/>
      <c r="LF210" s="88"/>
      <c r="LG210" s="88"/>
      <c r="LH210" s="88"/>
      <c r="LI210" s="88"/>
      <c r="LJ210" s="116"/>
      <c r="LK210" s="116"/>
      <c r="LL210" s="88"/>
      <c r="LM210" s="88"/>
      <c r="LN210" s="88"/>
      <c r="LO210" s="88"/>
      <c r="LP210" s="88"/>
      <c r="LQ210" s="88"/>
      <c r="LR210" s="88"/>
      <c r="LS210" s="88"/>
      <c r="LT210" s="88"/>
      <c r="LU210" s="88"/>
      <c r="LV210" s="88"/>
      <c r="LW210" s="116"/>
      <c r="LX210" s="88"/>
      <c r="LY210" s="88"/>
      <c r="LZ210" s="88"/>
      <c r="MA210" s="88"/>
      <c r="MB210" s="88"/>
      <c r="MC210" s="88"/>
      <c r="MD210" s="88"/>
      <c r="ME210" s="88"/>
      <c r="MF210" s="88"/>
      <c r="MG210" s="88"/>
      <c r="MH210" s="116"/>
      <c r="MI210" s="116"/>
      <c r="MJ210" s="88"/>
      <c r="MK210" s="88"/>
      <c r="ML210" s="88"/>
      <c r="MM210" s="88"/>
      <c r="MN210" s="88"/>
      <c r="MO210" s="88"/>
      <c r="MP210" s="88"/>
      <c r="MQ210" s="88"/>
      <c r="MR210" s="88"/>
      <c r="MS210" s="88"/>
      <c r="MT210" s="116"/>
      <c r="MU210" s="116"/>
      <c r="MV210" s="88"/>
      <c r="MW210" s="88"/>
      <c r="MX210" s="88"/>
      <c r="MY210" s="88"/>
      <c r="MZ210" s="88"/>
      <c r="NA210" s="88"/>
      <c r="NB210" s="88"/>
      <c r="NC210" s="88"/>
      <c r="ND210" s="88">
        <v>11260</v>
      </c>
      <c r="NE210" s="88"/>
      <c r="NF210" s="88"/>
      <c r="NG210" s="116"/>
      <c r="NH210" s="88"/>
      <c r="NI210" s="88"/>
      <c r="NJ210" s="88"/>
      <c r="NK210" s="88"/>
      <c r="NL210" s="88"/>
      <c r="NM210" s="88"/>
      <c r="NN210" s="88"/>
      <c r="NO210" s="88"/>
      <c r="NP210" s="88"/>
      <c r="NQ210" s="88"/>
      <c r="NR210" s="116"/>
      <c r="NS210" s="116"/>
      <c r="NT210" s="88"/>
      <c r="NU210" s="88"/>
      <c r="NV210" s="88"/>
      <c r="NW210" s="88"/>
      <c r="NX210" s="88"/>
      <c r="NY210" s="88"/>
      <c r="NZ210" s="88"/>
      <c r="OA210" s="88"/>
      <c r="OB210" s="88"/>
      <c r="OC210" s="88"/>
      <c r="OD210" s="116"/>
      <c r="OE210" s="116"/>
      <c r="OF210" s="88"/>
      <c r="OG210" s="88"/>
      <c r="OH210" s="88"/>
      <c r="OI210" s="88"/>
      <c r="OJ210" s="88"/>
      <c r="OK210" s="88"/>
      <c r="OL210" s="88"/>
      <c r="OM210" s="88"/>
      <c r="ON210" s="88"/>
      <c r="OO210" s="88"/>
      <c r="OP210" s="88"/>
      <c r="OQ210" s="116"/>
      <c r="OR210" s="88"/>
      <c r="OS210" s="88"/>
      <c r="OT210" s="88"/>
      <c r="OU210" s="88"/>
      <c r="OV210" s="88"/>
      <c r="OW210" s="88"/>
      <c r="OX210" s="88"/>
      <c r="OY210" s="88"/>
      <c r="OZ210" s="88"/>
      <c r="PA210" s="88"/>
      <c r="PB210" s="116"/>
      <c r="PC210" s="116"/>
      <c r="PD210" s="88"/>
      <c r="PE210" s="88"/>
      <c r="PF210" s="88"/>
      <c r="PG210" s="88"/>
      <c r="PH210" s="88"/>
      <c r="PI210" s="88"/>
      <c r="PJ210" s="88"/>
      <c r="PK210" s="88"/>
      <c r="PL210" s="88"/>
      <c r="PM210" s="88"/>
      <c r="PN210" s="116"/>
      <c r="PO210" s="116"/>
      <c r="PP210" s="88"/>
      <c r="PQ210" s="88"/>
      <c r="PR210" s="88"/>
      <c r="PS210" s="88"/>
      <c r="PT210" s="88"/>
      <c r="PU210" s="88"/>
      <c r="PV210" s="88"/>
      <c r="PW210" s="88"/>
      <c r="PX210" s="88"/>
      <c r="PY210" s="88"/>
      <c r="PZ210" s="88"/>
      <c r="QA210" s="116"/>
      <c r="QB210" s="88"/>
      <c r="QC210" s="88"/>
      <c r="QD210" s="88"/>
      <c r="QE210" s="88"/>
      <c r="QF210" s="88"/>
      <c r="QG210" s="88"/>
      <c r="QH210" s="88"/>
      <c r="QI210" s="88"/>
      <c r="QJ210" s="88"/>
      <c r="QK210" s="88"/>
      <c r="QL210" s="116"/>
      <c r="QM210" s="116"/>
      <c r="QN210" s="88"/>
      <c r="QO210" s="88"/>
      <c r="QP210" s="88"/>
      <c r="QQ210" s="88"/>
      <c r="QR210" s="88"/>
      <c r="QS210" s="88"/>
      <c r="QT210" s="88"/>
      <c r="QU210" s="88"/>
      <c r="QV210" s="88"/>
      <c r="QW210" s="88"/>
      <c r="QX210" s="116"/>
      <c r="QY210" s="116"/>
      <c r="QZ210" s="88"/>
      <c r="RA210" s="88"/>
      <c r="RB210" s="88"/>
      <c r="RC210" s="88"/>
      <c r="RD210" s="88"/>
      <c r="RE210" s="88"/>
      <c r="RF210" s="88"/>
      <c r="RG210" s="88"/>
      <c r="RH210" s="88"/>
      <c r="RI210" s="88"/>
      <c r="RJ210" s="88"/>
      <c r="RK210" s="116"/>
      <c r="RL210" s="88"/>
      <c r="RM210" s="88"/>
      <c r="RN210" s="88"/>
      <c r="RO210" s="88"/>
      <c r="RP210" s="88"/>
      <c r="RQ210" s="88"/>
      <c r="RR210" s="88"/>
      <c r="RS210" s="88"/>
      <c r="RT210" s="88"/>
      <c r="RU210" s="88"/>
      <c r="RV210" s="116"/>
      <c r="RW210" s="116"/>
      <c r="RX210" s="88"/>
      <c r="RY210" s="88"/>
      <c r="RZ210" s="88"/>
      <c r="SA210" s="88"/>
      <c r="SB210" s="88"/>
      <c r="SC210" s="88"/>
      <c r="SD210" s="88"/>
      <c r="SE210" s="88"/>
      <c r="SF210" s="88"/>
      <c r="SG210" s="88"/>
      <c r="SH210" s="116"/>
      <c r="SI210" s="116"/>
      <c r="SJ210" s="88"/>
      <c r="SK210" s="88"/>
      <c r="SL210" s="88"/>
      <c r="SM210" s="88"/>
      <c r="SN210" s="88"/>
      <c r="SO210" s="88"/>
      <c r="SP210" s="88"/>
      <c r="SQ210" s="88"/>
      <c r="SR210" s="88"/>
      <c r="SS210" s="88"/>
      <c r="ST210" s="88"/>
      <c r="SU210" s="116"/>
      <c r="SV210" s="88"/>
      <c r="SW210" s="88"/>
      <c r="SX210" s="88"/>
      <c r="SY210" s="88"/>
      <c r="SZ210" s="88"/>
      <c r="TA210" s="88"/>
      <c r="TB210" s="88"/>
      <c r="TC210" s="88"/>
      <c r="TD210" s="88"/>
      <c r="TE210" s="88"/>
      <c r="TF210" s="116"/>
      <c r="TG210" s="116"/>
      <c r="TH210" s="88"/>
      <c r="TI210" s="88"/>
      <c r="TJ210" s="88"/>
      <c r="TK210" s="88"/>
      <c r="TL210" s="88"/>
      <c r="TM210" s="88"/>
      <c r="TN210" s="88"/>
      <c r="TO210" s="88"/>
      <c r="TP210" s="88"/>
      <c r="TQ210" s="88"/>
      <c r="TR210" s="116"/>
      <c r="TS210" s="116"/>
      <c r="TT210" s="88"/>
      <c r="TU210" s="88"/>
      <c r="TV210" s="88"/>
      <c r="TW210" s="88"/>
      <c r="TX210" s="88"/>
      <c r="TY210" s="88"/>
      <c r="TZ210" s="88"/>
      <c r="UA210" s="88"/>
      <c r="UB210" s="88"/>
      <c r="UC210" s="88"/>
      <c r="UD210" s="88"/>
      <c r="UE210" s="116"/>
      <c r="UF210" s="88"/>
      <c r="UG210" s="88"/>
      <c r="UH210" s="88"/>
      <c r="UI210" s="88"/>
      <c r="UJ210" s="88"/>
      <c r="UK210" s="88"/>
      <c r="UL210" s="88"/>
      <c r="UM210" s="88"/>
      <c r="UN210" s="88"/>
      <c r="UO210" s="88"/>
      <c r="UP210" s="116"/>
      <c r="UQ210" s="116"/>
      <c r="UR210" s="88"/>
      <c r="US210" s="88"/>
      <c r="UT210" s="88"/>
      <c r="UU210" s="88"/>
      <c r="UV210" s="88"/>
      <c r="UW210" s="88"/>
      <c r="UX210" s="88"/>
      <c r="UY210" s="88"/>
      <c r="UZ210" s="88"/>
      <c r="VA210" s="88"/>
      <c r="VB210" s="116"/>
      <c r="VC210" s="116"/>
      <c r="VD210" s="88"/>
      <c r="VE210" s="88"/>
      <c r="VF210" s="88"/>
      <c r="VG210" s="88"/>
      <c r="VH210" s="88"/>
      <c r="VI210" s="88"/>
      <c r="VJ210" s="88"/>
      <c r="VK210" s="88"/>
      <c r="VL210" s="88"/>
      <c r="VM210" s="88"/>
      <c r="VN210" s="88"/>
      <c r="VO210" s="116"/>
      <c r="VP210" s="88"/>
      <c r="VQ210" s="88"/>
      <c r="VR210" s="88"/>
      <c r="VS210" s="88"/>
      <c r="VT210" s="88"/>
      <c r="VU210" s="88"/>
      <c r="VV210" s="88"/>
      <c r="VW210" s="88"/>
      <c r="VX210" s="88"/>
      <c r="VY210" s="88"/>
      <c r="VZ210" s="116"/>
      <c r="WA210" s="116"/>
      <c r="WB210" s="88"/>
      <c r="WC210" s="88"/>
      <c r="WD210" s="88"/>
      <c r="WE210" s="88"/>
      <c r="WF210" s="88"/>
      <c r="WG210" s="88"/>
      <c r="WH210" s="88"/>
      <c r="WI210" s="88"/>
      <c r="WJ210" s="88"/>
      <c r="WK210" s="88"/>
      <c r="WL210" s="116"/>
      <c r="WM210" s="116"/>
      <c r="WN210" s="88"/>
      <c r="WO210" s="88"/>
      <c r="WP210" s="88"/>
      <c r="WQ210" s="88"/>
      <c r="WR210" s="88"/>
      <c r="WS210" s="88"/>
      <c r="WT210" s="88"/>
      <c r="WU210" s="88"/>
      <c r="WV210" s="88"/>
      <c r="WW210" s="88"/>
      <c r="WX210" s="88"/>
      <c r="WY210" s="116"/>
      <c r="WZ210" s="88"/>
      <c r="XA210" s="88"/>
      <c r="XB210" s="88"/>
      <c r="XC210" s="88"/>
      <c r="XD210" s="88"/>
      <c r="XE210" s="88"/>
      <c r="XF210" s="88"/>
      <c r="XG210" s="88"/>
      <c r="XH210" s="88"/>
      <c r="XI210" s="88"/>
      <c r="XJ210" s="116"/>
      <c r="XK210" s="116"/>
      <c r="XL210" s="88"/>
      <c r="XM210" s="88"/>
      <c r="XN210" s="88"/>
      <c r="XO210" s="88"/>
      <c r="XP210" s="88"/>
      <c r="XQ210" s="88"/>
      <c r="XR210" s="88"/>
      <c r="XS210" s="88"/>
      <c r="XT210" s="88"/>
      <c r="XU210" s="88"/>
      <c r="XV210" s="116"/>
      <c r="XW210" s="116"/>
      <c r="XX210" s="88"/>
      <c r="XY210" s="88"/>
      <c r="XZ210" s="88"/>
      <c r="YA210" s="88"/>
      <c r="YB210" s="88"/>
      <c r="YC210" s="88"/>
      <c r="YD210" s="88"/>
      <c r="YE210" s="88"/>
      <c r="YF210" s="88"/>
      <c r="YG210" s="88"/>
      <c r="YH210" s="88"/>
      <c r="YI210" s="116"/>
      <c r="YJ210" s="88"/>
      <c r="YK210" s="88"/>
      <c r="YL210" s="88"/>
      <c r="YM210" s="88"/>
      <c r="YN210" s="88"/>
      <c r="YO210" s="88"/>
      <c r="YP210" s="88"/>
      <c r="YQ210" s="88"/>
      <c r="YR210" s="88"/>
      <c r="YS210" s="88"/>
      <c r="YT210" s="116"/>
      <c r="YU210" s="116"/>
      <c r="YV210" s="88"/>
      <c r="YW210" s="88"/>
      <c r="YX210" s="88"/>
      <c r="YY210" s="88"/>
      <c r="YZ210" s="88"/>
      <c r="ZA210" s="88"/>
      <c r="ZB210" s="88"/>
      <c r="ZC210" s="88"/>
      <c r="ZD210" s="88"/>
      <c r="ZE210" s="88"/>
      <c r="ZF210" s="116"/>
      <c r="ZG210" s="116"/>
      <c r="ZH210" s="88"/>
      <c r="ZI210" s="88"/>
      <c r="ZJ210" s="88"/>
      <c r="ZK210" s="88"/>
      <c r="ZL210" s="88"/>
      <c r="ZM210" s="88"/>
      <c r="ZN210" s="88"/>
      <c r="ZO210" s="88"/>
      <c r="ZP210" s="88"/>
      <c r="ZQ210" s="88"/>
      <c r="ZR210" s="88"/>
      <c r="ZS210" s="116"/>
      <c r="ZT210" s="88"/>
      <c r="ZU210" s="88"/>
      <c r="ZV210" s="88"/>
      <c r="ZW210" s="88"/>
      <c r="ZX210" s="88"/>
      <c r="ZY210" s="88"/>
      <c r="ZZ210" s="88"/>
      <c r="AAA210" s="88"/>
      <c r="AAB210" s="88"/>
      <c r="AAC210" s="88"/>
      <c r="AAD210" s="116"/>
      <c r="AAE210" s="116"/>
      <c r="AAF210" s="88"/>
      <c r="AAG210" s="88"/>
      <c r="AAH210" s="88"/>
      <c r="AAI210" s="88"/>
      <c r="AAJ210" s="88"/>
      <c r="AAK210" s="88"/>
      <c r="AAL210" s="88"/>
      <c r="AAM210" s="88"/>
      <c r="AAN210" s="88"/>
      <c r="AAO210" s="88"/>
      <c r="AAP210" s="116"/>
      <c r="AAQ210" s="116"/>
      <c r="AAR210" s="88"/>
      <c r="AAS210" s="88"/>
      <c r="AAT210" s="88"/>
      <c r="AAU210" s="88">
        <v>3920</v>
      </c>
      <c r="AAV210" s="88"/>
      <c r="AAW210" s="88"/>
      <c r="AAX210" s="88"/>
      <c r="AAY210" s="88"/>
      <c r="AAZ210" s="88">
        <v>8620</v>
      </c>
      <c r="ABA210" s="88">
        <v>3650</v>
      </c>
      <c r="ABB210" s="88">
        <v>127.52</v>
      </c>
      <c r="ABC210" s="116"/>
      <c r="ABD210" s="88"/>
      <c r="ABE210" s="88">
        <v>2260</v>
      </c>
      <c r="ABF210" s="88"/>
      <c r="ABG210" s="88"/>
      <c r="ABH210" s="88"/>
      <c r="ABI210" s="88"/>
      <c r="ABJ210" s="88"/>
      <c r="ABK210" s="88"/>
      <c r="ABL210" s="88"/>
      <c r="ABM210" s="88"/>
      <c r="ABN210" s="116"/>
      <c r="ABO210" s="116"/>
      <c r="ABP210" s="88"/>
      <c r="ABQ210" s="88"/>
      <c r="ABR210" s="88"/>
      <c r="ABS210" s="88"/>
      <c r="ABT210" s="88"/>
      <c r="ABU210" s="88"/>
      <c r="ABV210" s="88"/>
      <c r="ABW210" s="88"/>
      <c r="ABX210" s="88"/>
      <c r="ABY210" s="88"/>
      <c r="ABZ210" s="116"/>
      <c r="ACA210" s="116"/>
      <c r="ACB210" s="88"/>
      <c r="ACC210" s="88"/>
      <c r="ACD210" s="88"/>
      <c r="ACE210" s="88">
        <v>4810</v>
      </c>
      <c r="ACF210" s="88"/>
      <c r="ACG210" s="88"/>
      <c r="ACH210" s="88"/>
      <c r="ACI210" s="88"/>
      <c r="ACJ210" s="88">
        <v>2570</v>
      </c>
      <c r="ACK210" s="88">
        <v>4060</v>
      </c>
      <c r="ACL210" s="88">
        <v>192.94</v>
      </c>
      <c r="ACM210" s="116"/>
      <c r="ACN210" s="88"/>
      <c r="ACO210" s="88">
        <v>1260</v>
      </c>
      <c r="ACP210" s="88"/>
      <c r="ACQ210" s="88"/>
      <c r="ACR210" s="88"/>
      <c r="ACS210" s="88"/>
      <c r="ACT210" s="88"/>
      <c r="ACU210" s="88"/>
      <c r="ACV210" s="88"/>
      <c r="ACW210" s="88"/>
      <c r="ACX210" s="116"/>
      <c r="ACY210" s="116"/>
      <c r="ACZ210" s="88"/>
      <c r="ADA210" s="88"/>
      <c r="ADB210" s="88"/>
      <c r="ADC210" s="88"/>
      <c r="ADD210" s="88"/>
      <c r="ADE210" s="88"/>
      <c r="ADF210" s="88"/>
      <c r="ADG210" s="88"/>
      <c r="ADH210" s="88"/>
      <c r="ADI210" s="88"/>
      <c r="ADJ210" s="116"/>
      <c r="ADK210" s="116"/>
      <c r="ADL210" s="88"/>
      <c r="ADM210" s="88"/>
      <c r="ADN210" s="88"/>
      <c r="ADO210" s="88"/>
      <c r="ADP210" s="88"/>
      <c r="ADQ210" s="88"/>
      <c r="ADR210" s="88"/>
      <c r="ADS210" s="88"/>
      <c r="ADT210" s="88"/>
      <c r="ADU210" s="88"/>
      <c r="ADV210" s="88"/>
      <c r="ADW210" s="116"/>
      <c r="ADX210" s="88"/>
      <c r="ADY210" s="88"/>
      <c r="ADZ210" s="88"/>
      <c r="AEA210" s="88"/>
      <c r="AEB210" s="88"/>
      <c r="AEC210" s="88"/>
      <c r="AED210" s="88"/>
      <c r="AEE210" s="88"/>
      <c r="AEF210" s="88"/>
      <c r="AEG210" s="88"/>
      <c r="AEH210" s="116"/>
      <c r="AEI210" s="116"/>
      <c r="AEJ210" s="88"/>
      <c r="AEK210" s="88"/>
      <c r="AEL210" s="88"/>
      <c r="AEM210" s="88"/>
      <c r="AEN210" s="88"/>
      <c r="AEO210" s="88"/>
      <c r="AEP210" s="88"/>
      <c r="AEQ210" s="88"/>
      <c r="AER210" s="88"/>
      <c r="AES210" s="88"/>
      <c r="AET210" s="116"/>
      <c r="AEU210" s="116"/>
      <c r="AEV210" s="88"/>
      <c r="AEW210" s="88"/>
      <c r="AEX210" s="88"/>
      <c r="AEY210" s="88"/>
      <c r="AEZ210" s="88"/>
      <c r="AFA210" s="88"/>
      <c r="AFB210" s="88"/>
      <c r="AFC210" s="88"/>
      <c r="AFD210" s="88"/>
      <c r="AFE210" s="88"/>
      <c r="AFF210" s="88"/>
      <c r="AFG210" s="116"/>
      <c r="AFH210" s="88"/>
      <c r="AFI210" s="88"/>
      <c r="AFJ210" s="88"/>
      <c r="AFK210" s="88"/>
      <c r="AFL210" s="88"/>
      <c r="AFM210" s="88"/>
      <c r="AFN210" s="88"/>
      <c r="AFO210" s="88"/>
      <c r="AFP210" s="88"/>
      <c r="AFQ210" s="88"/>
      <c r="AFR210" s="116"/>
      <c r="AFS210" s="116"/>
      <c r="AFT210" s="88"/>
      <c r="AFU210" s="88"/>
      <c r="AFV210" s="88"/>
      <c r="AFW210" s="88"/>
      <c r="AFX210" s="88"/>
      <c r="AFY210" s="88"/>
      <c r="AFZ210" s="88"/>
      <c r="AGA210" s="88"/>
      <c r="AGB210" s="88"/>
      <c r="AGC210" s="88"/>
      <c r="AGD210" s="116"/>
      <c r="AGE210" s="116"/>
      <c r="AGF210" s="88"/>
      <c r="AGG210" s="88"/>
      <c r="AGH210" s="88"/>
      <c r="AGI210" s="88"/>
      <c r="AGJ210" s="88"/>
      <c r="AGK210" s="88"/>
      <c r="AGL210" s="88"/>
      <c r="AGM210" s="88"/>
      <c r="AGN210" s="88"/>
      <c r="AGO210" s="88"/>
      <c r="AGP210" s="88"/>
      <c r="AGQ210" s="116"/>
      <c r="AGR210" s="88"/>
      <c r="AGS210" s="88"/>
      <c r="AGT210" s="88"/>
      <c r="AGU210" s="88"/>
      <c r="AGV210" s="88"/>
      <c r="AGW210" s="88"/>
      <c r="AGX210" s="88"/>
      <c r="AGY210" s="88"/>
      <c r="AGZ210" s="88"/>
      <c r="AHA210" s="88"/>
      <c r="AHB210" s="116"/>
      <c r="AHC210" s="116"/>
      <c r="AHD210" s="88"/>
      <c r="AHE210" s="88"/>
      <c r="AHF210" s="88"/>
      <c r="AHG210" s="88"/>
      <c r="AHH210" s="88"/>
      <c r="AHI210" s="88"/>
      <c r="AHJ210" s="88"/>
      <c r="AHK210" s="88"/>
      <c r="AHL210" s="88"/>
      <c r="AHM210" s="88"/>
      <c r="AHN210" s="116"/>
      <c r="AHO210" s="116"/>
      <c r="AHP210" s="88"/>
      <c r="AHQ210" s="88"/>
      <c r="AHR210" s="88"/>
      <c r="AHS210" s="88"/>
      <c r="AHT210" s="88"/>
      <c r="AHU210" s="88"/>
      <c r="AHV210" s="88"/>
      <c r="AHW210" s="88"/>
      <c r="AHX210" s="88"/>
      <c r="AHY210" s="88"/>
      <c r="AHZ210" s="88"/>
      <c r="AIA210" s="116"/>
      <c r="AIB210" s="88"/>
      <c r="AIC210" s="88"/>
      <c r="AID210" s="88"/>
      <c r="AIE210" s="88"/>
      <c r="AIF210" s="88"/>
      <c r="AIG210" s="88"/>
      <c r="AIH210" s="88"/>
      <c r="AII210" s="88"/>
      <c r="AIJ210" s="88"/>
      <c r="AIK210" s="88"/>
      <c r="AIL210" s="116"/>
      <c r="AIM210" s="116"/>
      <c r="AIN210" s="88"/>
      <c r="AIO210" s="88"/>
      <c r="AIP210" s="88"/>
      <c r="AIQ210" s="88"/>
      <c r="AIR210" s="88"/>
      <c r="AIS210" s="88"/>
      <c r="AIT210" s="88"/>
      <c r="AIU210" s="88"/>
      <c r="AIV210" s="88"/>
      <c r="AIW210" s="88"/>
      <c r="AIX210" s="116"/>
      <c r="AIY210" s="116"/>
      <c r="AIZ210" s="88"/>
      <c r="AJA210" s="88"/>
      <c r="AJB210" s="88"/>
      <c r="AJC210" s="88"/>
      <c r="AJD210" s="88"/>
      <c r="AJE210" s="88"/>
      <c r="AJF210" s="88"/>
      <c r="AJG210" s="88"/>
      <c r="AJH210" s="88"/>
      <c r="AJI210" s="88"/>
      <c r="AJJ210" s="88"/>
      <c r="AJK210" s="116"/>
      <c r="AJL210" s="88"/>
      <c r="AJM210" s="88"/>
      <c r="AJN210" s="88"/>
      <c r="AJO210" s="88"/>
      <c r="AJP210" s="88"/>
      <c r="AJQ210" s="88"/>
      <c r="AJR210" s="88"/>
      <c r="AJS210" s="88"/>
      <c r="AJT210" s="88"/>
      <c r="AJU210" s="88"/>
      <c r="AJV210" s="116"/>
      <c r="AJW210" s="116"/>
      <c r="AJX210" s="88"/>
      <c r="AJY210" s="88"/>
      <c r="AJZ210" s="88"/>
      <c r="AKA210" s="88"/>
      <c r="AKB210" s="88"/>
      <c r="AKC210" s="88"/>
      <c r="AKD210" s="88"/>
      <c r="AKE210" s="88"/>
      <c r="AKF210" s="88"/>
      <c r="AKG210" s="88"/>
      <c r="AKH210" s="116"/>
      <c r="AKI210" s="116"/>
      <c r="AKJ210" s="88"/>
      <c r="AKK210" s="88"/>
      <c r="AKL210" s="88"/>
      <c r="AKM210" s="88">
        <v>6690</v>
      </c>
      <c r="AKN210" s="88"/>
      <c r="AKO210" s="88"/>
      <c r="AKP210" s="88"/>
      <c r="AKQ210" s="88"/>
      <c r="AKR210" s="88">
        <v>5270</v>
      </c>
      <c r="AKS210" s="88">
        <v>5710</v>
      </c>
      <c r="AKT210" s="88">
        <v>454.81</v>
      </c>
      <c r="AKU210" s="116"/>
      <c r="AKV210" s="88"/>
      <c r="AKW210" s="88">
        <v>1960</v>
      </c>
      <c r="AKX210" s="88"/>
      <c r="AKY210" s="88"/>
      <c r="AKZ210" s="88"/>
      <c r="ALA210" s="88"/>
      <c r="ALB210" s="88"/>
      <c r="ALC210" s="88"/>
      <c r="ALD210" s="88"/>
      <c r="ALE210" s="88"/>
      <c r="ALF210" s="116"/>
      <c r="ALG210" s="116"/>
      <c r="ALH210" s="88"/>
      <c r="ALI210" s="88"/>
      <c r="ALJ210" s="88"/>
      <c r="ALK210" s="88"/>
      <c r="ALL210" s="88"/>
      <c r="ALM210" s="88"/>
      <c r="ALN210" s="88"/>
      <c r="ALO210" s="88"/>
      <c r="ALP210" s="88"/>
      <c r="ALQ210" s="88"/>
      <c r="ALR210" s="116"/>
      <c r="ALS210" s="116"/>
      <c r="ALT210" s="88"/>
      <c r="ALU210" s="88"/>
      <c r="ALV210" s="88"/>
      <c r="ALW210" s="88"/>
      <c r="ALX210" s="88"/>
      <c r="ALY210" s="88"/>
      <c r="ALZ210" s="88"/>
      <c r="AMA210" s="88"/>
      <c r="AMB210" s="88"/>
      <c r="AMC210" s="88"/>
      <c r="AMD210" s="88"/>
      <c r="AME210" s="116"/>
      <c r="AMF210" s="88"/>
      <c r="AMG210" s="88"/>
      <c r="AMH210" s="88"/>
      <c r="AMI210" s="88"/>
      <c r="AMJ210" s="88"/>
      <c r="AMK210" s="88"/>
      <c r="AML210" s="88"/>
      <c r="AMM210" s="88"/>
      <c r="AMN210" s="88"/>
      <c r="AMO210" s="88"/>
      <c r="AMP210" s="116"/>
      <c r="AMQ210" s="116"/>
      <c r="AMR210" s="88"/>
      <c r="AMS210" s="88"/>
      <c r="AMT210" s="88"/>
      <c r="AMU210" s="88"/>
      <c r="AMV210" s="88"/>
      <c r="AMW210" s="88"/>
      <c r="AMX210" s="88"/>
      <c r="AMY210" s="88"/>
      <c r="AMZ210" s="88"/>
      <c r="ANA210" s="88"/>
      <c r="ANB210" s="116"/>
      <c r="ANC210" s="116"/>
      <c r="AND210" s="88"/>
      <c r="ANE210" s="88"/>
      <c r="ANF210" s="88"/>
      <c r="ANG210" s="88"/>
      <c r="ANH210" s="88"/>
      <c r="ANI210" s="88"/>
      <c r="ANJ210" s="88"/>
      <c r="ANK210" s="88"/>
      <c r="ANL210" s="88"/>
      <c r="ANM210" s="88"/>
      <c r="ANN210" s="88"/>
      <c r="ANO210" s="116"/>
      <c r="ANP210" s="88"/>
      <c r="ANQ210" s="88"/>
      <c r="ANR210" s="88"/>
      <c r="ANS210" s="88"/>
      <c r="ANT210" s="88"/>
      <c r="ANU210" s="88"/>
      <c r="ANV210" s="88"/>
      <c r="ANW210" s="88"/>
      <c r="ANX210" s="88"/>
      <c r="ANY210" s="88"/>
      <c r="ANZ210" s="116"/>
      <c r="AOA210" s="116"/>
      <c r="AOB210" s="88"/>
      <c r="AOC210" s="88"/>
      <c r="AOD210" s="88"/>
      <c r="AOE210" s="88"/>
      <c r="AOF210" s="88"/>
      <c r="AOG210" s="88"/>
      <c r="AOH210" s="88"/>
      <c r="AOI210" s="88"/>
      <c r="AOJ210" s="88"/>
      <c r="AOK210" s="88"/>
      <c r="AOL210" s="116"/>
      <c r="AOM210" s="116"/>
      <c r="AON210" s="88"/>
      <c r="AOO210" s="88"/>
      <c r="AOP210" s="88"/>
    </row>
    <row r="211" spans="1:1082">
      <c r="A211" s="305" t="s">
        <v>119</v>
      </c>
      <c r="B211" s="85" t="s">
        <v>561</v>
      </c>
      <c r="C211" s="88">
        <v>3600</v>
      </c>
      <c r="D211" s="88"/>
      <c r="E211" s="88">
        <v>1780</v>
      </c>
      <c r="F211" s="88">
        <v>1780</v>
      </c>
      <c r="G211" s="88">
        <v>4377.0200000000004</v>
      </c>
      <c r="H211" s="88">
        <v>2780</v>
      </c>
      <c r="I211" s="88">
        <v>3600</v>
      </c>
      <c r="J211" s="88">
        <v>3515.8</v>
      </c>
      <c r="K211" s="116"/>
      <c r="L211" s="88"/>
      <c r="M211" s="88">
        <v>940</v>
      </c>
      <c r="N211" s="88"/>
      <c r="O211" s="88"/>
      <c r="P211" s="88"/>
      <c r="Q211" s="88"/>
      <c r="R211" s="88"/>
      <c r="S211" s="88"/>
      <c r="T211" s="88"/>
      <c r="U211" s="88"/>
      <c r="V211" s="116"/>
      <c r="W211" s="116"/>
      <c r="X211" s="88"/>
      <c r="Y211" s="88"/>
      <c r="Z211" s="88"/>
      <c r="AA211" s="88"/>
      <c r="AB211" s="88"/>
      <c r="AC211" s="88"/>
      <c r="AD211" s="88"/>
      <c r="AE211" s="88"/>
      <c r="AF211" s="88"/>
      <c r="AG211" s="88"/>
      <c r="AH211" s="116"/>
      <c r="AI211" s="116"/>
      <c r="AJ211" s="88"/>
      <c r="AK211" s="88"/>
      <c r="AL211" s="88"/>
      <c r="AM211" s="88"/>
      <c r="AN211" s="88"/>
      <c r="AO211" s="88"/>
      <c r="AP211" s="88"/>
      <c r="AQ211" s="88"/>
      <c r="AR211" s="88">
        <v>3210</v>
      </c>
      <c r="AS211" s="88"/>
      <c r="AT211" s="88"/>
      <c r="AU211" s="116"/>
      <c r="AV211" s="88"/>
      <c r="AW211" s="88">
        <v>990</v>
      </c>
      <c r="AX211" s="88"/>
      <c r="AY211" s="88"/>
      <c r="AZ211" s="88"/>
      <c r="BA211" s="88"/>
      <c r="BB211" s="88"/>
      <c r="BC211" s="88"/>
      <c r="BD211" s="88"/>
      <c r="BE211" s="88"/>
      <c r="BF211" s="116"/>
      <c r="BG211" s="116"/>
      <c r="BH211" s="88"/>
      <c r="BI211" s="88"/>
      <c r="BJ211" s="88"/>
      <c r="BK211" s="88"/>
      <c r="BL211" s="88"/>
      <c r="BM211" s="88"/>
      <c r="BN211" s="88"/>
      <c r="BO211" s="88"/>
      <c r="BP211" s="88"/>
      <c r="BQ211" s="88"/>
      <c r="BR211" s="116"/>
      <c r="BS211" s="116"/>
      <c r="BT211" s="88"/>
      <c r="BU211" s="88"/>
      <c r="BV211" s="88"/>
      <c r="BW211" s="88"/>
      <c r="BX211" s="88"/>
      <c r="BY211" s="88"/>
      <c r="BZ211" s="88"/>
      <c r="CA211" s="88"/>
      <c r="CB211" s="88"/>
      <c r="CC211" s="88"/>
      <c r="CD211" s="88"/>
      <c r="CE211" s="116"/>
      <c r="CF211" s="88"/>
      <c r="CG211" s="88"/>
      <c r="CH211" s="88"/>
      <c r="CI211" s="88"/>
      <c r="CJ211" s="88"/>
      <c r="CK211" s="88"/>
      <c r="CL211" s="88"/>
      <c r="CM211" s="88"/>
      <c r="CN211" s="88"/>
      <c r="CO211" s="88"/>
      <c r="CP211" s="116"/>
      <c r="CQ211" s="116"/>
      <c r="CR211" s="88"/>
      <c r="CS211" s="88"/>
      <c r="CT211" s="88"/>
      <c r="CU211" s="88"/>
      <c r="CV211" s="88"/>
      <c r="CW211" s="88"/>
      <c r="CX211" s="88"/>
      <c r="CY211" s="88"/>
      <c r="CZ211" s="88"/>
      <c r="DA211" s="88"/>
      <c r="DB211" s="116"/>
      <c r="DC211" s="116"/>
      <c r="DD211" s="88"/>
      <c r="DE211" s="88"/>
      <c r="DF211" s="88"/>
      <c r="DG211" s="88"/>
      <c r="DH211" s="88"/>
      <c r="DI211" s="88"/>
      <c r="DJ211" s="88"/>
      <c r="DK211" s="88"/>
      <c r="DL211" s="88"/>
      <c r="DM211" s="88"/>
      <c r="DN211" s="88"/>
      <c r="DO211" s="116"/>
      <c r="DP211" s="88"/>
      <c r="DQ211" s="88"/>
      <c r="DR211" s="88"/>
      <c r="DS211" s="88"/>
      <c r="DT211" s="88"/>
      <c r="DU211" s="88"/>
      <c r="DV211" s="88"/>
      <c r="DW211" s="88"/>
      <c r="DX211" s="88"/>
      <c r="DY211" s="88"/>
      <c r="DZ211" s="116"/>
      <c r="EA211" s="116"/>
      <c r="EB211" s="88"/>
      <c r="EC211" s="88"/>
      <c r="ED211" s="88"/>
      <c r="EE211" s="88"/>
      <c r="EF211" s="88"/>
      <c r="EG211" s="88"/>
      <c r="EH211" s="88"/>
      <c r="EI211" s="88"/>
      <c r="EJ211" s="88"/>
      <c r="EK211" s="88"/>
      <c r="EL211" s="116"/>
      <c r="EM211" s="116"/>
      <c r="EN211" s="88"/>
      <c r="EO211" s="88"/>
      <c r="EP211" s="88"/>
      <c r="EQ211" s="88"/>
      <c r="ER211" s="88"/>
      <c r="ES211" s="88"/>
      <c r="ET211" s="88"/>
      <c r="EU211" s="88"/>
      <c r="EV211" s="88"/>
      <c r="EW211" s="88"/>
      <c r="EX211" s="88"/>
      <c r="EY211" s="116"/>
      <c r="EZ211" s="88"/>
      <c r="FA211" s="88"/>
      <c r="FB211" s="88"/>
      <c r="FC211" s="88"/>
      <c r="FD211" s="88"/>
      <c r="FE211" s="88"/>
      <c r="FF211" s="88"/>
      <c r="FG211" s="88"/>
      <c r="FH211" s="88"/>
      <c r="FI211" s="88"/>
      <c r="FJ211" s="116"/>
      <c r="FK211" s="116"/>
      <c r="FL211" s="88"/>
      <c r="FM211" s="88"/>
      <c r="FN211" s="88"/>
      <c r="FO211" s="88"/>
      <c r="FP211" s="88"/>
      <c r="FQ211" s="88"/>
      <c r="FR211" s="88"/>
      <c r="FS211" s="88"/>
      <c r="FT211" s="88"/>
      <c r="FU211" s="88"/>
      <c r="FV211" s="116"/>
      <c r="FW211" s="116"/>
      <c r="FX211" s="88"/>
      <c r="FY211" s="88"/>
      <c r="FZ211" s="88"/>
      <c r="GA211" s="88"/>
      <c r="GB211" s="88"/>
      <c r="GC211" s="88"/>
      <c r="GD211" s="88"/>
      <c r="GE211" s="88"/>
      <c r="GF211" s="88"/>
      <c r="GG211" s="88"/>
      <c r="GH211" s="88"/>
      <c r="GI211" s="116"/>
      <c r="GJ211" s="88"/>
      <c r="GK211" s="88"/>
      <c r="GL211" s="88"/>
      <c r="GM211" s="88"/>
      <c r="GN211" s="88"/>
      <c r="GO211" s="88"/>
      <c r="GP211" s="88"/>
      <c r="GQ211" s="88"/>
      <c r="GR211" s="88"/>
      <c r="GS211" s="88"/>
      <c r="GT211" s="116"/>
      <c r="GU211" s="116"/>
      <c r="GV211" s="88"/>
      <c r="GW211" s="88"/>
      <c r="GX211" s="88"/>
      <c r="GY211" s="88"/>
      <c r="GZ211" s="88"/>
      <c r="HA211" s="88"/>
      <c r="HB211" s="88"/>
      <c r="HC211" s="88"/>
      <c r="HD211" s="88"/>
      <c r="HE211" s="88"/>
      <c r="HF211" s="116"/>
      <c r="HG211" s="116"/>
      <c r="HH211" s="88"/>
      <c r="HI211" s="88"/>
      <c r="HJ211" s="88"/>
      <c r="HK211" s="88"/>
      <c r="HL211" s="88"/>
      <c r="HM211" s="88"/>
      <c r="HN211" s="88"/>
      <c r="HO211" s="88"/>
      <c r="HP211" s="88"/>
      <c r="HQ211" s="88"/>
      <c r="HR211" s="88"/>
      <c r="HS211" s="116"/>
      <c r="HT211" s="88"/>
      <c r="HU211" s="88"/>
      <c r="HV211" s="88"/>
      <c r="HW211" s="88"/>
      <c r="HX211" s="88"/>
      <c r="HY211" s="88"/>
      <c r="HZ211" s="88"/>
      <c r="IA211" s="88"/>
      <c r="IB211" s="88"/>
      <c r="IC211" s="88"/>
      <c r="ID211" s="116"/>
      <c r="IE211" s="116"/>
      <c r="IF211" s="88"/>
      <c r="IG211" s="88"/>
      <c r="IH211" s="88"/>
      <c r="II211" s="88"/>
      <c r="IJ211" s="88"/>
      <c r="IK211" s="88"/>
      <c r="IL211" s="88"/>
      <c r="IM211" s="88"/>
      <c r="IN211" s="88"/>
      <c r="IO211" s="88"/>
      <c r="IP211" s="116"/>
      <c r="IQ211" s="116"/>
      <c r="IR211" s="88"/>
      <c r="IS211" s="88"/>
      <c r="IT211" s="88"/>
      <c r="IU211" s="88"/>
      <c r="IV211" s="88"/>
      <c r="IW211" s="88"/>
      <c r="IX211" s="88"/>
      <c r="IY211" s="88"/>
      <c r="IZ211" s="88"/>
      <c r="JA211" s="88"/>
      <c r="JB211" s="88"/>
      <c r="JC211" s="116"/>
      <c r="JD211" s="88"/>
      <c r="JE211" s="88"/>
      <c r="JF211" s="88"/>
      <c r="JG211" s="88"/>
      <c r="JH211" s="88"/>
      <c r="JI211" s="88"/>
      <c r="JJ211" s="88"/>
      <c r="JK211" s="88"/>
      <c r="JL211" s="88"/>
      <c r="JM211" s="88"/>
      <c r="JN211" s="116"/>
      <c r="JO211" s="116"/>
      <c r="JP211" s="88"/>
      <c r="JQ211" s="88"/>
      <c r="JR211" s="88"/>
      <c r="JS211" s="88"/>
      <c r="JT211" s="88"/>
      <c r="JU211" s="88"/>
      <c r="JV211" s="88"/>
      <c r="JW211" s="88"/>
      <c r="JX211" s="88"/>
      <c r="JY211" s="88"/>
      <c r="JZ211" s="116"/>
      <c r="KA211" s="116"/>
      <c r="KB211" s="88"/>
      <c r="KC211" s="88"/>
      <c r="KD211" s="88"/>
      <c r="KE211" s="88"/>
      <c r="KF211" s="88"/>
      <c r="KG211" s="88"/>
      <c r="KH211" s="88"/>
      <c r="KI211" s="88"/>
      <c r="KJ211" s="88"/>
      <c r="KK211" s="88"/>
      <c r="KL211" s="88"/>
      <c r="KM211" s="116"/>
      <c r="KN211" s="88"/>
      <c r="KO211" s="88"/>
      <c r="KP211" s="88"/>
      <c r="KQ211" s="88"/>
      <c r="KR211" s="88"/>
      <c r="KS211" s="88"/>
      <c r="KT211" s="88"/>
      <c r="KU211" s="88"/>
      <c r="KV211" s="88"/>
      <c r="KW211" s="88"/>
      <c r="KX211" s="116"/>
      <c r="KY211" s="116"/>
      <c r="KZ211" s="88"/>
      <c r="LA211" s="88"/>
      <c r="LB211" s="88"/>
      <c r="LC211" s="88"/>
      <c r="LD211" s="88"/>
      <c r="LE211" s="88"/>
      <c r="LF211" s="88"/>
      <c r="LG211" s="88"/>
      <c r="LH211" s="88"/>
      <c r="LI211" s="88"/>
      <c r="LJ211" s="116"/>
      <c r="LK211" s="116"/>
      <c r="LL211" s="88"/>
      <c r="LM211" s="88"/>
      <c r="LN211" s="88"/>
      <c r="LO211" s="88"/>
      <c r="LP211" s="88"/>
      <c r="LQ211" s="88"/>
      <c r="LR211" s="88"/>
      <c r="LS211" s="88"/>
      <c r="LT211" s="88"/>
      <c r="LU211" s="88"/>
      <c r="LV211" s="88"/>
      <c r="LW211" s="116"/>
      <c r="LX211" s="88"/>
      <c r="LY211" s="88"/>
      <c r="LZ211" s="88"/>
      <c r="MA211" s="88"/>
      <c r="MB211" s="88"/>
      <c r="MC211" s="88"/>
      <c r="MD211" s="88"/>
      <c r="ME211" s="88"/>
      <c r="MF211" s="88"/>
      <c r="MG211" s="88"/>
      <c r="MH211" s="116"/>
      <c r="MI211" s="116"/>
      <c r="MJ211" s="88"/>
      <c r="MK211" s="88"/>
      <c r="ML211" s="88"/>
      <c r="MM211" s="88"/>
      <c r="MN211" s="88"/>
      <c r="MO211" s="88"/>
      <c r="MP211" s="88"/>
      <c r="MQ211" s="88"/>
      <c r="MR211" s="88"/>
      <c r="MS211" s="88"/>
      <c r="MT211" s="116"/>
      <c r="MU211" s="116"/>
      <c r="MV211" s="88"/>
      <c r="MW211" s="88"/>
      <c r="MX211" s="88"/>
      <c r="MY211" s="88"/>
      <c r="MZ211" s="88"/>
      <c r="NA211" s="88"/>
      <c r="NB211" s="88"/>
      <c r="NC211" s="88"/>
      <c r="ND211" s="88"/>
      <c r="NE211" s="88"/>
      <c r="NF211" s="88"/>
      <c r="NG211" s="116"/>
      <c r="NH211" s="88"/>
      <c r="NI211" s="88"/>
      <c r="NJ211" s="88"/>
      <c r="NK211" s="88"/>
      <c r="NL211" s="88"/>
      <c r="NM211" s="88"/>
      <c r="NN211" s="88"/>
      <c r="NO211" s="88"/>
      <c r="NP211" s="88"/>
      <c r="NQ211" s="88"/>
      <c r="NR211" s="116"/>
      <c r="NS211" s="116"/>
      <c r="NT211" s="88"/>
      <c r="NU211" s="88"/>
      <c r="NV211" s="88"/>
      <c r="NW211" s="88"/>
      <c r="NX211" s="88"/>
      <c r="NY211" s="88"/>
      <c r="NZ211" s="88"/>
      <c r="OA211" s="88"/>
      <c r="OB211" s="88"/>
      <c r="OC211" s="88"/>
      <c r="OD211" s="116"/>
      <c r="OE211" s="116"/>
      <c r="OF211" s="88"/>
      <c r="OG211" s="88"/>
      <c r="OH211" s="88"/>
      <c r="OI211" s="88"/>
      <c r="OJ211" s="88"/>
      <c r="OK211" s="88"/>
      <c r="OL211" s="88"/>
      <c r="OM211" s="88"/>
      <c r="ON211" s="88"/>
      <c r="OO211" s="88"/>
      <c r="OP211" s="88"/>
      <c r="OQ211" s="116"/>
      <c r="OR211" s="88"/>
      <c r="OS211" s="88"/>
      <c r="OT211" s="88"/>
      <c r="OU211" s="88"/>
      <c r="OV211" s="88"/>
      <c r="OW211" s="88"/>
      <c r="OX211" s="88"/>
      <c r="OY211" s="88"/>
      <c r="OZ211" s="88"/>
      <c r="PA211" s="88"/>
      <c r="PB211" s="116"/>
      <c r="PC211" s="116"/>
      <c r="PD211" s="88"/>
      <c r="PE211" s="88"/>
      <c r="PF211" s="88"/>
      <c r="PG211" s="88"/>
      <c r="PH211" s="88"/>
      <c r="PI211" s="88"/>
      <c r="PJ211" s="88"/>
      <c r="PK211" s="88"/>
      <c r="PL211" s="88"/>
      <c r="PM211" s="88"/>
      <c r="PN211" s="116"/>
      <c r="PO211" s="116"/>
      <c r="PP211" s="88"/>
      <c r="PQ211" s="88"/>
      <c r="PR211" s="88"/>
      <c r="PS211" s="88"/>
      <c r="PT211" s="88"/>
      <c r="PU211" s="88"/>
      <c r="PV211" s="88"/>
      <c r="PW211" s="88"/>
      <c r="PX211" s="88"/>
      <c r="PY211" s="88"/>
      <c r="PZ211" s="88"/>
      <c r="QA211" s="116"/>
      <c r="QB211" s="88"/>
      <c r="QC211" s="88"/>
      <c r="QD211" s="88"/>
      <c r="QE211" s="88"/>
      <c r="QF211" s="88"/>
      <c r="QG211" s="88"/>
      <c r="QH211" s="88"/>
      <c r="QI211" s="88"/>
      <c r="QJ211" s="88"/>
      <c r="QK211" s="88"/>
      <c r="QL211" s="116"/>
      <c r="QM211" s="116"/>
      <c r="QN211" s="88"/>
      <c r="QO211" s="88"/>
      <c r="QP211" s="88"/>
      <c r="QQ211" s="88"/>
      <c r="QR211" s="88"/>
      <c r="QS211" s="88"/>
      <c r="QT211" s="88"/>
      <c r="QU211" s="88"/>
      <c r="QV211" s="88"/>
      <c r="QW211" s="88"/>
      <c r="QX211" s="116"/>
      <c r="QY211" s="116"/>
      <c r="QZ211" s="88"/>
      <c r="RA211" s="88"/>
      <c r="RB211" s="88"/>
      <c r="RC211" s="88"/>
      <c r="RD211" s="88"/>
      <c r="RE211" s="88"/>
      <c r="RF211" s="88"/>
      <c r="RG211" s="88"/>
      <c r="RH211" s="88"/>
      <c r="RI211" s="88"/>
      <c r="RJ211" s="88"/>
      <c r="RK211" s="116"/>
      <c r="RL211" s="88"/>
      <c r="RM211" s="88"/>
      <c r="RN211" s="88"/>
      <c r="RO211" s="88"/>
      <c r="RP211" s="88"/>
      <c r="RQ211" s="88"/>
      <c r="RR211" s="88"/>
      <c r="RS211" s="88"/>
      <c r="RT211" s="88"/>
      <c r="RU211" s="88"/>
      <c r="RV211" s="116"/>
      <c r="RW211" s="116"/>
      <c r="RX211" s="88"/>
      <c r="RY211" s="88"/>
      <c r="RZ211" s="88"/>
      <c r="SA211" s="88"/>
      <c r="SB211" s="88"/>
      <c r="SC211" s="88"/>
      <c r="SD211" s="88"/>
      <c r="SE211" s="88"/>
      <c r="SF211" s="88"/>
      <c r="SG211" s="88"/>
      <c r="SH211" s="116"/>
      <c r="SI211" s="116"/>
      <c r="SJ211" s="88"/>
      <c r="SK211" s="88"/>
      <c r="SL211" s="88"/>
      <c r="SM211" s="88"/>
      <c r="SN211" s="88"/>
      <c r="SO211" s="88"/>
      <c r="SP211" s="88"/>
      <c r="SQ211" s="88"/>
      <c r="SR211" s="88"/>
      <c r="SS211" s="88"/>
      <c r="ST211" s="88"/>
      <c r="SU211" s="116"/>
      <c r="SV211" s="88"/>
      <c r="SW211" s="88"/>
      <c r="SX211" s="88"/>
      <c r="SY211" s="88"/>
      <c r="SZ211" s="88"/>
      <c r="TA211" s="88"/>
      <c r="TB211" s="88"/>
      <c r="TC211" s="88"/>
      <c r="TD211" s="88"/>
      <c r="TE211" s="88"/>
      <c r="TF211" s="116"/>
      <c r="TG211" s="116"/>
      <c r="TH211" s="88"/>
      <c r="TI211" s="88"/>
      <c r="TJ211" s="88"/>
      <c r="TK211" s="88"/>
      <c r="TL211" s="88"/>
      <c r="TM211" s="88"/>
      <c r="TN211" s="88"/>
      <c r="TO211" s="88"/>
      <c r="TP211" s="88"/>
      <c r="TQ211" s="88"/>
      <c r="TR211" s="116"/>
      <c r="TS211" s="116"/>
      <c r="TT211" s="88"/>
      <c r="TU211" s="88"/>
      <c r="TV211" s="88"/>
      <c r="TW211" s="88"/>
      <c r="TX211" s="88"/>
      <c r="TY211" s="88"/>
      <c r="TZ211" s="88"/>
      <c r="UA211" s="88"/>
      <c r="UB211" s="88"/>
      <c r="UC211" s="88"/>
      <c r="UD211" s="88"/>
      <c r="UE211" s="116"/>
      <c r="UF211" s="88"/>
      <c r="UG211" s="88"/>
      <c r="UH211" s="88"/>
      <c r="UI211" s="88"/>
      <c r="UJ211" s="88"/>
      <c r="UK211" s="88"/>
      <c r="UL211" s="88"/>
      <c r="UM211" s="88"/>
      <c r="UN211" s="88"/>
      <c r="UO211" s="88"/>
      <c r="UP211" s="116"/>
      <c r="UQ211" s="116"/>
      <c r="UR211" s="88"/>
      <c r="US211" s="88"/>
      <c r="UT211" s="88"/>
      <c r="UU211" s="88"/>
      <c r="UV211" s="88"/>
      <c r="UW211" s="88"/>
      <c r="UX211" s="88"/>
      <c r="UY211" s="88"/>
      <c r="UZ211" s="88"/>
      <c r="VA211" s="88"/>
      <c r="VB211" s="116"/>
      <c r="VC211" s="116"/>
      <c r="VD211" s="88"/>
      <c r="VE211" s="88"/>
      <c r="VF211" s="88"/>
      <c r="VG211" s="88"/>
      <c r="VH211" s="88"/>
      <c r="VI211" s="88"/>
      <c r="VJ211" s="88"/>
      <c r="VK211" s="88"/>
      <c r="VL211" s="88"/>
      <c r="VM211" s="88"/>
      <c r="VN211" s="88"/>
      <c r="VO211" s="116"/>
      <c r="VP211" s="88"/>
      <c r="VQ211" s="88"/>
      <c r="VR211" s="88"/>
      <c r="VS211" s="88"/>
      <c r="VT211" s="88"/>
      <c r="VU211" s="88"/>
      <c r="VV211" s="88"/>
      <c r="VW211" s="88"/>
      <c r="VX211" s="88"/>
      <c r="VY211" s="88"/>
      <c r="VZ211" s="116"/>
      <c r="WA211" s="116"/>
      <c r="WB211" s="88"/>
      <c r="WC211" s="88"/>
      <c r="WD211" s="88"/>
      <c r="WE211" s="88"/>
      <c r="WF211" s="88"/>
      <c r="WG211" s="88"/>
      <c r="WH211" s="88"/>
      <c r="WI211" s="88"/>
      <c r="WJ211" s="88"/>
      <c r="WK211" s="88"/>
      <c r="WL211" s="116"/>
      <c r="WM211" s="116"/>
      <c r="WN211" s="88"/>
      <c r="WO211" s="88"/>
      <c r="WP211" s="88"/>
      <c r="WQ211" s="88"/>
      <c r="WR211" s="88"/>
      <c r="WS211" s="88"/>
      <c r="WT211" s="88"/>
      <c r="WU211" s="88"/>
      <c r="WV211" s="88"/>
      <c r="WW211" s="88"/>
      <c r="WX211" s="88"/>
      <c r="WY211" s="116"/>
      <c r="WZ211" s="88"/>
      <c r="XA211" s="88"/>
      <c r="XB211" s="88"/>
      <c r="XC211" s="88"/>
      <c r="XD211" s="88"/>
      <c r="XE211" s="88"/>
      <c r="XF211" s="88"/>
      <c r="XG211" s="88"/>
      <c r="XH211" s="88"/>
      <c r="XI211" s="88"/>
      <c r="XJ211" s="116"/>
      <c r="XK211" s="116"/>
      <c r="XL211" s="88"/>
      <c r="XM211" s="88"/>
      <c r="XN211" s="88"/>
      <c r="XO211" s="88"/>
      <c r="XP211" s="88"/>
      <c r="XQ211" s="88"/>
      <c r="XR211" s="88"/>
      <c r="XS211" s="88"/>
      <c r="XT211" s="88"/>
      <c r="XU211" s="88"/>
      <c r="XV211" s="116"/>
      <c r="XW211" s="116"/>
      <c r="XX211" s="88"/>
      <c r="XY211" s="88"/>
      <c r="XZ211" s="88"/>
      <c r="YA211" s="88"/>
      <c r="YB211" s="88"/>
      <c r="YC211" s="88"/>
      <c r="YD211" s="88"/>
      <c r="YE211" s="88"/>
      <c r="YF211" s="88"/>
      <c r="YG211" s="88"/>
      <c r="YH211" s="88"/>
      <c r="YI211" s="116"/>
      <c r="YJ211" s="88"/>
      <c r="YK211" s="88"/>
      <c r="YL211" s="88"/>
      <c r="YM211" s="88"/>
      <c r="YN211" s="88"/>
      <c r="YO211" s="88"/>
      <c r="YP211" s="88"/>
      <c r="YQ211" s="88"/>
      <c r="YR211" s="88"/>
      <c r="YS211" s="88"/>
      <c r="YT211" s="116"/>
      <c r="YU211" s="116"/>
      <c r="YV211" s="88"/>
      <c r="YW211" s="88"/>
      <c r="YX211" s="88"/>
      <c r="YY211" s="88"/>
      <c r="YZ211" s="88"/>
      <c r="ZA211" s="88"/>
      <c r="ZB211" s="88"/>
      <c r="ZC211" s="88"/>
      <c r="ZD211" s="88"/>
      <c r="ZE211" s="88"/>
      <c r="ZF211" s="116"/>
      <c r="ZG211" s="116"/>
      <c r="ZH211" s="88"/>
      <c r="ZI211" s="88"/>
      <c r="ZJ211" s="88"/>
      <c r="ZK211" s="88"/>
      <c r="ZL211" s="88"/>
      <c r="ZM211" s="88"/>
      <c r="ZN211" s="88"/>
      <c r="ZO211" s="88"/>
      <c r="ZP211" s="88"/>
      <c r="ZQ211" s="88"/>
      <c r="ZR211" s="88"/>
      <c r="ZS211" s="116"/>
      <c r="ZT211" s="88"/>
      <c r="ZU211" s="88"/>
      <c r="ZV211" s="88"/>
      <c r="ZW211" s="88"/>
      <c r="ZX211" s="88"/>
      <c r="ZY211" s="88"/>
      <c r="ZZ211" s="88"/>
      <c r="AAA211" s="88"/>
      <c r="AAB211" s="88"/>
      <c r="AAC211" s="88"/>
      <c r="AAD211" s="116"/>
      <c r="AAE211" s="116"/>
      <c r="AAF211" s="88"/>
      <c r="AAG211" s="88"/>
      <c r="AAH211" s="88"/>
      <c r="AAI211" s="88"/>
      <c r="AAJ211" s="88"/>
      <c r="AAK211" s="88"/>
      <c r="AAL211" s="88"/>
      <c r="AAM211" s="88"/>
      <c r="AAN211" s="88"/>
      <c r="AAO211" s="88"/>
      <c r="AAP211" s="116"/>
      <c r="AAQ211" s="116"/>
      <c r="AAR211" s="88"/>
      <c r="AAS211" s="88"/>
      <c r="AAT211" s="88"/>
      <c r="AAU211" s="88"/>
      <c r="AAV211" s="88"/>
      <c r="AAW211" s="88"/>
      <c r="AAX211" s="88"/>
      <c r="AAY211" s="88"/>
      <c r="AAZ211" s="88"/>
      <c r="ABA211" s="88"/>
      <c r="ABB211" s="88"/>
      <c r="ABC211" s="116"/>
      <c r="ABD211" s="88"/>
      <c r="ABE211" s="88"/>
      <c r="ABF211" s="88"/>
      <c r="ABG211" s="88"/>
      <c r="ABH211" s="88"/>
      <c r="ABI211" s="88"/>
      <c r="ABJ211" s="88"/>
      <c r="ABK211" s="88"/>
      <c r="ABL211" s="88"/>
      <c r="ABM211" s="88"/>
      <c r="ABN211" s="116"/>
      <c r="ABO211" s="116"/>
      <c r="ABP211" s="88"/>
      <c r="ABQ211" s="88"/>
      <c r="ABR211" s="88"/>
      <c r="ABS211" s="88"/>
      <c r="ABT211" s="88"/>
      <c r="ABU211" s="88"/>
      <c r="ABV211" s="88"/>
      <c r="ABW211" s="88"/>
      <c r="ABX211" s="88"/>
      <c r="ABY211" s="88"/>
      <c r="ABZ211" s="116"/>
      <c r="ACA211" s="116"/>
      <c r="ACB211" s="88"/>
      <c r="ACC211" s="88"/>
      <c r="ACD211" s="88"/>
      <c r="ACE211" s="88"/>
      <c r="ACF211" s="88"/>
      <c r="ACG211" s="88"/>
      <c r="ACH211" s="88"/>
      <c r="ACI211" s="88"/>
      <c r="ACJ211" s="88">
        <v>5900</v>
      </c>
      <c r="ACK211" s="88"/>
      <c r="ACL211" s="88"/>
      <c r="ACM211" s="116"/>
      <c r="ACN211" s="88"/>
      <c r="ACO211" s="88">
        <v>630</v>
      </c>
      <c r="ACP211" s="88"/>
      <c r="ACQ211" s="88"/>
      <c r="ACR211" s="88"/>
      <c r="ACS211" s="88"/>
      <c r="ACT211" s="88"/>
      <c r="ACU211" s="88"/>
      <c r="ACV211" s="88"/>
      <c r="ACW211" s="88"/>
      <c r="ACX211" s="116"/>
      <c r="ACY211" s="116"/>
      <c r="ACZ211" s="88"/>
      <c r="ADA211" s="88"/>
      <c r="ADB211" s="88"/>
      <c r="ADC211" s="88"/>
      <c r="ADD211" s="88"/>
      <c r="ADE211" s="88"/>
      <c r="ADF211" s="88"/>
      <c r="ADG211" s="88"/>
      <c r="ADH211" s="88"/>
      <c r="ADI211" s="88"/>
      <c r="ADJ211" s="116"/>
      <c r="ADK211" s="116"/>
      <c r="ADL211" s="88"/>
      <c r="ADM211" s="88"/>
      <c r="ADN211" s="88"/>
      <c r="ADO211" s="88"/>
      <c r="ADP211" s="88"/>
      <c r="ADQ211" s="88"/>
      <c r="ADR211" s="88"/>
      <c r="ADS211" s="88"/>
      <c r="ADT211" s="88"/>
      <c r="ADU211" s="88"/>
      <c r="ADV211" s="88"/>
      <c r="ADW211" s="116"/>
      <c r="ADX211" s="88"/>
      <c r="ADY211" s="88"/>
      <c r="ADZ211" s="88"/>
      <c r="AEA211" s="88"/>
      <c r="AEB211" s="88"/>
      <c r="AEC211" s="88"/>
      <c r="AED211" s="88"/>
      <c r="AEE211" s="88"/>
      <c r="AEF211" s="88"/>
      <c r="AEG211" s="88"/>
      <c r="AEH211" s="116"/>
      <c r="AEI211" s="116"/>
      <c r="AEJ211" s="88"/>
      <c r="AEK211" s="88"/>
      <c r="AEL211" s="88"/>
      <c r="AEM211" s="88"/>
      <c r="AEN211" s="88"/>
      <c r="AEO211" s="88"/>
      <c r="AEP211" s="88"/>
      <c r="AEQ211" s="88"/>
      <c r="AER211" s="88"/>
      <c r="AES211" s="88"/>
      <c r="AET211" s="116"/>
      <c r="AEU211" s="116"/>
      <c r="AEV211" s="88"/>
      <c r="AEW211" s="88"/>
      <c r="AEX211" s="88"/>
      <c r="AEY211" s="88"/>
      <c r="AEZ211" s="88"/>
      <c r="AFA211" s="88"/>
      <c r="AFB211" s="88"/>
      <c r="AFC211" s="88"/>
      <c r="AFD211" s="88"/>
      <c r="AFE211" s="88"/>
      <c r="AFF211" s="88"/>
      <c r="AFG211" s="116"/>
      <c r="AFH211" s="88"/>
      <c r="AFI211" s="88"/>
      <c r="AFJ211" s="88"/>
      <c r="AFK211" s="88"/>
      <c r="AFL211" s="88"/>
      <c r="AFM211" s="88"/>
      <c r="AFN211" s="88"/>
      <c r="AFO211" s="88"/>
      <c r="AFP211" s="88"/>
      <c r="AFQ211" s="88"/>
      <c r="AFR211" s="116"/>
      <c r="AFS211" s="116"/>
      <c r="AFT211" s="88"/>
      <c r="AFU211" s="88"/>
      <c r="AFV211" s="88"/>
      <c r="AFW211" s="88"/>
      <c r="AFX211" s="88"/>
      <c r="AFY211" s="88"/>
      <c r="AFZ211" s="88"/>
      <c r="AGA211" s="88"/>
      <c r="AGB211" s="88"/>
      <c r="AGC211" s="88"/>
      <c r="AGD211" s="116"/>
      <c r="AGE211" s="116"/>
      <c r="AGF211" s="88"/>
      <c r="AGG211" s="88"/>
      <c r="AGH211" s="88"/>
      <c r="AGI211" s="88"/>
      <c r="AGJ211" s="88"/>
      <c r="AGK211" s="88"/>
      <c r="AGL211" s="88"/>
      <c r="AGM211" s="88"/>
      <c r="AGN211" s="88"/>
      <c r="AGO211" s="88"/>
      <c r="AGP211" s="88"/>
      <c r="AGQ211" s="116"/>
      <c r="AGR211" s="88"/>
      <c r="AGS211" s="88"/>
      <c r="AGT211" s="88"/>
      <c r="AGU211" s="88"/>
      <c r="AGV211" s="88"/>
      <c r="AGW211" s="88"/>
      <c r="AGX211" s="88"/>
      <c r="AGY211" s="88"/>
      <c r="AGZ211" s="88"/>
      <c r="AHA211" s="88"/>
      <c r="AHB211" s="116"/>
      <c r="AHC211" s="116"/>
      <c r="AHD211" s="88"/>
      <c r="AHE211" s="88"/>
      <c r="AHF211" s="88"/>
      <c r="AHG211" s="88"/>
      <c r="AHH211" s="88"/>
      <c r="AHI211" s="88"/>
      <c r="AHJ211" s="88"/>
      <c r="AHK211" s="88"/>
      <c r="AHL211" s="88"/>
      <c r="AHM211" s="88"/>
      <c r="AHN211" s="116"/>
      <c r="AHO211" s="116"/>
      <c r="AHP211" s="88"/>
      <c r="AHQ211" s="88"/>
      <c r="AHR211" s="88"/>
      <c r="AHS211" s="88"/>
      <c r="AHT211" s="88"/>
      <c r="AHU211" s="88"/>
      <c r="AHV211" s="88"/>
      <c r="AHW211" s="88"/>
      <c r="AHX211" s="88"/>
      <c r="AHY211" s="88"/>
      <c r="AHZ211" s="88"/>
      <c r="AIA211" s="116"/>
      <c r="AIB211" s="88"/>
      <c r="AIC211" s="88"/>
      <c r="AID211" s="88"/>
      <c r="AIE211" s="88"/>
      <c r="AIF211" s="88"/>
      <c r="AIG211" s="88"/>
      <c r="AIH211" s="88"/>
      <c r="AII211" s="88"/>
      <c r="AIJ211" s="88"/>
      <c r="AIK211" s="88"/>
      <c r="AIL211" s="116"/>
      <c r="AIM211" s="116"/>
      <c r="AIN211" s="88"/>
      <c r="AIO211" s="88"/>
      <c r="AIP211" s="88"/>
      <c r="AIQ211" s="88"/>
      <c r="AIR211" s="88"/>
      <c r="AIS211" s="88"/>
      <c r="AIT211" s="88"/>
      <c r="AIU211" s="88"/>
      <c r="AIV211" s="88"/>
      <c r="AIW211" s="88"/>
      <c r="AIX211" s="116"/>
      <c r="AIY211" s="116"/>
      <c r="AIZ211" s="88"/>
      <c r="AJA211" s="88"/>
      <c r="AJB211" s="88"/>
      <c r="AJC211" s="88"/>
      <c r="AJD211" s="88"/>
      <c r="AJE211" s="88"/>
      <c r="AJF211" s="88"/>
      <c r="AJG211" s="88"/>
      <c r="AJH211" s="88"/>
      <c r="AJI211" s="88"/>
      <c r="AJJ211" s="88"/>
      <c r="AJK211" s="116"/>
      <c r="AJL211" s="88"/>
      <c r="AJM211" s="88"/>
      <c r="AJN211" s="88"/>
      <c r="AJO211" s="88"/>
      <c r="AJP211" s="88"/>
      <c r="AJQ211" s="88"/>
      <c r="AJR211" s="88"/>
      <c r="AJS211" s="88"/>
      <c r="AJT211" s="88"/>
      <c r="AJU211" s="88"/>
      <c r="AJV211" s="116"/>
      <c r="AJW211" s="116"/>
      <c r="AJX211" s="88"/>
      <c r="AJY211" s="88"/>
      <c r="AJZ211" s="88"/>
      <c r="AKA211" s="88"/>
      <c r="AKB211" s="88"/>
      <c r="AKC211" s="88"/>
      <c r="AKD211" s="88"/>
      <c r="AKE211" s="88"/>
      <c r="AKF211" s="88"/>
      <c r="AKG211" s="88"/>
      <c r="AKH211" s="116"/>
      <c r="AKI211" s="116"/>
      <c r="AKJ211" s="88"/>
      <c r="AKK211" s="88"/>
      <c r="AKL211" s="88"/>
      <c r="AKM211" s="88"/>
      <c r="AKN211" s="88"/>
      <c r="AKO211" s="88"/>
      <c r="AKP211" s="88"/>
      <c r="AKQ211" s="88"/>
      <c r="AKR211" s="88"/>
      <c r="AKS211" s="88"/>
      <c r="AKT211" s="88"/>
      <c r="AKU211" s="116"/>
      <c r="AKV211" s="88"/>
      <c r="AKW211" s="88"/>
      <c r="AKX211" s="88"/>
      <c r="AKY211" s="88"/>
      <c r="AKZ211" s="88"/>
      <c r="ALA211" s="88"/>
      <c r="ALB211" s="88"/>
      <c r="ALC211" s="88"/>
      <c r="ALD211" s="88"/>
      <c r="ALE211" s="88"/>
      <c r="ALF211" s="116"/>
      <c r="ALG211" s="116"/>
      <c r="ALH211" s="88"/>
      <c r="ALI211" s="88"/>
      <c r="ALJ211" s="88"/>
      <c r="ALK211" s="88"/>
      <c r="ALL211" s="88"/>
      <c r="ALM211" s="88"/>
      <c r="ALN211" s="88"/>
      <c r="ALO211" s="88"/>
      <c r="ALP211" s="88"/>
      <c r="ALQ211" s="88"/>
      <c r="ALR211" s="116"/>
      <c r="ALS211" s="116"/>
      <c r="ALT211" s="88"/>
      <c r="ALU211" s="88"/>
      <c r="ALV211" s="88"/>
      <c r="ALW211" s="88"/>
      <c r="ALX211" s="88"/>
      <c r="ALY211" s="88"/>
      <c r="ALZ211" s="88"/>
      <c r="AMA211" s="88"/>
      <c r="AMB211" s="88"/>
      <c r="AMC211" s="88"/>
      <c r="AMD211" s="88"/>
      <c r="AME211" s="116"/>
      <c r="AMF211" s="88"/>
      <c r="AMG211" s="88"/>
      <c r="AMH211" s="88"/>
      <c r="AMI211" s="88"/>
      <c r="AMJ211" s="88"/>
      <c r="AMK211" s="88"/>
      <c r="AML211" s="88"/>
      <c r="AMM211" s="88"/>
      <c r="AMN211" s="88"/>
      <c r="AMO211" s="88"/>
      <c r="AMP211" s="116"/>
      <c r="AMQ211" s="116"/>
      <c r="AMR211" s="88"/>
      <c r="AMS211" s="88"/>
      <c r="AMT211" s="88"/>
      <c r="AMU211" s="88"/>
      <c r="AMV211" s="88"/>
      <c r="AMW211" s="88"/>
      <c r="AMX211" s="88"/>
      <c r="AMY211" s="88"/>
      <c r="AMZ211" s="88"/>
      <c r="ANA211" s="88"/>
      <c r="ANB211" s="116"/>
      <c r="ANC211" s="116"/>
      <c r="AND211" s="88"/>
      <c r="ANE211" s="88"/>
      <c r="ANF211" s="88"/>
      <c r="ANG211" s="88"/>
      <c r="ANH211" s="88"/>
      <c r="ANI211" s="88"/>
      <c r="ANJ211" s="88"/>
      <c r="ANK211" s="88"/>
      <c r="ANL211" s="88"/>
      <c r="ANM211" s="88"/>
      <c r="ANN211" s="88"/>
      <c r="ANO211" s="116"/>
      <c r="ANP211" s="88"/>
      <c r="ANQ211" s="88"/>
      <c r="ANR211" s="88"/>
      <c r="ANS211" s="88"/>
      <c r="ANT211" s="88"/>
      <c r="ANU211" s="88"/>
      <c r="ANV211" s="88"/>
      <c r="ANW211" s="88"/>
      <c r="ANX211" s="88"/>
      <c r="ANY211" s="88"/>
      <c r="ANZ211" s="116"/>
      <c r="AOA211" s="116"/>
      <c r="AOB211" s="88"/>
      <c r="AOC211" s="88"/>
      <c r="AOD211" s="88"/>
      <c r="AOE211" s="88"/>
      <c r="AOF211" s="88"/>
      <c r="AOG211" s="88"/>
      <c r="AOH211" s="88"/>
      <c r="AOI211" s="88"/>
      <c r="AOJ211" s="88"/>
      <c r="AOK211" s="88"/>
      <c r="AOL211" s="116"/>
      <c r="AOM211" s="116"/>
      <c r="AON211" s="88"/>
      <c r="AOO211" s="88"/>
      <c r="AOP211" s="88"/>
    </row>
    <row r="212" spans="1:1082">
      <c r="A212" s="306"/>
      <c r="B212" s="85" t="s">
        <v>562</v>
      </c>
      <c r="C212" s="88"/>
      <c r="D212" s="88"/>
      <c r="E212" s="88"/>
      <c r="F212" s="88"/>
      <c r="G212" s="88"/>
      <c r="H212" s="88"/>
      <c r="I212" s="88"/>
      <c r="J212" s="88"/>
      <c r="K212" s="116"/>
      <c r="L212" s="88"/>
      <c r="M212" s="88"/>
      <c r="N212" s="88"/>
      <c r="O212" s="88"/>
      <c r="P212" s="88"/>
      <c r="Q212" s="88"/>
      <c r="R212" s="88"/>
      <c r="S212" s="88"/>
      <c r="T212" s="88"/>
      <c r="U212" s="88"/>
      <c r="V212" s="116"/>
      <c r="W212" s="116"/>
      <c r="X212" s="88"/>
      <c r="Y212" s="88"/>
      <c r="Z212" s="88"/>
      <c r="AA212" s="88"/>
      <c r="AB212" s="88"/>
      <c r="AC212" s="88"/>
      <c r="AD212" s="88"/>
      <c r="AE212" s="88"/>
      <c r="AF212" s="88"/>
      <c r="AG212" s="88"/>
      <c r="AH212" s="116"/>
      <c r="AI212" s="116"/>
      <c r="AJ212" s="88"/>
      <c r="AK212" s="88"/>
      <c r="AL212" s="88"/>
      <c r="AM212" s="88"/>
      <c r="AN212" s="88"/>
      <c r="AO212" s="88"/>
      <c r="AP212" s="88"/>
      <c r="AQ212" s="88"/>
      <c r="AR212" s="88"/>
      <c r="AS212" s="88"/>
      <c r="AT212" s="88"/>
      <c r="AU212" s="116"/>
      <c r="AV212" s="88"/>
      <c r="AW212" s="88"/>
      <c r="AX212" s="88"/>
      <c r="AY212" s="88"/>
      <c r="AZ212" s="88"/>
      <c r="BA212" s="88"/>
      <c r="BB212" s="88"/>
      <c r="BC212" s="88"/>
      <c r="BD212" s="88"/>
      <c r="BE212" s="88"/>
      <c r="BF212" s="116"/>
      <c r="BG212" s="116"/>
      <c r="BH212" s="88"/>
      <c r="BI212" s="88"/>
      <c r="BJ212" s="88"/>
      <c r="BK212" s="88"/>
      <c r="BL212" s="88"/>
      <c r="BM212" s="88"/>
      <c r="BN212" s="88"/>
      <c r="BO212" s="88"/>
      <c r="BP212" s="88"/>
      <c r="BQ212" s="88"/>
      <c r="BR212" s="116"/>
      <c r="BS212" s="116"/>
      <c r="BT212" s="88"/>
      <c r="BU212" s="88"/>
      <c r="BV212" s="88"/>
      <c r="BW212" s="88"/>
      <c r="BX212" s="88"/>
      <c r="BY212" s="88"/>
      <c r="BZ212" s="88"/>
      <c r="CA212" s="88"/>
      <c r="CB212" s="88"/>
      <c r="CC212" s="88"/>
      <c r="CD212" s="88"/>
      <c r="CE212" s="116"/>
      <c r="CF212" s="88"/>
      <c r="CG212" s="88"/>
      <c r="CH212" s="88"/>
      <c r="CI212" s="88"/>
      <c r="CJ212" s="88"/>
      <c r="CK212" s="88"/>
      <c r="CL212" s="88"/>
      <c r="CM212" s="88"/>
      <c r="CN212" s="88"/>
      <c r="CO212" s="88"/>
      <c r="CP212" s="116"/>
      <c r="CQ212" s="116"/>
      <c r="CR212" s="88"/>
      <c r="CS212" s="88"/>
      <c r="CT212" s="88"/>
      <c r="CU212" s="88"/>
      <c r="CV212" s="88"/>
      <c r="CW212" s="88"/>
      <c r="CX212" s="88"/>
      <c r="CY212" s="88"/>
      <c r="CZ212" s="88"/>
      <c r="DA212" s="88"/>
      <c r="DB212" s="116"/>
      <c r="DC212" s="116"/>
      <c r="DD212" s="88"/>
      <c r="DE212" s="88"/>
      <c r="DF212" s="88"/>
      <c r="DG212" s="88"/>
      <c r="DH212" s="88"/>
      <c r="DI212" s="88"/>
      <c r="DJ212" s="88"/>
      <c r="DK212" s="88"/>
      <c r="DL212" s="88"/>
      <c r="DM212" s="88"/>
      <c r="DN212" s="88"/>
      <c r="DO212" s="116"/>
      <c r="DP212" s="88"/>
      <c r="DQ212" s="88"/>
      <c r="DR212" s="88"/>
      <c r="DS212" s="88"/>
      <c r="DT212" s="88"/>
      <c r="DU212" s="88"/>
      <c r="DV212" s="88"/>
      <c r="DW212" s="88"/>
      <c r="DX212" s="88"/>
      <c r="DY212" s="88"/>
      <c r="DZ212" s="116"/>
      <c r="EA212" s="116"/>
      <c r="EB212" s="88"/>
      <c r="EC212" s="88"/>
      <c r="ED212" s="88"/>
      <c r="EE212" s="88"/>
      <c r="EF212" s="88"/>
      <c r="EG212" s="88"/>
      <c r="EH212" s="88"/>
      <c r="EI212" s="88"/>
      <c r="EJ212" s="88"/>
      <c r="EK212" s="88"/>
      <c r="EL212" s="116"/>
      <c r="EM212" s="116"/>
      <c r="EN212" s="88"/>
      <c r="EO212" s="88"/>
      <c r="EP212" s="88"/>
      <c r="EQ212" s="88"/>
      <c r="ER212" s="88"/>
      <c r="ES212" s="88"/>
      <c r="ET212" s="88"/>
      <c r="EU212" s="88"/>
      <c r="EV212" s="88"/>
      <c r="EW212" s="88"/>
      <c r="EX212" s="88"/>
      <c r="EY212" s="116"/>
      <c r="EZ212" s="88"/>
      <c r="FA212" s="88"/>
      <c r="FB212" s="88"/>
      <c r="FC212" s="88"/>
      <c r="FD212" s="88"/>
      <c r="FE212" s="88"/>
      <c r="FF212" s="88"/>
      <c r="FG212" s="88"/>
      <c r="FH212" s="88"/>
      <c r="FI212" s="88"/>
      <c r="FJ212" s="116"/>
      <c r="FK212" s="116"/>
      <c r="FL212" s="88"/>
      <c r="FM212" s="88"/>
      <c r="FN212" s="88"/>
      <c r="FO212" s="88"/>
      <c r="FP212" s="88"/>
      <c r="FQ212" s="88"/>
      <c r="FR212" s="88"/>
      <c r="FS212" s="88"/>
      <c r="FT212" s="88"/>
      <c r="FU212" s="88"/>
      <c r="FV212" s="116"/>
      <c r="FW212" s="116"/>
      <c r="FX212" s="88"/>
      <c r="FY212" s="88"/>
      <c r="FZ212" s="88"/>
      <c r="GA212" s="88"/>
      <c r="GB212" s="88"/>
      <c r="GC212" s="88"/>
      <c r="GD212" s="88"/>
      <c r="GE212" s="88"/>
      <c r="GF212" s="88"/>
      <c r="GG212" s="88"/>
      <c r="GH212" s="88"/>
      <c r="GI212" s="116"/>
      <c r="GJ212" s="88"/>
      <c r="GK212" s="88"/>
      <c r="GL212" s="88"/>
      <c r="GM212" s="88"/>
      <c r="GN212" s="88"/>
      <c r="GO212" s="88"/>
      <c r="GP212" s="88"/>
      <c r="GQ212" s="88"/>
      <c r="GR212" s="88"/>
      <c r="GS212" s="88"/>
      <c r="GT212" s="116"/>
      <c r="GU212" s="116"/>
      <c r="GV212" s="88"/>
      <c r="GW212" s="88"/>
      <c r="GX212" s="88"/>
      <c r="GY212" s="88"/>
      <c r="GZ212" s="88"/>
      <c r="HA212" s="88"/>
      <c r="HB212" s="88"/>
      <c r="HC212" s="88"/>
      <c r="HD212" s="88"/>
      <c r="HE212" s="88"/>
      <c r="HF212" s="116"/>
      <c r="HG212" s="116"/>
      <c r="HH212" s="88"/>
      <c r="HI212" s="88"/>
      <c r="HJ212" s="88"/>
      <c r="HK212" s="88"/>
      <c r="HL212" s="88"/>
      <c r="HM212" s="88"/>
      <c r="HN212" s="88"/>
      <c r="HO212" s="88"/>
      <c r="HP212" s="88"/>
      <c r="HQ212" s="88"/>
      <c r="HR212" s="88"/>
      <c r="HS212" s="116"/>
      <c r="HT212" s="88"/>
      <c r="HU212" s="88"/>
      <c r="HV212" s="88"/>
      <c r="HW212" s="88"/>
      <c r="HX212" s="88"/>
      <c r="HY212" s="88"/>
      <c r="HZ212" s="88"/>
      <c r="IA212" s="88"/>
      <c r="IB212" s="88"/>
      <c r="IC212" s="88"/>
      <c r="ID212" s="116"/>
      <c r="IE212" s="116"/>
      <c r="IF212" s="88"/>
      <c r="IG212" s="88"/>
      <c r="IH212" s="88"/>
      <c r="II212" s="88"/>
      <c r="IJ212" s="88"/>
      <c r="IK212" s="88"/>
      <c r="IL212" s="88"/>
      <c r="IM212" s="88"/>
      <c r="IN212" s="88"/>
      <c r="IO212" s="88"/>
      <c r="IP212" s="116"/>
      <c r="IQ212" s="116"/>
      <c r="IR212" s="88"/>
      <c r="IS212" s="88"/>
      <c r="IT212" s="88"/>
      <c r="IU212" s="88"/>
      <c r="IV212" s="88"/>
      <c r="IW212" s="88"/>
      <c r="IX212" s="88"/>
      <c r="IY212" s="88"/>
      <c r="IZ212" s="88"/>
      <c r="JA212" s="88"/>
      <c r="JB212" s="88"/>
      <c r="JC212" s="116"/>
      <c r="JD212" s="88"/>
      <c r="JE212" s="88"/>
      <c r="JF212" s="88"/>
      <c r="JG212" s="88"/>
      <c r="JH212" s="88"/>
      <c r="JI212" s="88"/>
      <c r="JJ212" s="88"/>
      <c r="JK212" s="88"/>
      <c r="JL212" s="88"/>
      <c r="JM212" s="88"/>
      <c r="JN212" s="116"/>
      <c r="JO212" s="116"/>
      <c r="JP212" s="88"/>
      <c r="JQ212" s="88"/>
      <c r="JR212" s="88"/>
      <c r="JS212" s="88"/>
      <c r="JT212" s="88"/>
      <c r="JU212" s="88"/>
      <c r="JV212" s="88"/>
      <c r="JW212" s="88"/>
      <c r="JX212" s="88"/>
      <c r="JY212" s="88"/>
      <c r="JZ212" s="116"/>
      <c r="KA212" s="116"/>
      <c r="KB212" s="88"/>
      <c r="KC212" s="88"/>
      <c r="KD212" s="88"/>
      <c r="KE212" s="88"/>
      <c r="KF212" s="88"/>
      <c r="KG212" s="88"/>
      <c r="KH212" s="88"/>
      <c r="KI212" s="88"/>
      <c r="KJ212" s="88"/>
      <c r="KK212" s="88"/>
      <c r="KL212" s="88"/>
      <c r="KM212" s="116"/>
      <c r="KN212" s="88"/>
      <c r="KO212" s="88"/>
      <c r="KP212" s="88"/>
      <c r="KQ212" s="88"/>
      <c r="KR212" s="88"/>
      <c r="KS212" s="88"/>
      <c r="KT212" s="88"/>
      <c r="KU212" s="88"/>
      <c r="KV212" s="88"/>
      <c r="KW212" s="88"/>
      <c r="KX212" s="116"/>
      <c r="KY212" s="116"/>
      <c r="KZ212" s="88"/>
      <c r="LA212" s="88"/>
      <c r="LB212" s="88"/>
      <c r="LC212" s="88"/>
      <c r="LD212" s="88"/>
      <c r="LE212" s="88"/>
      <c r="LF212" s="88"/>
      <c r="LG212" s="88"/>
      <c r="LH212" s="88"/>
      <c r="LI212" s="88"/>
      <c r="LJ212" s="116"/>
      <c r="LK212" s="116"/>
      <c r="LL212" s="88"/>
      <c r="LM212" s="88"/>
      <c r="LN212" s="88"/>
      <c r="LO212" s="88"/>
      <c r="LP212" s="88"/>
      <c r="LQ212" s="88"/>
      <c r="LR212" s="88"/>
      <c r="LS212" s="88"/>
      <c r="LT212" s="88"/>
      <c r="LU212" s="88"/>
      <c r="LV212" s="88"/>
      <c r="LW212" s="116"/>
      <c r="LX212" s="88"/>
      <c r="LY212" s="88"/>
      <c r="LZ212" s="88"/>
      <c r="MA212" s="88"/>
      <c r="MB212" s="88"/>
      <c r="MC212" s="88"/>
      <c r="MD212" s="88"/>
      <c r="ME212" s="88"/>
      <c r="MF212" s="88"/>
      <c r="MG212" s="88"/>
      <c r="MH212" s="116"/>
      <c r="MI212" s="116"/>
      <c r="MJ212" s="88"/>
      <c r="MK212" s="88"/>
      <c r="ML212" s="88"/>
      <c r="MM212" s="88"/>
      <c r="MN212" s="88"/>
      <c r="MO212" s="88"/>
      <c r="MP212" s="88"/>
      <c r="MQ212" s="88"/>
      <c r="MR212" s="88"/>
      <c r="MS212" s="88"/>
      <c r="MT212" s="116"/>
      <c r="MU212" s="116"/>
      <c r="MV212" s="88"/>
      <c r="MW212" s="88"/>
      <c r="MX212" s="88"/>
      <c r="MY212" s="88"/>
      <c r="MZ212" s="88"/>
      <c r="NA212" s="88"/>
      <c r="NB212" s="88"/>
      <c r="NC212" s="88"/>
      <c r="ND212" s="88"/>
      <c r="NE212" s="88"/>
      <c r="NF212" s="88"/>
      <c r="NG212" s="116"/>
      <c r="NH212" s="88"/>
      <c r="NI212" s="88"/>
      <c r="NJ212" s="88"/>
      <c r="NK212" s="88"/>
      <c r="NL212" s="88"/>
      <c r="NM212" s="88"/>
      <c r="NN212" s="88"/>
      <c r="NO212" s="88"/>
      <c r="NP212" s="88"/>
      <c r="NQ212" s="88"/>
      <c r="NR212" s="116"/>
      <c r="NS212" s="116"/>
      <c r="NT212" s="88"/>
      <c r="NU212" s="88"/>
      <c r="NV212" s="88"/>
      <c r="NW212" s="88"/>
      <c r="NX212" s="88"/>
      <c r="NY212" s="88"/>
      <c r="NZ212" s="88"/>
      <c r="OA212" s="88"/>
      <c r="OB212" s="88"/>
      <c r="OC212" s="88"/>
      <c r="OD212" s="116"/>
      <c r="OE212" s="116"/>
      <c r="OF212" s="88"/>
      <c r="OG212" s="88"/>
      <c r="OH212" s="88"/>
      <c r="OI212" s="88"/>
      <c r="OJ212" s="88"/>
      <c r="OK212" s="88"/>
      <c r="OL212" s="88"/>
      <c r="OM212" s="88"/>
      <c r="ON212" s="88"/>
      <c r="OO212" s="88"/>
      <c r="OP212" s="88"/>
      <c r="OQ212" s="116"/>
      <c r="OR212" s="88"/>
      <c r="OS212" s="88"/>
      <c r="OT212" s="88"/>
      <c r="OU212" s="88"/>
      <c r="OV212" s="88"/>
      <c r="OW212" s="88"/>
      <c r="OX212" s="88"/>
      <c r="OY212" s="88"/>
      <c r="OZ212" s="88"/>
      <c r="PA212" s="88"/>
      <c r="PB212" s="116"/>
      <c r="PC212" s="116"/>
      <c r="PD212" s="88"/>
      <c r="PE212" s="88"/>
      <c r="PF212" s="88"/>
      <c r="PG212" s="88"/>
      <c r="PH212" s="88"/>
      <c r="PI212" s="88"/>
      <c r="PJ212" s="88"/>
      <c r="PK212" s="88"/>
      <c r="PL212" s="88"/>
      <c r="PM212" s="88"/>
      <c r="PN212" s="116"/>
      <c r="PO212" s="116"/>
      <c r="PP212" s="88"/>
      <c r="PQ212" s="88"/>
      <c r="PR212" s="88"/>
      <c r="PS212" s="88"/>
      <c r="PT212" s="88"/>
      <c r="PU212" s="88"/>
      <c r="PV212" s="88"/>
      <c r="PW212" s="88"/>
      <c r="PX212" s="88"/>
      <c r="PY212" s="88"/>
      <c r="PZ212" s="88"/>
      <c r="QA212" s="116"/>
      <c r="QB212" s="88"/>
      <c r="QC212" s="88"/>
      <c r="QD212" s="88"/>
      <c r="QE212" s="88"/>
      <c r="QF212" s="88"/>
      <c r="QG212" s="88"/>
      <c r="QH212" s="88"/>
      <c r="QI212" s="88"/>
      <c r="QJ212" s="88"/>
      <c r="QK212" s="88"/>
      <c r="QL212" s="116"/>
      <c r="QM212" s="116"/>
      <c r="QN212" s="88"/>
      <c r="QO212" s="88"/>
      <c r="QP212" s="88"/>
      <c r="QQ212" s="88"/>
      <c r="QR212" s="88"/>
      <c r="QS212" s="88"/>
      <c r="QT212" s="88"/>
      <c r="QU212" s="88"/>
      <c r="QV212" s="88"/>
      <c r="QW212" s="88"/>
      <c r="QX212" s="116"/>
      <c r="QY212" s="116"/>
      <c r="QZ212" s="88"/>
      <c r="RA212" s="88"/>
      <c r="RB212" s="88"/>
      <c r="RC212" s="88"/>
      <c r="RD212" s="88"/>
      <c r="RE212" s="88"/>
      <c r="RF212" s="88"/>
      <c r="RG212" s="88"/>
      <c r="RH212" s="88"/>
      <c r="RI212" s="88"/>
      <c r="RJ212" s="88"/>
      <c r="RK212" s="116"/>
      <c r="RL212" s="88"/>
      <c r="RM212" s="88"/>
      <c r="RN212" s="88"/>
      <c r="RO212" s="88"/>
      <c r="RP212" s="88"/>
      <c r="RQ212" s="88"/>
      <c r="RR212" s="88"/>
      <c r="RS212" s="88"/>
      <c r="RT212" s="88"/>
      <c r="RU212" s="88"/>
      <c r="RV212" s="116"/>
      <c r="RW212" s="116"/>
      <c r="RX212" s="88"/>
      <c r="RY212" s="88"/>
      <c r="RZ212" s="88"/>
      <c r="SA212" s="88"/>
      <c r="SB212" s="88"/>
      <c r="SC212" s="88"/>
      <c r="SD212" s="88"/>
      <c r="SE212" s="88"/>
      <c r="SF212" s="88"/>
      <c r="SG212" s="88"/>
      <c r="SH212" s="116"/>
      <c r="SI212" s="116"/>
      <c r="SJ212" s="88"/>
      <c r="SK212" s="88"/>
      <c r="SL212" s="88"/>
      <c r="SM212" s="88"/>
      <c r="SN212" s="88"/>
      <c r="SO212" s="88"/>
      <c r="SP212" s="88"/>
      <c r="SQ212" s="88"/>
      <c r="SR212" s="88"/>
      <c r="SS212" s="88"/>
      <c r="ST212" s="88"/>
      <c r="SU212" s="116"/>
      <c r="SV212" s="88"/>
      <c r="SW212" s="88"/>
      <c r="SX212" s="88"/>
      <c r="SY212" s="88"/>
      <c r="SZ212" s="88"/>
      <c r="TA212" s="88"/>
      <c r="TB212" s="88"/>
      <c r="TC212" s="88"/>
      <c r="TD212" s="88"/>
      <c r="TE212" s="88"/>
      <c r="TF212" s="116"/>
      <c r="TG212" s="116"/>
      <c r="TH212" s="88"/>
      <c r="TI212" s="88"/>
      <c r="TJ212" s="88"/>
      <c r="TK212" s="88"/>
      <c r="TL212" s="88"/>
      <c r="TM212" s="88"/>
      <c r="TN212" s="88"/>
      <c r="TO212" s="88"/>
      <c r="TP212" s="88"/>
      <c r="TQ212" s="88"/>
      <c r="TR212" s="116"/>
      <c r="TS212" s="116"/>
      <c r="TT212" s="88"/>
      <c r="TU212" s="88"/>
      <c r="TV212" s="88"/>
      <c r="TW212" s="88"/>
      <c r="TX212" s="88"/>
      <c r="TY212" s="88"/>
      <c r="TZ212" s="88"/>
      <c r="UA212" s="88"/>
      <c r="UB212" s="88"/>
      <c r="UC212" s="88"/>
      <c r="UD212" s="88"/>
      <c r="UE212" s="116"/>
      <c r="UF212" s="88"/>
      <c r="UG212" s="88"/>
      <c r="UH212" s="88"/>
      <c r="UI212" s="88"/>
      <c r="UJ212" s="88"/>
      <c r="UK212" s="88"/>
      <c r="UL212" s="88"/>
      <c r="UM212" s="88"/>
      <c r="UN212" s="88"/>
      <c r="UO212" s="88"/>
      <c r="UP212" s="116"/>
      <c r="UQ212" s="116"/>
      <c r="UR212" s="88"/>
      <c r="US212" s="88"/>
      <c r="UT212" s="88"/>
      <c r="UU212" s="88"/>
      <c r="UV212" s="88"/>
      <c r="UW212" s="88"/>
      <c r="UX212" s="88"/>
      <c r="UY212" s="88"/>
      <c r="UZ212" s="88"/>
      <c r="VA212" s="88"/>
      <c r="VB212" s="116"/>
      <c r="VC212" s="116"/>
      <c r="VD212" s="88"/>
      <c r="VE212" s="88"/>
      <c r="VF212" s="88"/>
      <c r="VG212" s="88"/>
      <c r="VH212" s="88"/>
      <c r="VI212" s="88"/>
      <c r="VJ212" s="88"/>
      <c r="VK212" s="88"/>
      <c r="VL212" s="88"/>
      <c r="VM212" s="88"/>
      <c r="VN212" s="88"/>
      <c r="VO212" s="116"/>
      <c r="VP212" s="88"/>
      <c r="VQ212" s="88"/>
      <c r="VR212" s="88"/>
      <c r="VS212" s="88"/>
      <c r="VT212" s="88"/>
      <c r="VU212" s="88"/>
      <c r="VV212" s="88"/>
      <c r="VW212" s="88"/>
      <c r="VX212" s="88"/>
      <c r="VY212" s="88"/>
      <c r="VZ212" s="116"/>
      <c r="WA212" s="116"/>
      <c r="WB212" s="88"/>
      <c r="WC212" s="88"/>
      <c r="WD212" s="88"/>
      <c r="WE212" s="88"/>
      <c r="WF212" s="88"/>
      <c r="WG212" s="88"/>
      <c r="WH212" s="88"/>
      <c r="WI212" s="88"/>
      <c r="WJ212" s="88"/>
      <c r="WK212" s="88"/>
      <c r="WL212" s="116"/>
      <c r="WM212" s="116"/>
      <c r="WN212" s="88"/>
      <c r="WO212" s="88"/>
      <c r="WP212" s="88"/>
      <c r="WQ212" s="88"/>
      <c r="WR212" s="88"/>
      <c r="WS212" s="88"/>
      <c r="WT212" s="88"/>
      <c r="WU212" s="88"/>
      <c r="WV212" s="88"/>
      <c r="WW212" s="88"/>
      <c r="WX212" s="88"/>
      <c r="WY212" s="116"/>
      <c r="WZ212" s="88"/>
      <c r="XA212" s="88"/>
      <c r="XB212" s="88"/>
      <c r="XC212" s="88"/>
      <c r="XD212" s="88"/>
      <c r="XE212" s="88"/>
      <c r="XF212" s="88"/>
      <c r="XG212" s="88"/>
      <c r="XH212" s="88"/>
      <c r="XI212" s="88"/>
      <c r="XJ212" s="116"/>
      <c r="XK212" s="116"/>
      <c r="XL212" s="88"/>
      <c r="XM212" s="88"/>
      <c r="XN212" s="88"/>
      <c r="XO212" s="88"/>
      <c r="XP212" s="88"/>
      <c r="XQ212" s="88"/>
      <c r="XR212" s="88"/>
      <c r="XS212" s="88"/>
      <c r="XT212" s="88"/>
      <c r="XU212" s="88"/>
      <c r="XV212" s="116"/>
      <c r="XW212" s="116"/>
      <c r="XX212" s="88"/>
      <c r="XY212" s="88"/>
      <c r="XZ212" s="88"/>
      <c r="YA212" s="88"/>
      <c r="YB212" s="88"/>
      <c r="YC212" s="88"/>
      <c r="YD212" s="88"/>
      <c r="YE212" s="88"/>
      <c r="YF212" s="88"/>
      <c r="YG212" s="88"/>
      <c r="YH212" s="88"/>
      <c r="YI212" s="116"/>
      <c r="YJ212" s="88"/>
      <c r="YK212" s="88"/>
      <c r="YL212" s="88"/>
      <c r="YM212" s="88"/>
      <c r="YN212" s="88"/>
      <c r="YO212" s="88"/>
      <c r="YP212" s="88"/>
      <c r="YQ212" s="88"/>
      <c r="YR212" s="88"/>
      <c r="YS212" s="88"/>
      <c r="YT212" s="116"/>
      <c r="YU212" s="116"/>
      <c r="YV212" s="88"/>
      <c r="YW212" s="88"/>
      <c r="YX212" s="88"/>
      <c r="YY212" s="88"/>
      <c r="YZ212" s="88"/>
      <c r="ZA212" s="88"/>
      <c r="ZB212" s="88"/>
      <c r="ZC212" s="88"/>
      <c r="ZD212" s="88"/>
      <c r="ZE212" s="88"/>
      <c r="ZF212" s="116"/>
      <c r="ZG212" s="116"/>
      <c r="ZH212" s="88"/>
      <c r="ZI212" s="88"/>
      <c r="ZJ212" s="88"/>
      <c r="ZK212" s="88"/>
      <c r="ZL212" s="88"/>
      <c r="ZM212" s="88"/>
      <c r="ZN212" s="88"/>
      <c r="ZO212" s="88"/>
      <c r="ZP212" s="88"/>
      <c r="ZQ212" s="88"/>
      <c r="ZR212" s="88"/>
      <c r="ZS212" s="116"/>
      <c r="ZT212" s="88"/>
      <c r="ZU212" s="88"/>
      <c r="ZV212" s="88"/>
      <c r="ZW212" s="88"/>
      <c r="ZX212" s="88"/>
      <c r="ZY212" s="88"/>
      <c r="ZZ212" s="88"/>
      <c r="AAA212" s="88"/>
      <c r="AAB212" s="88"/>
      <c r="AAC212" s="88"/>
      <c r="AAD212" s="116"/>
      <c r="AAE212" s="116"/>
      <c r="AAF212" s="88"/>
      <c r="AAG212" s="88"/>
      <c r="AAH212" s="88"/>
      <c r="AAI212" s="88"/>
      <c r="AAJ212" s="88"/>
      <c r="AAK212" s="88"/>
      <c r="AAL212" s="88"/>
      <c r="AAM212" s="88"/>
      <c r="AAN212" s="88"/>
      <c r="AAO212" s="88"/>
      <c r="AAP212" s="116"/>
      <c r="AAQ212" s="116"/>
      <c r="AAR212" s="88"/>
      <c r="AAS212" s="88"/>
      <c r="AAT212" s="88"/>
      <c r="AAU212" s="88">
        <v>2130</v>
      </c>
      <c r="AAV212" s="88"/>
      <c r="AAW212" s="88">
        <v>20</v>
      </c>
      <c r="AAX212" s="88"/>
      <c r="AAY212" s="88"/>
      <c r="AAZ212" s="88">
        <v>14120</v>
      </c>
      <c r="ABA212" s="88">
        <v>1710</v>
      </c>
      <c r="ABB212" s="88"/>
      <c r="ABC212" s="116"/>
      <c r="ABD212" s="88"/>
      <c r="ABE212" s="88">
        <v>2250</v>
      </c>
      <c r="ABF212" s="88"/>
      <c r="ABG212" s="88"/>
      <c r="ABH212" s="88"/>
      <c r="ABI212" s="88"/>
      <c r="ABJ212" s="88"/>
      <c r="ABK212" s="88"/>
      <c r="ABL212" s="88"/>
      <c r="ABM212" s="88"/>
      <c r="ABN212" s="116"/>
      <c r="ABO212" s="116"/>
      <c r="ABP212" s="88"/>
      <c r="ABQ212" s="88"/>
      <c r="ABR212" s="88"/>
      <c r="ABS212" s="88"/>
      <c r="ABT212" s="88"/>
      <c r="ABU212" s="88"/>
      <c r="ABV212" s="88"/>
      <c r="ABW212" s="88"/>
      <c r="ABX212" s="88"/>
      <c r="ABY212" s="88"/>
      <c r="ABZ212" s="116"/>
      <c r="ACA212" s="116"/>
      <c r="ACB212" s="88"/>
      <c r="ACC212" s="88"/>
      <c r="ACD212" s="88"/>
      <c r="ACE212" s="88">
        <v>3710</v>
      </c>
      <c r="ACF212" s="88"/>
      <c r="ACG212" s="88"/>
      <c r="ACH212" s="88"/>
      <c r="ACI212" s="88">
        <v>682.05</v>
      </c>
      <c r="ACJ212" s="88">
        <v>8410</v>
      </c>
      <c r="ACK212" s="88">
        <v>3260</v>
      </c>
      <c r="ACL212" s="88">
        <v>409.85</v>
      </c>
      <c r="ACM212" s="116"/>
      <c r="ACN212" s="88"/>
      <c r="ACO212" s="88">
        <v>1260</v>
      </c>
      <c r="ACP212" s="88"/>
      <c r="ACQ212" s="88"/>
      <c r="ACR212" s="88"/>
      <c r="ACS212" s="88"/>
      <c r="ACT212" s="88"/>
      <c r="ACU212" s="88"/>
      <c r="ACV212" s="88"/>
      <c r="ACW212" s="88"/>
      <c r="ACX212" s="116"/>
      <c r="ACY212" s="116"/>
      <c r="ACZ212" s="88"/>
      <c r="ADA212" s="88"/>
      <c r="ADB212" s="88"/>
      <c r="ADC212" s="88"/>
      <c r="ADD212" s="88"/>
      <c r="ADE212" s="88"/>
      <c r="ADF212" s="88"/>
      <c r="ADG212" s="88"/>
      <c r="ADH212" s="88"/>
      <c r="ADI212" s="88"/>
      <c r="ADJ212" s="116"/>
      <c r="ADK212" s="116"/>
      <c r="ADL212" s="88"/>
      <c r="ADM212" s="88"/>
      <c r="ADN212" s="88"/>
      <c r="ADO212" s="88"/>
      <c r="ADP212" s="88"/>
      <c r="ADQ212" s="88"/>
      <c r="ADR212" s="88"/>
      <c r="ADS212" s="88"/>
      <c r="ADT212" s="88"/>
      <c r="ADU212" s="88"/>
      <c r="ADV212" s="88"/>
      <c r="ADW212" s="116"/>
      <c r="ADX212" s="88"/>
      <c r="ADY212" s="88"/>
      <c r="ADZ212" s="88"/>
      <c r="AEA212" s="88"/>
      <c r="AEB212" s="88"/>
      <c r="AEC212" s="88"/>
      <c r="AED212" s="88"/>
      <c r="AEE212" s="88"/>
      <c r="AEF212" s="88"/>
      <c r="AEG212" s="88"/>
      <c r="AEH212" s="116"/>
      <c r="AEI212" s="116"/>
      <c r="AEJ212" s="88"/>
      <c r="AEK212" s="88"/>
      <c r="AEL212" s="88"/>
      <c r="AEM212" s="88"/>
      <c r="AEN212" s="88"/>
      <c r="AEO212" s="88"/>
      <c r="AEP212" s="88"/>
      <c r="AEQ212" s="88"/>
      <c r="AER212" s="88"/>
      <c r="AES212" s="88"/>
      <c r="AET212" s="116"/>
      <c r="AEU212" s="116"/>
      <c r="AEV212" s="88"/>
      <c r="AEW212" s="88"/>
      <c r="AEX212" s="88"/>
      <c r="AEY212" s="88"/>
      <c r="AEZ212" s="88"/>
      <c r="AFA212" s="88"/>
      <c r="AFB212" s="88"/>
      <c r="AFC212" s="88"/>
      <c r="AFD212" s="88"/>
      <c r="AFE212" s="88"/>
      <c r="AFF212" s="88"/>
      <c r="AFG212" s="116"/>
      <c r="AFH212" s="88"/>
      <c r="AFI212" s="88"/>
      <c r="AFJ212" s="88"/>
      <c r="AFK212" s="88"/>
      <c r="AFL212" s="88"/>
      <c r="AFM212" s="88"/>
      <c r="AFN212" s="88"/>
      <c r="AFO212" s="88"/>
      <c r="AFP212" s="88"/>
      <c r="AFQ212" s="88"/>
      <c r="AFR212" s="116"/>
      <c r="AFS212" s="116"/>
      <c r="AFT212" s="88"/>
      <c r="AFU212" s="88"/>
      <c r="AFV212" s="88"/>
      <c r="AFW212" s="88"/>
      <c r="AFX212" s="88"/>
      <c r="AFY212" s="88"/>
      <c r="AFZ212" s="88"/>
      <c r="AGA212" s="88"/>
      <c r="AGB212" s="88"/>
      <c r="AGC212" s="88"/>
      <c r="AGD212" s="116"/>
      <c r="AGE212" s="116"/>
      <c r="AGF212" s="88"/>
      <c r="AGG212" s="88"/>
      <c r="AGH212" s="88"/>
      <c r="AGI212" s="88"/>
      <c r="AGJ212" s="88"/>
      <c r="AGK212" s="88"/>
      <c r="AGL212" s="88"/>
      <c r="AGM212" s="88"/>
      <c r="AGN212" s="88"/>
      <c r="AGO212" s="88"/>
      <c r="AGP212" s="88"/>
      <c r="AGQ212" s="116"/>
      <c r="AGR212" s="88"/>
      <c r="AGS212" s="88"/>
      <c r="AGT212" s="88"/>
      <c r="AGU212" s="88"/>
      <c r="AGV212" s="88"/>
      <c r="AGW212" s="88"/>
      <c r="AGX212" s="88"/>
      <c r="AGY212" s="88"/>
      <c r="AGZ212" s="88"/>
      <c r="AHA212" s="88"/>
      <c r="AHB212" s="116"/>
      <c r="AHC212" s="116"/>
      <c r="AHD212" s="88"/>
      <c r="AHE212" s="88"/>
      <c r="AHF212" s="88"/>
      <c r="AHG212" s="88"/>
      <c r="AHH212" s="88"/>
      <c r="AHI212" s="88"/>
      <c r="AHJ212" s="88"/>
      <c r="AHK212" s="88"/>
      <c r="AHL212" s="88"/>
      <c r="AHM212" s="88"/>
      <c r="AHN212" s="116"/>
      <c r="AHO212" s="116"/>
      <c r="AHP212" s="88"/>
      <c r="AHQ212" s="88"/>
      <c r="AHR212" s="88"/>
      <c r="AHS212" s="88"/>
      <c r="AHT212" s="88"/>
      <c r="AHU212" s="88"/>
      <c r="AHV212" s="88"/>
      <c r="AHW212" s="88"/>
      <c r="AHX212" s="88"/>
      <c r="AHY212" s="88"/>
      <c r="AHZ212" s="88"/>
      <c r="AIA212" s="116"/>
      <c r="AIB212" s="88"/>
      <c r="AIC212" s="88"/>
      <c r="AID212" s="88"/>
      <c r="AIE212" s="88"/>
      <c r="AIF212" s="88"/>
      <c r="AIG212" s="88"/>
      <c r="AIH212" s="88"/>
      <c r="AII212" s="88"/>
      <c r="AIJ212" s="88"/>
      <c r="AIK212" s="88"/>
      <c r="AIL212" s="116"/>
      <c r="AIM212" s="116"/>
      <c r="AIN212" s="88"/>
      <c r="AIO212" s="88"/>
      <c r="AIP212" s="88"/>
      <c r="AIQ212" s="88"/>
      <c r="AIR212" s="88"/>
      <c r="AIS212" s="88"/>
      <c r="AIT212" s="88"/>
      <c r="AIU212" s="88"/>
      <c r="AIV212" s="88"/>
      <c r="AIW212" s="88"/>
      <c r="AIX212" s="116"/>
      <c r="AIY212" s="116"/>
      <c r="AIZ212" s="88"/>
      <c r="AJA212" s="88"/>
      <c r="AJB212" s="88"/>
      <c r="AJC212" s="88"/>
      <c r="AJD212" s="88"/>
      <c r="AJE212" s="88"/>
      <c r="AJF212" s="88"/>
      <c r="AJG212" s="88"/>
      <c r="AJH212" s="88"/>
      <c r="AJI212" s="88"/>
      <c r="AJJ212" s="88"/>
      <c r="AJK212" s="116"/>
      <c r="AJL212" s="88"/>
      <c r="AJM212" s="88"/>
      <c r="AJN212" s="88"/>
      <c r="AJO212" s="88"/>
      <c r="AJP212" s="88"/>
      <c r="AJQ212" s="88"/>
      <c r="AJR212" s="88"/>
      <c r="AJS212" s="88"/>
      <c r="AJT212" s="88"/>
      <c r="AJU212" s="88"/>
      <c r="AJV212" s="116"/>
      <c r="AJW212" s="116"/>
      <c r="AJX212" s="88"/>
      <c r="AJY212" s="88"/>
      <c r="AJZ212" s="88"/>
      <c r="AKA212" s="88"/>
      <c r="AKB212" s="88"/>
      <c r="AKC212" s="88"/>
      <c r="AKD212" s="88"/>
      <c r="AKE212" s="88"/>
      <c r="AKF212" s="88"/>
      <c r="AKG212" s="88"/>
      <c r="AKH212" s="116"/>
      <c r="AKI212" s="116"/>
      <c r="AKJ212" s="88"/>
      <c r="AKK212" s="88"/>
      <c r="AKL212" s="88"/>
      <c r="AKM212" s="88">
        <v>4410</v>
      </c>
      <c r="AKN212" s="88"/>
      <c r="AKO212" s="88">
        <v>110</v>
      </c>
      <c r="AKP212" s="88">
        <v>70</v>
      </c>
      <c r="AKQ212" s="88"/>
      <c r="AKR212" s="88">
        <v>16360</v>
      </c>
      <c r="AKS212" s="88">
        <v>3450</v>
      </c>
      <c r="AKT212" s="88">
        <v>644.6</v>
      </c>
      <c r="AKU212" s="116">
        <v>1010</v>
      </c>
      <c r="AKV212" s="88"/>
      <c r="AKW212" s="88">
        <v>1480</v>
      </c>
      <c r="AKX212" s="88"/>
      <c r="AKY212" s="88"/>
      <c r="AKZ212" s="88"/>
      <c r="ALA212" s="88"/>
      <c r="ALB212" s="88"/>
      <c r="ALC212" s="88"/>
      <c r="ALD212" s="88"/>
      <c r="ALE212" s="88"/>
      <c r="ALF212" s="116"/>
      <c r="ALG212" s="116"/>
      <c r="ALH212" s="88"/>
      <c r="ALI212" s="88"/>
      <c r="ALJ212" s="88"/>
      <c r="ALK212" s="88"/>
      <c r="ALL212" s="88"/>
      <c r="ALM212" s="88"/>
      <c r="ALN212" s="88"/>
      <c r="ALO212" s="88"/>
      <c r="ALP212" s="88"/>
      <c r="ALQ212" s="88"/>
      <c r="ALR212" s="116"/>
      <c r="ALS212" s="116"/>
      <c r="ALT212" s="88"/>
      <c r="ALU212" s="88"/>
      <c r="ALV212" s="88"/>
      <c r="ALW212" s="88"/>
      <c r="ALX212" s="88"/>
      <c r="ALY212" s="88"/>
      <c r="ALZ212" s="88"/>
      <c r="AMA212" s="88"/>
      <c r="AMB212" s="88"/>
      <c r="AMC212" s="88"/>
      <c r="AMD212" s="88"/>
      <c r="AME212" s="116"/>
      <c r="AMF212" s="88"/>
      <c r="AMG212" s="88"/>
      <c r="AMH212" s="88"/>
      <c r="AMI212" s="88"/>
      <c r="AMJ212" s="88"/>
      <c r="AMK212" s="88"/>
      <c r="AML212" s="88"/>
      <c r="AMM212" s="88"/>
      <c r="AMN212" s="88"/>
      <c r="AMO212" s="88"/>
      <c r="AMP212" s="116"/>
      <c r="AMQ212" s="116"/>
      <c r="AMR212" s="88"/>
      <c r="AMS212" s="88"/>
      <c r="AMT212" s="88"/>
      <c r="AMU212" s="88"/>
      <c r="AMV212" s="88"/>
      <c r="AMW212" s="88"/>
      <c r="AMX212" s="88"/>
      <c r="AMY212" s="88"/>
      <c r="AMZ212" s="88"/>
      <c r="ANA212" s="88"/>
      <c r="ANB212" s="116"/>
      <c r="ANC212" s="116"/>
      <c r="AND212" s="88"/>
      <c r="ANE212" s="88"/>
      <c r="ANF212" s="88"/>
      <c r="ANG212" s="88"/>
      <c r="ANH212" s="88"/>
      <c r="ANI212" s="88"/>
      <c r="ANJ212" s="88"/>
      <c r="ANK212" s="88"/>
      <c r="ANL212" s="88"/>
      <c r="ANM212" s="88"/>
      <c r="ANN212" s="88"/>
      <c r="ANO212" s="116"/>
      <c r="ANP212" s="88"/>
      <c r="ANQ212" s="88"/>
      <c r="ANR212" s="88"/>
      <c r="ANS212" s="88"/>
      <c r="ANT212" s="88"/>
      <c r="ANU212" s="88"/>
      <c r="ANV212" s="88"/>
      <c r="ANW212" s="88"/>
      <c r="ANX212" s="88"/>
      <c r="ANY212" s="88"/>
      <c r="ANZ212" s="116"/>
      <c r="AOA212" s="116"/>
      <c r="AOB212" s="88"/>
      <c r="AOC212" s="88"/>
      <c r="AOD212" s="88"/>
      <c r="AOE212" s="88"/>
      <c r="AOF212" s="88"/>
      <c r="AOG212" s="88"/>
      <c r="AOH212" s="88"/>
      <c r="AOI212" s="88"/>
      <c r="AOJ212" s="88"/>
      <c r="AOK212" s="88"/>
      <c r="AOL212" s="116"/>
      <c r="AOM212" s="116"/>
      <c r="AON212" s="88"/>
      <c r="AOO212" s="88"/>
      <c r="AOP212" s="88"/>
    </row>
    <row r="213" spans="1:1082">
      <c r="A213" s="310"/>
      <c r="B213" s="85" t="s">
        <v>137</v>
      </c>
      <c r="C213" s="88">
        <v>3600</v>
      </c>
      <c r="D213" s="88"/>
      <c r="E213" s="88">
        <v>1780</v>
      </c>
      <c r="F213" s="88">
        <v>1780</v>
      </c>
      <c r="G213" s="88">
        <v>4377.0200000000004</v>
      </c>
      <c r="H213" s="88">
        <v>2780</v>
      </c>
      <c r="I213" s="88">
        <v>3600</v>
      </c>
      <c r="J213" s="88">
        <v>3515.8</v>
      </c>
      <c r="K213" s="116"/>
      <c r="L213" s="88"/>
      <c r="M213" s="88">
        <v>940</v>
      </c>
      <c r="N213" s="88"/>
      <c r="O213" s="88"/>
      <c r="P213" s="88"/>
      <c r="Q213" s="88"/>
      <c r="R213" s="88"/>
      <c r="S213" s="88"/>
      <c r="T213" s="88"/>
      <c r="U213" s="88"/>
      <c r="V213" s="116"/>
      <c r="W213" s="116"/>
      <c r="X213" s="88"/>
      <c r="Y213" s="88"/>
      <c r="Z213" s="88"/>
      <c r="AA213" s="88"/>
      <c r="AB213" s="88"/>
      <c r="AC213" s="88"/>
      <c r="AD213" s="88"/>
      <c r="AE213" s="88"/>
      <c r="AF213" s="88"/>
      <c r="AG213" s="88"/>
      <c r="AH213" s="116"/>
      <c r="AI213" s="116"/>
      <c r="AJ213" s="88"/>
      <c r="AK213" s="88"/>
      <c r="AL213" s="88"/>
      <c r="AM213" s="88"/>
      <c r="AN213" s="88"/>
      <c r="AO213" s="88"/>
      <c r="AP213" s="88"/>
      <c r="AQ213" s="88"/>
      <c r="AR213" s="88">
        <v>3210</v>
      </c>
      <c r="AS213" s="88"/>
      <c r="AT213" s="88"/>
      <c r="AU213" s="116"/>
      <c r="AV213" s="88"/>
      <c r="AW213" s="88">
        <v>990</v>
      </c>
      <c r="AX213" s="88"/>
      <c r="AY213" s="88"/>
      <c r="AZ213" s="88"/>
      <c r="BA213" s="88"/>
      <c r="BB213" s="88"/>
      <c r="BC213" s="88"/>
      <c r="BD213" s="88"/>
      <c r="BE213" s="88"/>
      <c r="BF213" s="116"/>
      <c r="BG213" s="116"/>
      <c r="BH213" s="88"/>
      <c r="BI213" s="88"/>
      <c r="BJ213" s="88"/>
      <c r="BK213" s="88"/>
      <c r="BL213" s="88"/>
      <c r="BM213" s="88"/>
      <c r="BN213" s="88"/>
      <c r="BO213" s="88"/>
      <c r="BP213" s="88"/>
      <c r="BQ213" s="88"/>
      <c r="BR213" s="116"/>
      <c r="BS213" s="116"/>
      <c r="BT213" s="88"/>
      <c r="BU213" s="88"/>
      <c r="BV213" s="88"/>
      <c r="BW213" s="88"/>
      <c r="BX213" s="88"/>
      <c r="BY213" s="88"/>
      <c r="BZ213" s="88"/>
      <c r="CA213" s="88"/>
      <c r="CB213" s="88"/>
      <c r="CC213" s="88"/>
      <c r="CD213" s="88"/>
      <c r="CE213" s="116"/>
      <c r="CF213" s="88"/>
      <c r="CG213" s="88"/>
      <c r="CH213" s="88"/>
      <c r="CI213" s="88"/>
      <c r="CJ213" s="88"/>
      <c r="CK213" s="88"/>
      <c r="CL213" s="88"/>
      <c r="CM213" s="88"/>
      <c r="CN213" s="88"/>
      <c r="CO213" s="88"/>
      <c r="CP213" s="116"/>
      <c r="CQ213" s="116"/>
      <c r="CR213" s="88"/>
      <c r="CS213" s="88"/>
      <c r="CT213" s="88"/>
      <c r="CU213" s="88"/>
      <c r="CV213" s="88"/>
      <c r="CW213" s="88"/>
      <c r="CX213" s="88"/>
      <c r="CY213" s="88"/>
      <c r="CZ213" s="88"/>
      <c r="DA213" s="88"/>
      <c r="DB213" s="116"/>
      <c r="DC213" s="116"/>
      <c r="DD213" s="88"/>
      <c r="DE213" s="88"/>
      <c r="DF213" s="88"/>
      <c r="DG213" s="88"/>
      <c r="DH213" s="88"/>
      <c r="DI213" s="88"/>
      <c r="DJ213" s="88"/>
      <c r="DK213" s="88"/>
      <c r="DL213" s="88"/>
      <c r="DM213" s="88"/>
      <c r="DN213" s="88"/>
      <c r="DO213" s="116"/>
      <c r="DP213" s="88"/>
      <c r="DQ213" s="88"/>
      <c r="DR213" s="88"/>
      <c r="DS213" s="88"/>
      <c r="DT213" s="88"/>
      <c r="DU213" s="88"/>
      <c r="DV213" s="88"/>
      <c r="DW213" s="88"/>
      <c r="DX213" s="88"/>
      <c r="DY213" s="88"/>
      <c r="DZ213" s="116"/>
      <c r="EA213" s="116"/>
      <c r="EB213" s="88"/>
      <c r="EC213" s="88"/>
      <c r="ED213" s="88"/>
      <c r="EE213" s="88"/>
      <c r="EF213" s="88"/>
      <c r="EG213" s="88"/>
      <c r="EH213" s="88"/>
      <c r="EI213" s="88"/>
      <c r="EJ213" s="88"/>
      <c r="EK213" s="88"/>
      <c r="EL213" s="116"/>
      <c r="EM213" s="116"/>
      <c r="EN213" s="88"/>
      <c r="EO213" s="88"/>
      <c r="EP213" s="88"/>
      <c r="EQ213" s="88"/>
      <c r="ER213" s="88"/>
      <c r="ES213" s="88"/>
      <c r="ET213" s="88"/>
      <c r="EU213" s="88"/>
      <c r="EV213" s="88"/>
      <c r="EW213" s="88"/>
      <c r="EX213" s="88"/>
      <c r="EY213" s="116"/>
      <c r="EZ213" s="88"/>
      <c r="FA213" s="88"/>
      <c r="FB213" s="88"/>
      <c r="FC213" s="88"/>
      <c r="FD213" s="88"/>
      <c r="FE213" s="88"/>
      <c r="FF213" s="88"/>
      <c r="FG213" s="88"/>
      <c r="FH213" s="88"/>
      <c r="FI213" s="88"/>
      <c r="FJ213" s="116"/>
      <c r="FK213" s="116"/>
      <c r="FL213" s="88"/>
      <c r="FM213" s="88"/>
      <c r="FN213" s="88"/>
      <c r="FO213" s="88"/>
      <c r="FP213" s="88"/>
      <c r="FQ213" s="88"/>
      <c r="FR213" s="88"/>
      <c r="FS213" s="88"/>
      <c r="FT213" s="88"/>
      <c r="FU213" s="88"/>
      <c r="FV213" s="116"/>
      <c r="FW213" s="116"/>
      <c r="FX213" s="88"/>
      <c r="FY213" s="88"/>
      <c r="FZ213" s="88"/>
      <c r="GA213" s="88"/>
      <c r="GB213" s="88"/>
      <c r="GC213" s="88"/>
      <c r="GD213" s="88"/>
      <c r="GE213" s="88"/>
      <c r="GF213" s="88"/>
      <c r="GG213" s="88"/>
      <c r="GH213" s="88"/>
      <c r="GI213" s="116"/>
      <c r="GJ213" s="88"/>
      <c r="GK213" s="88"/>
      <c r="GL213" s="88"/>
      <c r="GM213" s="88"/>
      <c r="GN213" s="88"/>
      <c r="GO213" s="88"/>
      <c r="GP213" s="88"/>
      <c r="GQ213" s="88"/>
      <c r="GR213" s="88"/>
      <c r="GS213" s="88"/>
      <c r="GT213" s="116"/>
      <c r="GU213" s="116"/>
      <c r="GV213" s="88"/>
      <c r="GW213" s="88"/>
      <c r="GX213" s="88"/>
      <c r="GY213" s="88"/>
      <c r="GZ213" s="88"/>
      <c r="HA213" s="88"/>
      <c r="HB213" s="88"/>
      <c r="HC213" s="88"/>
      <c r="HD213" s="88"/>
      <c r="HE213" s="88"/>
      <c r="HF213" s="116"/>
      <c r="HG213" s="116"/>
      <c r="HH213" s="88"/>
      <c r="HI213" s="88"/>
      <c r="HJ213" s="88"/>
      <c r="HK213" s="88"/>
      <c r="HL213" s="88"/>
      <c r="HM213" s="88"/>
      <c r="HN213" s="88"/>
      <c r="HO213" s="88"/>
      <c r="HP213" s="88"/>
      <c r="HQ213" s="88"/>
      <c r="HR213" s="88"/>
      <c r="HS213" s="116"/>
      <c r="HT213" s="88"/>
      <c r="HU213" s="88"/>
      <c r="HV213" s="88"/>
      <c r="HW213" s="88"/>
      <c r="HX213" s="88"/>
      <c r="HY213" s="88"/>
      <c r="HZ213" s="88"/>
      <c r="IA213" s="88"/>
      <c r="IB213" s="88"/>
      <c r="IC213" s="88"/>
      <c r="ID213" s="116"/>
      <c r="IE213" s="116"/>
      <c r="IF213" s="88"/>
      <c r="IG213" s="88"/>
      <c r="IH213" s="88"/>
      <c r="II213" s="88"/>
      <c r="IJ213" s="88"/>
      <c r="IK213" s="88"/>
      <c r="IL213" s="88"/>
      <c r="IM213" s="88"/>
      <c r="IN213" s="88"/>
      <c r="IO213" s="88"/>
      <c r="IP213" s="116"/>
      <c r="IQ213" s="116"/>
      <c r="IR213" s="88"/>
      <c r="IS213" s="88"/>
      <c r="IT213" s="88"/>
      <c r="IU213" s="88"/>
      <c r="IV213" s="88"/>
      <c r="IW213" s="88"/>
      <c r="IX213" s="88"/>
      <c r="IY213" s="88"/>
      <c r="IZ213" s="88"/>
      <c r="JA213" s="88"/>
      <c r="JB213" s="88"/>
      <c r="JC213" s="116"/>
      <c r="JD213" s="88"/>
      <c r="JE213" s="88"/>
      <c r="JF213" s="88"/>
      <c r="JG213" s="88"/>
      <c r="JH213" s="88"/>
      <c r="JI213" s="88"/>
      <c r="JJ213" s="88"/>
      <c r="JK213" s="88"/>
      <c r="JL213" s="88"/>
      <c r="JM213" s="88"/>
      <c r="JN213" s="116"/>
      <c r="JO213" s="116"/>
      <c r="JP213" s="88"/>
      <c r="JQ213" s="88"/>
      <c r="JR213" s="88"/>
      <c r="JS213" s="88"/>
      <c r="JT213" s="88"/>
      <c r="JU213" s="88"/>
      <c r="JV213" s="88"/>
      <c r="JW213" s="88"/>
      <c r="JX213" s="88"/>
      <c r="JY213" s="88"/>
      <c r="JZ213" s="116"/>
      <c r="KA213" s="116"/>
      <c r="KB213" s="88"/>
      <c r="KC213" s="88"/>
      <c r="KD213" s="88"/>
      <c r="KE213" s="88"/>
      <c r="KF213" s="88"/>
      <c r="KG213" s="88"/>
      <c r="KH213" s="88"/>
      <c r="KI213" s="88"/>
      <c r="KJ213" s="88"/>
      <c r="KK213" s="88"/>
      <c r="KL213" s="88"/>
      <c r="KM213" s="116"/>
      <c r="KN213" s="88"/>
      <c r="KO213" s="88"/>
      <c r="KP213" s="88"/>
      <c r="KQ213" s="88"/>
      <c r="KR213" s="88"/>
      <c r="KS213" s="88"/>
      <c r="KT213" s="88"/>
      <c r="KU213" s="88"/>
      <c r="KV213" s="88"/>
      <c r="KW213" s="88"/>
      <c r="KX213" s="116"/>
      <c r="KY213" s="116"/>
      <c r="KZ213" s="88"/>
      <c r="LA213" s="88"/>
      <c r="LB213" s="88"/>
      <c r="LC213" s="88"/>
      <c r="LD213" s="88"/>
      <c r="LE213" s="88"/>
      <c r="LF213" s="88"/>
      <c r="LG213" s="88"/>
      <c r="LH213" s="88"/>
      <c r="LI213" s="88"/>
      <c r="LJ213" s="116"/>
      <c r="LK213" s="116"/>
      <c r="LL213" s="88"/>
      <c r="LM213" s="88"/>
      <c r="LN213" s="88"/>
      <c r="LO213" s="88"/>
      <c r="LP213" s="88"/>
      <c r="LQ213" s="88"/>
      <c r="LR213" s="88"/>
      <c r="LS213" s="88"/>
      <c r="LT213" s="88"/>
      <c r="LU213" s="88"/>
      <c r="LV213" s="88"/>
      <c r="LW213" s="116"/>
      <c r="LX213" s="88"/>
      <c r="LY213" s="88"/>
      <c r="LZ213" s="88"/>
      <c r="MA213" s="88"/>
      <c r="MB213" s="88"/>
      <c r="MC213" s="88"/>
      <c r="MD213" s="88"/>
      <c r="ME213" s="88"/>
      <c r="MF213" s="88"/>
      <c r="MG213" s="88"/>
      <c r="MH213" s="116"/>
      <c r="MI213" s="116"/>
      <c r="MJ213" s="88"/>
      <c r="MK213" s="88"/>
      <c r="ML213" s="88"/>
      <c r="MM213" s="88"/>
      <c r="MN213" s="88"/>
      <c r="MO213" s="88"/>
      <c r="MP213" s="88"/>
      <c r="MQ213" s="88"/>
      <c r="MR213" s="88"/>
      <c r="MS213" s="88"/>
      <c r="MT213" s="116"/>
      <c r="MU213" s="116"/>
      <c r="MV213" s="88"/>
      <c r="MW213" s="88"/>
      <c r="MX213" s="88"/>
      <c r="MY213" s="88"/>
      <c r="MZ213" s="88"/>
      <c r="NA213" s="88"/>
      <c r="NB213" s="88"/>
      <c r="NC213" s="88"/>
      <c r="ND213" s="88"/>
      <c r="NE213" s="88"/>
      <c r="NF213" s="88"/>
      <c r="NG213" s="116"/>
      <c r="NH213" s="88"/>
      <c r="NI213" s="88"/>
      <c r="NJ213" s="88"/>
      <c r="NK213" s="88"/>
      <c r="NL213" s="88"/>
      <c r="NM213" s="88"/>
      <c r="NN213" s="88"/>
      <c r="NO213" s="88"/>
      <c r="NP213" s="88"/>
      <c r="NQ213" s="88"/>
      <c r="NR213" s="116"/>
      <c r="NS213" s="116"/>
      <c r="NT213" s="88"/>
      <c r="NU213" s="88"/>
      <c r="NV213" s="88"/>
      <c r="NW213" s="88"/>
      <c r="NX213" s="88"/>
      <c r="NY213" s="88"/>
      <c r="NZ213" s="88"/>
      <c r="OA213" s="88"/>
      <c r="OB213" s="88"/>
      <c r="OC213" s="88"/>
      <c r="OD213" s="116"/>
      <c r="OE213" s="116"/>
      <c r="OF213" s="88"/>
      <c r="OG213" s="88"/>
      <c r="OH213" s="88"/>
      <c r="OI213" s="88"/>
      <c r="OJ213" s="88"/>
      <c r="OK213" s="88"/>
      <c r="OL213" s="88"/>
      <c r="OM213" s="88"/>
      <c r="ON213" s="88"/>
      <c r="OO213" s="88"/>
      <c r="OP213" s="88"/>
      <c r="OQ213" s="116"/>
      <c r="OR213" s="88"/>
      <c r="OS213" s="88"/>
      <c r="OT213" s="88"/>
      <c r="OU213" s="88"/>
      <c r="OV213" s="88"/>
      <c r="OW213" s="88"/>
      <c r="OX213" s="88"/>
      <c r="OY213" s="88"/>
      <c r="OZ213" s="88"/>
      <c r="PA213" s="88"/>
      <c r="PB213" s="116"/>
      <c r="PC213" s="116"/>
      <c r="PD213" s="88"/>
      <c r="PE213" s="88"/>
      <c r="PF213" s="88"/>
      <c r="PG213" s="88"/>
      <c r="PH213" s="88"/>
      <c r="PI213" s="88"/>
      <c r="PJ213" s="88"/>
      <c r="PK213" s="88"/>
      <c r="PL213" s="88"/>
      <c r="PM213" s="88"/>
      <c r="PN213" s="116"/>
      <c r="PO213" s="116"/>
      <c r="PP213" s="88"/>
      <c r="PQ213" s="88"/>
      <c r="PR213" s="88"/>
      <c r="PS213" s="88"/>
      <c r="PT213" s="88"/>
      <c r="PU213" s="88"/>
      <c r="PV213" s="88"/>
      <c r="PW213" s="88"/>
      <c r="PX213" s="88"/>
      <c r="PY213" s="88"/>
      <c r="PZ213" s="88"/>
      <c r="QA213" s="116"/>
      <c r="QB213" s="88"/>
      <c r="QC213" s="88"/>
      <c r="QD213" s="88"/>
      <c r="QE213" s="88"/>
      <c r="QF213" s="88"/>
      <c r="QG213" s="88"/>
      <c r="QH213" s="88"/>
      <c r="QI213" s="88"/>
      <c r="QJ213" s="88"/>
      <c r="QK213" s="88"/>
      <c r="QL213" s="116"/>
      <c r="QM213" s="116"/>
      <c r="QN213" s="88"/>
      <c r="QO213" s="88"/>
      <c r="QP213" s="88"/>
      <c r="QQ213" s="88"/>
      <c r="QR213" s="88"/>
      <c r="QS213" s="88"/>
      <c r="QT213" s="88"/>
      <c r="QU213" s="88"/>
      <c r="QV213" s="88"/>
      <c r="QW213" s="88"/>
      <c r="QX213" s="116"/>
      <c r="QY213" s="116"/>
      <c r="QZ213" s="88"/>
      <c r="RA213" s="88"/>
      <c r="RB213" s="88"/>
      <c r="RC213" s="88"/>
      <c r="RD213" s="88"/>
      <c r="RE213" s="88"/>
      <c r="RF213" s="88"/>
      <c r="RG213" s="88"/>
      <c r="RH213" s="88"/>
      <c r="RI213" s="88"/>
      <c r="RJ213" s="88"/>
      <c r="RK213" s="116"/>
      <c r="RL213" s="88"/>
      <c r="RM213" s="88"/>
      <c r="RN213" s="88"/>
      <c r="RO213" s="88"/>
      <c r="RP213" s="88"/>
      <c r="RQ213" s="88"/>
      <c r="RR213" s="88"/>
      <c r="RS213" s="88"/>
      <c r="RT213" s="88"/>
      <c r="RU213" s="88"/>
      <c r="RV213" s="116"/>
      <c r="RW213" s="116"/>
      <c r="RX213" s="88"/>
      <c r="RY213" s="88"/>
      <c r="RZ213" s="88"/>
      <c r="SA213" s="88"/>
      <c r="SB213" s="88"/>
      <c r="SC213" s="88"/>
      <c r="SD213" s="88"/>
      <c r="SE213" s="88"/>
      <c r="SF213" s="88"/>
      <c r="SG213" s="88"/>
      <c r="SH213" s="116"/>
      <c r="SI213" s="116"/>
      <c r="SJ213" s="88"/>
      <c r="SK213" s="88"/>
      <c r="SL213" s="88"/>
      <c r="SM213" s="88"/>
      <c r="SN213" s="88"/>
      <c r="SO213" s="88"/>
      <c r="SP213" s="88"/>
      <c r="SQ213" s="88"/>
      <c r="SR213" s="88"/>
      <c r="SS213" s="88"/>
      <c r="ST213" s="88"/>
      <c r="SU213" s="116"/>
      <c r="SV213" s="88"/>
      <c r="SW213" s="88"/>
      <c r="SX213" s="88"/>
      <c r="SY213" s="88"/>
      <c r="SZ213" s="88"/>
      <c r="TA213" s="88"/>
      <c r="TB213" s="88"/>
      <c r="TC213" s="88"/>
      <c r="TD213" s="88"/>
      <c r="TE213" s="88"/>
      <c r="TF213" s="116"/>
      <c r="TG213" s="116"/>
      <c r="TH213" s="88"/>
      <c r="TI213" s="88"/>
      <c r="TJ213" s="88"/>
      <c r="TK213" s="88"/>
      <c r="TL213" s="88"/>
      <c r="TM213" s="88"/>
      <c r="TN213" s="88"/>
      <c r="TO213" s="88"/>
      <c r="TP213" s="88"/>
      <c r="TQ213" s="88"/>
      <c r="TR213" s="116"/>
      <c r="TS213" s="116"/>
      <c r="TT213" s="88"/>
      <c r="TU213" s="88"/>
      <c r="TV213" s="88"/>
      <c r="TW213" s="88"/>
      <c r="TX213" s="88"/>
      <c r="TY213" s="88"/>
      <c r="TZ213" s="88"/>
      <c r="UA213" s="88"/>
      <c r="UB213" s="88"/>
      <c r="UC213" s="88"/>
      <c r="UD213" s="88"/>
      <c r="UE213" s="116"/>
      <c r="UF213" s="88"/>
      <c r="UG213" s="88"/>
      <c r="UH213" s="88"/>
      <c r="UI213" s="88"/>
      <c r="UJ213" s="88"/>
      <c r="UK213" s="88"/>
      <c r="UL213" s="88"/>
      <c r="UM213" s="88"/>
      <c r="UN213" s="88"/>
      <c r="UO213" s="88"/>
      <c r="UP213" s="116"/>
      <c r="UQ213" s="116"/>
      <c r="UR213" s="88"/>
      <c r="US213" s="88"/>
      <c r="UT213" s="88"/>
      <c r="UU213" s="88"/>
      <c r="UV213" s="88"/>
      <c r="UW213" s="88"/>
      <c r="UX213" s="88"/>
      <c r="UY213" s="88"/>
      <c r="UZ213" s="88"/>
      <c r="VA213" s="88"/>
      <c r="VB213" s="116"/>
      <c r="VC213" s="116"/>
      <c r="VD213" s="88"/>
      <c r="VE213" s="88"/>
      <c r="VF213" s="88"/>
      <c r="VG213" s="88"/>
      <c r="VH213" s="88"/>
      <c r="VI213" s="88"/>
      <c r="VJ213" s="88"/>
      <c r="VK213" s="88"/>
      <c r="VL213" s="88"/>
      <c r="VM213" s="88"/>
      <c r="VN213" s="88"/>
      <c r="VO213" s="116"/>
      <c r="VP213" s="88"/>
      <c r="VQ213" s="88"/>
      <c r="VR213" s="88"/>
      <c r="VS213" s="88"/>
      <c r="VT213" s="88"/>
      <c r="VU213" s="88"/>
      <c r="VV213" s="88"/>
      <c r="VW213" s="88"/>
      <c r="VX213" s="88"/>
      <c r="VY213" s="88"/>
      <c r="VZ213" s="116"/>
      <c r="WA213" s="116"/>
      <c r="WB213" s="88"/>
      <c r="WC213" s="88"/>
      <c r="WD213" s="88"/>
      <c r="WE213" s="88"/>
      <c r="WF213" s="88"/>
      <c r="WG213" s="88"/>
      <c r="WH213" s="88"/>
      <c r="WI213" s="88"/>
      <c r="WJ213" s="88"/>
      <c r="WK213" s="88"/>
      <c r="WL213" s="116"/>
      <c r="WM213" s="116"/>
      <c r="WN213" s="88"/>
      <c r="WO213" s="88"/>
      <c r="WP213" s="88"/>
      <c r="WQ213" s="88"/>
      <c r="WR213" s="88"/>
      <c r="WS213" s="88"/>
      <c r="WT213" s="88"/>
      <c r="WU213" s="88"/>
      <c r="WV213" s="88"/>
      <c r="WW213" s="88"/>
      <c r="WX213" s="88"/>
      <c r="WY213" s="116"/>
      <c r="WZ213" s="88"/>
      <c r="XA213" s="88"/>
      <c r="XB213" s="88"/>
      <c r="XC213" s="88"/>
      <c r="XD213" s="88"/>
      <c r="XE213" s="88"/>
      <c r="XF213" s="88"/>
      <c r="XG213" s="88"/>
      <c r="XH213" s="88"/>
      <c r="XI213" s="88"/>
      <c r="XJ213" s="116"/>
      <c r="XK213" s="116"/>
      <c r="XL213" s="88"/>
      <c r="XM213" s="88"/>
      <c r="XN213" s="88"/>
      <c r="XO213" s="88"/>
      <c r="XP213" s="88"/>
      <c r="XQ213" s="88"/>
      <c r="XR213" s="88"/>
      <c r="XS213" s="88"/>
      <c r="XT213" s="88"/>
      <c r="XU213" s="88"/>
      <c r="XV213" s="116"/>
      <c r="XW213" s="116"/>
      <c r="XX213" s="88"/>
      <c r="XY213" s="88"/>
      <c r="XZ213" s="88"/>
      <c r="YA213" s="88"/>
      <c r="YB213" s="88"/>
      <c r="YC213" s="88"/>
      <c r="YD213" s="88"/>
      <c r="YE213" s="88"/>
      <c r="YF213" s="88"/>
      <c r="YG213" s="88"/>
      <c r="YH213" s="88"/>
      <c r="YI213" s="116"/>
      <c r="YJ213" s="88"/>
      <c r="YK213" s="88"/>
      <c r="YL213" s="88"/>
      <c r="YM213" s="88"/>
      <c r="YN213" s="88"/>
      <c r="YO213" s="88"/>
      <c r="YP213" s="88"/>
      <c r="YQ213" s="88"/>
      <c r="YR213" s="88"/>
      <c r="YS213" s="88"/>
      <c r="YT213" s="116"/>
      <c r="YU213" s="116"/>
      <c r="YV213" s="88"/>
      <c r="YW213" s="88"/>
      <c r="YX213" s="88"/>
      <c r="YY213" s="88"/>
      <c r="YZ213" s="88"/>
      <c r="ZA213" s="88"/>
      <c r="ZB213" s="88"/>
      <c r="ZC213" s="88"/>
      <c r="ZD213" s="88"/>
      <c r="ZE213" s="88"/>
      <c r="ZF213" s="116"/>
      <c r="ZG213" s="116"/>
      <c r="ZH213" s="88"/>
      <c r="ZI213" s="88"/>
      <c r="ZJ213" s="88"/>
      <c r="ZK213" s="88"/>
      <c r="ZL213" s="88"/>
      <c r="ZM213" s="88"/>
      <c r="ZN213" s="88"/>
      <c r="ZO213" s="88"/>
      <c r="ZP213" s="88"/>
      <c r="ZQ213" s="88"/>
      <c r="ZR213" s="88"/>
      <c r="ZS213" s="116"/>
      <c r="ZT213" s="88"/>
      <c r="ZU213" s="88"/>
      <c r="ZV213" s="88"/>
      <c r="ZW213" s="88"/>
      <c r="ZX213" s="88"/>
      <c r="ZY213" s="88"/>
      <c r="ZZ213" s="88"/>
      <c r="AAA213" s="88"/>
      <c r="AAB213" s="88"/>
      <c r="AAC213" s="88"/>
      <c r="AAD213" s="116"/>
      <c r="AAE213" s="116"/>
      <c r="AAF213" s="88"/>
      <c r="AAG213" s="88"/>
      <c r="AAH213" s="88"/>
      <c r="AAI213" s="88"/>
      <c r="AAJ213" s="88"/>
      <c r="AAK213" s="88"/>
      <c r="AAL213" s="88"/>
      <c r="AAM213" s="88"/>
      <c r="AAN213" s="88"/>
      <c r="AAO213" s="88"/>
      <c r="AAP213" s="116"/>
      <c r="AAQ213" s="116"/>
      <c r="AAR213" s="88"/>
      <c r="AAS213" s="88"/>
      <c r="AAT213" s="88"/>
      <c r="AAU213" s="88">
        <v>2130</v>
      </c>
      <c r="AAV213" s="88"/>
      <c r="AAW213" s="88">
        <v>20</v>
      </c>
      <c r="AAX213" s="88">
        <v>10</v>
      </c>
      <c r="AAY213" s="88"/>
      <c r="AAZ213" s="88">
        <v>14100</v>
      </c>
      <c r="ABA213" s="88">
        <v>1710</v>
      </c>
      <c r="ABB213" s="88"/>
      <c r="ABC213" s="116"/>
      <c r="ABD213" s="88"/>
      <c r="ABE213" s="88">
        <v>2250</v>
      </c>
      <c r="ABF213" s="88"/>
      <c r="ABG213" s="88"/>
      <c r="ABH213" s="88"/>
      <c r="ABI213" s="88"/>
      <c r="ABJ213" s="88"/>
      <c r="ABK213" s="88"/>
      <c r="ABL213" s="88"/>
      <c r="ABM213" s="88"/>
      <c r="ABN213" s="116"/>
      <c r="ABO213" s="116"/>
      <c r="ABP213" s="88"/>
      <c r="ABQ213" s="88"/>
      <c r="ABR213" s="88"/>
      <c r="ABS213" s="88"/>
      <c r="ABT213" s="88"/>
      <c r="ABU213" s="88"/>
      <c r="ABV213" s="88"/>
      <c r="ABW213" s="88"/>
      <c r="ABX213" s="88"/>
      <c r="ABY213" s="88"/>
      <c r="ABZ213" s="116"/>
      <c r="ACA213" s="116"/>
      <c r="ACB213" s="88"/>
      <c r="ACC213" s="88"/>
      <c r="ACD213" s="88"/>
      <c r="ACE213" s="88">
        <v>3910</v>
      </c>
      <c r="ACF213" s="88"/>
      <c r="ACG213" s="88"/>
      <c r="ACH213" s="88"/>
      <c r="ACI213" s="88"/>
      <c r="ACJ213" s="88">
        <v>8110</v>
      </c>
      <c r="ACK213" s="88">
        <v>3260</v>
      </c>
      <c r="ACL213" s="88">
        <v>445.05</v>
      </c>
      <c r="ACM213" s="116"/>
      <c r="ACN213" s="88"/>
      <c r="ACO213" s="88">
        <v>960</v>
      </c>
      <c r="ACP213" s="88"/>
      <c r="ACQ213" s="88"/>
      <c r="ACR213" s="88"/>
      <c r="ACS213" s="88"/>
      <c r="ACT213" s="88"/>
      <c r="ACU213" s="88"/>
      <c r="ACV213" s="88"/>
      <c r="ACW213" s="88"/>
      <c r="ACX213" s="116"/>
      <c r="ACY213" s="116"/>
      <c r="ACZ213" s="88"/>
      <c r="ADA213" s="88"/>
      <c r="ADB213" s="88"/>
      <c r="ADC213" s="88"/>
      <c r="ADD213" s="88"/>
      <c r="ADE213" s="88"/>
      <c r="ADF213" s="88"/>
      <c r="ADG213" s="88"/>
      <c r="ADH213" s="88"/>
      <c r="ADI213" s="88"/>
      <c r="ADJ213" s="116"/>
      <c r="ADK213" s="116"/>
      <c r="ADL213" s="88"/>
      <c r="ADM213" s="88"/>
      <c r="ADN213" s="88"/>
      <c r="ADO213" s="88"/>
      <c r="ADP213" s="88"/>
      <c r="ADQ213" s="88"/>
      <c r="ADR213" s="88"/>
      <c r="ADS213" s="88"/>
      <c r="ADT213" s="88"/>
      <c r="ADU213" s="88"/>
      <c r="ADV213" s="88"/>
      <c r="ADW213" s="116"/>
      <c r="ADX213" s="88"/>
      <c r="ADY213" s="88"/>
      <c r="ADZ213" s="88"/>
      <c r="AEA213" s="88"/>
      <c r="AEB213" s="88"/>
      <c r="AEC213" s="88"/>
      <c r="AED213" s="88"/>
      <c r="AEE213" s="88"/>
      <c r="AEF213" s="88"/>
      <c r="AEG213" s="88"/>
      <c r="AEH213" s="116"/>
      <c r="AEI213" s="116"/>
      <c r="AEJ213" s="88"/>
      <c r="AEK213" s="88"/>
      <c r="AEL213" s="88"/>
      <c r="AEM213" s="88"/>
      <c r="AEN213" s="88"/>
      <c r="AEO213" s="88"/>
      <c r="AEP213" s="88"/>
      <c r="AEQ213" s="88"/>
      <c r="AER213" s="88"/>
      <c r="AES213" s="88"/>
      <c r="AET213" s="116"/>
      <c r="AEU213" s="116"/>
      <c r="AEV213" s="88"/>
      <c r="AEW213" s="88"/>
      <c r="AEX213" s="88"/>
      <c r="AEY213" s="88"/>
      <c r="AEZ213" s="88"/>
      <c r="AFA213" s="88"/>
      <c r="AFB213" s="88"/>
      <c r="AFC213" s="88"/>
      <c r="AFD213" s="88"/>
      <c r="AFE213" s="88"/>
      <c r="AFF213" s="88"/>
      <c r="AFG213" s="116"/>
      <c r="AFH213" s="88"/>
      <c r="AFI213" s="88"/>
      <c r="AFJ213" s="88"/>
      <c r="AFK213" s="88"/>
      <c r="AFL213" s="88"/>
      <c r="AFM213" s="88"/>
      <c r="AFN213" s="88"/>
      <c r="AFO213" s="88"/>
      <c r="AFP213" s="88"/>
      <c r="AFQ213" s="88"/>
      <c r="AFR213" s="116"/>
      <c r="AFS213" s="116"/>
      <c r="AFT213" s="88"/>
      <c r="AFU213" s="88"/>
      <c r="AFV213" s="88"/>
      <c r="AFW213" s="88"/>
      <c r="AFX213" s="88"/>
      <c r="AFY213" s="88"/>
      <c r="AFZ213" s="88"/>
      <c r="AGA213" s="88"/>
      <c r="AGB213" s="88"/>
      <c r="AGC213" s="88"/>
      <c r="AGD213" s="116"/>
      <c r="AGE213" s="116"/>
      <c r="AGF213" s="88"/>
      <c r="AGG213" s="88"/>
      <c r="AGH213" s="88"/>
      <c r="AGI213" s="88"/>
      <c r="AGJ213" s="88"/>
      <c r="AGK213" s="88"/>
      <c r="AGL213" s="88"/>
      <c r="AGM213" s="88"/>
      <c r="AGN213" s="88"/>
      <c r="AGO213" s="88"/>
      <c r="AGP213" s="88"/>
      <c r="AGQ213" s="116"/>
      <c r="AGR213" s="88"/>
      <c r="AGS213" s="88"/>
      <c r="AGT213" s="88"/>
      <c r="AGU213" s="88"/>
      <c r="AGV213" s="88"/>
      <c r="AGW213" s="88"/>
      <c r="AGX213" s="88"/>
      <c r="AGY213" s="88"/>
      <c r="AGZ213" s="88"/>
      <c r="AHA213" s="88"/>
      <c r="AHB213" s="116"/>
      <c r="AHC213" s="116"/>
      <c r="AHD213" s="88"/>
      <c r="AHE213" s="88"/>
      <c r="AHF213" s="88"/>
      <c r="AHG213" s="88"/>
      <c r="AHH213" s="88"/>
      <c r="AHI213" s="88"/>
      <c r="AHJ213" s="88"/>
      <c r="AHK213" s="88"/>
      <c r="AHL213" s="88"/>
      <c r="AHM213" s="88"/>
      <c r="AHN213" s="116"/>
      <c r="AHO213" s="116"/>
      <c r="AHP213" s="88"/>
      <c r="AHQ213" s="88"/>
      <c r="AHR213" s="88"/>
      <c r="AHS213" s="88"/>
      <c r="AHT213" s="88"/>
      <c r="AHU213" s="88"/>
      <c r="AHV213" s="88"/>
      <c r="AHW213" s="88"/>
      <c r="AHX213" s="88"/>
      <c r="AHY213" s="88"/>
      <c r="AHZ213" s="88"/>
      <c r="AIA213" s="116"/>
      <c r="AIB213" s="88"/>
      <c r="AIC213" s="88"/>
      <c r="AID213" s="88"/>
      <c r="AIE213" s="88"/>
      <c r="AIF213" s="88"/>
      <c r="AIG213" s="88"/>
      <c r="AIH213" s="88"/>
      <c r="AII213" s="88"/>
      <c r="AIJ213" s="88"/>
      <c r="AIK213" s="88"/>
      <c r="AIL213" s="116"/>
      <c r="AIM213" s="116"/>
      <c r="AIN213" s="88"/>
      <c r="AIO213" s="88"/>
      <c r="AIP213" s="88"/>
      <c r="AIQ213" s="88"/>
      <c r="AIR213" s="88"/>
      <c r="AIS213" s="88"/>
      <c r="AIT213" s="88"/>
      <c r="AIU213" s="88"/>
      <c r="AIV213" s="88"/>
      <c r="AIW213" s="88"/>
      <c r="AIX213" s="116"/>
      <c r="AIY213" s="116"/>
      <c r="AIZ213" s="88"/>
      <c r="AJA213" s="88"/>
      <c r="AJB213" s="88"/>
      <c r="AJC213" s="88"/>
      <c r="AJD213" s="88"/>
      <c r="AJE213" s="88"/>
      <c r="AJF213" s="88"/>
      <c r="AJG213" s="88"/>
      <c r="AJH213" s="88"/>
      <c r="AJI213" s="88"/>
      <c r="AJJ213" s="88"/>
      <c r="AJK213" s="116"/>
      <c r="AJL213" s="88"/>
      <c r="AJM213" s="88"/>
      <c r="AJN213" s="88"/>
      <c r="AJO213" s="88"/>
      <c r="AJP213" s="88"/>
      <c r="AJQ213" s="88"/>
      <c r="AJR213" s="88"/>
      <c r="AJS213" s="88"/>
      <c r="AJT213" s="88"/>
      <c r="AJU213" s="88"/>
      <c r="AJV213" s="116"/>
      <c r="AJW213" s="116"/>
      <c r="AJX213" s="88"/>
      <c r="AJY213" s="88"/>
      <c r="AJZ213" s="88"/>
      <c r="AKA213" s="88"/>
      <c r="AKB213" s="88"/>
      <c r="AKC213" s="88"/>
      <c r="AKD213" s="88"/>
      <c r="AKE213" s="88"/>
      <c r="AKF213" s="88"/>
      <c r="AKG213" s="88"/>
      <c r="AKH213" s="116"/>
      <c r="AKI213" s="116"/>
      <c r="AKJ213" s="88"/>
      <c r="AKK213" s="88"/>
      <c r="AKL213" s="88"/>
      <c r="AKM213" s="88">
        <v>4460</v>
      </c>
      <c r="AKN213" s="88"/>
      <c r="AKO213" s="88">
        <v>130</v>
      </c>
      <c r="AKP213" s="88">
        <v>70</v>
      </c>
      <c r="AKQ213" s="88"/>
      <c r="AKR213" s="88">
        <v>16270</v>
      </c>
      <c r="AKS213" s="88">
        <v>3480</v>
      </c>
      <c r="AKT213" s="88">
        <v>644.87</v>
      </c>
      <c r="AKU213" s="116">
        <v>1040</v>
      </c>
      <c r="AKV213" s="88"/>
      <c r="AKW213" s="88">
        <v>1490</v>
      </c>
      <c r="AKX213" s="88"/>
      <c r="AKY213" s="88"/>
      <c r="AKZ213" s="88"/>
      <c r="ALA213" s="88"/>
      <c r="ALB213" s="88"/>
      <c r="ALC213" s="88"/>
      <c r="ALD213" s="88"/>
      <c r="ALE213" s="88"/>
      <c r="ALF213" s="116"/>
      <c r="ALG213" s="116"/>
      <c r="ALH213" s="88"/>
      <c r="ALI213" s="88"/>
      <c r="ALJ213" s="88"/>
      <c r="ALK213" s="88"/>
      <c r="ALL213" s="88"/>
      <c r="ALM213" s="88"/>
      <c r="ALN213" s="88"/>
      <c r="ALO213" s="88"/>
      <c r="ALP213" s="88"/>
      <c r="ALQ213" s="88"/>
      <c r="ALR213" s="116"/>
      <c r="ALS213" s="116"/>
      <c r="ALT213" s="88"/>
      <c r="ALU213" s="88"/>
      <c r="ALV213" s="88"/>
      <c r="ALW213" s="88"/>
      <c r="ALX213" s="88"/>
      <c r="ALY213" s="88"/>
      <c r="ALZ213" s="88"/>
      <c r="AMA213" s="88"/>
      <c r="AMB213" s="88"/>
      <c r="AMC213" s="88"/>
      <c r="AMD213" s="88"/>
      <c r="AME213" s="116"/>
      <c r="AMF213" s="88"/>
      <c r="AMG213" s="88"/>
      <c r="AMH213" s="88"/>
      <c r="AMI213" s="88"/>
      <c r="AMJ213" s="88"/>
      <c r="AMK213" s="88"/>
      <c r="AML213" s="88"/>
      <c r="AMM213" s="88"/>
      <c r="AMN213" s="88"/>
      <c r="AMO213" s="88"/>
      <c r="AMP213" s="116"/>
      <c r="AMQ213" s="116"/>
      <c r="AMR213" s="88"/>
      <c r="AMS213" s="88"/>
      <c r="AMT213" s="88"/>
      <c r="AMU213" s="88"/>
      <c r="AMV213" s="88"/>
      <c r="AMW213" s="88"/>
      <c r="AMX213" s="88"/>
      <c r="AMY213" s="88"/>
      <c r="AMZ213" s="88"/>
      <c r="ANA213" s="88"/>
      <c r="ANB213" s="116"/>
      <c r="ANC213" s="116"/>
      <c r="AND213" s="88"/>
      <c r="ANE213" s="88"/>
      <c r="ANF213" s="88"/>
      <c r="ANG213" s="88"/>
      <c r="ANH213" s="88"/>
      <c r="ANI213" s="88"/>
      <c r="ANJ213" s="88"/>
      <c r="ANK213" s="88"/>
      <c r="ANL213" s="88"/>
      <c r="ANM213" s="88"/>
      <c r="ANN213" s="88"/>
      <c r="ANO213" s="116"/>
      <c r="ANP213" s="88"/>
      <c r="ANQ213" s="88"/>
      <c r="ANR213" s="88"/>
      <c r="ANS213" s="88"/>
      <c r="ANT213" s="88"/>
      <c r="ANU213" s="88"/>
      <c r="ANV213" s="88"/>
      <c r="ANW213" s="88"/>
      <c r="ANX213" s="88"/>
      <c r="ANY213" s="88"/>
      <c r="ANZ213" s="116"/>
      <c r="AOA213" s="116"/>
      <c r="AOB213" s="88"/>
      <c r="AOC213" s="88"/>
      <c r="AOD213" s="88"/>
      <c r="AOE213" s="88"/>
      <c r="AOF213" s="88"/>
      <c r="AOG213" s="88"/>
      <c r="AOH213" s="88"/>
      <c r="AOI213" s="88"/>
      <c r="AOJ213" s="88"/>
      <c r="AOK213" s="88"/>
      <c r="AOL213" s="116"/>
      <c r="AOM213" s="116"/>
      <c r="AON213" s="88"/>
      <c r="AOO213" s="88"/>
      <c r="AOP213" s="88"/>
    </row>
    <row r="214" spans="1:1082">
      <c r="A214" s="307" t="s">
        <v>120</v>
      </c>
      <c r="B214" s="85" t="s">
        <v>561</v>
      </c>
      <c r="C214" s="88">
        <v>197700</v>
      </c>
      <c r="D214" s="88">
        <v>3740</v>
      </c>
      <c r="E214" s="88">
        <v>205210</v>
      </c>
      <c r="F214" s="88">
        <v>204280</v>
      </c>
      <c r="G214" s="88">
        <v>389522.64</v>
      </c>
      <c r="H214" s="88">
        <v>2340</v>
      </c>
      <c r="I214" s="88">
        <v>194910</v>
      </c>
      <c r="J214" s="88">
        <v>271841.24</v>
      </c>
      <c r="K214" s="116">
        <v>38840</v>
      </c>
      <c r="L214" s="88">
        <v>98555.49</v>
      </c>
      <c r="M214" s="88">
        <v>950</v>
      </c>
      <c r="N214" s="88">
        <v>2570</v>
      </c>
      <c r="O214" s="88"/>
      <c r="P214" s="88"/>
      <c r="Q214" s="88"/>
      <c r="R214" s="88">
        <v>3170</v>
      </c>
      <c r="S214" s="88"/>
      <c r="T214" s="88">
        <v>12450</v>
      </c>
      <c r="U214" s="88"/>
      <c r="V214" s="116"/>
      <c r="W214" s="116"/>
      <c r="X214" s="88"/>
      <c r="Y214" s="88"/>
      <c r="Z214" s="88"/>
      <c r="AA214" s="88"/>
      <c r="AB214" s="88"/>
      <c r="AC214" s="88"/>
      <c r="AD214" s="88"/>
      <c r="AE214" s="88"/>
      <c r="AF214" s="88"/>
      <c r="AG214" s="88"/>
      <c r="AH214" s="116"/>
      <c r="AI214" s="116"/>
      <c r="AJ214" s="88"/>
      <c r="AK214" s="88"/>
      <c r="AL214" s="88"/>
      <c r="AM214" s="88">
        <v>30330</v>
      </c>
      <c r="AN214" s="88"/>
      <c r="AO214" s="88">
        <v>72090</v>
      </c>
      <c r="AP214" s="88">
        <v>70910</v>
      </c>
      <c r="AQ214" s="88">
        <v>117753.99</v>
      </c>
      <c r="AR214" s="88">
        <v>2240</v>
      </c>
      <c r="AS214" s="88">
        <v>28630</v>
      </c>
      <c r="AT214" s="88">
        <v>54201.9</v>
      </c>
      <c r="AU214" s="116">
        <v>16620</v>
      </c>
      <c r="AV214" s="88">
        <v>55010.23</v>
      </c>
      <c r="AW214" s="88">
        <v>1020</v>
      </c>
      <c r="AX214" s="88"/>
      <c r="AY214" s="88"/>
      <c r="AZ214" s="88"/>
      <c r="BA214" s="88"/>
      <c r="BB214" s="88"/>
      <c r="BC214" s="88"/>
      <c r="BD214" s="88">
        <v>2350</v>
      </c>
      <c r="BE214" s="88"/>
      <c r="BF214" s="116"/>
      <c r="BG214" s="116"/>
      <c r="BH214" s="88"/>
      <c r="BI214" s="88"/>
      <c r="BJ214" s="88"/>
      <c r="BK214" s="88"/>
      <c r="BL214" s="88"/>
      <c r="BM214" s="88"/>
      <c r="BN214" s="88"/>
      <c r="BO214" s="88"/>
      <c r="BP214" s="88"/>
      <c r="BQ214" s="88"/>
      <c r="BR214" s="116"/>
      <c r="BS214" s="116"/>
      <c r="BT214" s="88"/>
      <c r="BU214" s="88"/>
      <c r="BV214" s="88"/>
      <c r="BW214" s="88"/>
      <c r="BX214" s="88"/>
      <c r="BY214" s="88"/>
      <c r="BZ214" s="88"/>
      <c r="CA214" s="88"/>
      <c r="CB214" s="88">
        <v>3770</v>
      </c>
      <c r="CC214" s="88"/>
      <c r="CD214" s="88"/>
      <c r="CE214" s="116"/>
      <c r="CF214" s="88"/>
      <c r="CG214" s="88">
        <v>1190</v>
      </c>
      <c r="CH214" s="88"/>
      <c r="CI214" s="88"/>
      <c r="CJ214" s="88"/>
      <c r="CK214" s="88"/>
      <c r="CL214" s="88"/>
      <c r="CM214" s="88"/>
      <c r="CN214" s="88"/>
      <c r="CO214" s="88"/>
      <c r="CP214" s="116"/>
      <c r="CQ214" s="116"/>
      <c r="CR214" s="88"/>
      <c r="CS214" s="88"/>
      <c r="CT214" s="88"/>
      <c r="CU214" s="88"/>
      <c r="CV214" s="88"/>
      <c r="CW214" s="88"/>
      <c r="CX214" s="88"/>
      <c r="CY214" s="88"/>
      <c r="CZ214" s="88"/>
      <c r="DA214" s="88"/>
      <c r="DB214" s="116"/>
      <c r="DC214" s="116"/>
      <c r="DD214" s="88"/>
      <c r="DE214" s="88"/>
      <c r="DF214" s="88"/>
      <c r="DG214" s="88"/>
      <c r="DH214" s="88"/>
      <c r="DI214" s="88"/>
      <c r="DJ214" s="88"/>
      <c r="DK214" s="88"/>
      <c r="DL214" s="88">
        <v>5200</v>
      </c>
      <c r="DM214" s="88"/>
      <c r="DN214" s="88"/>
      <c r="DO214" s="116"/>
      <c r="DP214" s="88"/>
      <c r="DQ214" s="88">
        <v>800</v>
      </c>
      <c r="DR214" s="88"/>
      <c r="DS214" s="88"/>
      <c r="DT214" s="88"/>
      <c r="DU214" s="88"/>
      <c r="DV214" s="88"/>
      <c r="DW214" s="88"/>
      <c r="DX214" s="88"/>
      <c r="DY214" s="88"/>
      <c r="DZ214" s="116"/>
      <c r="EA214" s="116"/>
      <c r="EB214" s="88"/>
      <c r="EC214" s="88"/>
      <c r="ED214" s="88"/>
      <c r="EE214" s="88"/>
      <c r="EF214" s="88"/>
      <c r="EG214" s="88"/>
      <c r="EH214" s="88"/>
      <c r="EI214" s="88"/>
      <c r="EJ214" s="88"/>
      <c r="EK214" s="88"/>
      <c r="EL214" s="116"/>
      <c r="EM214" s="116"/>
      <c r="EN214" s="88"/>
      <c r="EO214" s="88"/>
      <c r="EP214" s="88"/>
      <c r="EQ214" s="88"/>
      <c r="ER214" s="88"/>
      <c r="ES214" s="88"/>
      <c r="ET214" s="88"/>
      <c r="EU214" s="88"/>
      <c r="EV214" s="88"/>
      <c r="EW214" s="88"/>
      <c r="EX214" s="88"/>
      <c r="EY214" s="116"/>
      <c r="EZ214" s="88"/>
      <c r="FA214" s="88"/>
      <c r="FB214" s="88"/>
      <c r="FC214" s="88"/>
      <c r="FD214" s="88"/>
      <c r="FE214" s="88"/>
      <c r="FF214" s="88"/>
      <c r="FG214" s="88"/>
      <c r="FH214" s="88"/>
      <c r="FI214" s="88"/>
      <c r="FJ214" s="116"/>
      <c r="FK214" s="116"/>
      <c r="FL214" s="88"/>
      <c r="FM214" s="88"/>
      <c r="FN214" s="88"/>
      <c r="FO214" s="88"/>
      <c r="FP214" s="88"/>
      <c r="FQ214" s="88"/>
      <c r="FR214" s="88"/>
      <c r="FS214" s="88"/>
      <c r="FT214" s="88"/>
      <c r="FU214" s="88"/>
      <c r="FV214" s="116"/>
      <c r="FW214" s="116"/>
      <c r="FX214" s="88"/>
      <c r="FY214" s="88"/>
      <c r="FZ214" s="88"/>
      <c r="GA214" s="88">
        <v>65110</v>
      </c>
      <c r="GB214" s="88">
        <v>7270</v>
      </c>
      <c r="GC214" s="88">
        <v>109100</v>
      </c>
      <c r="GD214" s="88">
        <v>108150</v>
      </c>
      <c r="GE214" s="88">
        <v>870327.76</v>
      </c>
      <c r="GF214" s="88">
        <v>8180</v>
      </c>
      <c r="GG214" s="88"/>
      <c r="GH214" s="88"/>
      <c r="GI214" s="116">
        <v>53360</v>
      </c>
      <c r="GJ214" s="88">
        <v>724561.47</v>
      </c>
      <c r="GK214" s="88">
        <v>460</v>
      </c>
      <c r="GL214" s="88"/>
      <c r="GM214" s="88"/>
      <c r="GN214" s="88"/>
      <c r="GO214" s="88"/>
      <c r="GP214" s="88"/>
      <c r="GQ214" s="88"/>
      <c r="GR214" s="88"/>
      <c r="GS214" s="88"/>
      <c r="GT214" s="116"/>
      <c r="GU214" s="116"/>
      <c r="GV214" s="88"/>
      <c r="GW214" s="88"/>
      <c r="GX214" s="88"/>
      <c r="GY214" s="88"/>
      <c r="GZ214" s="88"/>
      <c r="HA214" s="88"/>
      <c r="HB214" s="88"/>
      <c r="HC214" s="88"/>
      <c r="HD214" s="88"/>
      <c r="HE214" s="88"/>
      <c r="HF214" s="116"/>
      <c r="HG214" s="116"/>
      <c r="HH214" s="88"/>
      <c r="HI214" s="88"/>
      <c r="HJ214" s="88"/>
      <c r="HK214" s="88"/>
      <c r="HL214" s="88"/>
      <c r="HM214" s="88"/>
      <c r="HN214" s="88"/>
      <c r="HO214" s="88"/>
      <c r="HP214" s="88"/>
      <c r="HQ214" s="88"/>
      <c r="HR214" s="88"/>
      <c r="HS214" s="116"/>
      <c r="HT214" s="88"/>
      <c r="HU214" s="88"/>
      <c r="HV214" s="88"/>
      <c r="HW214" s="88"/>
      <c r="HX214" s="88"/>
      <c r="HY214" s="88"/>
      <c r="HZ214" s="88"/>
      <c r="IA214" s="88"/>
      <c r="IB214" s="88"/>
      <c r="IC214" s="88"/>
      <c r="ID214" s="116"/>
      <c r="IE214" s="116"/>
      <c r="IF214" s="88"/>
      <c r="IG214" s="88"/>
      <c r="IH214" s="88"/>
      <c r="II214" s="88"/>
      <c r="IJ214" s="88"/>
      <c r="IK214" s="88"/>
      <c r="IL214" s="88"/>
      <c r="IM214" s="88"/>
      <c r="IN214" s="88"/>
      <c r="IO214" s="88"/>
      <c r="IP214" s="116"/>
      <c r="IQ214" s="116"/>
      <c r="IR214" s="88"/>
      <c r="IS214" s="88"/>
      <c r="IT214" s="88"/>
      <c r="IU214" s="88"/>
      <c r="IV214" s="88"/>
      <c r="IW214" s="88"/>
      <c r="IX214" s="88"/>
      <c r="IY214" s="88"/>
      <c r="IZ214" s="88"/>
      <c r="JA214" s="88"/>
      <c r="JB214" s="88"/>
      <c r="JC214" s="116"/>
      <c r="JD214" s="88"/>
      <c r="JE214" s="88"/>
      <c r="JF214" s="88"/>
      <c r="JG214" s="88"/>
      <c r="JH214" s="88"/>
      <c r="JI214" s="88"/>
      <c r="JJ214" s="88"/>
      <c r="JK214" s="88"/>
      <c r="JL214" s="88"/>
      <c r="JM214" s="88"/>
      <c r="JN214" s="116"/>
      <c r="JO214" s="116"/>
      <c r="JP214" s="88"/>
      <c r="JQ214" s="88"/>
      <c r="JR214" s="88"/>
      <c r="JS214" s="88"/>
      <c r="JT214" s="88"/>
      <c r="JU214" s="88"/>
      <c r="JV214" s="88"/>
      <c r="JW214" s="88"/>
      <c r="JX214" s="88"/>
      <c r="JY214" s="88"/>
      <c r="JZ214" s="116"/>
      <c r="KA214" s="116"/>
      <c r="KB214" s="88"/>
      <c r="KC214" s="88"/>
      <c r="KD214" s="88"/>
      <c r="KE214" s="88">
        <v>6910</v>
      </c>
      <c r="KF214" s="88"/>
      <c r="KG214" s="88"/>
      <c r="KH214" s="88"/>
      <c r="KI214" s="88"/>
      <c r="KJ214" s="88">
        <v>1460</v>
      </c>
      <c r="KK214" s="88"/>
      <c r="KL214" s="88"/>
      <c r="KM214" s="116">
        <v>5570</v>
      </c>
      <c r="KN214" s="88"/>
      <c r="KO214" s="88">
        <v>1890</v>
      </c>
      <c r="KP214" s="88"/>
      <c r="KQ214" s="88"/>
      <c r="KR214" s="88"/>
      <c r="KS214" s="88"/>
      <c r="KT214" s="88"/>
      <c r="KU214" s="88"/>
      <c r="KV214" s="88"/>
      <c r="KW214" s="88"/>
      <c r="KX214" s="116"/>
      <c r="KY214" s="116"/>
      <c r="KZ214" s="88"/>
      <c r="LA214" s="88"/>
      <c r="LB214" s="88"/>
      <c r="LC214" s="88"/>
      <c r="LD214" s="88"/>
      <c r="LE214" s="88"/>
      <c r="LF214" s="88"/>
      <c r="LG214" s="88"/>
      <c r="LH214" s="88"/>
      <c r="LI214" s="88"/>
      <c r="LJ214" s="116"/>
      <c r="LK214" s="116"/>
      <c r="LL214" s="88"/>
      <c r="LM214" s="88"/>
      <c r="LN214" s="88"/>
      <c r="LO214" s="88"/>
      <c r="LP214" s="88"/>
      <c r="LQ214" s="88"/>
      <c r="LR214" s="88"/>
      <c r="LS214" s="88"/>
      <c r="LT214" s="88"/>
      <c r="LU214" s="88"/>
      <c r="LV214" s="88"/>
      <c r="LW214" s="116"/>
      <c r="LX214" s="88"/>
      <c r="LY214" s="88"/>
      <c r="LZ214" s="88"/>
      <c r="MA214" s="88"/>
      <c r="MB214" s="88"/>
      <c r="MC214" s="88"/>
      <c r="MD214" s="88"/>
      <c r="ME214" s="88"/>
      <c r="MF214" s="88"/>
      <c r="MG214" s="88"/>
      <c r="MH214" s="116"/>
      <c r="MI214" s="116"/>
      <c r="MJ214" s="88"/>
      <c r="MK214" s="88"/>
      <c r="ML214" s="88"/>
      <c r="MM214" s="88"/>
      <c r="MN214" s="88"/>
      <c r="MO214" s="88"/>
      <c r="MP214" s="88"/>
      <c r="MQ214" s="88"/>
      <c r="MR214" s="88"/>
      <c r="MS214" s="88"/>
      <c r="MT214" s="116"/>
      <c r="MU214" s="116"/>
      <c r="MV214" s="88"/>
      <c r="MW214" s="88"/>
      <c r="MX214" s="88"/>
      <c r="MY214" s="88"/>
      <c r="MZ214" s="88"/>
      <c r="NA214" s="88"/>
      <c r="NB214" s="88"/>
      <c r="NC214" s="88"/>
      <c r="ND214" s="88">
        <v>10130</v>
      </c>
      <c r="NE214" s="88"/>
      <c r="NF214" s="88"/>
      <c r="NG214" s="116"/>
      <c r="NH214" s="88"/>
      <c r="NI214" s="88">
        <v>520</v>
      </c>
      <c r="NJ214" s="88"/>
      <c r="NK214" s="88"/>
      <c r="NL214" s="88"/>
      <c r="NM214" s="88"/>
      <c r="NN214" s="88"/>
      <c r="NO214" s="88"/>
      <c r="NP214" s="88"/>
      <c r="NQ214" s="88"/>
      <c r="NR214" s="116"/>
      <c r="NS214" s="116"/>
      <c r="NT214" s="88"/>
      <c r="NU214" s="88"/>
      <c r="NV214" s="88"/>
      <c r="NW214" s="88"/>
      <c r="NX214" s="88"/>
      <c r="NY214" s="88"/>
      <c r="NZ214" s="88"/>
      <c r="OA214" s="88"/>
      <c r="OB214" s="88"/>
      <c r="OC214" s="88"/>
      <c r="OD214" s="116"/>
      <c r="OE214" s="116"/>
      <c r="OF214" s="88"/>
      <c r="OG214" s="88"/>
      <c r="OH214" s="88"/>
      <c r="OI214" s="88"/>
      <c r="OJ214" s="88"/>
      <c r="OK214" s="88"/>
      <c r="OL214" s="88"/>
      <c r="OM214" s="88"/>
      <c r="ON214" s="88"/>
      <c r="OO214" s="88"/>
      <c r="OP214" s="88"/>
      <c r="OQ214" s="116"/>
      <c r="OR214" s="88"/>
      <c r="OS214" s="88"/>
      <c r="OT214" s="88"/>
      <c r="OU214" s="88"/>
      <c r="OV214" s="88"/>
      <c r="OW214" s="88"/>
      <c r="OX214" s="88"/>
      <c r="OY214" s="88"/>
      <c r="OZ214" s="88"/>
      <c r="PA214" s="88"/>
      <c r="PB214" s="116"/>
      <c r="PC214" s="116"/>
      <c r="PD214" s="88"/>
      <c r="PE214" s="88"/>
      <c r="PF214" s="88"/>
      <c r="PG214" s="88"/>
      <c r="PH214" s="88"/>
      <c r="PI214" s="88"/>
      <c r="PJ214" s="88"/>
      <c r="PK214" s="88"/>
      <c r="PL214" s="88"/>
      <c r="PM214" s="88"/>
      <c r="PN214" s="116"/>
      <c r="PO214" s="116"/>
      <c r="PP214" s="88"/>
      <c r="PQ214" s="88"/>
      <c r="PR214" s="88"/>
      <c r="PS214" s="88"/>
      <c r="PT214" s="88"/>
      <c r="PU214" s="88"/>
      <c r="PV214" s="88"/>
      <c r="PW214" s="88"/>
      <c r="PX214" s="88"/>
      <c r="PY214" s="88"/>
      <c r="PZ214" s="88"/>
      <c r="QA214" s="116"/>
      <c r="QB214" s="88"/>
      <c r="QC214" s="88"/>
      <c r="QD214" s="88"/>
      <c r="QE214" s="88"/>
      <c r="QF214" s="88"/>
      <c r="QG214" s="88"/>
      <c r="QH214" s="88"/>
      <c r="QI214" s="88"/>
      <c r="QJ214" s="88"/>
      <c r="QK214" s="88"/>
      <c r="QL214" s="116"/>
      <c r="QM214" s="116"/>
      <c r="QN214" s="88"/>
      <c r="QO214" s="88"/>
      <c r="QP214" s="88"/>
      <c r="QQ214" s="88"/>
      <c r="QR214" s="88"/>
      <c r="QS214" s="88"/>
      <c r="QT214" s="88"/>
      <c r="QU214" s="88"/>
      <c r="QV214" s="88"/>
      <c r="QW214" s="88"/>
      <c r="QX214" s="116"/>
      <c r="QY214" s="116"/>
      <c r="QZ214" s="88"/>
      <c r="RA214" s="88"/>
      <c r="RB214" s="88"/>
      <c r="RC214" s="88"/>
      <c r="RD214" s="88"/>
      <c r="RE214" s="88"/>
      <c r="RF214" s="88"/>
      <c r="RG214" s="88"/>
      <c r="RH214" s="88"/>
      <c r="RI214" s="88"/>
      <c r="RJ214" s="88"/>
      <c r="RK214" s="116"/>
      <c r="RL214" s="88"/>
      <c r="RM214" s="88"/>
      <c r="RN214" s="88"/>
      <c r="RO214" s="88"/>
      <c r="RP214" s="88"/>
      <c r="RQ214" s="88"/>
      <c r="RR214" s="88"/>
      <c r="RS214" s="88"/>
      <c r="RT214" s="88"/>
      <c r="RU214" s="88"/>
      <c r="RV214" s="116"/>
      <c r="RW214" s="116"/>
      <c r="RX214" s="88"/>
      <c r="RY214" s="88"/>
      <c r="RZ214" s="88"/>
      <c r="SA214" s="88"/>
      <c r="SB214" s="88"/>
      <c r="SC214" s="88"/>
      <c r="SD214" s="88"/>
      <c r="SE214" s="88"/>
      <c r="SF214" s="88"/>
      <c r="SG214" s="88"/>
      <c r="SH214" s="116"/>
      <c r="SI214" s="116"/>
      <c r="SJ214" s="88"/>
      <c r="SK214" s="88"/>
      <c r="SL214" s="88"/>
      <c r="SM214" s="88"/>
      <c r="SN214" s="88"/>
      <c r="SO214" s="88"/>
      <c r="SP214" s="88"/>
      <c r="SQ214" s="88"/>
      <c r="SR214" s="88"/>
      <c r="SS214" s="88"/>
      <c r="ST214" s="88"/>
      <c r="SU214" s="116"/>
      <c r="SV214" s="88"/>
      <c r="SW214" s="88"/>
      <c r="SX214" s="88"/>
      <c r="SY214" s="88"/>
      <c r="SZ214" s="88"/>
      <c r="TA214" s="88"/>
      <c r="TB214" s="88"/>
      <c r="TC214" s="88"/>
      <c r="TD214" s="88"/>
      <c r="TE214" s="88"/>
      <c r="TF214" s="116"/>
      <c r="TG214" s="116"/>
      <c r="TH214" s="88"/>
      <c r="TI214" s="88"/>
      <c r="TJ214" s="88"/>
      <c r="TK214" s="88"/>
      <c r="TL214" s="88"/>
      <c r="TM214" s="88"/>
      <c r="TN214" s="88"/>
      <c r="TO214" s="88"/>
      <c r="TP214" s="88"/>
      <c r="TQ214" s="88"/>
      <c r="TR214" s="116"/>
      <c r="TS214" s="116"/>
      <c r="TT214" s="88"/>
      <c r="TU214" s="88"/>
      <c r="TV214" s="88"/>
      <c r="TW214" s="88"/>
      <c r="TX214" s="88"/>
      <c r="TY214" s="88"/>
      <c r="TZ214" s="88"/>
      <c r="UA214" s="88"/>
      <c r="UB214" s="88"/>
      <c r="UC214" s="88"/>
      <c r="UD214" s="88"/>
      <c r="UE214" s="116"/>
      <c r="UF214" s="88"/>
      <c r="UG214" s="88"/>
      <c r="UH214" s="88"/>
      <c r="UI214" s="88"/>
      <c r="UJ214" s="88"/>
      <c r="UK214" s="88"/>
      <c r="UL214" s="88"/>
      <c r="UM214" s="88"/>
      <c r="UN214" s="88"/>
      <c r="UO214" s="88"/>
      <c r="UP214" s="116"/>
      <c r="UQ214" s="116"/>
      <c r="UR214" s="88"/>
      <c r="US214" s="88"/>
      <c r="UT214" s="88"/>
      <c r="UU214" s="88"/>
      <c r="UV214" s="88"/>
      <c r="UW214" s="88"/>
      <c r="UX214" s="88"/>
      <c r="UY214" s="88"/>
      <c r="UZ214" s="88"/>
      <c r="VA214" s="88"/>
      <c r="VB214" s="116"/>
      <c r="VC214" s="116"/>
      <c r="VD214" s="88"/>
      <c r="VE214" s="88"/>
      <c r="VF214" s="88"/>
      <c r="VG214" s="88"/>
      <c r="VH214" s="88"/>
      <c r="VI214" s="88"/>
      <c r="VJ214" s="88"/>
      <c r="VK214" s="88"/>
      <c r="VL214" s="88"/>
      <c r="VM214" s="88"/>
      <c r="VN214" s="88"/>
      <c r="VO214" s="116"/>
      <c r="VP214" s="88"/>
      <c r="VQ214" s="88"/>
      <c r="VR214" s="88"/>
      <c r="VS214" s="88"/>
      <c r="VT214" s="88"/>
      <c r="VU214" s="88"/>
      <c r="VV214" s="88"/>
      <c r="VW214" s="88"/>
      <c r="VX214" s="88"/>
      <c r="VY214" s="88"/>
      <c r="VZ214" s="116"/>
      <c r="WA214" s="116"/>
      <c r="WB214" s="88"/>
      <c r="WC214" s="88"/>
      <c r="WD214" s="88"/>
      <c r="WE214" s="88"/>
      <c r="WF214" s="88"/>
      <c r="WG214" s="88"/>
      <c r="WH214" s="88"/>
      <c r="WI214" s="88"/>
      <c r="WJ214" s="88"/>
      <c r="WK214" s="88"/>
      <c r="WL214" s="116"/>
      <c r="WM214" s="116"/>
      <c r="WN214" s="88"/>
      <c r="WO214" s="88"/>
      <c r="WP214" s="88"/>
      <c r="WQ214" s="88"/>
      <c r="WR214" s="88"/>
      <c r="WS214" s="88"/>
      <c r="WT214" s="88"/>
      <c r="WU214" s="88"/>
      <c r="WV214" s="88"/>
      <c r="WW214" s="88"/>
      <c r="WX214" s="88"/>
      <c r="WY214" s="116"/>
      <c r="WZ214" s="88"/>
      <c r="XA214" s="88"/>
      <c r="XB214" s="88"/>
      <c r="XC214" s="88"/>
      <c r="XD214" s="88"/>
      <c r="XE214" s="88"/>
      <c r="XF214" s="88"/>
      <c r="XG214" s="88"/>
      <c r="XH214" s="88"/>
      <c r="XI214" s="88"/>
      <c r="XJ214" s="116"/>
      <c r="XK214" s="116"/>
      <c r="XL214" s="88"/>
      <c r="XM214" s="88"/>
      <c r="XN214" s="88"/>
      <c r="XO214" s="88"/>
      <c r="XP214" s="88"/>
      <c r="XQ214" s="88"/>
      <c r="XR214" s="88"/>
      <c r="XS214" s="88"/>
      <c r="XT214" s="88"/>
      <c r="XU214" s="88"/>
      <c r="XV214" s="116"/>
      <c r="XW214" s="116"/>
      <c r="XX214" s="88"/>
      <c r="XY214" s="88"/>
      <c r="XZ214" s="88"/>
      <c r="YA214" s="88"/>
      <c r="YB214" s="88"/>
      <c r="YC214" s="88"/>
      <c r="YD214" s="88"/>
      <c r="YE214" s="88"/>
      <c r="YF214" s="88"/>
      <c r="YG214" s="88"/>
      <c r="YH214" s="88"/>
      <c r="YI214" s="116"/>
      <c r="YJ214" s="88"/>
      <c r="YK214" s="88"/>
      <c r="YL214" s="88"/>
      <c r="YM214" s="88"/>
      <c r="YN214" s="88"/>
      <c r="YO214" s="88"/>
      <c r="YP214" s="88"/>
      <c r="YQ214" s="88"/>
      <c r="YR214" s="88"/>
      <c r="YS214" s="88"/>
      <c r="YT214" s="116"/>
      <c r="YU214" s="116"/>
      <c r="YV214" s="88"/>
      <c r="YW214" s="88"/>
      <c r="YX214" s="88"/>
      <c r="YY214" s="88"/>
      <c r="YZ214" s="88"/>
      <c r="ZA214" s="88"/>
      <c r="ZB214" s="88"/>
      <c r="ZC214" s="88"/>
      <c r="ZD214" s="88"/>
      <c r="ZE214" s="88"/>
      <c r="ZF214" s="116"/>
      <c r="ZG214" s="116"/>
      <c r="ZH214" s="88"/>
      <c r="ZI214" s="88"/>
      <c r="ZJ214" s="88"/>
      <c r="ZK214" s="88"/>
      <c r="ZL214" s="88"/>
      <c r="ZM214" s="88"/>
      <c r="ZN214" s="88"/>
      <c r="ZO214" s="88"/>
      <c r="ZP214" s="88"/>
      <c r="ZQ214" s="88"/>
      <c r="ZR214" s="88"/>
      <c r="ZS214" s="116"/>
      <c r="ZT214" s="88"/>
      <c r="ZU214" s="88"/>
      <c r="ZV214" s="88"/>
      <c r="ZW214" s="88"/>
      <c r="ZX214" s="88"/>
      <c r="ZY214" s="88"/>
      <c r="ZZ214" s="88"/>
      <c r="AAA214" s="88"/>
      <c r="AAB214" s="88"/>
      <c r="AAC214" s="88"/>
      <c r="AAD214" s="116"/>
      <c r="AAE214" s="116"/>
      <c r="AAF214" s="88"/>
      <c r="AAG214" s="88"/>
      <c r="AAH214" s="88"/>
      <c r="AAI214" s="88"/>
      <c r="AAJ214" s="88"/>
      <c r="AAK214" s="88"/>
      <c r="AAL214" s="88"/>
      <c r="AAM214" s="88"/>
      <c r="AAN214" s="88"/>
      <c r="AAO214" s="88"/>
      <c r="AAP214" s="116"/>
      <c r="AAQ214" s="116"/>
      <c r="AAR214" s="88"/>
      <c r="AAS214" s="88"/>
      <c r="AAT214" s="88"/>
      <c r="AAU214" s="88">
        <v>5640</v>
      </c>
      <c r="AAV214" s="88"/>
      <c r="AAW214" s="88"/>
      <c r="AAX214" s="88"/>
      <c r="AAY214" s="88"/>
      <c r="AAZ214" s="88">
        <v>11360</v>
      </c>
      <c r="ABA214" s="88">
        <v>3810</v>
      </c>
      <c r="ABB214" s="88">
        <v>327.44</v>
      </c>
      <c r="ABC214" s="116">
        <v>1380</v>
      </c>
      <c r="ABD214" s="88"/>
      <c r="ABE214" s="88">
        <v>1300</v>
      </c>
      <c r="ABF214" s="88"/>
      <c r="ABG214" s="88"/>
      <c r="ABH214" s="88"/>
      <c r="ABI214" s="88"/>
      <c r="ABJ214" s="88"/>
      <c r="ABK214" s="88"/>
      <c r="ABL214" s="88"/>
      <c r="ABM214" s="88"/>
      <c r="ABN214" s="116"/>
      <c r="ABO214" s="116"/>
      <c r="ABP214" s="88"/>
      <c r="ABQ214" s="88"/>
      <c r="ABR214" s="88"/>
      <c r="ABS214" s="88"/>
      <c r="ABT214" s="88"/>
      <c r="ABU214" s="88"/>
      <c r="ABV214" s="88"/>
      <c r="ABW214" s="88"/>
      <c r="ABX214" s="88"/>
      <c r="ABY214" s="88"/>
      <c r="ABZ214" s="116"/>
      <c r="ACA214" s="116"/>
      <c r="ACB214" s="88"/>
      <c r="ACC214" s="88"/>
      <c r="ACD214" s="88"/>
      <c r="ACE214" s="88">
        <v>7500</v>
      </c>
      <c r="ACF214" s="88"/>
      <c r="ACG214" s="88"/>
      <c r="ACH214" s="88"/>
      <c r="ACI214" s="88"/>
      <c r="ACJ214" s="88">
        <v>4550</v>
      </c>
      <c r="ACK214" s="88">
        <v>3590</v>
      </c>
      <c r="ACL214" s="88"/>
      <c r="ACM214" s="116">
        <v>1830</v>
      </c>
      <c r="ACN214" s="88"/>
      <c r="ACO214" s="88"/>
      <c r="ACP214" s="88"/>
      <c r="ACQ214" s="88"/>
      <c r="ACR214" s="88"/>
      <c r="ACS214" s="88"/>
      <c r="ACT214" s="88"/>
      <c r="ACU214" s="88"/>
      <c r="ACV214" s="88"/>
      <c r="ACW214" s="88"/>
      <c r="ACX214" s="116"/>
      <c r="ACY214" s="116"/>
      <c r="ACZ214" s="88"/>
      <c r="ADA214" s="88"/>
      <c r="ADB214" s="88"/>
      <c r="ADC214" s="88"/>
      <c r="ADD214" s="88"/>
      <c r="ADE214" s="88"/>
      <c r="ADF214" s="88"/>
      <c r="ADG214" s="88"/>
      <c r="ADH214" s="88"/>
      <c r="ADI214" s="88"/>
      <c r="ADJ214" s="116"/>
      <c r="ADK214" s="116"/>
      <c r="ADL214" s="88"/>
      <c r="ADM214" s="88"/>
      <c r="ADN214" s="88"/>
      <c r="ADO214" s="88"/>
      <c r="ADP214" s="88"/>
      <c r="ADQ214" s="88"/>
      <c r="ADR214" s="88"/>
      <c r="ADS214" s="88"/>
      <c r="ADT214" s="88"/>
      <c r="ADU214" s="88"/>
      <c r="ADV214" s="88"/>
      <c r="ADW214" s="116"/>
      <c r="ADX214" s="88"/>
      <c r="ADY214" s="88"/>
      <c r="ADZ214" s="88"/>
      <c r="AEA214" s="88"/>
      <c r="AEB214" s="88"/>
      <c r="AEC214" s="88"/>
      <c r="AED214" s="88"/>
      <c r="AEE214" s="88"/>
      <c r="AEF214" s="88"/>
      <c r="AEG214" s="88"/>
      <c r="AEH214" s="116"/>
      <c r="AEI214" s="116"/>
      <c r="AEJ214" s="88"/>
      <c r="AEK214" s="88"/>
      <c r="AEL214" s="88"/>
      <c r="AEM214" s="88"/>
      <c r="AEN214" s="88"/>
      <c r="AEO214" s="88"/>
      <c r="AEP214" s="88"/>
      <c r="AEQ214" s="88"/>
      <c r="AER214" s="88"/>
      <c r="AES214" s="88"/>
      <c r="AET214" s="116"/>
      <c r="AEU214" s="116"/>
      <c r="AEV214" s="88"/>
      <c r="AEW214" s="88"/>
      <c r="AEX214" s="88"/>
      <c r="AEY214" s="88"/>
      <c r="AEZ214" s="88"/>
      <c r="AFA214" s="88"/>
      <c r="AFB214" s="88"/>
      <c r="AFC214" s="88"/>
      <c r="AFD214" s="88"/>
      <c r="AFE214" s="88"/>
      <c r="AFF214" s="88"/>
      <c r="AFG214" s="116"/>
      <c r="AFH214" s="88"/>
      <c r="AFI214" s="88"/>
      <c r="AFJ214" s="88"/>
      <c r="AFK214" s="88"/>
      <c r="AFL214" s="88"/>
      <c r="AFM214" s="88"/>
      <c r="AFN214" s="88"/>
      <c r="AFO214" s="88"/>
      <c r="AFP214" s="88"/>
      <c r="AFQ214" s="88"/>
      <c r="AFR214" s="116"/>
      <c r="AFS214" s="116"/>
      <c r="AFT214" s="88"/>
      <c r="AFU214" s="88"/>
      <c r="AFV214" s="88"/>
      <c r="AFW214" s="88"/>
      <c r="AFX214" s="88"/>
      <c r="AFY214" s="88"/>
      <c r="AFZ214" s="88"/>
      <c r="AGA214" s="88"/>
      <c r="AGB214" s="88"/>
      <c r="AGC214" s="88"/>
      <c r="AGD214" s="116"/>
      <c r="AGE214" s="116"/>
      <c r="AGF214" s="88"/>
      <c r="AGG214" s="88"/>
      <c r="AGH214" s="88"/>
      <c r="AGI214" s="88"/>
      <c r="AGJ214" s="88"/>
      <c r="AGK214" s="88"/>
      <c r="AGL214" s="88"/>
      <c r="AGM214" s="88"/>
      <c r="AGN214" s="88"/>
      <c r="AGO214" s="88"/>
      <c r="AGP214" s="88"/>
      <c r="AGQ214" s="116"/>
      <c r="AGR214" s="88"/>
      <c r="AGS214" s="88">
        <v>3500</v>
      </c>
      <c r="AGT214" s="88"/>
      <c r="AGU214" s="88"/>
      <c r="AGV214" s="88"/>
      <c r="AGW214" s="88"/>
      <c r="AGX214" s="88"/>
      <c r="AGY214" s="88"/>
      <c r="AGZ214" s="88"/>
      <c r="AHA214" s="88"/>
      <c r="AHB214" s="116"/>
      <c r="AHC214" s="116"/>
      <c r="AHD214" s="88"/>
      <c r="AHE214" s="88"/>
      <c r="AHF214" s="88"/>
      <c r="AHG214" s="88"/>
      <c r="AHH214" s="88"/>
      <c r="AHI214" s="88"/>
      <c r="AHJ214" s="88"/>
      <c r="AHK214" s="88"/>
      <c r="AHL214" s="88"/>
      <c r="AHM214" s="88"/>
      <c r="AHN214" s="116"/>
      <c r="AHO214" s="116"/>
      <c r="AHP214" s="88"/>
      <c r="AHQ214" s="88"/>
      <c r="AHR214" s="88"/>
      <c r="AHS214" s="88"/>
      <c r="AHT214" s="88"/>
      <c r="AHU214" s="88"/>
      <c r="AHV214" s="88"/>
      <c r="AHW214" s="88"/>
      <c r="AHX214" s="88"/>
      <c r="AHY214" s="88"/>
      <c r="AHZ214" s="88"/>
      <c r="AIA214" s="116"/>
      <c r="AIB214" s="88"/>
      <c r="AIC214" s="88">
        <v>18200</v>
      </c>
      <c r="AID214" s="88"/>
      <c r="AIE214" s="88"/>
      <c r="AIF214" s="88"/>
      <c r="AIG214" s="88"/>
      <c r="AIH214" s="88"/>
      <c r="AII214" s="88"/>
      <c r="AIJ214" s="88"/>
      <c r="AIK214" s="88"/>
      <c r="AIL214" s="116"/>
      <c r="AIM214" s="116"/>
      <c r="AIN214" s="88"/>
      <c r="AIO214" s="88"/>
      <c r="AIP214" s="88"/>
      <c r="AIQ214" s="88"/>
      <c r="AIR214" s="88"/>
      <c r="AIS214" s="88"/>
      <c r="AIT214" s="88"/>
      <c r="AIU214" s="88"/>
      <c r="AIV214" s="88"/>
      <c r="AIW214" s="88"/>
      <c r="AIX214" s="116"/>
      <c r="AIY214" s="116"/>
      <c r="AIZ214" s="88"/>
      <c r="AJA214" s="88"/>
      <c r="AJB214" s="88"/>
      <c r="AJC214" s="88">
        <v>79290</v>
      </c>
      <c r="AJD214" s="88"/>
      <c r="AJE214" s="88">
        <v>221990</v>
      </c>
      <c r="AJF214" s="88">
        <v>181050</v>
      </c>
      <c r="AJG214" s="88">
        <v>162046.92000000001</v>
      </c>
      <c r="AJH214" s="88">
        <v>960</v>
      </c>
      <c r="AJI214" s="88"/>
      <c r="AJJ214" s="88"/>
      <c r="AJK214" s="116">
        <v>58770</v>
      </c>
      <c r="AJL214" s="88">
        <v>158784.91</v>
      </c>
      <c r="AJM214" s="88">
        <v>3930</v>
      </c>
      <c r="AJN214" s="88"/>
      <c r="AJO214" s="88"/>
      <c r="AJP214" s="88"/>
      <c r="AJQ214" s="88"/>
      <c r="AJR214" s="88"/>
      <c r="AJS214" s="88"/>
      <c r="AJT214" s="88"/>
      <c r="AJU214" s="88"/>
      <c r="AJV214" s="116"/>
      <c r="AJW214" s="116"/>
      <c r="AJX214" s="88"/>
      <c r="AJY214" s="88"/>
      <c r="AJZ214" s="88"/>
      <c r="AKA214" s="88"/>
      <c r="AKB214" s="88"/>
      <c r="AKC214" s="88"/>
      <c r="AKD214" s="88"/>
      <c r="AKE214" s="88"/>
      <c r="AKF214" s="88"/>
      <c r="AKG214" s="88"/>
      <c r="AKH214" s="116"/>
      <c r="AKI214" s="116"/>
      <c r="AKJ214" s="88"/>
      <c r="AKK214" s="88"/>
      <c r="AKL214" s="88"/>
      <c r="AKM214" s="88">
        <v>2770</v>
      </c>
      <c r="AKN214" s="88"/>
      <c r="AKO214" s="88"/>
      <c r="AKP214" s="88"/>
      <c r="AKQ214" s="88"/>
      <c r="AKR214" s="88">
        <v>6370</v>
      </c>
      <c r="AKS214" s="88">
        <v>1750</v>
      </c>
      <c r="AKT214" s="88">
        <v>91.08</v>
      </c>
      <c r="AKU214" s="116"/>
      <c r="AKV214" s="88"/>
      <c r="AKW214" s="88">
        <v>1340</v>
      </c>
      <c r="AKX214" s="88"/>
      <c r="AKY214" s="88"/>
      <c r="AKZ214" s="88"/>
      <c r="ALA214" s="88"/>
      <c r="ALB214" s="88"/>
      <c r="ALC214" s="88"/>
      <c r="ALD214" s="88"/>
      <c r="ALE214" s="88"/>
      <c r="ALF214" s="116"/>
      <c r="ALG214" s="116"/>
      <c r="ALH214" s="88"/>
      <c r="ALI214" s="88"/>
      <c r="ALJ214" s="88"/>
      <c r="ALK214" s="88"/>
      <c r="ALL214" s="88"/>
      <c r="ALM214" s="88"/>
      <c r="ALN214" s="88"/>
      <c r="ALO214" s="88"/>
      <c r="ALP214" s="88"/>
      <c r="ALQ214" s="88"/>
      <c r="ALR214" s="116"/>
      <c r="ALS214" s="116"/>
      <c r="ALT214" s="88"/>
      <c r="ALU214" s="88"/>
      <c r="ALV214" s="88"/>
      <c r="ALW214" s="88"/>
      <c r="ALX214" s="88"/>
      <c r="ALY214" s="88"/>
      <c r="ALZ214" s="88"/>
      <c r="AMA214" s="88"/>
      <c r="AMB214" s="88">
        <v>2060</v>
      </c>
      <c r="AMC214" s="88"/>
      <c r="AMD214" s="88"/>
      <c r="AME214" s="116"/>
      <c r="AMF214" s="88"/>
      <c r="AMG214" s="88">
        <v>10550</v>
      </c>
      <c r="AMH214" s="88"/>
      <c r="AMI214" s="88"/>
      <c r="AMJ214" s="88"/>
      <c r="AMK214" s="88"/>
      <c r="AML214" s="88"/>
      <c r="AMM214" s="88"/>
      <c r="AMN214" s="88"/>
      <c r="AMO214" s="88"/>
      <c r="AMP214" s="116"/>
      <c r="AMQ214" s="116"/>
      <c r="AMR214" s="88"/>
      <c r="AMS214" s="88"/>
      <c r="AMT214" s="88"/>
      <c r="AMU214" s="88"/>
      <c r="AMV214" s="88"/>
      <c r="AMW214" s="88"/>
      <c r="AMX214" s="88"/>
      <c r="AMY214" s="88"/>
      <c r="AMZ214" s="88"/>
      <c r="ANA214" s="88"/>
      <c r="ANB214" s="116"/>
      <c r="ANC214" s="116"/>
      <c r="AND214" s="88"/>
      <c r="ANE214" s="88"/>
      <c r="ANF214" s="88"/>
      <c r="ANG214" s="88">
        <v>6820</v>
      </c>
      <c r="ANH214" s="88"/>
      <c r="ANI214" s="88"/>
      <c r="ANJ214" s="88"/>
      <c r="ANK214" s="88"/>
      <c r="ANL214" s="88">
        <v>3480</v>
      </c>
      <c r="ANM214" s="88"/>
      <c r="ANN214" s="88"/>
      <c r="ANO214" s="116">
        <v>5270</v>
      </c>
      <c r="ANP214" s="88"/>
      <c r="ANQ214" s="88">
        <v>2520</v>
      </c>
      <c r="ANR214" s="88"/>
      <c r="ANS214" s="88"/>
      <c r="ANT214" s="88"/>
      <c r="ANU214" s="88"/>
      <c r="ANV214" s="88"/>
      <c r="ANW214" s="88"/>
      <c r="ANX214" s="88"/>
      <c r="ANY214" s="88"/>
      <c r="ANZ214" s="116"/>
      <c r="AOA214" s="116"/>
      <c r="AOB214" s="88"/>
      <c r="AOC214" s="88"/>
      <c r="AOD214" s="88"/>
      <c r="AOE214" s="88"/>
      <c r="AOF214" s="88"/>
      <c r="AOG214" s="88"/>
      <c r="AOH214" s="88"/>
      <c r="AOI214" s="88"/>
      <c r="AOJ214" s="88"/>
      <c r="AOK214" s="88"/>
      <c r="AOL214" s="116"/>
      <c r="AOM214" s="116"/>
      <c r="AON214" s="88"/>
      <c r="AOO214" s="88"/>
      <c r="AOP214" s="88"/>
    </row>
    <row r="215" spans="1:1082">
      <c r="A215" s="308"/>
      <c r="B215" s="85" t="s">
        <v>562</v>
      </c>
      <c r="C215" s="88"/>
      <c r="D215" s="88"/>
      <c r="E215" s="88"/>
      <c r="F215" s="88"/>
      <c r="G215" s="88"/>
      <c r="H215" s="88">
        <v>5850</v>
      </c>
      <c r="I215" s="88"/>
      <c r="J215" s="88"/>
      <c r="K215" s="116"/>
      <c r="L215" s="88"/>
      <c r="M215" s="88">
        <v>1000</v>
      </c>
      <c r="N215" s="88"/>
      <c r="O215" s="88"/>
      <c r="P215" s="88"/>
      <c r="Q215" s="88"/>
      <c r="R215" s="88"/>
      <c r="S215" s="88"/>
      <c r="T215" s="88"/>
      <c r="U215" s="88"/>
      <c r="V215" s="116"/>
      <c r="W215" s="116"/>
      <c r="X215" s="88"/>
      <c r="Y215" s="88"/>
      <c r="Z215" s="88"/>
      <c r="AA215" s="88"/>
      <c r="AB215" s="88"/>
      <c r="AC215" s="88"/>
      <c r="AD215" s="88"/>
      <c r="AE215" s="88"/>
      <c r="AF215" s="88"/>
      <c r="AG215" s="88"/>
      <c r="AH215" s="116"/>
      <c r="AI215" s="116"/>
      <c r="AJ215" s="88"/>
      <c r="AK215" s="88"/>
      <c r="AL215" s="88"/>
      <c r="AM215" s="88"/>
      <c r="AN215" s="88"/>
      <c r="AO215" s="88"/>
      <c r="AP215" s="88"/>
      <c r="AQ215" s="88"/>
      <c r="AR215" s="88"/>
      <c r="AS215" s="88"/>
      <c r="AT215" s="88"/>
      <c r="AU215" s="116"/>
      <c r="AV215" s="88"/>
      <c r="AW215" s="88"/>
      <c r="AX215" s="88"/>
      <c r="AY215" s="88"/>
      <c r="AZ215" s="88"/>
      <c r="BA215" s="88"/>
      <c r="BB215" s="88"/>
      <c r="BC215" s="88"/>
      <c r="BD215" s="88"/>
      <c r="BE215" s="88"/>
      <c r="BF215" s="116"/>
      <c r="BG215" s="116"/>
      <c r="BH215" s="88"/>
      <c r="BI215" s="88"/>
      <c r="BJ215" s="88"/>
      <c r="BK215" s="88"/>
      <c r="BL215" s="88"/>
      <c r="BM215" s="88"/>
      <c r="BN215" s="88"/>
      <c r="BO215" s="88"/>
      <c r="BP215" s="88"/>
      <c r="BQ215" s="88"/>
      <c r="BR215" s="116"/>
      <c r="BS215" s="116"/>
      <c r="BT215" s="88"/>
      <c r="BU215" s="88"/>
      <c r="BV215" s="88"/>
      <c r="BW215" s="88"/>
      <c r="BX215" s="88"/>
      <c r="BY215" s="88"/>
      <c r="BZ215" s="88"/>
      <c r="CA215" s="88"/>
      <c r="CB215" s="88"/>
      <c r="CC215" s="88"/>
      <c r="CD215" s="88"/>
      <c r="CE215" s="116"/>
      <c r="CF215" s="88"/>
      <c r="CG215" s="88"/>
      <c r="CH215" s="88"/>
      <c r="CI215" s="88"/>
      <c r="CJ215" s="88"/>
      <c r="CK215" s="88"/>
      <c r="CL215" s="88"/>
      <c r="CM215" s="88"/>
      <c r="CN215" s="88"/>
      <c r="CO215" s="88"/>
      <c r="CP215" s="116"/>
      <c r="CQ215" s="116"/>
      <c r="CR215" s="88"/>
      <c r="CS215" s="88"/>
      <c r="CT215" s="88"/>
      <c r="CU215" s="88"/>
      <c r="CV215" s="88"/>
      <c r="CW215" s="88"/>
      <c r="CX215" s="88"/>
      <c r="CY215" s="88"/>
      <c r="CZ215" s="88"/>
      <c r="DA215" s="88"/>
      <c r="DB215" s="116"/>
      <c r="DC215" s="116"/>
      <c r="DD215" s="88"/>
      <c r="DE215" s="88"/>
      <c r="DF215" s="88"/>
      <c r="DG215" s="88"/>
      <c r="DH215" s="88"/>
      <c r="DI215" s="88"/>
      <c r="DJ215" s="88"/>
      <c r="DK215" s="88"/>
      <c r="DL215" s="88">
        <v>4170</v>
      </c>
      <c r="DM215" s="88"/>
      <c r="DN215" s="88"/>
      <c r="DO215" s="116"/>
      <c r="DP215" s="88"/>
      <c r="DQ215" s="88">
        <v>570</v>
      </c>
      <c r="DR215" s="88"/>
      <c r="DS215" s="88"/>
      <c r="DT215" s="88"/>
      <c r="DU215" s="88"/>
      <c r="DV215" s="88"/>
      <c r="DW215" s="88"/>
      <c r="DX215" s="88"/>
      <c r="DY215" s="88"/>
      <c r="DZ215" s="116"/>
      <c r="EA215" s="116"/>
      <c r="EB215" s="88"/>
      <c r="EC215" s="88"/>
      <c r="ED215" s="88"/>
      <c r="EE215" s="88"/>
      <c r="EF215" s="88"/>
      <c r="EG215" s="88"/>
      <c r="EH215" s="88"/>
      <c r="EI215" s="88"/>
      <c r="EJ215" s="88"/>
      <c r="EK215" s="88"/>
      <c r="EL215" s="116"/>
      <c r="EM215" s="116"/>
      <c r="EN215" s="88"/>
      <c r="EO215" s="88"/>
      <c r="EP215" s="88"/>
      <c r="EQ215" s="88"/>
      <c r="ER215" s="88"/>
      <c r="ES215" s="88"/>
      <c r="ET215" s="88"/>
      <c r="EU215" s="88"/>
      <c r="EV215" s="88"/>
      <c r="EW215" s="88"/>
      <c r="EX215" s="88"/>
      <c r="EY215" s="116"/>
      <c r="EZ215" s="88"/>
      <c r="FA215" s="88"/>
      <c r="FB215" s="88"/>
      <c r="FC215" s="88"/>
      <c r="FD215" s="88"/>
      <c r="FE215" s="88"/>
      <c r="FF215" s="88"/>
      <c r="FG215" s="88"/>
      <c r="FH215" s="88"/>
      <c r="FI215" s="88"/>
      <c r="FJ215" s="116"/>
      <c r="FK215" s="116"/>
      <c r="FL215" s="88"/>
      <c r="FM215" s="88"/>
      <c r="FN215" s="88"/>
      <c r="FO215" s="88"/>
      <c r="FP215" s="88"/>
      <c r="FQ215" s="88"/>
      <c r="FR215" s="88"/>
      <c r="FS215" s="88"/>
      <c r="FT215" s="88"/>
      <c r="FU215" s="88"/>
      <c r="FV215" s="116"/>
      <c r="FW215" s="116"/>
      <c r="FX215" s="88"/>
      <c r="FY215" s="88"/>
      <c r="FZ215" s="88"/>
      <c r="GA215" s="88">
        <v>4690</v>
      </c>
      <c r="GB215" s="88"/>
      <c r="GC215" s="88"/>
      <c r="GD215" s="88"/>
      <c r="GE215" s="88"/>
      <c r="GF215" s="88">
        <v>8990</v>
      </c>
      <c r="GG215" s="88"/>
      <c r="GH215" s="88"/>
      <c r="GI215" s="116">
        <v>2180</v>
      </c>
      <c r="GJ215" s="88"/>
      <c r="GK215" s="88">
        <v>520</v>
      </c>
      <c r="GL215" s="88"/>
      <c r="GM215" s="88"/>
      <c r="GN215" s="88"/>
      <c r="GO215" s="88"/>
      <c r="GP215" s="88"/>
      <c r="GQ215" s="88"/>
      <c r="GR215" s="88"/>
      <c r="GS215" s="88"/>
      <c r="GT215" s="116"/>
      <c r="GU215" s="116"/>
      <c r="GV215" s="88"/>
      <c r="GW215" s="88"/>
      <c r="GX215" s="88"/>
      <c r="GY215" s="88"/>
      <c r="GZ215" s="88"/>
      <c r="HA215" s="88"/>
      <c r="HB215" s="88"/>
      <c r="HC215" s="88"/>
      <c r="HD215" s="88"/>
      <c r="HE215" s="88"/>
      <c r="HF215" s="116"/>
      <c r="HG215" s="116"/>
      <c r="HH215" s="88"/>
      <c r="HI215" s="88"/>
      <c r="HJ215" s="88"/>
      <c r="HK215" s="88"/>
      <c r="HL215" s="88"/>
      <c r="HM215" s="88"/>
      <c r="HN215" s="88"/>
      <c r="HO215" s="88"/>
      <c r="HP215" s="88"/>
      <c r="HQ215" s="88"/>
      <c r="HR215" s="88"/>
      <c r="HS215" s="116"/>
      <c r="HT215" s="88"/>
      <c r="HU215" s="88"/>
      <c r="HV215" s="88"/>
      <c r="HW215" s="88"/>
      <c r="HX215" s="88"/>
      <c r="HY215" s="88"/>
      <c r="HZ215" s="88"/>
      <c r="IA215" s="88"/>
      <c r="IB215" s="88"/>
      <c r="IC215" s="88"/>
      <c r="ID215" s="116"/>
      <c r="IE215" s="116"/>
      <c r="IF215" s="88"/>
      <c r="IG215" s="88"/>
      <c r="IH215" s="88"/>
      <c r="II215" s="88"/>
      <c r="IJ215" s="88"/>
      <c r="IK215" s="88"/>
      <c r="IL215" s="88"/>
      <c r="IM215" s="88"/>
      <c r="IN215" s="88"/>
      <c r="IO215" s="88"/>
      <c r="IP215" s="116"/>
      <c r="IQ215" s="116"/>
      <c r="IR215" s="88"/>
      <c r="IS215" s="88"/>
      <c r="IT215" s="88"/>
      <c r="IU215" s="88"/>
      <c r="IV215" s="88"/>
      <c r="IW215" s="88"/>
      <c r="IX215" s="88"/>
      <c r="IY215" s="88"/>
      <c r="IZ215" s="88"/>
      <c r="JA215" s="88"/>
      <c r="JB215" s="88"/>
      <c r="JC215" s="116"/>
      <c r="JD215" s="88"/>
      <c r="JE215" s="88"/>
      <c r="JF215" s="88"/>
      <c r="JG215" s="88"/>
      <c r="JH215" s="88"/>
      <c r="JI215" s="88"/>
      <c r="JJ215" s="88"/>
      <c r="JK215" s="88"/>
      <c r="JL215" s="88"/>
      <c r="JM215" s="88"/>
      <c r="JN215" s="116"/>
      <c r="JO215" s="116"/>
      <c r="JP215" s="88"/>
      <c r="JQ215" s="88"/>
      <c r="JR215" s="88"/>
      <c r="JS215" s="88"/>
      <c r="JT215" s="88"/>
      <c r="JU215" s="88"/>
      <c r="JV215" s="88"/>
      <c r="JW215" s="88"/>
      <c r="JX215" s="88"/>
      <c r="JY215" s="88"/>
      <c r="JZ215" s="116"/>
      <c r="KA215" s="116"/>
      <c r="KB215" s="88"/>
      <c r="KC215" s="88"/>
      <c r="KD215" s="88"/>
      <c r="KE215" s="88"/>
      <c r="KF215" s="88"/>
      <c r="KG215" s="88"/>
      <c r="KH215" s="88"/>
      <c r="KI215" s="88"/>
      <c r="KJ215" s="88"/>
      <c r="KK215" s="88"/>
      <c r="KL215" s="88"/>
      <c r="KM215" s="116"/>
      <c r="KN215" s="88"/>
      <c r="KO215" s="88"/>
      <c r="KP215" s="88"/>
      <c r="KQ215" s="88"/>
      <c r="KR215" s="88"/>
      <c r="KS215" s="88"/>
      <c r="KT215" s="88"/>
      <c r="KU215" s="88"/>
      <c r="KV215" s="88"/>
      <c r="KW215" s="88"/>
      <c r="KX215" s="116"/>
      <c r="KY215" s="116"/>
      <c r="KZ215" s="88"/>
      <c r="LA215" s="88"/>
      <c r="LB215" s="88"/>
      <c r="LC215" s="88"/>
      <c r="LD215" s="88"/>
      <c r="LE215" s="88"/>
      <c r="LF215" s="88"/>
      <c r="LG215" s="88"/>
      <c r="LH215" s="88"/>
      <c r="LI215" s="88"/>
      <c r="LJ215" s="116"/>
      <c r="LK215" s="116"/>
      <c r="LL215" s="88"/>
      <c r="LM215" s="88"/>
      <c r="LN215" s="88"/>
      <c r="LO215" s="88"/>
      <c r="LP215" s="88"/>
      <c r="LQ215" s="88"/>
      <c r="LR215" s="88"/>
      <c r="LS215" s="88"/>
      <c r="LT215" s="88"/>
      <c r="LU215" s="88"/>
      <c r="LV215" s="88"/>
      <c r="LW215" s="116"/>
      <c r="LX215" s="88"/>
      <c r="LY215" s="88"/>
      <c r="LZ215" s="88"/>
      <c r="MA215" s="88"/>
      <c r="MB215" s="88"/>
      <c r="MC215" s="88"/>
      <c r="MD215" s="88"/>
      <c r="ME215" s="88"/>
      <c r="MF215" s="88"/>
      <c r="MG215" s="88"/>
      <c r="MH215" s="116"/>
      <c r="MI215" s="116"/>
      <c r="MJ215" s="88"/>
      <c r="MK215" s="88"/>
      <c r="ML215" s="88"/>
      <c r="MM215" s="88"/>
      <c r="MN215" s="88"/>
      <c r="MO215" s="88"/>
      <c r="MP215" s="88"/>
      <c r="MQ215" s="88"/>
      <c r="MR215" s="88"/>
      <c r="MS215" s="88"/>
      <c r="MT215" s="116"/>
      <c r="MU215" s="116"/>
      <c r="MV215" s="88"/>
      <c r="MW215" s="88"/>
      <c r="MX215" s="88"/>
      <c r="MY215" s="88">
        <v>5280</v>
      </c>
      <c r="MZ215" s="88"/>
      <c r="NA215" s="88"/>
      <c r="NB215" s="88"/>
      <c r="NC215" s="88"/>
      <c r="ND215" s="88">
        <v>15500</v>
      </c>
      <c r="NE215" s="88">
        <v>3710</v>
      </c>
      <c r="NF215" s="88"/>
      <c r="NG215" s="116"/>
      <c r="NH215" s="88"/>
      <c r="NI215" s="88">
        <v>870</v>
      </c>
      <c r="NJ215" s="88"/>
      <c r="NK215" s="88"/>
      <c r="NL215" s="88"/>
      <c r="NM215" s="88"/>
      <c r="NN215" s="88"/>
      <c r="NO215" s="88"/>
      <c r="NP215" s="88"/>
      <c r="NQ215" s="88"/>
      <c r="NR215" s="116"/>
      <c r="NS215" s="116"/>
      <c r="NT215" s="88"/>
      <c r="NU215" s="88"/>
      <c r="NV215" s="88"/>
      <c r="NW215" s="88"/>
      <c r="NX215" s="88"/>
      <c r="NY215" s="88"/>
      <c r="NZ215" s="88"/>
      <c r="OA215" s="88"/>
      <c r="OB215" s="88"/>
      <c r="OC215" s="88"/>
      <c r="OD215" s="116"/>
      <c r="OE215" s="116"/>
      <c r="OF215" s="88"/>
      <c r="OG215" s="88"/>
      <c r="OH215" s="88"/>
      <c r="OI215" s="88"/>
      <c r="OJ215" s="88"/>
      <c r="OK215" s="88"/>
      <c r="OL215" s="88"/>
      <c r="OM215" s="88"/>
      <c r="ON215" s="88"/>
      <c r="OO215" s="88"/>
      <c r="OP215" s="88"/>
      <c r="OQ215" s="116"/>
      <c r="OR215" s="88"/>
      <c r="OS215" s="88"/>
      <c r="OT215" s="88"/>
      <c r="OU215" s="88"/>
      <c r="OV215" s="88"/>
      <c r="OW215" s="88"/>
      <c r="OX215" s="88"/>
      <c r="OY215" s="88"/>
      <c r="OZ215" s="88"/>
      <c r="PA215" s="88"/>
      <c r="PB215" s="116"/>
      <c r="PC215" s="116"/>
      <c r="PD215" s="88"/>
      <c r="PE215" s="88"/>
      <c r="PF215" s="88"/>
      <c r="PG215" s="88"/>
      <c r="PH215" s="88"/>
      <c r="PI215" s="88"/>
      <c r="PJ215" s="88"/>
      <c r="PK215" s="88"/>
      <c r="PL215" s="88"/>
      <c r="PM215" s="88"/>
      <c r="PN215" s="116"/>
      <c r="PO215" s="116"/>
      <c r="PP215" s="88"/>
      <c r="PQ215" s="88"/>
      <c r="PR215" s="88"/>
      <c r="PS215" s="88"/>
      <c r="PT215" s="88"/>
      <c r="PU215" s="88"/>
      <c r="PV215" s="88"/>
      <c r="PW215" s="88"/>
      <c r="PX215" s="88">
        <v>4790</v>
      </c>
      <c r="PY215" s="88"/>
      <c r="PZ215" s="88"/>
      <c r="QA215" s="116"/>
      <c r="QB215" s="88"/>
      <c r="QC215" s="88">
        <v>4260</v>
      </c>
      <c r="QD215" s="88"/>
      <c r="QE215" s="88"/>
      <c r="QF215" s="88"/>
      <c r="QG215" s="88"/>
      <c r="QH215" s="88"/>
      <c r="QI215" s="88"/>
      <c r="QJ215" s="88"/>
      <c r="QK215" s="88"/>
      <c r="QL215" s="116"/>
      <c r="QM215" s="116"/>
      <c r="QN215" s="88"/>
      <c r="QO215" s="88"/>
      <c r="QP215" s="88"/>
      <c r="QQ215" s="88"/>
      <c r="QR215" s="88"/>
      <c r="QS215" s="88"/>
      <c r="QT215" s="88"/>
      <c r="QU215" s="88"/>
      <c r="QV215" s="88"/>
      <c r="QW215" s="88"/>
      <c r="QX215" s="116"/>
      <c r="QY215" s="116"/>
      <c r="QZ215" s="88"/>
      <c r="RA215" s="88"/>
      <c r="RB215" s="88"/>
      <c r="RC215" s="88"/>
      <c r="RD215" s="88"/>
      <c r="RE215" s="88"/>
      <c r="RF215" s="88"/>
      <c r="RG215" s="88"/>
      <c r="RH215" s="88">
        <v>8290</v>
      </c>
      <c r="RI215" s="88"/>
      <c r="RJ215" s="88"/>
      <c r="RK215" s="116"/>
      <c r="RL215" s="88"/>
      <c r="RM215" s="88">
        <v>2000</v>
      </c>
      <c r="RN215" s="88"/>
      <c r="RO215" s="88"/>
      <c r="RP215" s="88"/>
      <c r="RQ215" s="88"/>
      <c r="RR215" s="88"/>
      <c r="RS215" s="88"/>
      <c r="RT215" s="88"/>
      <c r="RU215" s="88"/>
      <c r="RV215" s="116"/>
      <c r="RW215" s="116"/>
      <c r="RX215" s="88"/>
      <c r="RY215" s="88"/>
      <c r="RZ215" s="88"/>
      <c r="SA215" s="88"/>
      <c r="SB215" s="88"/>
      <c r="SC215" s="88"/>
      <c r="SD215" s="88"/>
      <c r="SE215" s="88"/>
      <c r="SF215" s="88"/>
      <c r="SG215" s="88"/>
      <c r="SH215" s="116"/>
      <c r="SI215" s="116"/>
      <c r="SJ215" s="88"/>
      <c r="SK215" s="88"/>
      <c r="SL215" s="88"/>
      <c r="SM215" s="88"/>
      <c r="SN215" s="88"/>
      <c r="SO215" s="88"/>
      <c r="SP215" s="88"/>
      <c r="SQ215" s="88"/>
      <c r="SR215" s="88">
        <v>16050</v>
      </c>
      <c r="SS215" s="88"/>
      <c r="ST215" s="88"/>
      <c r="SU215" s="116"/>
      <c r="SV215" s="88"/>
      <c r="SW215" s="88">
        <v>3000</v>
      </c>
      <c r="SX215" s="88"/>
      <c r="SY215" s="88"/>
      <c r="SZ215" s="88"/>
      <c r="TA215" s="88"/>
      <c r="TB215" s="88"/>
      <c r="TC215" s="88"/>
      <c r="TD215" s="88"/>
      <c r="TE215" s="88"/>
      <c r="TF215" s="116"/>
      <c r="TG215" s="116"/>
      <c r="TH215" s="88"/>
      <c r="TI215" s="88"/>
      <c r="TJ215" s="88"/>
      <c r="TK215" s="88"/>
      <c r="TL215" s="88"/>
      <c r="TM215" s="88"/>
      <c r="TN215" s="88"/>
      <c r="TO215" s="88"/>
      <c r="TP215" s="88"/>
      <c r="TQ215" s="88"/>
      <c r="TR215" s="116"/>
      <c r="TS215" s="116"/>
      <c r="TT215" s="88"/>
      <c r="TU215" s="88"/>
      <c r="TV215" s="88"/>
      <c r="TW215" s="88"/>
      <c r="TX215" s="88"/>
      <c r="TY215" s="88"/>
      <c r="TZ215" s="88"/>
      <c r="UA215" s="88"/>
      <c r="UB215" s="88"/>
      <c r="UC215" s="88"/>
      <c r="UD215" s="88"/>
      <c r="UE215" s="116"/>
      <c r="UF215" s="88"/>
      <c r="UG215" s="88"/>
      <c r="UH215" s="88"/>
      <c r="UI215" s="88"/>
      <c r="UJ215" s="88"/>
      <c r="UK215" s="88"/>
      <c r="UL215" s="88"/>
      <c r="UM215" s="88"/>
      <c r="UN215" s="88"/>
      <c r="UO215" s="88"/>
      <c r="UP215" s="116"/>
      <c r="UQ215" s="116"/>
      <c r="UR215" s="88"/>
      <c r="US215" s="88"/>
      <c r="UT215" s="88"/>
      <c r="UU215" s="88"/>
      <c r="UV215" s="88"/>
      <c r="UW215" s="88"/>
      <c r="UX215" s="88"/>
      <c r="UY215" s="88"/>
      <c r="UZ215" s="88"/>
      <c r="VA215" s="88"/>
      <c r="VB215" s="116"/>
      <c r="VC215" s="116"/>
      <c r="VD215" s="88"/>
      <c r="VE215" s="88"/>
      <c r="VF215" s="88"/>
      <c r="VG215" s="88"/>
      <c r="VH215" s="88"/>
      <c r="VI215" s="88"/>
      <c r="VJ215" s="88"/>
      <c r="VK215" s="88"/>
      <c r="VL215" s="88"/>
      <c r="VM215" s="88"/>
      <c r="VN215" s="88"/>
      <c r="VO215" s="116"/>
      <c r="VP215" s="88"/>
      <c r="VQ215" s="88"/>
      <c r="VR215" s="88"/>
      <c r="VS215" s="88"/>
      <c r="VT215" s="88"/>
      <c r="VU215" s="88"/>
      <c r="VV215" s="88"/>
      <c r="VW215" s="88"/>
      <c r="VX215" s="88"/>
      <c r="VY215" s="88"/>
      <c r="VZ215" s="116"/>
      <c r="WA215" s="116"/>
      <c r="WB215" s="88"/>
      <c r="WC215" s="88"/>
      <c r="WD215" s="88"/>
      <c r="WE215" s="88"/>
      <c r="WF215" s="88"/>
      <c r="WG215" s="88"/>
      <c r="WH215" s="88"/>
      <c r="WI215" s="88"/>
      <c r="WJ215" s="88"/>
      <c r="WK215" s="88"/>
      <c r="WL215" s="116"/>
      <c r="WM215" s="116"/>
      <c r="WN215" s="88"/>
      <c r="WO215" s="88"/>
      <c r="WP215" s="88"/>
      <c r="WQ215" s="88"/>
      <c r="WR215" s="88"/>
      <c r="WS215" s="88"/>
      <c r="WT215" s="88"/>
      <c r="WU215" s="88"/>
      <c r="WV215" s="88"/>
      <c r="WW215" s="88"/>
      <c r="WX215" s="88"/>
      <c r="WY215" s="116"/>
      <c r="WZ215" s="88"/>
      <c r="XA215" s="88"/>
      <c r="XB215" s="88"/>
      <c r="XC215" s="88"/>
      <c r="XD215" s="88"/>
      <c r="XE215" s="88"/>
      <c r="XF215" s="88"/>
      <c r="XG215" s="88"/>
      <c r="XH215" s="88"/>
      <c r="XI215" s="88"/>
      <c r="XJ215" s="116"/>
      <c r="XK215" s="116"/>
      <c r="XL215" s="88"/>
      <c r="XM215" s="88"/>
      <c r="XN215" s="88"/>
      <c r="XO215" s="88"/>
      <c r="XP215" s="88"/>
      <c r="XQ215" s="88"/>
      <c r="XR215" s="88"/>
      <c r="XS215" s="88"/>
      <c r="XT215" s="88"/>
      <c r="XU215" s="88"/>
      <c r="XV215" s="116"/>
      <c r="XW215" s="116"/>
      <c r="XX215" s="88"/>
      <c r="XY215" s="88"/>
      <c r="XZ215" s="88"/>
      <c r="YA215" s="88"/>
      <c r="YB215" s="88"/>
      <c r="YC215" s="88"/>
      <c r="YD215" s="88"/>
      <c r="YE215" s="88"/>
      <c r="YF215" s="88"/>
      <c r="YG215" s="88"/>
      <c r="YH215" s="88"/>
      <c r="YI215" s="116"/>
      <c r="YJ215" s="88"/>
      <c r="YK215" s="88"/>
      <c r="YL215" s="88"/>
      <c r="YM215" s="88"/>
      <c r="YN215" s="88"/>
      <c r="YO215" s="88"/>
      <c r="YP215" s="88"/>
      <c r="YQ215" s="88"/>
      <c r="YR215" s="88"/>
      <c r="YS215" s="88"/>
      <c r="YT215" s="116"/>
      <c r="YU215" s="116"/>
      <c r="YV215" s="88"/>
      <c r="YW215" s="88"/>
      <c r="YX215" s="88"/>
      <c r="YY215" s="88"/>
      <c r="YZ215" s="88"/>
      <c r="ZA215" s="88"/>
      <c r="ZB215" s="88"/>
      <c r="ZC215" s="88"/>
      <c r="ZD215" s="88"/>
      <c r="ZE215" s="88"/>
      <c r="ZF215" s="116"/>
      <c r="ZG215" s="116"/>
      <c r="ZH215" s="88"/>
      <c r="ZI215" s="88"/>
      <c r="ZJ215" s="88"/>
      <c r="ZK215" s="88"/>
      <c r="ZL215" s="88"/>
      <c r="ZM215" s="88"/>
      <c r="ZN215" s="88"/>
      <c r="ZO215" s="88"/>
      <c r="ZP215" s="88">
        <v>4350</v>
      </c>
      <c r="ZQ215" s="88"/>
      <c r="ZR215" s="88"/>
      <c r="ZS215" s="116"/>
      <c r="ZT215" s="88"/>
      <c r="ZU215" s="88">
        <v>3910</v>
      </c>
      <c r="ZV215" s="88"/>
      <c r="ZW215" s="88"/>
      <c r="ZX215" s="88"/>
      <c r="ZY215" s="88"/>
      <c r="ZZ215" s="88"/>
      <c r="AAA215" s="88"/>
      <c r="AAB215" s="88"/>
      <c r="AAC215" s="88"/>
      <c r="AAD215" s="116"/>
      <c r="AAE215" s="116"/>
      <c r="AAF215" s="88"/>
      <c r="AAG215" s="88"/>
      <c r="AAH215" s="88"/>
      <c r="AAI215" s="88"/>
      <c r="AAJ215" s="88"/>
      <c r="AAK215" s="88"/>
      <c r="AAL215" s="88"/>
      <c r="AAM215" s="88"/>
      <c r="AAN215" s="88"/>
      <c r="AAO215" s="88"/>
      <c r="AAP215" s="116"/>
      <c r="AAQ215" s="116"/>
      <c r="AAR215" s="88"/>
      <c r="AAS215" s="88"/>
      <c r="AAT215" s="88"/>
      <c r="AAU215" s="88">
        <v>80580</v>
      </c>
      <c r="AAV215" s="88"/>
      <c r="AAW215" s="88">
        <v>970</v>
      </c>
      <c r="AAX215" s="88">
        <v>380</v>
      </c>
      <c r="AAY215" s="88">
        <v>5183.79</v>
      </c>
      <c r="AAZ215" s="88">
        <v>13640</v>
      </c>
      <c r="ABA215" s="88">
        <v>67940</v>
      </c>
      <c r="ABB215" s="88">
        <v>3385.12</v>
      </c>
      <c r="ABC215" s="116">
        <v>8240</v>
      </c>
      <c r="ABD215" s="88">
        <v>1689.05</v>
      </c>
      <c r="ABE215" s="88">
        <v>1690</v>
      </c>
      <c r="ABF215" s="88"/>
      <c r="ABG215" s="88"/>
      <c r="ABH215" s="88"/>
      <c r="ABI215" s="88"/>
      <c r="ABJ215" s="88"/>
      <c r="ABK215" s="88"/>
      <c r="ABL215" s="88"/>
      <c r="ABM215" s="88"/>
      <c r="ABN215" s="116"/>
      <c r="ABO215" s="116"/>
      <c r="ABP215" s="88"/>
      <c r="ABQ215" s="88"/>
      <c r="ABR215" s="88"/>
      <c r="ABS215" s="88"/>
      <c r="ABT215" s="88"/>
      <c r="ABU215" s="88"/>
      <c r="ABV215" s="88"/>
      <c r="ABW215" s="88"/>
      <c r="ABX215" s="88"/>
      <c r="ABY215" s="88"/>
      <c r="ABZ215" s="116"/>
      <c r="ACA215" s="116"/>
      <c r="ACB215" s="88"/>
      <c r="ACC215" s="88"/>
      <c r="ACD215" s="88"/>
      <c r="ACE215" s="88">
        <v>99250</v>
      </c>
      <c r="ACF215" s="88"/>
      <c r="ACG215" s="88">
        <v>1930</v>
      </c>
      <c r="ACH215" s="88">
        <v>1270</v>
      </c>
      <c r="ACI215" s="88">
        <v>9799.6</v>
      </c>
      <c r="ACJ215" s="88">
        <v>7400</v>
      </c>
      <c r="ACK215" s="88">
        <v>73300</v>
      </c>
      <c r="ACL215" s="88">
        <v>6974.7</v>
      </c>
      <c r="ACM215" s="116">
        <v>5100</v>
      </c>
      <c r="ACN215" s="88"/>
      <c r="ACO215" s="88">
        <v>780</v>
      </c>
      <c r="ACP215" s="88"/>
      <c r="ACQ215" s="88"/>
      <c r="ACR215" s="88"/>
      <c r="ACS215" s="88"/>
      <c r="ACT215" s="88"/>
      <c r="ACU215" s="88"/>
      <c r="ACV215" s="88"/>
      <c r="ACW215" s="88"/>
      <c r="ACX215" s="116"/>
      <c r="ACY215" s="116"/>
      <c r="ACZ215" s="88"/>
      <c r="ADA215" s="88"/>
      <c r="ADB215" s="88"/>
      <c r="ADC215" s="88"/>
      <c r="ADD215" s="88"/>
      <c r="ADE215" s="88"/>
      <c r="ADF215" s="88"/>
      <c r="ADG215" s="88"/>
      <c r="ADH215" s="88"/>
      <c r="ADI215" s="88"/>
      <c r="ADJ215" s="116"/>
      <c r="ADK215" s="116"/>
      <c r="ADL215" s="88"/>
      <c r="ADM215" s="88"/>
      <c r="ADN215" s="88"/>
      <c r="ADO215" s="88">
        <v>5570</v>
      </c>
      <c r="ADP215" s="88"/>
      <c r="ADQ215" s="88"/>
      <c r="ADR215" s="88"/>
      <c r="ADS215" s="88">
        <v>89.61</v>
      </c>
      <c r="ADT215" s="88">
        <v>39370</v>
      </c>
      <c r="ADU215" s="88">
        <v>4980</v>
      </c>
      <c r="ADV215" s="88">
        <v>83.9</v>
      </c>
      <c r="ADW215" s="116"/>
      <c r="ADX215" s="88"/>
      <c r="ADY215" s="88">
        <v>700</v>
      </c>
      <c r="ADZ215" s="88"/>
      <c r="AEA215" s="88"/>
      <c r="AEB215" s="88"/>
      <c r="AEC215" s="88"/>
      <c r="AED215" s="88"/>
      <c r="AEE215" s="88"/>
      <c r="AEF215" s="88"/>
      <c r="AEG215" s="88"/>
      <c r="AEH215" s="116"/>
      <c r="AEI215" s="116"/>
      <c r="AEJ215" s="88"/>
      <c r="AEK215" s="88"/>
      <c r="AEL215" s="88"/>
      <c r="AEM215" s="88"/>
      <c r="AEN215" s="88"/>
      <c r="AEO215" s="88"/>
      <c r="AEP215" s="88"/>
      <c r="AEQ215" s="88"/>
      <c r="AER215" s="88"/>
      <c r="AES215" s="88"/>
      <c r="AET215" s="116"/>
      <c r="AEU215" s="116"/>
      <c r="AEV215" s="88"/>
      <c r="AEW215" s="88"/>
      <c r="AEX215" s="88"/>
      <c r="AEY215" s="88"/>
      <c r="AEZ215" s="88"/>
      <c r="AFA215" s="88"/>
      <c r="AFB215" s="88"/>
      <c r="AFC215" s="88"/>
      <c r="AFD215" s="88">
        <v>7760</v>
      </c>
      <c r="AFE215" s="88"/>
      <c r="AFF215" s="88"/>
      <c r="AFG215" s="116"/>
      <c r="AFH215" s="88"/>
      <c r="AFI215" s="88"/>
      <c r="AFJ215" s="88"/>
      <c r="AFK215" s="88"/>
      <c r="AFL215" s="88"/>
      <c r="AFM215" s="88"/>
      <c r="AFN215" s="88"/>
      <c r="AFO215" s="88"/>
      <c r="AFP215" s="88"/>
      <c r="AFQ215" s="88"/>
      <c r="AFR215" s="116"/>
      <c r="AFS215" s="116"/>
      <c r="AFT215" s="88"/>
      <c r="AFU215" s="88"/>
      <c r="AFV215" s="88"/>
      <c r="AFW215" s="88"/>
      <c r="AFX215" s="88"/>
      <c r="AFY215" s="88"/>
      <c r="AFZ215" s="88"/>
      <c r="AGA215" s="88"/>
      <c r="AGB215" s="88"/>
      <c r="AGC215" s="88"/>
      <c r="AGD215" s="116"/>
      <c r="AGE215" s="116"/>
      <c r="AGF215" s="88"/>
      <c r="AGG215" s="88"/>
      <c r="AGH215" s="88"/>
      <c r="AGI215" s="88">
        <v>13260</v>
      </c>
      <c r="AGJ215" s="88"/>
      <c r="AGK215" s="88">
        <v>180</v>
      </c>
      <c r="AGL215" s="88">
        <v>100</v>
      </c>
      <c r="AGM215" s="88">
        <v>515.11</v>
      </c>
      <c r="AGN215" s="88">
        <v>5000</v>
      </c>
      <c r="AGO215" s="88">
        <v>8460</v>
      </c>
      <c r="AGP215" s="88">
        <v>374.54</v>
      </c>
      <c r="AGQ215" s="116"/>
      <c r="AGR215" s="88"/>
      <c r="AGS215" s="88">
        <v>3110</v>
      </c>
      <c r="AGT215" s="88"/>
      <c r="AGU215" s="88"/>
      <c r="AGV215" s="88"/>
      <c r="AGW215" s="88"/>
      <c r="AGX215" s="88"/>
      <c r="AGY215" s="88"/>
      <c r="AGZ215" s="88"/>
      <c r="AHA215" s="88"/>
      <c r="AHB215" s="116"/>
      <c r="AHC215" s="116"/>
      <c r="AHD215" s="88"/>
      <c r="AHE215" s="88"/>
      <c r="AHF215" s="88"/>
      <c r="AHG215" s="88"/>
      <c r="AHH215" s="88"/>
      <c r="AHI215" s="88"/>
      <c r="AHJ215" s="88"/>
      <c r="AHK215" s="88"/>
      <c r="AHL215" s="88"/>
      <c r="AHM215" s="88"/>
      <c r="AHN215" s="116"/>
      <c r="AHO215" s="116"/>
      <c r="AHP215" s="88"/>
      <c r="AHQ215" s="88"/>
      <c r="AHR215" s="88"/>
      <c r="AHS215" s="88"/>
      <c r="AHT215" s="88"/>
      <c r="AHU215" s="88"/>
      <c r="AHV215" s="88"/>
      <c r="AHW215" s="88"/>
      <c r="AHX215" s="88"/>
      <c r="AHY215" s="88"/>
      <c r="AHZ215" s="88"/>
      <c r="AIA215" s="116"/>
      <c r="AIB215" s="88"/>
      <c r="AIC215" s="88"/>
      <c r="AID215" s="88"/>
      <c r="AIE215" s="88"/>
      <c r="AIF215" s="88"/>
      <c r="AIG215" s="88"/>
      <c r="AIH215" s="88"/>
      <c r="AII215" s="88"/>
      <c r="AIJ215" s="88"/>
      <c r="AIK215" s="88"/>
      <c r="AIL215" s="116"/>
      <c r="AIM215" s="116"/>
      <c r="AIN215" s="88"/>
      <c r="AIO215" s="88"/>
      <c r="AIP215" s="88"/>
      <c r="AIQ215" s="88"/>
      <c r="AIR215" s="88"/>
      <c r="AIS215" s="88"/>
      <c r="AIT215" s="88"/>
      <c r="AIU215" s="88"/>
      <c r="AIV215" s="88"/>
      <c r="AIW215" s="88"/>
      <c r="AIX215" s="116"/>
      <c r="AIY215" s="116"/>
      <c r="AIZ215" s="88"/>
      <c r="AJA215" s="88"/>
      <c r="AJB215" s="88"/>
      <c r="AJC215" s="88">
        <v>15100</v>
      </c>
      <c r="AJD215" s="88"/>
      <c r="AJE215" s="88"/>
      <c r="AJF215" s="88"/>
      <c r="AJG215" s="88"/>
      <c r="AJH215" s="88">
        <v>1100</v>
      </c>
      <c r="AJI215" s="88"/>
      <c r="AJJ215" s="88"/>
      <c r="AJK215" s="116">
        <v>9200</v>
      </c>
      <c r="AJL215" s="88"/>
      <c r="AJM215" s="88">
        <v>4480</v>
      </c>
      <c r="AJN215" s="88"/>
      <c r="AJO215" s="88"/>
      <c r="AJP215" s="88"/>
      <c r="AJQ215" s="88"/>
      <c r="AJR215" s="88"/>
      <c r="AJS215" s="88"/>
      <c r="AJT215" s="88"/>
      <c r="AJU215" s="88"/>
      <c r="AJV215" s="116"/>
      <c r="AJW215" s="116"/>
      <c r="AJX215" s="88"/>
      <c r="AJY215" s="88"/>
      <c r="AJZ215" s="88"/>
      <c r="AKA215" s="88"/>
      <c r="AKB215" s="88"/>
      <c r="AKC215" s="88"/>
      <c r="AKD215" s="88"/>
      <c r="AKE215" s="88"/>
      <c r="AKF215" s="88"/>
      <c r="AKG215" s="88"/>
      <c r="AKH215" s="116"/>
      <c r="AKI215" s="116"/>
      <c r="AKJ215" s="88"/>
      <c r="AKK215" s="88"/>
      <c r="AKL215" s="88"/>
      <c r="AKM215" s="88">
        <v>65420</v>
      </c>
      <c r="AKN215" s="88"/>
      <c r="AKO215" s="88">
        <v>1330</v>
      </c>
      <c r="AKP215" s="88">
        <v>630</v>
      </c>
      <c r="AKQ215" s="88">
        <v>4365.37</v>
      </c>
      <c r="AKR215" s="88">
        <v>8100</v>
      </c>
      <c r="AKS215" s="88">
        <v>40820</v>
      </c>
      <c r="AKT215" s="88">
        <v>3856.9</v>
      </c>
      <c r="AKU215" s="116">
        <v>2490</v>
      </c>
      <c r="AKV215" s="88"/>
      <c r="AKW215" s="88">
        <v>1990</v>
      </c>
      <c r="AKX215" s="88"/>
      <c r="AKY215" s="88"/>
      <c r="AKZ215" s="88"/>
      <c r="ALA215" s="88"/>
      <c r="ALB215" s="88"/>
      <c r="ALC215" s="88"/>
      <c r="ALD215" s="88"/>
      <c r="ALE215" s="88"/>
      <c r="ALF215" s="116"/>
      <c r="ALG215" s="116"/>
      <c r="ALH215" s="88"/>
      <c r="ALI215" s="88"/>
      <c r="ALJ215" s="88"/>
      <c r="ALK215" s="88"/>
      <c r="ALL215" s="88"/>
      <c r="ALM215" s="88"/>
      <c r="ALN215" s="88"/>
      <c r="ALO215" s="88"/>
      <c r="ALP215" s="88"/>
      <c r="ALQ215" s="88"/>
      <c r="ALR215" s="116"/>
      <c r="ALS215" s="116"/>
      <c r="ALT215" s="88"/>
      <c r="ALU215" s="88"/>
      <c r="ALV215" s="88"/>
      <c r="ALW215" s="88"/>
      <c r="ALX215" s="88"/>
      <c r="ALY215" s="88"/>
      <c r="ALZ215" s="88"/>
      <c r="AMA215" s="88"/>
      <c r="AMB215" s="88"/>
      <c r="AMC215" s="88"/>
      <c r="AMD215" s="88"/>
      <c r="AME215" s="116"/>
      <c r="AMF215" s="88"/>
      <c r="AMG215" s="88"/>
      <c r="AMH215" s="88"/>
      <c r="AMI215" s="88"/>
      <c r="AMJ215" s="88"/>
      <c r="AMK215" s="88"/>
      <c r="AML215" s="88"/>
      <c r="AMM215" s="88"/>
      <c r="AMN215" s="88"/>
      <c r="AMO215" s="88"/>
      <c r="AMP215" s="116"/>
      <c r="AMQ215" s="116"/>
      <c r="AMR215" s="88"/>
      <c r="AMS215" s="88"/>
      <c r="AMT215" s="88"/>
      <c r="AMU215" s="88"/>
      <c r="AMV215" s="88"/>
      <c r="AMW215" s="88"/>
      <c r="AMX215" s="88"/>
      <c r="AMY215" s="88"/>
      <c r="AMZ215" s="88"/>
      <c r="ANA215" s="88"/>
      <c r="ANB215" s="116"/>
      <c r="ANC215" s="116"/>
      <c r="AND215" s="88"/>
      <c r="ANE215" s="88"/>
      <c r="ANF215" s="88"/>
      <c r="ANG215" s="88"/>
      <c r="ANH215" s="88"/>
      <c r="ANI215" s="88"/>
      <c r="ANJ215" s="88"/>
      <c r="ANK215" s="88"/>
      <c r="ANL215" s="88"/>
      <c r="ANM215" s="88"/>
      <c r="ANN215" s="88"/>
      <c r="ANO215" s="116"/>
      <c r="ANP215" s="88"/>
      <c r="ANQ215" s="88"/>
      <c r="ANR215" s="88"/>
      <c r="ANS215" s="88"/>
      <c r="ANT215" s="88"/>
      <c r="ANU215" s="88"/>
      <c r="ANV215" s="88"/>
      <c r="ANW215" s="88"/>
      <c r="ANX215" s="88"/>
      <c r="ANY215" s="88"/>
      <c r="ANZ215" s="116"/>
      <c r="AOA215" s="116"/>
      <c r="AOB215" s="88"/>
      <c r="AOC215" s="88"/>
      <c r="AOD215" s="88"/>
      <c r="AOE215" s="88"/>
      <c r="AOF215" s="88"/>
      <c r="AOG215" s="88"/>
      <c r="AOH215" s="88"/>
      <c r="AOI215" s="88"/>
      <c r="AOJ215" s="88"/>
      <c r="AOK215" s="88"/>
      <c r="AOL215" s="116"/>
      <c r="AOM215" s="116"/>
      <c r="AON215" s="88"/>
      <c r="AOO215" s="88"/>
      <c r="AOP215" s="88"/>
    </row>
    <row r="216" spans="1:1082">
      <c r="A216" s="309"/>
      <c r="B216" s="85" t="s">
        <v>137</v>
      </c>
      <c r="C216" s="88">
        <v>198110</v>
      </c>
      <c r="D216" s="88">
        <v>3740</v>
      </c>
      <c r="E216" s="88">
        <v>205650</v>
      </c>
      <c r="F216" s="88">
        <v>204600</v>
      </c>
      <c r="G216" s="88">
        <v>390424.8</v>
      </c>
      <c r="H216" s="88">
        <v>2360</v>
      </c>
      <c r="I216" s="88">
        <v>195150</v>
      </c>
      <c r="J216" s="88">
        <v>272435.99</v>
      </c>
      <c r="K216" s="116">
        <v>38900</v>
      </c>
      <c r="L216" s="88">
        <v>98862.89</v>
      </c>
      <c r="M216" s="88">
        <v>950</v>
      </c>
      <c r="N216" s="88">
        <v>2570</v>
      </c>
      <c r="O216" s="88"/>
      <c r="P216" s="88"/>
      <c r="Q216" s="88"/>
      <c r="R216" s="88">
        <v>3170</v>
      </c>
      <c r="S216" s="88"/>
      <c r="T216" s="88">
        <v>12450</v>
      </c>
      <c r="U216" s="88"/>
      <c r="V216" s="116"/>
      <c r="W216" s="116"/>
      <c r="X216" s="88"/>
      <c r="Y216" s="88"/>
      <c r="Z216" s="88"/>
      <c r="AA216" s="88"/>
      <c r="AB216" s="88"/>
      <c r="AC216" s="88"/>
      <c r="AD216" s="88"/>
      <c r="AE216" s="88"/>
      <c r="AF216" s="88"/>
      <c r="AG216" s="88"/>
      <c r="AH216" s="116"/>
      <c r="AI216" s="116"/>
      <c r="AJ216" s="88"/>
      <c r="AK216" s="88"/>
      <c r="AL216" s="88"/>
      <c r="AM216" s="88">
        <v>30330</v>
      </c>
      <c r="AN216" s="88"/>
      <c r="AO216" s="88">
        <v>72090</v>
      </c>
      <c r="AP216" s="88">
        <v>70910</v>
      </c>
      <c r="AQ216" s="88">
        <v>117753.99</v>
      </c>
      <c r="AR216" s="88">
        <v>2240</v>
      </c>
      <c r="AS216" s="88">
        <v>28630</v>
      </c>
      <c r="AT216" s="88">
        <v>54201.9</v>
      </c>
      <c r="AU216" s="116">
        <v>16620</v>
      </c>
      <c r="AV216" s="88">
        <v>55010.23</v>
      </c>
      <c r="AW216" s="88">
        <v>1020</v>
      </c>
      <c r="AX216" s="88"/>
      <c r="AY216" s="88"/>
      <c r="AZ216" s="88"/>
      <c r="BA216" s="88"/>
      <c r="BB216" s="88"/>
      <c r="BC216" s="88"/>
      <c r="BD216" s="88">
        <v>2350</v>
      </c>
      <c r="BE216" s="88"/>
      <c r="BF216" s="116"/>
      <c r="BG216" s="116"/>
      <c r="BH216" s="88"/>
      <c r="BI216" s="88"/>
      <c r="BJ216" s="88"/>
      <c r="BK216" s="88"/>
      <c r="BL216" s="88"/>
      <c r="BM216" s="88"/>
      <c r="BN216" s="88"/>
      <c r="BO216" s="88"/>
      <c r="BP216" s="88"/>
      <c r="BQ216" s="88"/>
      <c r="BR216" s="116"/>
      <c r="BS216" s="116"/>
      <c r="BT216" s="88"/>
      <c r="BU216" s="88"/>
      <c r="BV216" s="88"/>
      <c r="BW216" s="88"/>
      <c r="BX216" s="88"/>
      <c r="BY216" s="88"/>
      <c r="BZ216" s="88"/>
      <c r="CA216" s="88"/>
      <c r="CB216" s="88">
        <v>3610</v>
      </c>
      <c r="CC216" s="88"/>
      <c r="CD216" s="88"/>
      <c r="CE216" s="116"/>
      <c r="CF216" s="88"/>
      <c r="CG216" s="88">
        <v>1190</v>
      </c>
      <c r="CH216" s="88"/>
      <c r="CI216" s="88"/>
      <c r="CJ216" s="88"/>
      <c r="CK216" s="88"/>
      <c r="CL216" s="88"/>
      <c r="CM216" s="88"/>
      <c r="CN216" s="88"/>
      <c r="CO216" s="88"/>
      <c r="CP216" s="116"/>
      <c r="CQ216" s="116"/>
      <c r="CR216" s="88"/>
      <c r="CS216" s="88"/>
      <c r="CT216" s="88"/>
      <c r="CU216" s="88"/>
      <c r="CV216" s="88"/>
      <c r="CW216" s="88"/>
      <c r="CX216" s="88"/>
      <c r="CY216" s="88"/>
      <c r="CZ216" s="88"/>
      <c r="DA216" s="88"/>
      <c r="DB216" s="116"/>
      <c r="DC216" s="116"/>
      <c r="DD216" s="88"/>
      <c r="DE216" s="88"/>
      <c r="DF216" s="88"/>
      <c r="DG216" s="88"/>
      <c r="DH216" s="88"/>
      <c r="DI216" s="88"/>
      <c r="DJ216" s="88"/>
      <c r="DK216" s="88"/>
      <c r="DL216" s="88">
        <v>4680</v>
      </c>
      <c r="DM216" s="88"/>
      <c r="DN216" s="88"/>
      <c r="DO216" s="116"/>
      <c r="DP216" s="88"/>
      <c r="DQ216" s="88">
        <v>700</v>
      </c>
      <c r="DR216" s="88"/>
      <c r="DS216" s="88"/>
      <c r="DT216" s="88"/>
      <c r="DU216" s="88"/>
      <c r="DV216" s="88"/>
      <c r="DW216" s="88"/>
      <c r="DX216" s="88"/>
      <c r="DY216" s="88"/>
      <c r="DZ216" s="116"/>
      <c r="EA216" s="116"/>
      <c r="EB216" s="88"/>
      <c r="EC216" s="88"/>
      <c r="ED216" s="88"/>
      <c r="EE216" s="88"/>
      <c r="EF216" s="88"/>
      <c r="EG216" s="88"/>
      <c r="EH216" s="88"/>
      <c r="EI216" s="88"/>
      <c r="EJ216" s="88"/>
      <c r="EK216" s="88"/>
      <c r="EL216" s="116"/>
      <c r="EM216" s="116"/>
      <c r="EN216" s="88"/>
      <c r="EO216" s="88"/>
      <c r="EP216" s="88"/>
      <c r="EQ216" s="88"/>
      <c r="ER216" s="88"/>
      <c r="ES216" s="88"/>
      <c r="ET216" s="88"/>
      <c r="EU216" s="88"/>
      <c r="EV216" s="88"/>
      <c r="EW216" s="88"/>
      <c r="EX216" s="88"/>
      <c r="EY216" s="116"/>
      <c r="EZ216" s="88"/>
      <c r="FA216" s="88"/>
      <c r="FB216" s="88"/>
      <c r="FC216" s="88"/>
      <c r="FD216" s="88"/>
      <c r="FE216" s="88"/>
      <c r="FF216" s="88"/>
      <c r="FG216" s="88"/>
      <c r="FH216" s="88"/>
      <c r="FI216" s="88"/>
      <c r="FJ216" s="116"/>
      <c r="FK216" s="116"/>
      <c r="FL216" s="88"/>
      <c r="FM216" s="88"/>
      <c r="FN216" s="88"/>
      <c r="FO216" s="88"/>
      <c r="FP216" s="88"/>
      <c r="FQ216" s="88"/>
      <c r="FR216" s="88"/>
      <c r="FS216" s="88"/>
      <c r="FT216" s="88"/>
      <c r="FU216" s="88"/>
      <c r="FV216" s="116"/>
      <c r="FW216" s="116"/>
      <c r="FX216" s="88"/>
      <c r="FY216" s="88"/>
      <c r="FZ216" s="88"/>
      <c r="GA216" s="88">
        <v>67600</v>
      </c>
      <c r="GB216" s="88">
        <v>7270</v>
      </c>
      <c r="GC216" s="88">
        <v>109790</v>
      </c>
      <c r="GD216" s="88">
        <v>108850</v>
      </c>
      <c r="GE216" s="88">
        <v>877025.94</v>
      </c>
      <c r="GF216" s="88">
        <v>8220</v>
      </c>
      <c r="GG216" s="88"/>
      <c r="GH216" s="88"/>
      <c r="GI216" s="116">
        <v>53860</v>
      </c>
      <c r="GJ216" s="88">
        <v>728290.83</v>
      </c>
      <c r="GK216" s="88">
        <v>470</v>
      </c>
      <c r="GL216" s="88"/>
      <c r="GM216" s="88"/>
      <c r="GN216" s="88"/>
      <c r="GO216" s="88"/>
      <c r="GP216" s="88"/>
      <c r="GQ216" s="88"/>
      <c r="GR216" s="88"/>
      <c r="GS216" s="88"/>
      <c r="GT216" s="116"/>
      <c r="GU216" s="116"/>
      <c r="GV216" s="88"/>
      <c r="GW216" s="88"/>
      <c r="GX216" s="88"/>
      <c r="GY216" s="88"/>
      <c r="GZ216" s="88"/>
      <c r="HA216" s="88"/>
      <c r="HB216" s="88"/>
      <c r="HC216" s="88"/>
      <c r="HD216" s="88"/>
      <c r="HE216" s="88"/>
      <c r="HF216" s="116"/>
      <c r="HG216" s="116"/>
      <c r="HH216" s="88"/>
      <c r="HI216" s="88"/>
      <c r="HJ216" s="88"/>
      <c r="HK216" s="88"/>
      <c r="HL216" s="88"/>
      <c r="HM216" s="88"/>
      <c r="HN216" s="88"/>
      <c r="HO216" s="88"/>
      <c r="HP216" s="88"/>
      <c r="HQ216" s="88"/>
      <c r="HR216" s="88"/>
      <c r="HS216" s="116"/>
      <c r="HT216" s="88"/>
      <c r="HU216" s="88"/>
      <c r="HV216" s="88"/>
      <c r="HW216" s="88"/>
      <c r="HX216" s="88"/>
      <c r="HY216" s="88"/>
      <c r="HZ216" s="88"/>
      <c r="IA216" s="88"/>
      <c r="IB216" s="88"/>
      <c r="IC216" s="88"/>
      <c r="ID216" s="116"/>
      <c r="IE216" s="116"/>
      <c r="IF216" s="88"/>
      <c r="IG216" s="88"/>
      <c r="IH216" s="88"/>
      <c r="II216" s="88"/>
      <c r="IJ216" s="88"/>
      <c r="IK216" s="88"/>
      <c r="IL216" s="88"/>
      <c r="IM216" s="88"/>
      <c r="IN216" s="88"/>
      <c r="IO216" s="88"/>
      <c r="IP216" s="116"/>
      <c r="IQ216" s="116"/>
      <c r="IR216" s="88"/>
      <c r="IS216" s="88"/>
      <c r="IT216" s="88"/>
      <c r="IU216" s="88"/>
      <c r="IV216" s="88"/>
      <c r="IW216" s="88"/>
      <c r="IX216" s="88"/>
      <c r="IY216" s="88"/>
      <c r="IZ216" s="88"/>
      <c r="JA216" s="88"/>
      <c r="JB216" s="88"/>
      <c r="JC216" s="116"/>
      <c r="JD216" s="88"/>
      <c r="JE216" s="88">
        <v>2280</v>
      </c>
      <c r="JF216" s="88"/>
      <c r="JG216" s="88"/>
      <c r="JH216" s="88"/>
      <c r="JI216" s="88"/>
      <c r="JJ216" s="88"/>
      <c r="JK216" s="88"/>
      <c r="JL216" s="88"/>
      <c r="JM216" s="88"/>
      <c r="JN216" s="116"/>
      <c r="JO216" s="116"/>
      <c r="JP216" s="88"/>
      <c r="JQ216" s="88"/>
      <c r="JR216" s="88"/>
      <c r="JS216" s="88"/>
      <c r="JT216" s="88"/>
      <c r="JU216" s="88"/>
      <c r="JV216" s="88"/>
      <c r="JW216" s="88"/>
      <c r="JX216" s="88"/>
      <c r="JY216" s="88"/>
      <c r="JZ216" s="116"/>
      <c r="KA216" s="116"/>
      <c r="KB216" s="88"/>
      <c r="KC216" s="88"/>
      <c r="KD216" s="88"/>
      <c r="KE216" s="88">
        <v>6910</v>
      </c>
      <c r="KF216" s="88"/>
      <c r="KG216" s="88"/>
      <c r="KH216" s="88"/>
      <c r="KI216" s="88"/>
      <c r="KJ216" s="88">
        <v>1460</v>
      </c>
      <c r="KK216" s="88"/>
      <c r="KL216" s="88"/>
      <c r="KM216" s="116">
        <v>5570</v>
      </c>
      <c r="KN216" s="88"/>
      <c r="KO216" s="88">
        <v>1890</v>
      </c>
      <c r="KP216" s="88"/>
      <c r="KQ216" s="88"/>
      <c r="KR216" s="88"/>
      <c r="KS216" s="88"/>
      <c r="KT216" s="88"/>
      <c r="KU216" s="88"/>
      <c r="KV216" s="88"/>
      <c r="KW216" s="88"/>
      <c r="KX216" s="116"/>
      <c r="KY216" s="116"/>
      <c r="KZ216" s="88"/>
      <c r="LA216" s="88"/>
      <c r="LB216" s="88"/>
      <c r="LC216" s="88"/>
      <c r="LD216" s="88"/>
      <c r="LE216" s="88"/>
      <c r="LF216" s="88"/>
      <c r="LG216" s="88"/>
      <c r="LH216" s="88"/>
      <c r="LI216" s="88"/>
      <c r="LJ216" s="116"/>
      <c r="LK216" s="116"/>
      <c r="LL216" s="88"/>
      <c r="LM216" s="88"/>
      <c r="LN216" s="88"/>
      <c r="LO216" s="88"/>
      <c r="LP216" s="88"/>
      <c r="LQ216" s="88"/>
      <c r="LR216" s="88"/>
      <c r="LS216" s="88"/>
      <c r="LT216" s="88"/>
      <c r="LU216" s="88"/>
      <c r="LV216" s="88"/>
      <c r="LW216" s="116"/>
      <c r="LX216" s="88"/>
      <c r="LY216" s="88"/>
      <c r="LZ216" s="88"/>
      <c r="MA216" s="88"/>
      <c r="MB216" s="88"/>
      <c r="MC216" s="88"/>
      <c r="MD216" s="88"/>
      <c r="ME216" s="88"/>
      <c r="MF216" s="88"/>
      <c r="MG216" s="88"/>
      <c r="MH216" s="116"/>
      <c r="MI216" s="116"/>
      <c r="MJ216" s="88"/>
      <c r="MK216" s="88"/>
      <c r="ML216" s="88"/>
      <c r="MM216" s="88"/>
      <c r="MN216" s="88"/>
      <c r="MO216" s="88"/>
      <c r="MP216" s="88"/>
      <c r="MQ216" s="88"/>
      <c r="MR216" s="88"/>
      <c r="MS216" s="88"/>
      <c r="MT216" s="116"/>
      <c r="MU216" s="116"/>
      <c r="MV216" s="88"/>
      <c r="MW216" s="88"/>
      <c r="MX216" s="88"/>
      <c r="MY216" s="88">
        <v>6160</v>
      </c>
      <c r="MZ216" s="88"/>
      <c r="NA216" s="88"/>
      <c r="NB216" s="88"/>
      <c r="NC216" s="88"/>
      <c r="ND216" s="88">
        <v>14590</v>
      </c>
      <c r="NE216" s="88">
        <v>3860</v>
      </c>
      <c r="NF216" s="88"/>
      <c r="NG216" s="116"/>
      <c r="NH216" s="88"/>
      <c r="NI216" s="88">
        <v>750</v>
      </c>
      <c r="NJ216" s="88"/>
      <c r="NK216" s="88"/>
      <c r="NL216" s="88"/>
      <c r="NM216" s="88"/>
      <c r="NN216" s="88"/>
      <c r="NO216" s="88"/>
      <c r="NP216" s="88"/>
      <c r="NQ216" s="88"/>
      <c r="NR216" s="116"/>
      <c r="NS216" s="116"/>
      <c r="NT216" s="88"/>
      <c r="NU216" s="88"/>
      <c r="NV216" s="88"/>
      <c r="NW216" s="88"/>
      <c r="NX216" s="88"/>
      <c r="NY216" s="88"/>
      <c r="NZ216" s="88"/>
      <c r="OA216" s="88"/>
      <c r="OB216" s="88"/>
      <c r="OC216" s="88"/>
      <c r="OD216" s="116"/>
      <c r="OE216" s="116"/>
      <c r="OF216" s="88"/>
      <c r="OG216" s="88"/>
      <c r="OH216" s="88"/>
      <c r="OI216" s="88"/>
      <c r="OJ216" s="88"/>
      <c r="OK216" s="88"/>
      <c r="OL216" s="88"/>
      <c r="OM216" s="88"/>
      <c r="ON216" s="88"/>
      <c r="OO216" s="88"/>
      <c r="OP216" s="88"/>
      <c r="OQ216" s="116"/>
      <c r="OR216" s="88"/>
      <c r="OS216" s="88"/>
      <c r="OT216" s="88"/>
      <c r="OU216" s="88"/>
      <c r="OV216" s="88"/>
      <c r="OW216" s="88"/>
      <c r="OX216" s="88"/>
      <c r="OY216" s="88"/>
      <c r="OZ216" s="88"/>
      <c r="PA216" s="88"/>
      <c r="PB216" s="116"/>
      <c r="PC216" s="116"/>
      <c r="PD216" s="88"/>
      <c r="PE216" s="88"/>
      <c r="PF216" s="88"/>
      <c r="PG216" s="88"/>
      <c r="PH216" s="88"/>
      <c r="PI216" s="88"/>
      <c r="PJ216" s="88"/>
      <c r="PK216" s="88"/>
      <c r="PL216" s="88"/>
      <c r="PM216" s="88"/>
      <c r="PN216" s="116"/>
      <c r="PO216" s="116"/>
      <c r="PP216" s="88"/>
      <c r="PQ216" s="88"/>
      <c r="PR216" s="88"/>
      <c r="PS216" s="88"/>
      <c r="PT216" s="88"/>
      <c r="PU216" s="88"/>
      <c r="PV216" s="88"/>
      <c r="PW216" s="88"/>
      <c r="PX216" s="88">
        <v>4790</v>
      </c>
      <c r="PY216" s="88"/>
      <c r="PZ216" s="88"/>
      <c r="QA216" s="116"/>
      <c r="QB216" s="88"/>
      <c r="QC216" s="88">
        <v>4260</v>
      </c>
      <c r="QD216" s="88"/>
      <c r="QE216" s="88"/>
      <c r="QF216" s="88"/>
      <c r="QG216" s="88"/>
      <c r="QH216" s="88"/>
      <c r="QI216" s="88"/>
      <c r="QJ216" s="88"/>
      <c r="QK216" s="88"/>
      <c r="QL216" s="116"/>
      <c r="QM216" s="116"/>
      <c r="QN216" s="88"/>
      <c r="QO216" s="88"/>
      <c r="QP216" s="88"/>
      <c r="QQ216" s="88"/>
      <c r="QR216" s="88"/>
      <c r="QS216" s="88"/>
      <c r="QT216" s="88"/>
      <c r="QU216" s="88"/>
      <c r="QV216" s="88"/>
      <c r="QW216" s="88"/>
      <c r="QX216" s="116"/>
      <c r="QY216" s="116"/>
      <c r="QZ216" s="88"/>
      <c r="RA216" s="88"/>
      <c r="RB216" s="88"/>
      <c r="RC216" s="88"/>
      <c r="RD216" s="88"/>
      <c r="RE216" s="88"/>
      <c r="RF216" s="88"/>
      <c r="RG216" s="88"/>
      <c r="RH216" s="88">
        <v>8600</v>
      </c>
      <c r="RI216" s="88"/>
      <c r="RJ216" s="88"/>
      <c r="RK216" s="116"/>
      <c r="RL216" s="88"/>
      <c r="RM216" s="88">
        <v>1930</v>
      </c>
      <c r="RN216" s="88"/>
      <c r="RO216" s="88"/>
      <c r="RP216" s="88"/>
      <c r="RQ216" s="88"/>
      <c r="RR216" s="88"/>
      <c r="RS216" s="88"/>
      <c r="RT216" s="88"/>
      <c r="RU216" s="88"/>
      <c r="RV216" s="116"/>
      <c r="RW216" s="116"/>
      <c r="RX216" s="88"/>
      <c r="RY216" s="88"/>
      <c r="RZ216" s="88"/>
      <c r="SA216" s="88"/>
      <c r="SB216" s="88"/>
      <c r="SC216" s="88"/>
      <c r="SD216" s="88"/>
      <c r="SE216" s="88"/>
      <c r="SF216" s="88"/>
      <c r="SG216" s="88"/>
      <c r="SH216" s="116"/>
      <c r="SI216" s="116"/>
      <c r="SJ216" s="88"/>
      <c r="SK216" s="88"/>
      <c r="SL216" s="88"/>
      <c r="SM216" s="88"/>
      <c r="SN216" s="88"/>
      <c r="SO216" s="88"/>
      <c r="SP216" s="88"/>
      <c r="SQ216" s="88"/>
      <c r="SR216" s="88">
        <v>16050</v>
      </c>
      <c r="SS216" s="88"/>
      <c r="ST216" s="88"/>
      <c r="SU216" s="116"/>
      <c r="SV216" s="88"/>
      <c r="SW216" s="88">
        <v>3000</v>
      </c>
      <c r="SX216" s="88"/>
      <c r="SY216" s="88"/>
      <c r="SZ216" s="88"/>
      <c r="TA216" s="88"/>
      <c r="TB216" s="88"/>
      <c r="TC216" s="88"/>
      <c r="TD216" s="88"/>
      <c r="TE216" s="88"/>
      <c r="TF216" s="116"/>
      <c r="TG216" s="116"/>
      <c r="TH216" s="88"/>
      <c r="TI216" s="88"/>
      <c r="TJ216" s="88"/>
      <c r="TK216" s="88"/>
      <c r="TL216" s="88"/>
      <c r="TM216" s="88"/>
      <c r="TN216" s="88"/>
      <c r="TO216" s="88"/>
      <c r="TP216" s="88"/>
      <c r="TQ216" s="88"/>
      <c r="TR216" s="116"/>
      <c r="TS216" s="116"/>
      <c r="TT216" s="88"/>
      <c r="TU216" s="88"/>
      <c r="TV216" s="88"/>
      <c r="TW216" s="88"/>
      <c r="TX216" s="88"/>
      <c r="TY216" s="88"/>
      <c r="TZ216" s="88"/>
      <c r="UA216" s="88"/>
      <c r="UB216" s="88"/>
      <c r="UC216" s="88"/>
      <c r="UD216" s="88"/>
      <c r="UE216" s="116"/>
      <c r="UF216" s="88"/>
      <c r="UG216" s="88"/>
      <c r="UH216" s="88"/>
      <c r="UI216" s="88"/>
      <c r="UJ216" s="88"/>
      <c r="UK216" s="88"/>
      <c r="UL216" s="88"/>
      <c r="UM216" s="88"/>
      <c r="UN216" s="88"/>
      <c r="UO216" s="88"/>
      <c r="UP216" s="116"/>
      <c r="UQ216" s="116"/>
      <c r="UR216" s="88"/>
      <c r="US216" s="88"/>
      <c r="UT216" s="88"/>
      <c r="UU216" s="88"/>
      <c r="UV216" s="88"/>
      <c r="UW216" s="88"/>
      <c r="UX216" s="88"/>
      <c r="UY216" s="88"/>
      <c r="UZ216" s="88"/>
      <c r="VA216" s="88"/>
      <c r="VB216" s="116"/>
      <c r="VC216" s="116"/>
      <c r="VD216" s="88"/>
      <c r="VE216" s="88"/>
      <c r="VF216" s="88"/>
      <c r="VG216" s="88"/>
      <c r="VH216" s="88"/>
      <c r="VI216" s="88"/>
      <c r="VJ216" s="88"/>
      <c r="VK216" s="88"/>
      <c r="VL216" s="88"/>
      <c r="VM216" s="88"/>
      <c r="VN216" s="88"/>
      <c r="VO216" s="116"/>
      <c r="VP216" s="88"/>
      <c r="VQ216" s="88"/>
      <c r="VR216" s="88"/>
      <c r="VS216" s="88"/>
      <c r="VT216" s="88"/>
      <c r="VU216" s="88"/>
      <c r="VV216" s="88"/>
      <c r="VW216" s="88"/>
      <c r="VX216" s="88"/>
      <c r="VY216" s="88"/>
      <c r="VZ216" s="116"/>
      <c r="WA216" s="116"/>
      <c r="WB216" s="88"/>
      <c r="WC216" s="88"/>
      <c r="WD216" s="88"/>
      <c r="WE216" s="88"/>
      <c r="WF216" s="88"/>
      <c r="WG216" s="88"/>
      <c r="WH216" s="88"/>
      <c r="WI216" s="88"/>
      <c r="WJ216" s="88"/>
      <c r="WK216" s="88"/>
      <c r="WL216" s="116"/>
      <c r="WM216" s="116"/>
      <c r="WN216" s="88"/>
      <c r="WO216" s="88"/>
      <c r="WP216" s="88"/>
      <c r="WQ216" s="88"/>
      <c r="WR216" s="88"/>
      <c r="WS216" s="88"/>
      <c r="WT216" s="88"/>
      <c r="WU216" s="88"/>
      <c r="WV216" s="88"/>
      <c r="WW216" s="88"/>
      <c r="WX216" s="88"/>
      <c r="WY216" s="116"/>
      <c r="WZ216" s="88"/>
      <c r="XA216" s="88"/>
      <c r="XB216" s="88"/>
      <c r="XC216" s="88"/>
      <c r="XD216" s="88"/>
      <c r="XE216" s="88"/>
      <c r="XF216" s="88"/>
      <c r="XG216" s="88"/>
      <c r="XH216" s="88"/>
      <c r="XI216" s="88"/>
      <c r="XJ216" s="116"/>
      <c r="XK216" s="116"/>
      <c r="XL216" s="88"/>
      <c r="XM216" s="88"/>
      <c r="XN216" s="88"/>
      <c r="XO216" s="88"/>
      <c r="XP216" s="88"/>
      <c r="XQ216" s="88"/>
      <c r="XR216" s="88"/>
      <c r="XS216" s="88"/>
      <c r="XT216" s="88"/>
      <c r="XU216" s="88"/>
      <c r="XV216" s="116"/>
      <c r="XW216" s="116"/>
      <c r="XX216" s="88"/>
      <c r="XY216" s="88"/>
      <c r="XZ216" s="88"/>
      <c r="YA216" s="88"/>
      <c r="YB216" s="88"/>
      <c r="YC216" s="88"/>
      <c r="YD216" s="88"/>
      <c r="YE216" s="88"/>
      <c r="YF216" s="88"/>
      <c r="YG216" s="88"/>
      <c r="YH216" s="88"/>
      <c r="YI216" s="116"/>
      <c r="YJ216" s="88"/>
      <c r="YK216" s="88"/>
      <c r="YL216" s="88"/>
      <c r="YM216" s="88"/>
      <c r="YN216" s="88"/>
      <c r="YO216" s="88"/>
      <c r="YP216" s="88"/>
      <c r="YQ216" s="88"/>
      <c r="YR216" s="88"/>
      <c r="YS216" s="88"/>
      <c r="YT216" s="116"/>
      <c r="YU216" s="116"/>
      <c r="YV216" s="88"/>
      <c r="YW216" s="88"/>
      <c r="YX216" s="88"/>
      <c r="YY216" s="88"/>
      <c r="YZ216" s="88"/>
      <c r="ZA216" s="88"/>
      <c r="ZB216" s="88"/>
      <c r="ZC216" s="88"/>
      <c r="ZD216" s="88"/>
      <c r="ZE216" s="88"/>
      <c r="ZF216" s="116"/>
      <c r="ZG216" s="116"/>
      <c r="ZH216" s="88"/>
      <c r="ZI216" s="88"/>
      <c r="ZJ216" s="88"/>
      <c r="ZK216" s="88"/>
      <c r="ZL216" s="88"/>
      <c r="ZM216" s="88"/>
      <c r="ZN216" s="88"/>
      <c r="ZO216" s="88"/>
      <c r="ZP216" s="88">
        <v>4270</v>
      </c>
      <c r="ZQ216" s="88"/>
      <c r="ZR216" s="88"/>
      <c r="ZS216" s="116"/>
      <c r="ZT216" s="88"/>
      <c r="ZU216" s="88">
        <v>3910</v>
      </c>
      <c r="ZV216" s="88"/>
      <c r="ZW216" s="88"/>
      <c r="ZX216" s="88"/>
      <c r="ZY216" s="88"/>
      <c r="ZZ216" s="88"/>
      <c r="AAA216" s="88"/>
      <c r="AAB216" s="88"/>
      <c r="AAC216" s="88"/>
      <c r="AAD216" s="116"/>
      <c r="AAE216" s="116"/>
      <c r="AAF216" s="88"/>
      <c r="AAG216" s="88"/>
      <c r="AAH216" s="88"/>
      <c r="AAI216" s="88"/>
      <c r="AAJ216" s="88"/>
      <c r="AAK216" s="88"/>
      <c r="AAL216" s="88"/>
      <c r="AAM216" s="88"/>
      <c r="AAN216" s="88"/>
      <c r="AAO216" s="88"/>
      <c r="AAP216" s="116"/>
      <c r="AAQ216" s="116"/>
      <c r="AAR216" s="88"/>
      <c r="AAS216" s="88"/>
      <c r="AAT216" s="88"/>
      <c r="AAU216" s="88">
        <v>84330</v>
      </c>
      <c r="AAV216" s="88"/>
      <c r="AAW216" s="88">
        <v>3250</v>
      </c>
      <c r="AAX216" s="88">
        <v>1440</v>
      </c>
      <c r="AAY216" s="88"/>
      <c r="AAZ216" s="88">
        <v>13500</v>
      </c>
      <c r="ABA216" s="88">
        <v>70310</v>
      </c>
      <c r="ABB216" s="88">
        <v>3712.56</v>
      </c>
      <c r="ABC216" s="116">
        <v>9240</v>
      </c>
      <c r="ABD216" s="88"/>
      <c r="ABE216" s="88">
        <v>1630</v>
      </c>
      <c r="ABF216" s="88"/>
      <c r="ABG216" s="88"/>
      <c r="ABH216" s="88"/>
      <c r="ABI216" s="88"/>
      <c r="ABJ216" s="88"/>
      <c r="ABK216" s="88"/>
      <c r="ABL216" s="88"/>
      <c r="ABM216" s="88"/>
      <c r="ABN216" s="116"/>
      <c r="ABO216" s="116"/>
      <c r="ABP216" s="88"/>
      <c r="ABQ216" s="88"/>
      <c r="ABR216" s="88"/>
      <c r="ABS216" s="88"/>
      <c r="ABT216" s="88"/>
      <c r="ABU216" s="88"/>
      <c r="ABV216" s="88"/>
      <c r="ABW216" s="88"/>
      <c r="ABX216" s="88"/>
      <c r="ABY216" s="88"/>
      <c r="ABZ216" s="116"/>
      <c r="ACA216" s="116"/>
      <c r="ACB216" s="88"/>
      <c r="ACC216" s="88"/>
      <c r="ACD216" s="88"/>
      <c r="ACE216" s="88">
        <v>103710</v>
      </c>
      <c r="ACF216" s="88"/>
      <c r="ACG216" s="88"/>
      <c r="ACH216" s="88"/>
      <c r="ACI216" s="88"/>
      <c r="ACJ216" s="88">
        <v>7210</v>
      </c>
      <c r="ACK216" s="88">
        <v>74610</v>
      </c>
      <c r="ACL216" s="88">
        <v>7521.65</v>
      </c>
      <c r="ACM216" s="116">
        <v>6520</v>
      </c>
      <c r="ACN216" s="88"/>
      <c r="ACO216" s="88">
        <v>960</v>
      </c>
      <c r="ACP216" s="88"/>
      <c r="ACQ216" s="88"/>
      <c r="ACR216" s="88"/>
      <c r="ACS216" s="88"/>
      <c r="ACT216" s="88"/>
      <c r="ACU216" s="88"/>
      <c r="ACV216" s="88"/>
      <c r="ACW216" s="88"/>
      <c r="ACX216" s="116"/>
      <c r="ACY216" s="116"/>
      <c r="ACZ216" s="88"/>
      <c r="ADA216" s="88"/>
      <c r="ADB216" s="88"/>
      <c r="ADC216" s="88"/>
      <c r="ADD216" s="88"/>
      <c r="ADE216" s="88"/>
      <c r="ADF216" s="88"/>
      <c r="ADG216" s="88"/>
      <c r="ADH216" s="88"/>
      <c r="ADI216" s="88"/>
      <c r="ADJ216" s="116"/>
      <c r="ADK216" s="116"/>
      <c r="ADL216" s="88"/>
      <c r="ADM216" s="88"/>
      <c r="ADN216" s="88"/>
      <c r="ADO216" s="88">
        <v>5650</v>
      </c>
      <c r="ADP216" s="88"/>
      <c r="ADQ216" s="88"/>
      <c r="ADR216" s="88"/>
      <c r="ADS216" s="88">
        <v>89.61</v>
      </c>
      <c r="ADT216" s="88">
        <v>39370</v>
      </c>
      <c r="ADU216" s="88">
        <v>4980</v>
      </c>
      <c r="ADV216" s="88">
        <v>83.9</v>
      </c>
      <c r="ADW216" s="116"/>
      <c r="ADX216" s="88"/>
      <c r="ADY216" s="88">
        <v>700</v>
      </c>
      <c r="ADZ216" s="88"/>
      <c r="AEA216" s="88"/>
      <c r="AEB216" s="88"/>
      <c r="AEC216" s="88"/>
      <c r="AED216" s="88"/>
      <c r="AEE216" s="88"/>
      <c r="AEF216" s="88"/>
      <c r="AEG216" s="88"/>
      <c r="AEH216" s="116"/>
      <c r="AEI216" s="116"/>
      <c r="AEJ216" s="88"/>
      <c r="AEK216" s="88"/>
      <c r="AEL216" s="88"/>
      <c r="AEM216" s="88"/>
      <c r="AEN216" s="88"/>
      <c r="AEO216" s="88"/>
      <c r="AEP216" s="88"/>
      <c r="AEQ216" s="88"/>
      <c r="AER216" s="88"/>
      <c r="AES216" s="88"/>
      <c r="AET216" s="116"/>
      <c r="AEU216" s="116"/>
      <c r="AEV216" s="88"/>
      <c r="AEW216" s="88"/>
      <c r="AEX216" s="88"/>
      <c r="AEY216" s="88"/>
      <c r="AEZ216" s="88"/>
      <c r="AFA216" s="88"/>
      <c r="AFB216" s="88"/>
      <c r="AFC216" s="88"/>
      <c r="AFD216" s="88">
        <v>7760</v>
      </c>
      <c r="AFE216" s="88"/>
      <c r="AFF216" s="88"/>
      <c r="AFG216" s="116"/>
      <c r="AFH216" s="88"/>
      <c r="AFI216" s="88"/>
      <c r="AFJ216" s="88"/>
      <c r="AFK216" s="88"/>
      <c r="AFL216" s="88"/>
      <c r="AFM216" s="88"/>
      <c r="AFN216" s="88"/>
      <c r="AFO216" s="88"/>
      <c r="AFP216" s="88"/>
      <c r="AFQ216" s="88"/>
      <c r="AFR216" s="116"/>
      <c r="AFS216" s="116"/>
      <c r="AFT216" s="88"/>
      <c r="AFU216" s="88"/>
      <c r="AFV216" s="88"/>
      <c r="AFW216" s="88"/>
      <c r="AFX216" s="88"/>
      <c r="AFY216" s="88"/>
      <c r="AFZ216" s="88"/>
      <c r="AGA216" s="88"/>
      <c r="AGB216" s="88"/>
      <c r="AGC216" s="88"/>
      <c r="AGD216" s="116"/>
      <c r="AGE216" s="116"/>
      <c r="AGF216" s="88"/>
      <c r="AGG216" s="88"/>
      <c r="AGH216" s="88"/>
      <c r="AGI216" s="88">
        <v>13680</v>
      </c>
      <c r="AGJ216" s="88"/>
      <c r="AGK216" s="88">
        <v>200</v>
      </c>
      <c r="AGL216" s="88">
        <v>110</v>
      </c>
      <c r="AGM216" s="88">
        <v>540.62</v>
      </c>
      <c r="AGN216" s="88">
        <v>5000</v>
      </c>
      <c r="AGO216" s="88">
        <v>8610</v>
      </c>
      <c r="AGP216" s="88">
        <v>384.77</v>
      </c>
      <c r="AGQ216" s="116"/>
      <c r="AGR216" s="88"/>
      <c r="AGS216" s="88">
        <v>3130</v>
      </c>
      <c r="AGT216" s="88"/>
      <c r="AGU216" s="88"/>
      <c r="AGV216" s="88"/>
      <c r="AGW216" s="88"/>
      <c r="AGX216" s="88"/>
      <c r="AGY216" s="88"/>
      <c r="AGZ216" s="88"/>
      <c r="AHA216" s="88"/>
      <c r="AHB216" s="116"/>
      <c r="AHC216" s="116"/>
      <c r="AHD216" s="88"/>
      <c r="AHE216" s="88"/>
      <c r="AHF216" s="88"/>
      <c r="AHG216" s="88"/>
      <c r="AHH216" s="88"/>
      <c r="AHI216" s="88"/>
      <c r="AHJ216" s="88"/>
      <c r="AHK216" s="88"/>
      <c r="AHL216" s="88"/>
      <c r="AHM216" s="88"/>
      <c r="AHN216" s="116"/>
      <c r="AHO216" s="116"/>
      <c r="AHP216" s="88"/>
      <c r="AHQ216" s="88"/>
      <c r="AHR216" s="88"/>
      <c r="AHS216" s="88">
        <v>1140</v>
      </c>
      <c r="AHT216" s="88"/>
      <c r="AHU216" s="88"/>
      <c r="AHV216" s="88"/>
      <c r="AHW216" s="88"/>
      <c r="AHX216" s="88"/>
      <c r="AHY216" s="88"/>
      <c r="AHZ216" s="88"/>
      <c r="AIA216" s="116"/>
      <c r="AIB216" s="88"/>
      <c r="AIC216" s="88">
        <v>18200</v>
      </c>
      <c r="AID216" s="88"/>
      <c r="AIE216" s="88"/>
      <c r="AIF216" s="88"/>
      <c r="AIG216" s="88"/>
      <c r="AIH216" s="88"/>
      <c r="AII216" s="88"/>
      <c r="AIJ216" s="88"/>
      <c r="AIK216" s="88"/>
      <c r="AIL216" s="116"/>
      <c r="AIM216" s="116"/>
      <c r="AIN216" s="88"/>
      <c r="AIO216" s="88"/>
      <c r="AIP216" s="88"/>
      <c r="AIQ216" s="88"/>
      <c r="AIR216" s="88"/>
      <c r="AIS216" s="88"/>
      <c r="AIT216" s="88"/>
      <c r="AIU216" s="88"/>
      <c r="AIV216" s="88"/>
      <c r="AIW216" s="88"/>
      <c r="AIX216" s="116"/>
      <c r="AIY216" s="116"/>
      <c r="AIZ216" s="88"/>
      <c r="AJA216" s="88"/>
      <c r="AJB216" s="88"/>
      <c r="AJC216" s="88">
        <v>87280</v>
      </c>
      <c r="AJD216" s="88"/>
      <c r="AJE216" s="88">
        <v>226920</v>
      </c>
      <c r="AJF216" s="88">
        <v>184660</v>
      </c>
      <c r="AJG216" s="88">
        <v>164444.20000000001</v>
      </c>
      <c r="AJH216" s="88">
        <v>990</v>
      </c>
      <c r="AJI216" s="88"/>
      <c r="AJJ216" s="88"/>
      <c r="AJK216" s="116">
        <v>62970</v>
      </c>
      <c r="AJL216" s="88">
        <v>161126.23000000001</v>
      </c>
      <c r="AJM216" s="88">
        <v>4000</v>
      </c>
      <c r="AJN216" s="88"/>
      <c r="AJO216" s="88"/>
      <c r="AJP216" s="88"/>
      <c r="AJQ216" s="88"/>
      <c r="AJR216" s="88"/>
      <c r="AJS216" s="88"/>
      <c r="AJT216" s="88"/>
      <c r="AJU216" s="88"/>
      <c r="AJV216" s="116"/>
      <c r="AJW216" s="116"/>
      <c r="AJX216" s="88"/>
      <c r="AJY216" s="88"/>
      <c r="AJZ216" s="88"/>
      <c r="AKA216" s="88"/>
      <c r="AKB216" s="88"/>
      <c r="AKC216" s="88"/>
      <c r="AKD216" s="88"/>
      <c r="AKE216" s="88"/>
      <c r="AKF216" s="88"/>
      <c r="AKG216" s="88"/>
      <c r="AKH216" s="116"/>
      <c r="AKI216" s="116"/>
      <c r="AKJ216" s="88"/>
      <c r="AKK216" s="88"/>
      <c r="AKL216" s="88"/>
      <c r="AKM216" s="88">
        <v>67240</v>
      </c>
      <c r="AKN216" s="88"/>
      <c r="AKO216" s="88">
        <v>1780</v>
      </c>
      <c r="AKP216" s="88">
        <v>830</v>
      </c>
      <c r="AKQ216" s="88">
        <v>4542.63</v>
      </c>
      <c r="AKR216" s="88">
        <v>8030</v>
      </c>
      <c r="AKS216" s="88">
        <v>41770</v>
      </c>
      <c r="AKT216" s="88">
        <v>3947.98</v>
      </c>
      <c r="AKU216" s="116">
        <v>2890</v>
      </c>
      <c r="AKV216" s="88">
        <v>521.26</v>
      </c>
      <c r="AKW216" s="88">
        <v>1870</v>
      </c>
      <c r="AKX216" s="88"/>
      <c r="AKY216" s="88"/>
      <c r="AKZ216" s="88"/>
      <c r="ALA216" s="88"/>
      <c r="ALB216" s="88"/>
      <c r="ALC216" s="88"/>
      <c r="ALD216" s="88"/>
      <c r="ALE216" s="88"/>
      <c r="ALF216" s="116"/>
      <c r="ALG216" s="116"/>
      <c r="ALH216" s="88"/>
      <c r="ALI216" s="88"/>
      <c r="ALJ216" s="88"/>
      <c r="ALK216" s="88"/>
      <c r="ALL216" s="88"/>
      <c r="ALM216" s="88"/>
      <c r="ALN216" s="88"/>
      <c r="ALO216" s="88"/>
      <c r="ALP216" s="88"/>
      <c r="ALQ216" s="88"/>
      <c r="ALR216" s="116"/>
      <c r="ALS216" s="116"/>
      <c r="ALT216" s="88"/>
      <c r="ALU216" s="88"/>
      <c r="ALV216" s="88"/>
      <c r="ALW216" s="88"/>
      <c r="ALX216" s="88"/>
      <c r="ALY216" s="88"/>
      <c r="ALZ216" s="88"/>
      <c r="AMA216" s="88"/>
      <c r="AMB216" s="88">
        <v>2340</v>
      </c>
      <c r="AMC216" s="88"/>
      <c r="AMD216" s="88"/>
      <c r="AME216" s="116"/>
      <c r="AMF216" s="88"/>
      <c r="AMG216" s="88">
        <v>10540</v>
      </c>
      <c r="AMH216" s="88"/>
      <c r="AMI216" s="88"/>
      <c r="AMJ216" s="88"/>
      <c r="AMK216" s="88"/>
      <c r="AML216" s="88"/>
      <c r="AMM216" s="88"/>
      <c r="AMN216" s="88"/>
      <c r="AMO216" s="88"/>
      <c r="AMP216" s="116"/>
      <c r="AMQ216" s="116"/>
      <c r="AMR216" s="88"/>
      <c r="AMS216" s="88"/>
      <c r="AMT216" s="88"/>
      <c r="AMU216" s="88"/>
      <c r="AMV216" s="88"/>
      <c r="AMW216" s="88"/>
      <c r="AMX216" s="88"/>
      <c r="AMY216" s="88"/>
      <c r="AMZ216" s="88"/>
      <c r="ANA216" s="88"/>
      <c r="ANB216" s="116"/>
      <c r="ANC216" s="116"/>
      <c r="AND216" s="88"/>
      <c r="ANE216" s="88"/>
      <c r="ANF216" s="88"/>
      <c r="ANG216" s="88">
        <v>6820</v>
      </c>
      <c r="ANH216" s="88"/>
      <c r="ANI216" s="88"/>
      <c r="ANJ216" s="88"/>
      <c r="ANK216" s="88"/>
      <c r="ANL216" s="88">
        <v>3480</v>
      </c>
      <c r="ANM216" s="88"/>
      <c r="ANN216" s="88"/>
      <c r="ANO216" s="116">
        <v>5270</v>
      </c>
      <c r="ANP216" s="88"/>
      <c r="ANQ216" s="88">
        <v>2520</v>
      </c>
      <c r="ANR216" s="88"/>
      <c r="ANS216" s="88"/>
      <c r="ANT216" s="88"/>
      <c r="ANU216" s="88"/>
      <c r="ANV216" s="88"/>
      <c r="ANW216" s="88"/>
      <c r="ANX216" s="88"/>
      <c r="ANY216" s="88"/>
      <c r="ANZ216" s="116"/>
      <c r="AOA216" s="116"/>
      <c r="AOB216" s="88"/>
      <c r="AOC216" s="88"/>
      <c r="AOD216" s="88"/>
      <c r="AOE216" s="88"/>
      <c r="AOF216" s="88"/>
      <c r="AOG216" s="88"/>
      <c r="AOH216" s="88"/>
      <c r="AOI216" s="88"/>
      <c r="AOJ216" s="88"/>
      <c r="AOK216" s="88"/>
      <c r="AOL216" s="116"/>
      <c r="AOM216" s="116"/>
      <c r="AON216" s="88"/>
      <c r="AOO216" s="88"/>
      <c r="AOP216" s="88"/>
    </row>
    <row r="217" spans="1:1082">
      <c r="A217" s="305" t="s">
        <v>121</v>
      </c>
      <c r="B217" s="85" t="s">
        <v>561</v>
      </c>
      <c r="C217" s="88">
        <v>110710</v>
      </c>
      <c r="D217" s="88"/>
      <c r="E217" s="88">
        <v>65440</v>
      </c>
      <c r="F217" s="88">
        <v>65310</v>
      </c>
      <c r="G217" s="88">
        <v>161319.01</v>
      </c>
      <c r="H217" s="88">
        <v>2760</v>
      </c>
      <c r="I217" s="88">
        <v>109670</v>
      </c>
      <c r="J217" s="88">
        <v>118228.38</v>
      </c>
      <c r="K217" s="116">
        <v>21110</v>
      </c>
      <c r="L217" s="88">
        <v>31792.97</v>
      </c>
      <c r="M217" s="88">
        <v>1000</v>
      </c>
      <c r="N217" s="88">
        <v>2340</v>
      </c>
      <c r="O217" s="88"/>
      <c r="P217" s="88"/>
      <c r="Q217" s="88"/>
      <c r="R217" s="88"/>
      <c r="S217" s="88"/>
      <c r="T217" s="88">
        <v>9750</v>
      </c>
      <c r="U217" s="88">
        <v>792.38</v>
      </c>
      <c r="V217" s="116"/>
      <c r="W217" s="116"/>
      <c r="X217" s="88"/>
      <c r="Y217" s="88"/>
      <c r="Z217" s="88"/>
      <c r="AA217" s="88"/>
      <c r="AB217" s="88"/>
      <c r="AC217" s="88"/>
      <c r="AD217" s="88"/>
      <c r="AE217" s="88"/>
      <c r="AF217" s="88"/>
      <c r="AG217" s="88"/>
      <c r="AH217" s="116"/>
      <c r="AI217" s="116"/>
      <c r="AJ217" s="88"/>
      <c r="AK217" s="88"/>
      <c r="AL217" s="88"/>
      <c r="AM217" s="88">
        <v>7510</v>
      </c>
      <c r="AN217" s="88"/>
      <c r="AO217" s="88">
        <v>4000</v>
      </c>
      <c r="AP217" s="88">
        <v>3980</v>
      </c>
      <c r="AQ217" s="88">
        <v>13492.61</v>
      </c>
      <c r="AR217" s="88">
        <v>3900</v>
      </c>
      <c r="AS217" s="88">
        <v>6430</v>
      </c>
      <c r="AT217" s="88">
        <v>6711.41</v>
      </c>
      <c r="AU217" s="116">
        <v>3240</v>
      </c>
      <c r="AV217" s="88"/>
      <c r="AW217" s="88">
        <v>1100</v>
      </c>
      <c r="AX217" s="88"/>
      <c r="AY217" s="88"/>
      <c r="AZ217" s="88"/>
      <c r="BA217" s="88"/>
      <c r="BB217" s="88"/>
      <c r="BC217" s="88"/>
      <c r="BD217" s="88"/>
      <c r="BE217" s="88"/>
      <c r="BF217" s="116"/>
      <c r="BG217" s="116"/>
      <c r="BH217" s="88"/>
      <c r="BI217" s="88"/>
      <c r="BJ217" s="88"/>
      <c r="BK217" s="88"/>
      <c r="BL217" s="88"/>
      <c r="BM217" s="88"/>
      <c r="BN217" s="88"/>
      <c r="BO217" s="88"/>
      <c r="BP217" s="88"/>
      <c r="BQ217" s="88"/>
      <c r="BR217" s="116"/>
      <c r="BS217" s="116"/>
      <c r="BT217" s="88"/>
      <c r="BU217" s="88"/>
      <c r="BV217" s="88"/>
      <c r="BW217" s="88"/>
      <c r="BX217" s="88"/>
      <c r="BY217" s="88"/>
      <c r="BZ217" s="88"/>
      <c r="CA217" s="88"/>
      <c r="CB217" s="88">
        <v>3940</v>
      </c>
      <c r="CC217" s="88"/>
      <c r="CD217" s="88"/>
      <c r="CE217" s="116"/>
      <c r="CF217" s="88"/>
      <c r="CG217" s="88">
        <v>1170</v>
      </c>
      <c r="CH217" s="88"/>
      <c r="CI217" s="88"/>
      <c r="CJ217" s="88"/>
      <c r="CK217" s="88"/>
      <c r="CL217" s="88"/>
      <c r="CM217" s="88"/>
      <c r="CN217" s="88"/>
      <c r="CO217" s="88"/>
      <c r="CP217" s="116"/>
      <c r="CQ217" s="116"/>
      <c r="CR217" s="88"/>
      <c r="CS217" s="88"/>
      <c r="CT217" s="88"/>
      <c r="CU217" s="88"/>
      <c r="CV217" s="88"/>
      <c r="CW217" s="88"/>
      <c r="CX217" s="88"/>
      <c r="CY217" s="88"/>
      <c r="CZ217" s="88"/>
      <c r="DA217" s="88"/>
      <c r="DB217" s="116"/>
      <c r="DC217" s="116"/>
      <c r="DD217" s="88"/>
      <c r="DE217" s="88"/>
      <c r="DF217" s="88"/>
      <c r="DG217" s="88"/>
      <c r="DH217" s="88"/>
      <c r="DI217" s="88"/>
      <c r="DJ217" s="88"/>
      <c r="DK217" s="88"/>
      <c r="DL217" s="88"/>
      <c r="DM217" s="88"/>
      <c r="DN217" s="88"/>
      <c r="DO217" s="116"/>
      <c r="DP217" s="88"/>
      <c r="DQ217" s="88"/>
      <c r="DR217" s="88"/>
      <c r="DS217" s="88"/>
      <c r="DT217" s="88"/>
      <c r="DU217" s="88"/>
      <c r="DV217" s="88"/>
      <c r="DW217" s="88"/>
      <c r="DX217" s="88"/>
      <c r="DY217" s="88"/>
      <c r="DZ217" s="116"/>
      <c r="EA217" s="116"/>
      <c r="EB217" s="88"/>
      <c r="EC217" s="88"/>
      <c r="ED217" s="88"/>
      <c r="EE217" s="88"/>
      <c r="EF217" s="88"/>
      <c r="EG217" s="88"/>
      <c r="EH217" s="88"/>
      <c r="EI217" s="88"/>
      <c r="EJ217" s="88"/>
      <c r="EK217" s="88"/>
      <c r="EL217" s="116"/>
      <c r="EM217" s="116"/>
      <c r="EN217" s="88"/>
      <c r="EO217" s="88"/>
      <c r="EP217" s="88"/>
      <c r="EQ217" s="88"/>
      <c r="ER217" s="88"/>
      <c r="ES217" s="88"/>
      <c r="ET217" s="88"/>
      <c r="EU217" s="88"/>
      <c r="EV217" s="88"/>
      <c r="EW217" s="88"/>
      <c r="EX217" s="88"/>
      <c r="EY217" s="116"/>
      <c r="EZ217" s="88"/>
      <c r="FA217" s="88"/>
      <c r="FB217" s="88"/>
      <c r="FC217" s="88"/>
      <c r="FD217" s="88"/>
      <c r="FE217" s="88"/>
      <c r="FF217" s="88"/>
      <c r="FG217" s="88"/>
      <c r="FH217" s="88"/>
      <c r="FI217" s="88"/>
      <c r="FJ217" s="116"/>
      <c r="FK217" s="116"/>
      <c r="FL217" s="88"/>
      <c r="FM217" s="88"/>
      <c r="FN217" s="88"/>
      <c r="FO217" s="88"/>
      <c r="FP217" s="88"/>
      <c r="FQ217" s="88"/>
      <c r="FR217" s="88"/>
      <c r="FS217" s="88"/>
      <c r="FT217" s="88"/>
      <c r="FU217" s="88"/>
      <c r="FV217" s="116"/>
      <c r="FW217" s="116"/>
      <c r="FX217" s="88"/>
      <c r="FY217" s="88"/>
      <c r="FZ217" s="88"/>
      <c r="GA217" s="88"/>
      <c r="GB217" s="88"/>
      <c r="GC217" s="88"/>
      <c r="GD217" s="88"/>
      <c r="GE217" s="88"/>
      <c r="GF217" s="88"/>
      <c r="GG217" s="88"/>
      <c r="GH217" s="88"/>
      <c r="GI217" s="116"/>
      <c r="GJ217" s="88"/>
      <c r="GK217" s="88"/>
      <c r="GL217" s="88"/>
      <c r="GM217" s="88"/>
      <c r="GN217" s="88"/>
      <c r="GO217" s="88"/>
      <c r="GP217" s="88"/>
      <c r="GQ217" s="88"/>
      <c r="GR217" s="88"/>
      <c r="GS217" s="88"/>
      <c r="GT217" s="116"/>
      <c r="GU217" s="116"/>
      <c r="GV217" s="88"/>
      <c r="GW217" s="88"/>
      <c r="GX217" s="88"/>
      <c r="GY217" s="88"/>
      <c r="GZ217" s="88"/>
      <c r="HA217" s="88"/>
      <c r="HB217" s="88"/>
      <c r="HC217" s="88"/>
      <c r="HD217" s="88"/>
      <c r="HE217" s="88"/>
      <c r="HF217" s="116"/>
      <c r="HG217" s="116"/>
      <c r="HH217" s="88"/>
      <c r="HI217" s="88"/>
      <c r="HJ217" s="88"/>
      <c r="HK217" s="88"/>
      <c r="HL217" s="88"/>
      <c r="HM217" s="88"/>
      <c r="HN217" s="88"/>
      <c r="HO217" s="88"/>
      <c r="HP217" s="88"/>
      <c r="HQ217" s="88"/>
      <c r="HR217" s="88"/>
      <c r="HS217" s="116"/>
      <c r="HT217" s="88"/>
      <c r="HU217" s="88"/>
      <c r="HV217" s="88"/>
      <c r="HW217" s="88"/>
      <c r="HX217" s="88"/>
      <c r="HY217" s="88"/>
      <c r="HZ217" s="88"/>
      <c r="IA217" s="88"/>
      <c r="IB217" s="88"/>
      <c r="IC217" s="88"/>
      <c r="ID217" s="116"/>
      <c r="IE217" s="116"/>
      <c r="IF217" s="88"/>
      <c r="IG217" s="88"/>
      <c r="IH217" s="88"/>
      <c r="II217" s="88"/>
      <c r="IJ217" s="88"/>
      <c r="IK217" s="88"/>
      <c r="IL217" s="88"/>
      <c r="IM217" s="88"/>
      <c r="IN217" s="88"/>
      <c r="IO217" s="88"/>
      <c r="IP217" s="116"/>
      <c r="IQ217" s="116"/>
      <c r="IR217" s="88"/>
      <c r="IS217" s="88"/>
      <c r="IT217" s="88"/>
      <c r="IU217" s="88"/>
      <c r="IV217" s="88"/>
      <c r="IW217" s="88"/>
      <c r="IX217" s="88"/>
      <c r="IY217" s="88"/>
      <c r="IZ217" s="88"/>
      <c r="JA217" s="88"/>
      <c r="JB217" s="88"/>
      <c r="JC217" s="116"/>
      <c r="JD217" s="88"/>
      <c r="JE217" s="88"/>
      <c r="JF217" s="88"/>
      <c r="JG217" s="88"/>
      <c r="JH217" s="88"/>
      <c r="JI217" s="88"/>
      <c r="JJ217" s="88"/>
      <c r="JK217" s="88"/>
      <c r="JL217" s="88"/>
      <c r="JM217" s="88"/>
      <c r="JN217" s="116"/>
      <c r="JO217" s="116"/>
      <c r="JP217" s="88"/>
      <c r="JQ217" s="88"/>
      <c r="JR217" s="88"/>
      <c r="JS217" s="88"/>
      <c r="JT217" s="88"/>
      <c r="JU217" s="88"/>
      <c r="JV217" s="88"/>
      <c r="JW217" s="88"/>
      <c r="JX217" s="88"/>
      <c r="JY217" s="88"/>
      <c r="JZ217" s="116"/>
      <c r="KA217" s="116"/>
      <c r="KB217" s="88"/>
      <c r="KC217" s="88"/>
      <c r="KD217" s="88"/>
      <c r="KE217" s="88"/>
      <c r="KF217" s="88"/>
      <c r="KG217" s="88"/>
      <c r="KH217" s="88"/>
      <c r="KI217" s="88"/>
      <c r="KJ217" s="88"/>
      <c r="KK217" s="88"/>
      <c r="KL217" s="88"/>
      <c r="KM217" s="116"/>
      <c r="KN217" s="88"/>
      <c r="KO217" s="88"/>
      <c r="KP217" s="88"/>
      <c r="KQ217" s="88"/>
      <c r="KR217" s="88"/>
      <c r="KS217" s="88"/>
      <c r="KT217" s="88"/>
      <c r="KU217" s="88"/>
      <c r="KV217" s="88"/>
      <c r="KW217" s="88"/>
      <c r="KX217" s="116"/>
      <c r="KY217" s="116"/>
      <c r="KZ217" s="88"/>
      <c r="LA217" s="88"/>
      <c r="LB217" s="88"/>
      <c r="LC217" s="88"/>
      <c r="LD217" s="88"/>
      <c r="LE217" s="88"/>
      <c r="LF217" s="88"/>
      <c r="LG217" s="88"/>
      <c r="LH217" s="88"/>
      <c r="LI217" s="88"/>
      <c r="LJ217" s="116"/>
      <c r="LK217" s="116"/>
      <c r="LL217" s="88"/>
      <c r="LM217" s="88"/>
      <c r="LN217" s="88"/>
      <c r="LO217" s="88"/>
      <c r="LP217" s="88"/>
      <c r="LQ217" s="88"/>
      <c r="LR217" s="88"/>
      <c r="LS217" s="88"/>
      <c r="LT217" s="88"/>
      <c r="LU217" s="88"/>
      <c r="LV217" s="88"/>
      <c r="LW217" s="116"/>
      <c r="LX217" s="88"/>
      <c r="LY217" s="88"/>
      <c r="LZ217" s="88"/>
      <c r="MA217" s="88"/>
      <c r="MB217" s="88"/>
      <c r="MC217" s="88"/>
      <c r="MD217" s="88"/>
      <c r="ME217" s="88"/>
      <c r="MF217" s="88"/>
      <c r="MG217" s="88"/>
      <c r="MH217" s="116"/>
      <c r="MI217" s="116"/>
      <c r="MJ217" s="88"/>
      <c r="MK217" s="88"/>
      <c r="ML217" s="88"/>
      <c r="MM217" s="88"/>
      <c r="MN217" s="88"/>
      <c r="MO217" s="88"/>
      <c r="MP217" s="88"/>
      <c r="MQ217" s="88"/>
      <c r="MR217" s="88"/>
      <c r="MS217" s="88"/>
      <c r="MT217" s="116"/>
      <c r="MU217" s="116"/>
      <c r="MV217" s="88"/>
      <c r="MW217" s="88"/>
      <c r="MX217" s="88"/>
      <c r="MY217" s="88"/>
      <c r="MZ217" s="88"/>
      <c r="NA217" s="88"/>
      <c r="NB217" s="88"/>
      <c r="NC217" s="88"/>
      <c r="ND217" s="88"/>
      <c r="NE217" s="88"/>
      <c r="NF217" s="88"/>
      <c r="NG217" s="116"/>
      <c r="NH217" s="88"/>
      <c r="NI217" s="88"/>
      <c r="NJ217" s="88"/>
      <c r="NK217" s="88"/>
      <c r="NL217" s="88"/>
      <c r="NM217" s="88"/>
      <c r="NN217" s="88"/>
      <c r="NO217" s="88"/>
      <c r="NP217" s="88"/>
      <c r="NQ217" s="88"/>
      <c r="NR217" s="116"/>
      <c r="NS217" s="116"/>
      <c r="NT217" s="88"/>
      <c r="NU217" s="88"/>
      <c r="NV217" s="88"/>
      <c r="NW217" s="88"/>
      <c r="NX217" s="88"/>
      <c r="NY217" s="88"/>
      <c r="NZ217" s="88"/>
      <c r="OA217" s="88"/>
      <c r="OB217" s="88"/>
      <c r="OC217" s="88"/>
      <c r="OD217" s="116"/>
      <c r="OE217" s="116"/>
      <c r="OF217" s="88"/>
      <c r="OG217" s="88"/>
      <c r="OH217" s="88"/>
      <c r="OI217" s="88"/>
      <c r="OJ217" s="88"/>
      <c r="OK217" s="88"/>
      <c r="OL217" s="88"/>
      <c r="OM217" s="88"/>
      <c r="ON217" s="88"/>
      <c r="OO217" s="88"/>
      <c r="OP217" s="88"/>
      <c r="OQ217" s="116"/>
      <c r="OR217" s="88"/>
      <c r="OS217" s="88"/>
      <c r="OT217" s="88"/>
      <c r="OU217" s="88"/>
      <c r="OV217" s="88"/>
      <c r="OW217" s="88"/>
      <c r="OX217" s="88"/>
      <c r="OY217" s="88"/>
      <c r="OZ217" s="88"/>
      <c r="PA217" s="88"/>
      <c r="PB217" s="116"/>
      <c r="PC217" s="116"/>
      <c r="PD217" s="88"/>
      <c r="PE217" s="88"/>
      <c r="PF217" s="88"/>
      <c r="PG217" s="88"/>
      <c r="PH217" s="88"/>
      <c r="PI217" s="88"/>
      <c r="PJ217" s="88"/>
      <c r="PK217" s="88"/>
      <c r="PL217" s="88"/>
      <c r="PM217" s="88"/>
      <c r="PN217" s="116"/>
      <c r="PO217" s="116"/>
      <c r="PP217" s="88"/>
      <c r="PQ217" s="88"/>
      <c r="PR217" s="88"/>
      <c r="PS217" s="88"/>
      <c r="PT217" s="88"/>
      <c r="PU217" s="88"/>
      <c r="PV217" s="88"/>
      <c r="PW217" s="88"/>
      <c r="PX217" s="88"/>
      <c r="PY217" s="88"/>
      <c r="PZ217" s="88"/>
      <c r="QA217" s="116"/>
      <c r="QB217" s="88"/>
      <c r="QC217" s="88"/>
      <c r="QD217" s="88"/>
      <c r="QE217" s="88"/>
      <c r="QF217" s="88"/>
      <c r="QG217" s="88"/>
      <c r="QH217" s="88"/>
      <c r="QI217" s="88"/>
      <c r="QJ217" s="88"/>
      <c r="QK217" s="88"/>
      <c r="QL217" s="116"/>
      <c r="QM217" s="116"/>
      <c r="QN217" s="88"/>
      <c r="QO217" s="88"/>
      <c r="QP217" s="88"/>
      <c r="QQ217" s="88"/>
      <c r="QR217" s="88"/>
      <c r="QS217" s="88"/>
      <c r="QT217" s="88"/>
      <c r="QU217" s="88"/>
      <c r="QV217" s="88"/>
      <c r="QW217" s="88"/>
      <c r="QX217" s="116"/>
      <c r="QY217" s="116"/>
      <c r="QZ217" s="88"/>
      <c r="RA217" s="88"/>
      <c r="RB217" s="88"/>
      <c r="RC217" s="88"/>
      <c r="RD217" s="88"/>
      <c r="RE217" s="88"/>
      <c r="RF217" s="88"/>
      <c r="RG217" s="88"/>
      <c r="RH217" s="88"/>
      <c r="RI217" s="88"/>
      <c r="RJ217" s="88"/>
      <c r="RK217" s="116"/>
      <c r="RL217" s="88"/>
      <c r="RM217" s="88"/>
      <c r="RN217" s="88"/>
      <c r="RO217" s="88"/>
      <c r="RP217" s="88"/>
      <c r="RQ217" s="88"/>
      <c r="RR217" s="88"/>
      <c r="RS217" s="88"/>
      <c r="RT217" s="88"/>
      <c r="RU217" s="88"/>
      <c r="RV217" s="116"/>
      <c r="RW217" s="116"/>
      <c r="RX217" s="88"/>
      <c r="RY217" s="88"/>
      <c r="RZ217" s="88"/>
      <c r="SA217" s="88"/>
      <c r="SB217" s="88"/>
      <c r="SC217" s="88"/>
      <c r="SD217" s="88"/>
      <c r="SE217" s="88"/>
      <c r="SF217" s="88"/>
      <c r="SG217" s="88"/>
      <c r="SH217" s="116"/>
      <c r="SI217" s="116"/>
      <c r="SJ217" s="88"/>
      <c r="SK217" s="88"/>
      <c r="SL217" s="88"/>
      <c r="SM217" s="88"/>
      <c r="SN217" s="88"/>
      <c r="SO217" s="88"/>
      <c r="SP217" s="88"/>
      <c r="SQ217" s="88"/>
      <c r="SR217" s="88"/>
      <c r="SS217" s="88"/>
      <c r="ST217" s="88"/>
      <c r="SU217" s="116"/>
      <c r="SV217" s="88"/>
      <c r="SW217" s="88"/>
      <c r="SX217" s="88"/>
      <c r="SY217" s="88"/>
      <c r="SZ217" s="88"/>
      <c r="TA217" s="88"/>
      <c r="TB217" s="88"/>
      <c r="TC217" s="88"/>
      <c r="TD217" s="88"/>
      <c r="TE217" s="88"/>
      <c r="TF217" s="116"/>
      <c r="TG217" s="116"/>
      <c r="TH217" s="88"/>
      <c r="TI217" s="88"/>
      <c r="TJ217" s="88"/>
      <c r="TK217" s="88"/>
      <c r="TL217" s="88"/>
      <c r="TM217" s="88"/>
      <c r="TN217" s="88"/>
      <c r="TO217" s="88"/>
      <c r="TP217" s="88"/>
      <c r="TQ217" s="88"/>
      <c r="TR217" s="116"/>
      <c r="TS217" s="116"/>
      <c r="TT217" s="88"/>
      <c r="TU217" s="88"/>
      <c r="TV217" s="88"/>
      <c r="TW217" s="88"/>
      <c r="TX217" s="88"/>
      <c r="TY217" s="88"/>
      <c r="TZ217" s="88"/>
      <c r="UA217" s="88"/>
      <c r="UB217" s="88"/>
      <c r="UC217" s="88"/>
      <c r="UD217" s="88"/>
      <c r="UE217" s="116"/>
      <c r="UF217" s="88"/>
      <c r="UG217" s="88"/>
      <c r="UH217" s="88"/>
      <c r="UI217" s="88"/>
      <c r="UJ217" s="88"/>
      <c r="UK217" s="88"/>
      <c r="UL217" s="88"/>
      <c r="UM217" s="88"/>
      <c r="UN217" s="88"/>
      <c r="UO217" s="88"/>
      <c r="UP217" s="116"/>
      <c r="UQ217" s="116"/>
      <c r="UR217" s="88"/>
      <c r="US217" s="88"/>
      <c r="UT217" s="88"/>
      <c r="UU217" s="88"/>
      <c r="UV217" s="88"/>
      <c r="UW217" s="88"/>
      <c r="UX217" s="88"/>
      <c r="UY217" s="88"/>
      <c r="UZ217" s="88"/>
      <c r="VA217" s="88"/>
      <c r="VB217" s="116"/>
      <c r="VC217" s="116"/>
      <c r="VD217" s="88"/>
      <c r="VE217" s="88"/>
      <c r="VF217" s="88"/>
      <c r="VG217" s="88"/>
      <c r="VH217" s="88"/>
      <c r="VI217" s="88"/>
      <c r="VJ217" s="88"/>
      <c r="VK217" s="88"/>
      <c r="VL217" s="88"/>
      <c r="VM217" s="88"/>
      <c r="VN217" s="88"/>
      <c r="VO217" s="116"/>
      <c r="VP217" s="88"/>
      <c r="VQ217" s="88"/>
      <c r="VR217" s="88"/>
      <c r="VS217" s="88"/>
      <c r="VT217" s="88"/>
      <c r="VU217" s="88"/>
      <c r="VV217" s="88"/>
      <c r="VW217" s="88"/>
      <c r="VX217" s="88"/>
      <c r="VY217" s="88"/>
      <c r="VZ217" s="116"/>
      <c r="WA217" s="116"/>
      <c r="WB217" s="88"/>
      <c r="WC217" s="88"/>
      <c r="WD217" s="88"/>
      <c r="WE217" s="88"/>
      <c r="WF217" s="88"/>
      <c r="WG217" s="88"/>
      <c r="WH217" s="88"/>
      <c r="WI217" s="88"/>
      <c r="WJ217" s="88"/>
      <c r="WK217" s="88"/>
      <c r="WL217" s="116"/>
      <c r="WM217" s="116"/>
      <c r="WN217" s="88"/>
      <c r="WO217" s="88"/>
      <c r="WP217" s="88"/>
      <c r="WQ217" s="88"/>
      <c r="WR217" s="88"/>
      <c r="WS217" s="88"/>
      <c r="WT217" s="88"/>
      <c r="WU217" s="88"/>
      <c r="WV217" s="88"/>
      <c r="WW217" s="88"/>
      <c r="WX217" s="88"/>
      <c r="WY217" s="116"/>
      <c r="WZ217" s="88"/>
      <c r="XA217" s="88"/>
      <c r="XB217" s="88"/>
      <c r="XC217" s="88"/>
      <c r="XD217" s="88"/>
      <c r="XE217" s="88"/>
      <c r="XF217" s="88"/>
      <c r="XG217" s="88"/>
      <c r="XH217" s="88"/>
      <c r="XI217" s="88"/>
      <c r="XJ217" s="116"/>
      <c r="XK217" s="116"/>
      <c r="XL217" s="88"/>
      <c r="XM217" s="88"/>
      <c r="XN217" s="88"/>
      <c r="XO217" s="88"/>
      <c r="XP217" s="88"/>
      <c r="XQ217" s="88"/>
      <c r="XR217" s="88"/>
      <c r="XS217" s="88"/>
      <c r="XT217" s="88"/>
      <c r="XU217" s="88"/>
      <c r="XV217" s="116"/>
      <c r="XW217" s="116"/>
      <c r="XX217" s="88"/>
      <c r="XY217" s="88"/>
      <c r="XZ217" s="88"/>
      <c r="YA217" s="88"/>
      <c r="YB217" s="88"/>
      <c r="YC217" s="88"/>
      <c r="YD217" s="88"/>
      <c r="YE217" s="88"/>
      <c r="YF217" s="88"/>
      <c r="YG217" s="88"/>
      <c r="YH217" s="88"/>
      <c r="YI217" s="116"/>
      <c r="YJ217" s="88"/>
      <c r="YK217" s="88"/>
      <c r="YL217" s="88"/>
      <c r="YM217" s="88"/>
      <c r="YN217" s="88"/>
      <c r="YO217" s="88"/>
      <c r="YP217" s="88"/>
      <c r="YQ217" s="88"/>
      <c r="YR217" s="88"/>
      <c r="YS217" s="88"/>
      <c r="YT217" s="116"/>
      <c r="YU217" s="116"/>
      <c r="YV217" s="88"/>
      <c r="YW217" s="88"/>
      <c r="YX217" s="88"/>
      <c r="YY217" s="88"/>
      <c r="YZ217" s="88"/>
      <c r="ZA217" s="88"/>
      <c r="ZB217" s="88"/>
      <c r="ZC217" s="88"/>
      <c r="ZD217" s="88"/>
      <c r="ZE217" s="88"/>
      <c r="ZF217" s="116"/>
      <c r="ZG217" s="116"/>
      <c r="ZH217" s="88"/>
      <c r="ZI217" s="88"/>
      <c r="ZJ217" s="88"/>
      <c r="ZK217" s="88"/>
      <c r="ZL217" s="88"/>
      <c r="ZM217" s="88"/>
      <c r="ZN217" s="88"/>
      <c r="ZO217" s="88"/>
      <c r="ZP217" s="88"/>
      <c r="ZQ217" s="88"/>
      <c r="ZR217" s="88"/>
      <c r="ZS217" s="116"/>
      <c r="ZT217" s="88"/>
      <c r="ZU217" s="88"/>
      <c r="ZV217" s="88"/>
      <c r="ZW217" s="88"/>
      <c r="ZX217" s="88"/>
      <c r="ZY217" s="88"/>
      <c r="ZZ217" s="88"/>
      <c r="AAA217" s="88"/>
      <c r="AAB217" s="88"/>
      <c r="AAC217" s="88"/>
      <c r="AAD217" s="116"/>
      <c r="AAE217" s="116"/>
      <c r="AAF217" s="88"/>
      <c r="AAG217" s="88"/>
      <c r="AAH217" s="88"/>
      <c r="AAI217" s="88"/>
      <c r="AAJ217" s="88"/>
      <c r="AAK217" s="88"/>
      <c r="AAL217" s="88"/>
      <c r="AAM217" s="88"/>
      <c r="AAN217" s="88"/>
      <c r="AAO217" s="88"/>
      <c r="AAP217" s="116"/>
      <c r="AAQ217" s="116"/>
      <c r="AAR217" s="88"/>
      <c r="AAS217" s="88"/>
      <c r="AAT217" s="88"/>
      <c r="AAU217" s="88">
        <v>1110</v>
      </c>
      <c r="AAV217" s="88"/>
      <c r="AAW217" s="88"/>
      <c r="AAX217" s="88"/>
      <c r="AAY217" s="88"/>
      <c r="AAZ217" s="88">
        <v>9130</v>
      </c>
      <c r="ABA217" s="88"/>
      <c r="ABB217" s="88"/>
      <c r="ABC217" s="116"/>
      <c r="ABD217" s="88"/>
      <c r="ABE217" s="88">
        <v>1510</v>
      </c>
      <c r="ABF217" s="88"/>
      <c r="ABG217" s="88"/>
      <c r="ABH217" s="88"/>
      <c r="ABI217" s="88"/>
      <c r="ABJ217" s="88"/>
      <c r="ABK217" s="88"/>
      <c r="ABL217" s="88"/>
      <c r="ABM217" s="88"/>
      <c r="ABN217" s="116"/>
      <c r="ABO217" s="116"/>
      <c r="ABP217" s="88"/>
      <c r="ABQ217" s="88"/>
      <c r="ABR217" s="88"/>
      <c r="ABS217" s="88"/>
      <c r="ABT217" s="88"/>
      <c r="ABU217" s="88"/>
      <c r="ABV217" s="88"/>
      <c r="ABW217" s="88"/>
      <c r="ABX217" s="88"/>
      <c r="ABY217" s="88"/>
      <c r="ABZ217" s="116"/>
      <c r="ACA217" s="116"/>
      <c r="ACB217" s="88"/>
      <c r="ACC217" s="88"/>
      <c r="ACD217" s="88"/>
      <c r="ACE217" s="88"/>
      <c r="ACF217" s="88"/>
      <c r="ACG217" s="88"/>
      <c r="ACH217" s="88"/>
      <c r="ACI217" s="88"/>
      <c r="ACJ217" s="88">
        <v>5030</v>
      </c>
      <c r="ACK217" s="88"/>
      <c r="ACL217" s="88"/>
      <c r="ACM217" s="116"/>
      <c r="ACN217" s="88"/>
      <c r="ACO217" s="88">
        <v>740</v>
      </c>
      <c r="ACP217" s="88"/>
      <c r="ACQ217" s="88"/>
      <c r="ACR217" s="88"/>
      <c r="ACS217" s="88"/>
      <c r="ACT217" s="88"/>
      <c r="ACU217" s="88"/>
      <c r="ACV217" s="88"/>
      <c r="ACW217" s="88"/>
      <c r="ACX217" s="116"/>
      <c r="ACY217" s="116"/>
      <c r="ACZ217" s="88"/>
      <c r="ADA217" s="88"/>
      <c r="ADB217" s="88"/>
      <c r="ADC217" s="88"/>
      <c r="ADD217" s="88"/>
      <c r="ADE217" s="88"/>
      <c r="ADF217" s="88"/>
      <c r="ADG217" s="88"/>
      <c r="ADH217" s="88"/>
      <c r="ADI217" s="88"/>
      <c r="ADJ217" s="116"/>
      <c r="ADK217" s="116"/>
      <c r="ADL217" s="88"/>
      <c r="ADM217" s="88"/>
      <c r="ADN217" s="88"/>
      <c r="ADO217" s="88"/>
      <c r="ADP217" s="88"/>
      <c r="ADQ217" s="88"/>
      <c r="ADR217" s="88"/>
      <c r="ADS217" s="88"/>
      <c r="ADT217" s="88"/>
      <c r="ADU217" s="88"/>
      <c r="ADV217" s="88"/>
      <c r="ADW217" s="116"/>
      <c r="ADX217" s="88"/>
      <c r="ADY217" s="88"/>
      <c r="ADZ217" s="88"/>
      <c r="AEA217" s="88"/>
      <c r="AEB217" s="88"/>
      <c r="AEC217" s="88"/>
      <c r="AED217" s="88"/>
      <c r="AEE217" s="88"/>
      <c r="AEF217" s="88"/>
      <c r="AEG217" s="88"/>
      <c r="AEH217" s="116"/>
      <c r="AEI217" s="116"/>
      <c r="AEJ217" s="88"/>
      <c r="AEK217" s="88"/>
      <c r="AEL217" s="88"/>
      <c r="AEM217" s="88"/>
      <c r="AEN217" s="88"/>
      <c r="AEO217" s="88"/>
      <c r="AEP217" s="88"/>
      <c r="AEQ217" s="88"/>
      <c r="AER217" s="88"/>
      <c r="AES217" s="88"/>
      <c r="AET217" s="116"/>
      <c r="AEU217" s="116"/>
      <c r="AEV217" s="88"/>
      <c r="AEW217" s="88"/>
      <c r="AEX217" s="88"/>
      <c r="AEY217" s="88"/>
      <c r="AEZ217" s="88"/>
      <c r="AFA217" s="88"/>
      <c r="AFB217" s="88"/>
      <c r="AFC217" s="88"/>
      <c r="AFD217" s="88"/>
      <c r="AFE217" s="88"/>
      <c r="AFF217" s="88"/>
      <c r="AFG217" s="116"/>
      <c r="AFH217" s="88"/>
      <c r="AFI217" s="88"/>
      <c r="AFJ217" s="88"/>
      <c r="AFK217" s="88"/>
      <c r="AFL217" s="88"/>
      <c r="AFM217" s="88"/>
      <c r="AFN217" s="88"/>
      <c r="AFO217" s="88"/>
      <c r="AFP217" s="88"/>
      <c r="AFQ217" s="88"/>
      <c r="AFR217" s="116"/>
      <c r="AFS217" s="116"/>
      <c r="AFT217" s="88"/>
      <c r="AFU217" s="88"/>
      <c r="AFV217" s="88"/>
      <c r="AFW217" s="88"/>
      <c r="AFX217" s="88"/>
      <c r="AFY217" s="88"/>
      <c r="AFZ217" s="88"/>
      <c r="AGA217" s="88"/>
      <c r="AGB217" s="88"/>
      <c r="AGC217" s="88"/>
      <c r="AGD217" s="116"/>
      <c r="AGE217" s="116"/>
      <c r="AGF217" s="88"/>
      <c r="AGG217" s="88"/>
      <c r="AGH217" s="88"/>
      <c r="AGI217" s="88"/>
      <c r="AGJ217" s="88"/>
      <c r="AGK217" s="88"/>
      <c r="AGL217" s="88"/>
      <c r="AGM217" s="88"/>
      <c r="AGN217" s="88"/>
      <c r="AGO217" s="88"/>
      <c r="AGP217" s="88"/>
      <c r="AGQ217" s="116"/>
      <c r="AGR217" s="88"/>
      <c r="AGS217" s="88"/>
      <c r="AGT217" s="88"/>
      <c r="AGU217" s="88"/>
      <c r="AGV217" s="88"/>
      <c r="AGW217" s="88"/>
      <c r="AGX217" s="88"/>
      <c r="AGY217" s="88"/>
      <c r="AGZ217" s="88"/>
      <c r="AHA217" s="88"/>
      <c r="AHB217" s="116"/>
      <c r="AHC217" s="116"/>
      <c r="AHD217" s="88"/>
      <c r="AHE217" s="88"/>
      <c r="AHF217" s="88"/>
      <c r="AHG217" s="88"/>
      <c r="AHH217" s="88"/>
      <c r="AHI217" s="88"/>
      <c r="AHJ217" s="88"/>
      <c r="AHK217" s="88"/>
      <c r="AHL217" s="88"/>
      <c r="AHM217" s="88"/>
      <c r="AHN217" s="116"/>
      <c r="AHO217" s="116"/>
      <c r="AHP217" s="88"/>
      <c r="AHQ217" s="88"/>
      <c r="AHR217" s="88"/>
      <c r="AHS217" s="88"/>
      <c r="AHT217" s="88"/>
      <c r="AHU217" s="88"/>
      <c r="AHV217" s="88"/>
      <c r="AHW217" s="88"/>
      <c r="AHX217" s="88"/>
      <c r="AHY217" s="88"/>
      <c r="AHZ217" s="88"/>
      <c r="AIA217" s="116"/>
      <c r="AIB217" s="88"/>
      <c r="AIC217" s="88"/>
      <c r="AID217" s="88"/>
      <c r="AIE217" s="88"/>
      <c r="AIF217" s="88"/>
      <c r="AIG217" s="88"/>
      <c r="AIH217" s="88"/>
      <c r="AII217" s="88"/>
      <c r="AIJ217" s="88"/>
      <c r="AIK217" s="88"/>
      <c r="AIL217" s="116"/>
      <c r="AIM217" s="116"/>
      <c r="AIN217" s="88"/>
      <c r="AIO217" s="88"/>
      <c r="AIP217" s="88"/>
      <c r="AIQ217" s="88"/>
      <c r="AIR217" s="88"/>
      <c r="AIS217" s="88"/>
      <c r="AIT217" s="88"/>
      <c r="AIU217" s="88"/>
      <c r="AIV217" s="88"/>
      <c r="AIW217" s="88"/>
      <c r="AIX217" s="116"/>
      <c r="AIY217" s="116"/>
      <c r="AIZ217" s="88"/>
      <c r="AJA217" s="88"/>
      <c r="AJB217" s="88"/>
      <c r="AJC217" s="88"/>
      <c r="AJD217" s="88"/>
      <c r="AJE217" s="88"/>
      <c r="AJF217" s="88"/>
      <c r="AJG217" s="88"/>
      <c r="AJH217" s="88"/>
      <c r="AJI217" s="88"/>
      <c r="AJJ217" s="88"/>
      <c r="AJK217" s="116"/>
      <c r="AJL217" s="88"/>
      <c r="AJM217" s="88"/>
      <c r="AJN217" s="88"/>
      <c r="AJO217" s="88"/>
      <c r="AJP217" s="88"/>
      <c r="AJQ217" s="88"/>
      <c r="AJR217" s="88"/>
      <c r="AJS217" s="88"/>
      <c r="AJT217" s="88"/>
      <c r="AJU217" s="88"/>
      <c r="AJV217" s="116"/>
      <c r="AJW217" s="116"/>
      <c r="AJX217" s="88"/>
      <c r="AJY217" s="88"/>
      <c r="AJZ217" s="88"/>
      <c r="AKA217" s="88"/>
      <c r="AKB217" s="88"/>
      <c r="AKC217" s="88"/>
      <c r="AKD217" s="88"/>
      <c r="AKE217" s="88"/>
      <c r="AKF217" s="88"/>
      <c r="AKG217" s="88"/>
      <c r="AKH217" s="116"/>
      <c r="AKI217" s="116"/>
      <c r="AKJ217" s="88"/>
      <c r="AKK217" s="88"/>
      <c r="AKL217" s="88"/>
      <c r="AKM217" s="88"/>
      <c r="AKN217" s="88"/>
      <c r="AKO217" s="88"/>
      <c r="AKP217" s="88"/>
      <c r="AKQ217" s="88"/>
      <c r="AKR217" s="88">
        <v>8780</v>
      </c>
      <c r="AKS217" s="88"/>
      <c r="AKT217" s="88"/>
      <c r="AKU217" s="116"/>
      <c r="AKV217" s="88"/>
      <c r="AKW217" s="88"/>
      <c r="AKX217" s="88"/>
      <c r="AKY217" s="88"/>
      <c r="AKZ217" s="88"/>
      <c r="ALA217" s="88"/>
      <c r="ALB217" s="88"/>
      <c r="ALC217" s="88"/>
      <c r="ALD217" s="88"/>
      <c r="ALE217" s="88"/>
      <c r="ALF217" s="116"/>
      <c r="ALG217" s="116"/>
      <c r="ALH217" s="88"/>
      <c r="ALI217" s="88"/>
      <c r="ALJ217" s="88"/>
      <c r="ALK217" s="88"/>
      <c r="ALL217" s="88"/>
      <c r="ALM217" s="88"/>
      <c r="ALN217" s="88"/>
      <c r="ALO217" s="88"/>
      <c r="ALP217" s="88"/>
      <c r="ALQ217" s="88"/>
      <c r="ALR217" s="116"/>
      <c r="ALS217" s="116"/>
      <c r="ALT217" s="88"/>
      <c r="ALU217" s="88"/>
      <c r="ALV217" s="88"/>
      <c r="ALW217" s="88"/>
      <c r="ALX217" s="88"/>
      <c r="ALY217" s="88"/>
      <c r="ALZ217" s="88"/>
      <c r="AMA217" s="88"/>
      <c r="AMB217" s="88"/>
      <c r="AMC217" s="88"/>
      <c r="AMD217" s="88"/>
      <c r="AME217" s="116"/>
      <c r="AMF217" s="88"/>
      <c r="AMG217" s="88"/>
      <c r="AMH217" s="88"/>
      <c r="AMI217" s="88"/>
      <c r="AMJ217" s="88"/>
      <c r="AMK217" s="88"/>
      <c r="AML217" s="88"/>
      <c r="AMM217" s="88"/>
      <c r="AMN217" s="88"/>
      <c r="AMO217" s="88"/>
      <c r="AMP217" s="116"/>
      <c r="AMQ217" s="116"/>
      <c r="AMR217" s="88"/>
      <c r="AMS217" s="88"/>
      <c r="AMT217" s="88"/>
      <c r="AMU217" s="88"/>
      <c r="AMV217" s="88"/>
      <c r="AMW217" s="88"/>
      <c r="AMX217" s="88"/>
      <c r="AMY217" s="88"/>
      <c r="AMZ217" s="88"/>
      <c r="ANA217" s="88"/>
      <c r="ANB217" s="116"/>
      <c r="ANC217" s="116"/>
      <c r="AND217" s="88"/>
      <c r="ANE217" s="88"/>
      <c r="ANF217" s="88"/>
      <c r="ANG217" s="88"/>
      <c r="ANH217" s="88"/>
      <c r="ANI217" s="88"/>
      <c r="ANJ217" s="88"/>
      <c r="ANK217" s="88"/>
      <c r="ANL217" s="88"/>
      <c r="ANM217" s="88"/>
      <c r="ANN217" s="88"/>
      <c r="ANO217" s="116"/>
      <c r="ANP217" s="88"/>
      <c r="ANQ217" s="88"/>
      <c r="ANR217" s="88"/>
      <c r="ANS217" s="88"/>
      <c r="ANT217" s="88"/>
      <c r="ANU217" s="88"/>
      <c r="ANV217" s="88"/>
      <c r="ANW217" s="88"/>
      <c r="ANX217" s="88"/>
      <c r="ANY217" s="88"/>
      <c r="ANZ217" s="116"/>
      <c r="AOA217" s="116"/>
      <c r="AOB217" s="88"/>
      <c r="AOC217" s="88"/>
      <c r="AOD217" s="88"/>
      <c r="AOE217" s="88"/>
      <c r="AOF217" s="88"/>
      <c r="AOG217" s="88"/>
      <c r="AOH217" s="88"/>
      <c r="AOI217" s="88"/>
      <c r="AOJ217" s="88"/>
      <c r="AOK217" s="88"/>
      <c r="AOL217" s="116"/>
      <c r="AOM217" s="116"/>
      <c r="AON217" s="88"/>
      <c r="AOO217" s="88"/>
      <c r="AOP217" s="88"/>
    </row>
    <row r="218" spans="1:1082">
      <c r="A218" s="306"/>
      <c r="B218" s="85" t="s">
        <v>562</v>
      </c>
      <c r="C218" s="88"/>
      <c r="D218" s="88"/>
      <c r="E218" s="88"/>
      <c r="F218" s="88"/>
      <c r="G218" s="88"/>
      <c r="H218" s="88"/>
      <c r="I218" s="88"/>
      <c r="J218" s="88"/>
      <c r="K218" s="116"/>
      <c r="L218" s="88"/>
      <c r="M218" s="88"/>
      <c r="N218" s="88"/>
      <c r="O218" s="88"/>
      <c r="P218" s="88"/>
      <c r="Q218" s="88"/>
      <c r="R218" s="88"/>
      <c r="S218" s="88"/>
      <c r="T218" s="88"/>
      <c r="U218" s="88"/>
      <c r="V218" s="116"/>
      <c r="W218" s="116"/>
      <c r="X218" s="88"/>
      <c r="Y218" s="88"/>
      <c r="Z218" s="88"/>
      <c r="AA218" s="88"/>
      <c r="AB218" s="88"/>
      <c r="AC218" s="88"/>
      <c r="AD218" s="88"/>
      <c r="AE218" s="88"/>
      <c r="AF218" s="88"/>
      <c r="AG218" s="88"/>
      <c r="AH218" s="116"/>
      <c r="AI218" s="116"/>
      <c r="AJ218" s="88"/>
      <c r="AK218" s="88"/>
      <c r="AL218" s="88"/>
      <c r="AM218" s="88"/>
      <c r="AN218" s="88"/>
      <c r="AO218" s="88"/>
      <c r="AP218" s="88"/>
      <c r="AQ218" s="88"/>
      <c r="AR218" s="88"/>
      <c r="AS218" s="88"/>
      <c r="AT218" s="88"/>
      <c r="AU218" s="116"/>
      <c r="AV218" s="88"/>
      <c r="AW218" s="88"/>
      <c r="AX218" s="88"/>
      <c r="AY218" s="88"/>
      <c r="AZ218" s="88"/>
      <c r="BA218" s="88"/>
      <c r="BB218" s="88"/>
      <c r="BC218" s="88"/>
      <c r="BD218" s="88"/>
      <c r="BE218" s="88"/>
      <c r="BF218" s="116"/>
      <c r="BG218" s="116"/>
      <c r="BH218" s="88"/>
      <c r="BI218" s="88"/>
      <c r="BJ218" s="88"/>
      <c r="BK218" s="88"/>
      <c r="BL218" s="88"/>
      <c r="BM218" s="88"/>
      <c r="BN218" s="88"/>
      <c r="BO218" s="88"/>
      <c r="BP218" s="88"/>
      <c r="BQ218" s="88"/>
      <c r="BR218" s="116"/>
      <c r="BS218" s="116"/>
      <c r="BT218" s="88"/>
      <c r="BU218" s="88"/>
      <c r="BV218" s="88"/>
      <c r="BW218" s="88"/>
      <c r="BX218" s="88"/>
      <c r="BY218" s="88"/>
      <c r="BZ218" s="88"/>
      <c r="CA218" s="88"/>
      <c r="CB218" s="88"/>
      <c r="CC218" s="88"/>
      <c r="CD218" s="88"/>
      <c r="CE218" s="116"/>
      <c r="CF218" s="88"/>
      <c r="CG218" s="88"/>
      <c r="CH218" s="88"/>
      <c r="CI218" s="88"/>
      <c r="CJ218" s="88"/>
      <c r="CK218" s="88"/>
      <c r="CL218" s="88"/>
      <c r="CM218" s="88"/>
      <c r="CN218" s="88"/>
      <c r="CO218" s="88"/>
      <c r="CP218" s="116"/>
      <c r="CQ218" s="116"/>
      <c r="CR218" s="88"/>
      <c r="CS218" s="88"/>
      <c r="CT218" s="88"/>
      <c r="CU218" s="88"/>
      <c r="CV218" s="88"/>
      <c r="CW218" s="88"/>
      <c r="CX218" s="88"/>
      <c r="CY218" s="88"/>
      <c r="CZ218" s="88"/>
      <c r="DA218" s="88"/>
      <c r="DB218" s="116"/>
      <c r="DC218" s="116"/>
      <c r="DD218" s="88"/>
      <c r="DE218" s="88"/>
      <c r="DF218" s="88"/>
      <c r="DG218" s="88"/>
      <c r="DH218" s="88"/>
      <c r="DI218" s="88"/>
      <c r="DJ218" s="88"/>
      <c r="DK218" s="88"/>
      <c r="DL218" s="88"/>
      <c r="DM218" s="88"/>
      <c r="DN218" s="88"/>
      <c r="DO218" s="116"/>
      <c r="DP218" s="88"/>
      <c r="DQ218" s="88"/>
      <c r="DR218" s="88"/>
      <c r="DS218" s="88"/>
      <c r="DT218" s="88"/>
      <c r="DU218" s="88"/>
      <c r="DV218" s="88"/>
      <c r="DW218" s="88"/>
      <c r="DX218" s="88"/>
      <c r="DY218" s="88"/>
      <c r="DZ218" s="116"/>
      <c r="EA218" s="116"/>
      <c r="EB218" s="88"/>
      <c r="EC218" s="88"/>
      <c r="ED218" s="88"/>
      <c r="EE218" s="88"/>
      <c r="EF218" s="88"/>
      <c r="EG218" s="88"/>
      <c r="EH218" s="88"/>
      <c r="EI218" s="88"/>
      <c r="EJ218" s="88"/>
      <c r="EK218" s="88"/>
      <c r="EL218" s="116"/>
      <c r="EM218" s="116"/>
      <c r="EN218" s="88"/>
      <c r="EO218" s="88"/>
      <c r="EP218" s="88"/>
      <c r="EQ218" s="88"/>
      <c r="ER218" s="88"/>
      <c r="ES218" s="88"/>
      <c r="ET218" s="88"/>
      <c r="EU218" s="88"/>
      <c r="EV218" s="88"/>
      <c r="EW218" s="88"/>
      <c r="EX218" s="88"/>
      <c r="EY218" s="116"/>
      <c r="EZ218" s="88"/>
      <c r="FA218" s="88"/>
      <c r="FB218" s="88"/>
      <c r="FC218" s="88"/>
      <c r="FD218" s="88"/>
      <c r="FE218" s="88"/>
      <c r="FF218" s="88"/>
      <c r="FG218" s="88"/>
      <c r="FH218" s="88"/>
      <c r="FI218" s="88"/>
      <c r="FJ218" s="116"/>
      <c r="FK218" s="116"/>
      <c r="FL218" s="88"/>
      <c r="FM218" s="88"/>
      <c r="FN218" s="88"/>
      <c r="FO218" s="88"/>
      <c r="FP218" s="88"/>
      <c r="FQ218" s="88"/>
      <c r="FR218" s="88"/>
      <c r="FS218" s="88"/>
      <c r="FT218" s="88"/>
      <c r="FU218" s="88"/>
      <c r="FV218" s="116"/>
      <c r="FW218" s="116"/>
      <c r="FX218" s="88"/>
      <c r="FY218" s="88"/>
      <c r="FZ218" s="88"/>
      <c r="GA218" s="88"/>
      <c r="GB218" s="88"/>
      <c r="GC218" s="88"/>
      <c r="GD218" s="88"/>
      <c r="GE218" s="88"/>
      <c r="GF218" s="88">
        <v>3620</v>
      </c>
      <c r="GG218" s="88"/>
      <c r="GH218" s="88"/>
      <c r="GI218" s="116"/>
      <c r="GJ218" s="88"/>
      <c r="GK218" s="88"/>
      <c r="GL218" s="88"/>
      <c r="GM218" s="88"/>
      <c r="GN218" s="88"/>
      <c r="GO218" s="88"/>
      <c r="GP218" s="88"/>
      <c r="GQ218" s="88"/>
      <c r="GR218" s="88"/>
      <c r="GS218" s="88"/>
      <c r="GT218" s="116"/>
      <c r="GU218" s="116"/>
      <c r="GV218" s="88"/>
      <c r="GW218" s="88"/>
      <c r="GX218" s="88"/>
      <c r="GY218" s="88"/>
      <c r="GZ218" s="88"/>
      <c r="HA218" s="88"/>
      <c r="HB218" s="88"/>
      <c r="HC218" s="88"/>
      <c r="HD218" s="88"/>
      <c r="HE218" s="88"/>
      <c r="HF218" s="116"/>
      <c r="HG218" s="116"/>
      <c r="HH218" s="88"/>
      <c r="HI218" s="88"/>
      <c r="HJ218" s="88"/>
      <c r="HK218" s="88"/>
      <c r="HL218" s="88"/>
      <c r="HM218" s="88"/>
      <c r="HN218" s="88"/>
      <c r="HO218" s="88"/>
      <c r="HP218" s="88"/>
      <c r="HQ218" s="88"/>
      <c r="HR218" s="88"/>
      <c r="HS218" s="116"/>
      <c r="HT218" s="88"/>
      <c r="HU218" s="88"/>
      <c r="HV218" s="88"/>
      <c r="HW218" s="88"/>
      <c r="HX218" s="88"/>
      <c r="HY218" s="88"/>
      <c r="HZ218" s="88"/>
      <c r="IA218" s="88"/>
      <c r="IB218" s="88"/>
      <c r="IC218" s="88"/>
      <c r="ID218" s="116"/>
      <c r="IE218" s="116"/>
      <c r="IF218" s="88"/>
      <c r="IG218" s="88"/>
      <c r="IH218" s="88"/>
      <c r="II218" s="88"/>
      <c r="IJ218" s="88"/>
      <c r="IK218" s="88"/>
      <c r="IL218" s="88"/>
      <c r="IM218" s="88"/>
      <c r="IN218" s="88"/>
      <c r="IO218" s="88"/>
      <c r="IP218" s="116"/>
      <c r="IQ218" s="116"/>
      <c r="IR218" s="88"/>
      <c r="IS218" s="88"/>
      <c r="IT218" s="88"/>
      <c r="IU218" s="88"/>
      <c r="IV218" s="88"/>
      <c r="IW218" s="88"/>
      <c r="IX218" s="88"/>
      <c r="IY218" s="88"/>
      <c r="IZ218" s="88"/>
      <c r="JA218" s="88"/>
      <c r="JB218" s="88"/>
      <c r="JC218" s="116"/>
      <c r="JD218" s="88"/>
      <c r="JE218" s="88"/>
      <c r="JF218" s="88"/>
      <c r="JG218" s="88"/>
      <c r="JH218" s="88"/>
      <c r="JI218" s="88"/>
      <c r="JJ218" s="88"/>
      <c r="JK218" s="88"/>
      <c r="JL218" s="88"/>
      <c r="JM218" s="88"/>
      <c r="JN218" s="116"/>
      <c r="JO218" s="116"/>
      <c r="JP218" s="88"/>
      <c r="JQ218" s="88"/>
      <c r="JR218" s="88"/>
      <c r="JS218" s="88"/>
      <c r="JT218" s="88"/>
      <c r="JU218" s="88"/>
      <c r="JV218" s="88"/>
      <c r="JW218" s="88"/>
      <c r="JX218" s="88"/>
      <c r="JY218" s="88"/>
      <c r="JZ218" s="116"/>
      <c r="KA218" s="116"/>
      <c r="KB218" s="88"/>
      <c r="KC218" s="88"/>
      <c r="KD218" s="88"/>
      <c r="KE218" s="88"/>
      <c r="KF218" s="88"/>
      <c r="KG218" s="88"/>
      <c r="KH218" s="88"/>
      <c r="KI218" s="88"/>
      <c r="KJ218" s="88"/>
      <c r="KK218" s="88"/>
      <c r="KL218" s="88"/>
      <c r="KM218" s="116"/>
      <c r="KN218" s="88"/>
      <c r="KO218" s="88"/>
      <c r="KP218" s="88"/>
      <c r="KQ218" s="88"/>
      <c r="KR218" s="88"/>
      <c r="KS218" s="88"/>
      <c r="KT218" s="88"/>
      <c r="KU218" s="88"/>
      <c r="KV218" s="88"/>
      <c r="KW218" s="88"/>
      <c r="KX218" s="116"/>
      <c r="KY218" s="116"/>
      <c r="KZ218" s="88"/>
      <c r="LA218" s="88"/>
      <c r="LB218" s="88"/>
      <c r="LC218" s="88"/>
      <c r="LD218" s="88"/>
      <c r="LE218" s="88"/>
      <c r="LF218" s="88"/>
      <c r="LG218" s="88"/>
      <c r="LH218" s="88"/>
      <c r="LI218" s="88"/>
      <c r="LJ218" s="116"/>
      <c r="LK218" s="116"/>
      <c r="LL218" s="88"/>
      <c r="LM218" s="88"/>
      <c r="LN218" s="88"/>
      <c r="LO218" s="88"/>
      <c r="LP218" s="88"/>
      <c r="LQ218" s="88"/>
      <c r="LR218" s="88"/>
      <c r="LS218" s="88"/>
      <c r="LT218" s="88"/>
      <c r="LU218" s="88"/>
      <c r="LV218" s="88"/>
      <c r="LW218" s="116"/>
      <c r="LX218" s="88"/>
      <c r="LY218" s="88"/>
      <c r="LZ218" s="88"/>
      <c r="MA218" s="88"/>
      <c r="MB218" s="88"/>
      <c r="MC218" s="88"/>
      <c r="MD218" s="88"/>
      <c r="ME218" s="88"/>
      <c r="MF218" s="88"/>
      <c r="MG218" s="88"/>
      <c r="MH218" s="116"/>
      <c r="MI218" s="116"/>
      <c r="MJ218" s="88"/>
      <c r="MK218" s="88"/>
      <c r="ML218" s="88"/>
      <c r="MM218" s="88"/>
      <c r="MN218" s="88"/>
      <c r="MO218" s="88"/>
      <c r="MP218" s="88"/>
      <c r="MQ218" s="88"/>
      <c r="MR218" s="88"/>
      <c r="MS218" s="88"/>
      <c r="MT218" s="116"/>
      <c r="MU218" s="116"/>
      <c r="MV218" s="88"/>
      <c r="MW218" s="88"/>
      <c r="MX218" s="88"/>
      <c r="MY218" s="88"/>
      <c r="MZ218" s="88"/>
      <c r="NA218" s="88"/>
      <c r="NB218" s="88"/>
      <c r="NC218" s="88"/>
      <c r="ND218" s="88">
        <v>17270</v>
      </c>
      <c r="NE218" s="88"/>
      <c r="NF218" s="88"/>
      <c r="NG218" s="116"/>
      <c r="NH218" s="88"/>
      <c r="NI218" s="88">
        <v>1000</v>
      </c>
      <c r="NJ218" s="88"/>
      <c r="NK218" s="88"/>
      <c r="NL218" s="88"/>
      <c r="NM218" s="88"/>
      <c r="NN218" s="88"/>
      <c r="NO218" s="88"/>
      <c r="NP218" s="88"/>
      <c r="NQ218" s="88"/>
      <c r="NR218" s="116"/>
      <c r="NS218" s="116"/>
      <c r="NT218" s="88"/>
      <c r="NU218" s="88"/>
      <c r="NV218" s="88"/>
      <c r="NW218" s="88"/>
      <c r="NX218" s="88"/>
      <c r="NY218" s="88"/>
      <c r="NZ218" s="88"/>
      <c r="OA218" s="88"/>
      <c r="OB218" s="88"/>
      <c r="OC218" s="88"/>
      <c r="OD218" s="116"/>
      <c r="OE218" s="116"/>
      <c r="OF218" s="88"/>
      <c r="OG218" s="88"/>
      <c r="OH218" s="88"/>
      <c r="OI218" s="88"/>
      <c r="OJ218" s="88"/>
      <c r="OK218" s="88"/>
      <c r="OL218" s="88"/>
      <c r="OM218" s="88"/>
      <c r="ON218" s="88"/>
      <c r="OO218" s="88"/>
      <c r="OP218" s="88"/>
      <c r="OQ218" s="116"/>
      <c r="OR218" s="88"/>
      <c r="OS218" s="88"/>
      <c r="OT218" s="88"/>
      <c r="OU218" s="88"/>
      <c r="OV218" s="88"/>
      <c r="OW218" s="88"/>
      <c r="OX218" s="88"/>
      <c r="OY218" s="88"/>
      <c r="OZ218" s="88"/>
      <c r="PA218" s="88"/>
      <c r="PB218" s="116"/>
      <c r="PC218" s="116"/>
      <c r="PD218" s="88"/>
      <c r="PE218" s="88"/>
      <c r="PF218" s="88"/>
      <c r="PG218" s="88"/>
      <c r="PH218" s="88"/>
      <c r="PI218" s="88"/>
      <c r="PJ218" s="88"/>
      <c r="PK218" s="88"/>
      <c r="PL218" s="88"/>
      <c r="PM218" s="88"/>
      <c r="PN218" s="116"/>
      <c r="PO218" s="116"/>
      <c r="PP218" s="88"/>
      <c r="PQ218" s="88"/>
      <c r="PR218" s="88"/>
      <c r="PS218" s="88"/>
      <c r="PT218" s="88"/>
      <c r="PU218" s="88"/>
      <c r="PV218" s="88"/>
      <c r="PW218" s="88"/>
      <c r="PX218" s="88"/>
      <c r="PY218" s="88"/>
      <c r="PZ218" s="88"/>
      <c r="QA218" s="116"/>
      <c r="QB218" s="88"/>
      <c r="QC218" s="88"/>
      <c r="QD218" s="88"/>
      <c r="QE218" s="88"/>
      <c r="QF218" s="88"/>
      <c r="QG218" s="88"/>
      <c r="QH218" s="88"/>
      <c r="QI218" s="88"/>
      <c r="QJ218" s="88"/>
      <c r="QK218" s="88"/>
      <c r="QL218" s="116"/>
      <c r="QM218" s="116"/>
      <c r="QN218" s="88"/>
      <c r="QO218" s="88"/>
      <c r="QP218" s="88"/>
      <c r="QQ218" s="88"/>
      <c r="QR218" s="88"/>
      <c r="QS218" s="88"/>
      <c r="QT218" s="88"/>
      <c r="QU218" s="88"/>
      <c r="QV218" s="88"/>
      <c r="QW218" s="88"/>
      <c r="QX218" s="116"/>
      <c r="QY218" s="116"/>
      <c r="QZ218" s="88"/>
      <c r="RA218" s="88"/>
      <c r="RB218" s="88"/>
      <c r="RC218" s="88"/>
      <c r="RD218" s="88"/>
      <c r="RE218" s="88"/>
      <c r="RF218" s="88"/>
      <c r="RG218" s="88"/>
      <c r="RH218" s="88"/>
      <c r="RI218" s="88"/>
      <c r="RJ218" s="88"/>
      <c r="RK218" s="116"/>
      <c r="RL218" s="88"/>
      <c r="RM218" s="88"/>
      <c r="RN218" s="88"/>
      <c r="RO218" s="88"/>
      <c r="RP218" s="88"/>
      <c r="RQ218" s="88"/>
      <c r="RR218" s="88"/>
      <c r="RS218" s="88"/>
      <c r="RT218" s="88"/>
      <c r="RU218" s="88"/>
      <c r="RV218" s="116"/>
      <c r="RW218" s="116"/>
      <c r="RX218" s="88"/>
      <c r="RY218" s="88"/>
      <c r="RZ218" s="88"/>
      <c r="SA218" s="88"/>
      <c r="SB218" s="88"/>
      <c r="SC218" s="88"/>
      <c r="SD218" s="88"/>
      <c r="SE218" s="88"/>
      <c r="SF218" s="88"/>
      <c r="SG218" s="88"/>
      <c r="SH218" s="116"/>
      <c r="SI218" s="116"/>
      <c r="SJ218" s="88"/>
      <c r="SK218" s="88"/>
      <c r="SL218" s="88"/>
      <c r="SM218" s="88"/>
      <c r="SN218" s="88"/>
      <c r="SO218" s="88"/>
      <c r="SP218" s="88"/>
      <c r="SQ218" s="88"/>
      <c r="SR218" s="88"/>
      <c r="SS218" s="88"/>
      <c r="ST218" s="88"/>
      <c r="SU218" s="116"/>
      <c r="SV218" s="88"/>
      <c r="SW218" s="88"/>
      <c r="SX218" s="88"/>
      <c r="SY218" s="88"/>
      <c r="SZ218" s="88"/>
      <c r="TA218" s="88"/>
      <c r="TB218" s="88"/>
      <c r="TC218" s="88"/>
      <c r="TD218" s="88"/>
      <c r="TE218" s="88"/>
      <c r="TF218" s="116"/>
      <c r="TG218" s="116"/>
      <c r="TH218" s="88"/>
      <c r="TI218" s="88"/>
      <c r="TJ218" s="88"/>
      <c r="TK218" s="88"/>
      <c r="TL218" s="88"/>
      <c r="TM218" s="88"/>
      <c r="TN218" s="88"/>
      <c r="TO218" s="88"/>
      <c r="TP218" s="88"/>
      <c r="TQ218" s="88"/>
      <c r="TR218" s="116"/>
      <c r="TS218" s="116"/>
      <c r="TT218" s="88"/>
      <c r="TU218" s="88"/>
      <c r="TV218" s="88"/>
      <c r="TW218" s="88"/>
      <c r="TX218" s="88"/>
      <c r="TY218" s="88"/>
      <c r="TZ218" s="88"/>
      <c r="UA218" s="88"/>
      <c r="UB218" s="88"/>
      <c r="UC218" s="88"/>
      <c r="UD218" s="88"/>
      <c r="UE218" s="116"/>
      <c r="UF218" s="88"/>
      <c r="UG218" s="88"/>
      <c r="UH218" s="88"/>
      <c r="UI218" s="88"/>
      <c r="UJ218" s="88"/>
      <c r="UK218" s="88"/>
      <c r="UL218" s="88"/>
      <c r="UM218" s="88"/>
      <c r="UN218" s="88"/>
      <c r="UO218" s="88"/>
      <c r="UP218" s="116"/>
      <c r="UQ218" s="116"/>
      <c r="UR218" s="88"/>
      <c r="US218" s="88"/>
      <c r="UT218" s="88"/>
      <c r="UU218" s="88"/>
      <c r="UV218" s="88"/>
      <c r="UW218" s="88"/>
      <c r="UX218" s="88"/>
      <c r="UY218" s="88"/>
      <c r="UZ218" s="88"/>
      <c r="VA218" s="88"/>
      <c r="VB218" s="116"/>
      <c r="VC218" s="116"/>
      <c r="VD218" s="88"/>
      <c r="VE218" s="88"/>
      <c r="VF218" s="88"/>
      <c r="VG218" s="88"/>
      <c r="VH218" s="88"/>
      <c r="VI218" s="88"/>
      <c r="VJ218" s="88"/>
      <c r="VK218" s="88"/>
      <c r="VL218" s="88"/>
      <c r="VM218" s="88"/>
      <c r="VN218" s="88"/>
      <c r="VO218" s="116"/>
      <c r="VP218" s="88"/>
      <c r="VQ218" s="88"/>
      <c r="VR218" s="88"/>
      <c r="VS218" s="88"/>
      <c r="VT218" s="88"/>
      <c r="VU218" s="88"/>
      <c r="VV218" s="88"/>
      <c r="VW218" s="88"/>
      <c r="VX218" s="88"/>
      <c r="VY218" s="88"/>
      <c r="VZ218" s="116"/>
      <c r="WA218" s="116"/>
      <c r="WB218" s="88"/>
      <c r="WC218" s="88"/>
      <c r="WD218" s="88"/>
      <c r="WE218" s="88"/>
      <c r="WF218" s="88"/>
      <c r="WG218" s="88"/>
      <c r="WH218" s="88"/>
      <c r="WI218" s="88"/>
      <c r="WJ218" s="88"/>
      <c r="WK218" s="88"/>
      <c r="WL218" s="116"/>
      <c r="WM218" s="116"/>
      <c r="WN218" s="88"/>
      <c r="WO218" s="88"/>
      <c r="WP218" s="88"/>
      <c r="WQ218" s="88"/>
      <c r="WR218" s="88"/>
      <c r="WS218" s="88"/>
      <c r="WT218" s="88"/>
      <c r="WU218" s="88"/>
      <c r="WV218" s="88"/>
      <c r="WW218" s="88"/>
      <c r="WX218" s="88"/>
      <c r="WY218" s="116"/>
      <c r="WZ218" s="88"/>
      <c r="XA218" s="88"/>
      <c r="XB218" s="88"/>
      <c r="XC218" s="88"/>
      <c r="XD218" s="88"/>
      <c r="XE218" s="88"/>
      <c r="XF218" s="88"/>
      <c r="XG218" s="88"/>
      <c r="XH218" s="88"/>
      <c r="XI218" s="88"/>
      <c r="XJ218" s="116"/>
      <c r="XK218" s="116"/>
      <c r="XL218" s="88"/>
      <c r="XM218" s="88"/>
      <c r="XN218" s="88"/>
      <c r="XO218" s="88"/>
      <c r="XP218" s="88"/>
      <c r="XQ218" s="88"/>
      <c r="XR218" s="88"/>
      <c r="XS218" s="88"/>
      <c r="XT218" s="88"/>
      <c r="XU218" s="88"/>
      <c r="XV218" s="116"/>
      <c r="XW218" s="116"/>
      <c r="XX218" s="88"/>
      <c r="XY218" s="88"/>
      <c r="XZ218" s="88"/>
      <c r="YA218" s="88"/>
      <c r="YB218" s="88"/>
      <c r="YC218" s="88"/>
      <c r="YD218" s="88"/>
      <c r="YE218" s="88"/>
      <c r="YF218" s="88"/>
      <c r="YG218" s="88"/>
      <c r="YH218" s="88"/>
      <c r="YI218" s="116"/>
      <c r="YJ218" s="88"/>
      <c r="YK218" s="88"/>
      <c r="YL218" s="88"/>
      <c r="YM218" s="88"/>
      <c r="YN218" s="88"/>
      <c r="YO218" s="88"/>
      <c r="YP218" s="88"/>
      <c r="YQ218" s="88"/>
      <c r="YR218" s="88"/>
      <c r="YS218" s="88"/>
      <c r="YT218" s="116"/>
      <c r="YU218" s="116"/>
      <c r="YV218" s="88"/>
      <c r="YW218" s="88"/>
      <c r="YX218" s="88"/>
      <c r="YY218" s="88"/>
      <c r="YZ218" s="88"/>
      <c r="ZA218" s="88"/>
      <c r="ZB218" s="88"/>
      <c r="ZC218" s="88"/>
      <c r="ZD218" s="88"/>
      <c r="ZE218" s="88"/>
      <c r="ZF218" s="116"/>
      <c r="ZG218" s="116"/>
      <c r="ZH218" s="88"/>
      <c r="ZI218" s="88"/>
      <c r="ZJ218" s="88"/>
      <c r="ZK218" s="88"/>
      <c r="ZL218" s="88"/>
      <c r="ZM218" s="88"/>
      <c r="ZN218" s="88"/>
      <c r="ZO218" s="88"/>
      <c r="ZP218" s="88">
        <v>3890</v>
      </c>
      <c r="ZQ218" s="88"/>
      <c r="ZR218" s="88"/>
      <c r="ZS218" s="116"/>
      <c r="ZT218" s="88"/>
      <c r="ZU218" s="88"/>
      <c r="ZV218" s="88"/>
      <c r="ZW218" s="88"/>
      <c r="ZX218" s="88"/>
      <c r="ZY218" s="88"/>
      <c r="ZZ218" s="88"/>
      <c r="AAA218" s="88"/>
      <c r="AAB218" s="88"/>
      <c r="AAC218" s="88"/>
      <c r="AAD218" s="116"/>
      <c r="AAE218" s="116"/>
      <c r="AAF218" s="88"/>
      <c r="AAG218" s="88"/>
      <c r="AAH218" s="88"/>
      <c r="AAI218" s="88"/>
      <c r="AAJ218" s="88"/>
      <c r="AAK218" s="88"/>
      <c r="AAL218" s="88"/>
      <c r="AAM218" s="88"/>
      <c r="AAN218" s="88"/>
      <c r="AAO218" s="88"/>
      <c r="AAP218" s="116"/>
      <c r="AAQ218" s="116"/>
      <c r="AAR218" s="88"/>
      <c r="AAS218" s="88"/>
      <c r="AAT218" s="88"/>
      <c r="AAU218" s="88">
        <v>45150</v>
      </c>
      <c r="AAV218" s="88"/>
      <c r="AAW218" s="88">
        <v>390</v>
      </c>
      <c r="AAX218" s="88">
        <v>170</v>
      </c>
      <c r="AAY218" s="88">
        <v>2602.11</v>
      </c>
      <c r="AAZ218" s="88">
        <v>13800</v>
      </c>
      <c r="ABA218" s="88">
        <v>39780</v>
      </c>
      <c r="ABB218" s="88">
        <v>1437.7</v>
      </c>
      <c r="ABC218" s="116"/>
      <c r="ABD218" s="88"/>
      <c r="ABE218" s="88">
        <v>2040</v>
      </c>
      <c r="ABF218" s="88"/>
      <c r="ABG218" s="88"/>
      <c r="ABH218" s="88"/>
      <c r="ABI218" s="88"/>
      <c r="ABJ218" s="88"/>
      <c r="ABK218" s="88"/>
      <c r="ABL218" s="88"/>
      <c r="ABM218" s="88"/>
      <c r="ABN218" s="116"/>
      <c r="ABO218" s="116"/>
      <c r="ABP218" s="88"/>
      <c r="ABQ218" s="88"/>
      <c r="ABR218" s="88"/>
      <c r="ABS218" s="88"/>
      <c r="ABT218" s="88"/>
      <c r="ABU218" s="88"/>
      <c r="ABV218" s="88"/>
      <c r="ABW218" s="88"/>
      <c r="ABX218" s="88"/>
      <c r="ABY218" s="88"/>
      <c r="ABZ218" s="116"/>
      <c r="ACA218" s="116"/>
      <c r="ACB218" s="88"/>
      <c r="ACC218" s="88"/>
      <c r="ACD218" s="88"/>
      <c r="ACE218" s="88">
        <v>49930</v>
      </c>
      <c r="ACF218" s="88"/>
      <c r="ACG218" s="88">
        <v>900</v>
      </c>
      <c r="ACH218" s="88">
        <v>580</v>
      </c>
      <c r="ACI218" s="88">
        <v>4976.93</v>
      </c>
      <c r="ACJ218" s="88">
        <v>7060</v>
      </c>
      <c r="ACK218" s="88">
        <v>39190</v>
      </c>
      <c r="ACL218" s="88">
        <v>2918.49</v>
      </c>
      <c r="ACM218" s="116"/>
      <c r="ACN218" s="88"/>
      <c r="ACO218" s="88">
        <v>860</v>
      </c>
      <c r="ACP218" s="88"/>
      <c r="ACQ218" s="88"/>
      <c r="ACR218" s="88"/>
      <c r="ACS218" s="88"/>
      <c r="ACT218" s="88"/>
      <c r="ACU218" s="88"/>
      <c r="ACV218" s="88"/>
      <c r="ACW218" s="88"/>
      <c r="ACX218" s="116"/>
      <c r="ACY218" s="116"/>
      <c r="ACZ218" s="88"/>
      <c r="ADA218" s="88"/>
      <c r="ADB218" s="88"/>
      <c r="ADC218" s="88"/>
      <c r="ADD218" s="88"/>
      <c r="ADE218" s="88"/>
      <c r="ADF218" s="88"/>
      <c r="ADG218" s="88"/>
      <c r="ADH218" s="88"/>
      <c r="ADI218" s="88"/>
      <c r="ADJ218" s="116"/>
      <c r="ADK218" s="116"/>
      <c r="ADL218" s="88"/>
      <c r="ADM218" s="88"/>
      <c r="ADN218" s="88"/>
      <c r="ADO218" s="88">
        <v>3210</v>
      </c>
      <c r="ADP218" s="88"/>
      <c r="ADQ218" s="88"/>
      <c r="ADR218" s="88"/>
      <c r="ADS218" s="88">
        <v>52.66</v>
      </c>
      <c r="ADT218" s="88">
        <v>39670</v>
      </c>
      <c r="ADU218" s="88">
        <v>2980</v>
      </c>
      <c r="ADV218" s="88">
        <v>52.66</v>
      </c>
      <c r="ADW218" s="116"/>
      <c r="ADX218" s="88"/>
      <c r="ADY218" s="88"/>
      <c r="ADZ218" s="88"/>
      <c r="AEA218" s="88"/>
      <c r="AEB218" s="88"/>
      <c r="AEC218" s="88"/>
      <c r="AED218" s="88"/>
      <c r="AEE218" s="88"/>
      <c r="AEF218" s="88"/>
      <c r="AEG218" s="88"/>
      <c r="AEH218" s="116"/>
      <c r="AEI218" s="116"/>
      <c r="AEJ218" s="88"/>
      <c r="AEK218" s="88"/>
      <c r="AEL218" s="88"/>
      <c r="AEM218" s="88"/>
      <c r="AEN218" s="88"/>
      <c r="AEO218" s="88"/>
      <c r="AEP218" s="88"/>
      <c r="AEQ218" s="88"/>
      <c r="AER218" s="88"/>
      <c r="AES218" s="88"/>
      <c r="AET218" s="116"/>
      <c r="AEU218" s="116"/>
      <c r="AEV218" s="88"/>
      <c r="AEW218" s="88"/>
      <c r="AEX218" s="88"/>
      <c r="AEY218" s="88"/>
      <c r="AEZ218" s="88"/>
      <c r="AFA218" s="88"/>
      <c r="AFB218" s="88"/>
      <c r="AFC218" s="88"/>
      <c r="AFD218" s="88"/>
      <c r="AFE218" s="88"/>
      <c r="AFF218" s="88"/>
      <c r="AFG218" s="116"/>
      <c r="AFH218" s="88"/>
      <c r="AFI218" s="88"/>
      <c r="AFJ218" s="88"/>
      <c r="AFK218" s="88"/>
      <c r="AFL218" s="88"/>
      <c r="AFM218" s="88"/>
      <c r="AFN218" s="88"/>
      <c r="AFO218" s="88"/>
      <c r="AFP218" s="88"/>
      <c r="AFQ218" s="88"/>
      <c r="AFR218" s="116"/>
      <c r="AFS218" s="116"/>
      <c r="AFT218" s="88"/>
      <c r="AFU218" s="88"/>
      <c r="AFV218" s="88"/>
      <c r="AFW218" s="88"/>
      <c r="AFX218" s="88"/>
      <c r="AFY218" s="88"/>
      <c r="AFZ218" s="88"/>
      <c r="AGA218" s="88"/>
      <c r="AGB218" s="88"/>
      <c r="AGC218" s="88"/>
      <c r="AGD218" s="116"/>
      <c r="AGE218" s="116"/>
      <c r="AGF218" s="88"/>
      <c r="AGG218" s="88"/>
      <c r="AGH218" s="88"/>
      <c r="AGI218" s="88">
        <v>4810</v>
      </c>
      <c r="AGJ218" s="88"/>
      <c r="AGK218" s="88">
        <v>50</v>
      </c>
      <c r="AGL218" s="88">
        <v>30</v>
      </c>
      <c r="AGM218" s="88">
        <v>113.61</v>
      </c>
      <c r="AGN218" s="88">
        <v>4340</v>
      </c>
      <c r="AGO218" s="88">
        <v>3070</v>
      </c>
      <c r="AGP218" s="88"/>
      <c r="AGQ218" s="116"/>
      <c r="AGR218" s="88"/>
      <c r="AGS218" s="88">
        <v>4510</v>
      </c>
      <c r="AGT218" s="88"/>
      <c r="AGU218" s="88"/>
      <c r="AGV218" s="88"/>
      <c r="AGW218" s="88"/>
      <c r="AGX218" s="88"/>
      <c r="AGY218" s="88"/>
      <c r="AGZ218" s="88"/>
      <c r="AHA218" s="88"/>
      <c r="AHB218" s="116"/>
      <c r="AHC218" s="116"/>
      <c r="AHD218" s="88"/>
      <c r="AHE218" s="88"/>
      <c r="AHF218" s="88"/>
      <c r="AHG218" s="88"/>
      <c r="AHH218" s="88"/>
      <c r="AHI218" s="88"/>
      <c r="AHJ218" s="88"/>
      <c r="AHK218" s="88"/>
      <c r="AHL218" s="88"/>
      <c r="AHM218" s="88"/>
      <c r="AHN218" s="116"/>
      <c r="AHO218" s="116"/>
      <c r="AHP218" s="88"/>
      <c r="AHQ218" s="88"/>
      <c r="AHR218" s="88"/>
      <c r="AHS218" s="88"/>
      <c r="AHT218" s="88"/>
      <c r="AHU218" s="88"/>
      <c r="AHV218" s="88"/>
      <c r="AHW218" s="88"/>
      <c r="AHX218" s="88"/>
      <c r="AHY218" s="88"/>
      <c r="AHZ218" s="88"/>
      <c r="AIA218" s="116"/>
      <c r="AIB218" s="88"/>
      <c r="AIC218" s="88"/>
      <c r="AID218" s="88"/>
      <c r="AIE218" s="88"/>
      <c r="AIF218" s="88"/>
      <c r="AIG218" s="88"/>
      <c r="AIH218" s="88"/>
      <c r="AII218" s="88"/>
      <c r="AIJ218" s="88"/>
      <c r="AIK218" s="88"/>
      <c r="AIL218" s="116"/>
      <c r="AIM218" s="116"/>
      <c r="AIN218" s="88"/>
      <c r="AIO218" s="88"/>
      <c r="AIP218" s="88"/>
      <c r="AIQ218" s="88"/>
      <c r="AIR218" s="88"/>
      <c r="AIS218" s="88"/>
      <c r="AIT218" s="88"/>
      <c r="AIU218" s="88"/>
      <c r="AIV218" s="88"/>
      <c r="AIW218" s="88"/>
      <c r="AIX218" s="116"/>
      <c r="AIY218" s="116"/>
      <c r="AIZ218" s="88"/>
      <c r="AJA218" s="88"/>
      <c r="AJB218" s="88"/>
      <c r="AJC218" s="88"/>
      <c r="AJD218" s="88"/>
      <c r="AJE218" s="88"/>
      <c r="AJF218" s="88"/>
      <c r="AJG218" s="88"/>
      <c r="AJH218" s="88"/>
      <c r="AJI218" s="88"/>
      <c r="AJJ218" s="88"/>
      <c r="AJK218" s="116"/>
      <c r="AJL218" s="88"/>
      <c r="AJM218" s="88"/>
      <c r="AJN218" s="88"/>
      <c r="AJO218" s="88"/>
      <c r="AJP218" s="88"/>
      <c r="AJQ218" s="88"/>
      <c r="AJR218" s="88"/>
      <c r="AJS218" s="88"/>
      <c r="AJT218" s="88"/>
      <c r="AJU218" s="88"/>
      <c r="AJV218" s="116"/>
      <c r="AJW218" s="116"/>
      <c r="AJX218" s="88"/>
      <c r="AJY218" s="88"/>
      <c r="AJZ218" s="88"/>
      <c r="AKA218" s="88"/>
      <c r="AKB218" s="88"/>
      <c r="AKC218" s="88"/>
      <c r="AKD218" s="88"/>
      <c r="AKE218" s="88"/>
      <c r="AKF218" s="88"/>
      <c r="AKG218" s="88"/>
      <c r="AKH218" s="116"/>
      <c r="AKI218" s="116"/>
      <c r="AKJ218" s="88"/>
      <c r="AKK218" s="88"/>
      <c r="AKL218" s="88"/>
      <c r="AKM218" s="88">
        <v>39220</v>
      </c>
      <c r="AKN218" s="88"/>
      <c r="AKO218" s="88">
        <v>870</v>
      </c>
      <c r="AKP218" s="88">
        <v>400</v>
      </c>
      <c r="AKQ218" s="88">
        <v>2465.5100000000002</v>
      </c>
      <c r="AKR218" s="88">
        <v>7620</v>
      </c>
      <c r="AKS218" s="88">
        <v>27530</v>
      </c>
      <c r="AKT218" s="88">
        <v>2150.7600000000002</v>
      </c>
      <c r="AKU218" s="116"/>
      <c r="AKV218" s="88"/>
      <c r="AKW218" s="88">
        <v>2080</v>
      </c>
      <c r="AKX218" s="88"/>
      <c r="AKY218" s="88"/>
      <c r="AKZ218" s="88"/>
      <c r="ALA218" s="88"/>
      <c r="ALB218" s="88"/>
      <c r="ALC218" s="88"/>
      <c r="ALD218" s="88"/>
      <c r="ALE218" s="88"/>
      <c r="ALF218" s="116"/>
      <c r="ALG218" s="116"/>
      <c r="ALH218" s="88"/>
      <c r="ALI218" s="88"/>
      <c r="ALJ218" s="88"/>
      <c r="ALK218" s="88"/>
      <c r="ALL218" s="88"/>
      <c r="ALM218" s="88"/>
      <c r="ALN218" s="88"/>
      <c r="ALO218" s="88"/>
      <c r="ALP218" s="88"/>
      <c r="ALQ218" s="88"/>
      <c r="ALR218" s="116"/>
      <c r="ALS218" s="116"/>
      <c r="ALT218" s="88"/>
      <c r="ALU218" s="88"/>
      <c r="ALV218" s="88"/>
      <c r="ALW218" s="88"/>
      <c r="ALX218" s="88"/>
      <c r="ALY218" s="88"/>
      <c r="ALZ218" s="88"/>
      <c r="AMA218" s="88"/>
      <c r="AMB218" s="88"/>
      <c r="AMC218" s="88"/>
      <c r="AMD218" s="88"/>
      <c r="AME218" s="116"/>
      <c r="AMF218" s="88"/>
      <c r="AMG218" s="88"/>
      <c r="AMH218" s="88"/>
      <c r="AMI218" s="88"/>
      <c r="AMJ218" s="88"/>
      <c r="AMK218" s="88"/>
      <c r="AML218" s="88"/>
      <c r="AMM218" s="88"/>
      <c r="AMN218" s="88"/>
      <c r="AMO218" s="88"/>
      <c r="AMP218" s="116"/>
      <c r="AMQ218" s="116"/>
      <c r="AMR218" s="88"/>
      <c r="AMS218" s="88"/>
      <c r="AMT218" s="88"/>
      <c r="AMU218" s="88"/>
      <c r="AMV218" s="88"/>
      <c r="AMW218" s="88"/>
      <c r="AMX218" s="88"/>
      <c r="AMY218" s="88"/>
      <c r="AMZ218" s="88"/>
      <c r="ANA218" s="88"/>
      <c r="ANB218" s="116"/>
      <c r="ANC218" s="116"/>
      <c r="AND218" s="88"/>
      <c r="ANE218" s="88"/>
      <c r="ANF218" s="88"/>
      <c r="ANG218" s="88"/>
      <c r="ANH218" s="88"/>
      <c r="ANI218" s="88"/>
      <c r="ANJ218" s="88"/>
      <c r="ANK218" s="88"/>
      <c r="ANL218" s="88"/>
      <c r="ANM218" s="88"/>
      <c r="ANN218" s="88"/>
      <c r="ANO218" s="116"/>
      <c r="ANP218" s="88"/>
      <c r="ANQ218" s="88"/>
      <c r="ANR218" s="88"/>
      <c r="ANS218" s="88"/>
      <c r="ANT218" s="88"/>
      <c r="ANU218" s="88"/>
      <c r="ANV218" s="88"/>
      <c r="ANW218" s="88"/>
      <c r="ANX218" s="88"/>
      <c r="ANY218" s="88"/>
      <c r="ANZ218" s="116"/>
      <c r="AOA218" s="116"/>
      <c r="AOB218" s="88"/>
      <c r="AOC218" s="88"/>
      <c r="AOD218" s="88"/>
      <c r="AOE218" s="88"/>
      <c r="AOF218" s="88"/>
      <c r="AOG218" s="88"/>
      <c r="AOH218" s="88"/>
      <c r="AOI218" s="88"/>
      <c r="AOJ218" s="88"/>
      <c r="AOK218" s="88"/>
      <c r="AOL218" s="116"/>
      <c r="AOM218" s="116"/>
      <c r="AON218" s="88"/>
      <c r="AOO218" s="88"/>
      <c r="AOP218" s="88"/>
    </row>
    <row r="219" spans="1:1082">
      <c r="A219" s="310"/>
      <c r="B219" s="85" t="s">
        <v>137</v>
      </c>
      <c r="C219" s="88">
        <v>110900</v>
      </c>
      <c r="D219" s="88"/>
      <c r="E219" s="88">
        <v>65560</v>
      </c>
      <c r="F219" s="88">
        <v>65320</v>
      </c>
      <c r="G219" s="88">
        <v>161389.6</v>
      </c>
      <c r="H219" s="88">
        <v>2770</v>
      </c>
      <c r="I219" s="88">
        <v>109670</v>
      </c>
      <c r="J219" s="88">
        <v>118298.96</v>
      </c>
      <c r="K219" s="116">
        <v>21110</v>
      </c>
      <c r="L219" s="88">
        <v>31792.97</v>
      </c>
      <c r="M219" s="88">
        <v>1000</v>
      </c>
      <c r="N219" s="88">
        <v>2340</v>
      </c>
      <c r="O219" s="88"/>
      <c r="P219" s="88"/>
      <c r="Q219" s="88"/>
      <c r="R219" s="88"/>
      <c r="S219" s="88"/>
      <c r="T219" s="88">
        <v>9750</v>
      </c>
      <c r="U219" s="88">
        <v>792.38</v>
      </c>
      <c r="V219" s="116"/>
      <c r="W219" s="116"/>
      <c r="X219" s="88"/>
      <c r="Y219" s="88"/>
      <c r="Z219" s="88"/>
      <c r="AA219" s="88"/>
      <c r="AB219" s="88"/>
      <c r="AC219" s="88"/>
      <c r="AD219" s="88"/>
      <c r="AE219" s="88"/>
      <c r="AF219" s="88"/>
      <c r="AG219" s="88"/>
      <c r="AH219" s="116"/>
      <c r="AI219" s="116"/>
      <c r="AJ219" s="88"/>
      <c r="AK219" s="88"/>
      <c r="AL219" s="88"/>
      <c r="AM219" s="88">
        <v>7510</v>
      </c>
      <c r="AN219" s="88"/>
      <c r="AO219" s="88">
        <v>4000</v>
      </c>
      <c r="AP219" s="88">
        <v>3980</v>
      </c>
      <c r="AQ219" s="88">
        <v>13492.61</v>
      </c>
      <c r="AR219" s="88">
        <v>3900</v>
      </c>
      <c r="AS219" s="88">
        <v>6430</v>
      </c>
      <c r="AT219" s="88">
        <v>6711.41</v>
      </c>
      <c r="AU219" s="116">
        <v>3240</v>
      </c>
      <c r="AV219" s="88"/>
      <c r="AW219" s="88">
        <v>1100</v>
      </c>
      <c r="AX219" s="88"/>
      <c r="AY219" s="88"/>
      <c r="AZ219" s="88"/>
      <c r="BA219" s="88"/>
      <c r="BB219" s="88"/>
      <c r="BC219" s="88"/>
      <c r="BD219" s="88"/>
      <c r="BE219" s="88"/>
      <c r="BF219" s="116"/>
      <c r="BG219" s="116"/>
      <c r="BH219" s="88"/>
      <c r="BI219" s="88"/>
      <c r="BJ219" s="88"/>
      <c r="BK219" s="88"/>
      <c r="BL219" s="88"/>
      <c r="BM219" s="88"/>
      <c r="BN219" s="88"/>
      <c r="BO219" s="88"/>
      <c r="BP219" s="88"/>
      <c r="BQ219" s="88"/>
      <c r="BR219" s="116"/>
      <c r="BS219" s="116"/>
      <c r="BT219" s="88"/>
      <c r="BU219" s="88"/>
      <c r="BV219" s="88"/>
      <c r="BW219" s="88"/>
      <c r="BX219" s="88"/>
      <c r="BY219" s="88"/>
      <c r="BZ219" s="88"/>
      <c r="CA219" s="88"/>
      <c r="CB219" s="88">
        <v>3940</v>
      </c>
      <c r="CC219" s="88"/>
      <c r="CD219" s="88"/>
      <c r="CE219" s="116"/>
      <c r="CF219" s="88"/>
      <c r="CG219" s="88">
        <v>1170</v>
      </c>
      <c r="CH219" s="88"/>
      <c r="CI219" s="88"/>
      <c r="CJ219" s="88"/>
      <c r="CK219" s="88"/>
      <c r="CL219" s="88"/>
      <c r="CM219" s="88"/>
      <c r="CN219" s="88"/>
      <c r="CO219" s="88"/>
      <c r="CP219" s="116"/>
      <c r="CQ219" s="116"/>
      <c r="CR219" s="88"/>
      <c r="CS219" s="88"/>
      <c r="CT219" s="88"/>
      <c r="CU219" s="88"/>
      <c r="CV219" s="88"/>
      <c r="CW219" s="88"/>
      <c r="CX219" s="88"/>
      <c r="CY219" s="88"/>
      <c r="CZ219" s="88"/>
      <c r="DA219" s="88"/>
      <c r="DB219" s="116"/>
      <c r="DC219" s="116"/>
      <c r="DD219" s="88"/>
      <c r="DE219" s="88"/>
      <c r="DF219" s="88"/>
      <c r="DG219" s="88"/>
      <c r="DH219" s="88"/>
      <c r="DI219" s="88"/>
      <c r="DJ219" s="88"/>
      <c r="DK219" s="88"/>
      <c r="DL219" s="88"/>
      <c r="DM219" s="88"/>
      <c r="DN219" s="88"/>
      <c r="DO219" s="116"/>
      <c r="DP219" s="88"/>
      <c r="DQ219" s="88"/>
      <c r="DR219" s="88"/>
      <c r="DS219" s="88"/>
      <c r="DT219" s="88"/>
      <c r="DU219" s="88"/>
      <c r="DV219" s="88"/>
      <c r="DW219" s="88"/>
      <c r="DX219" s="88"/>
      <c r="DY219" s="88"/>
      <c r="DZ219" s="116"/>
      <c r="EA219" s="116"/>
      <c r="EB219" s="88"/>
      <c r="EC219" s="88"/>
      <c r="ED219" s="88"/>
      <c r="EE219" s="88"/>
      <c r="EF219" s="88"/>
      <c r="EG219" s="88"/>
      <c r="EH219" s="88"/>
      <c r="EI219" s="88"/>
      <c r="EJ219" s="88"/>
      <c r="EK219" s="88"/>
      <c r="EL219" s="116"/>
      <c r="EM219" s="116"/>
      <c r="EN219" s="88"/>
      <c r="EO219" s="88"/>
      <c r="EP219" s="88"/>
      <c r="EQ219" s="88"/>
      <c r="ER219" s="88"/>
      <c r="ES219" s="88"/>
      <c r="ET219" s="88"/>
      <c r="EU219" s="88"/>
      <c r="EV219" s="88"/>
      <c r="EW219" s="88"/>
      <c r="EX219" s="88"/>
      <c r="EY219" s="116"/>
      <c r="EZ219" s="88"/>
      <c r="FA219" s="88"/>
      <c r="FB219" s="88"/>
      <c r="FC219" s="88"/>
      <c r="FD219" s="88"/>
      <c r="FE219" s="88"/>
      <c r="FF219" s="88"/>
      <c r="FG219" s="88"/>
      <c r="FH219" s="88"/>
      <c r="FI219" s="88"/>
      <c r="FJ219" s="116"/>
      <c r="FK219" s="116"/>
      <c r="FL219" s="88"/>
      <c r="FM219" s="88"/>
      <c r="FN219" s="88"/>
      <c r="FO219" s="88"/>
      <c r="FP219" s="88"/>
      <c r="FQ219" s="88"/>
      <c r="FR219" s="88"/>
      <c r="FS219" s="88"/>
      <c r="FT219" s="88"/>
      <c r="FU219" s="88"/>
      <c r="FV219" s="116"/>
      <c r="FW219" s="116"/>
      <c r="FX219" s="88"/>
      <c r="FY219" s="88"/>
      <c r="FZ219" s="88"/>
      <c r="GA219" s="88"/>
      <c r="GB219" s="88"/>
      <c r="GC219" s="88"/>
      <c r="GD219" s="88"/>
      <c r="GE219" s="88"/>
      <c r="GF219" s="88">
        <v>3620</v>
      </c>
      <c r="GG219" s="88"/>
      <c r="GH219" s="88"/>
      <c r="GI219" s="116"/>
      <c r="GJ219" s="88"/>
      <c r="GK219" s="88"/>
      <c r="GL219" s="88"/>
      <c r="GM219" s="88"/>
      <c r="GN219" s="88"/>
      <c r="GO219" s="88"/>
      <c r="GP219" s="88"/>
      <c r="GQ219" s="88"/>
      <c r="GR219" s="88"/>
      <c r="GS219" s="88"/>
      <c r="GT219" s="116"/>
      <c r="GU219" s="116"/>
      <c r="GV219" s="88"/>
      <c r="GW219" s="88"/>
      <c r="GX219" s="88"/>
      <c r="GY219" s="88"/>
      <c r="GZ219" s="88"/>
      <c r="HA219" s="88"/>
      <c r="HB219" s="88"/>
      <c r="HC219" s="88"/>
      <c r="HD219" s="88"/>
      <c r="HE219" s="88"/>
      <c r="HF219" s="116"/>
      <c r="HG219" s="116"/>
      <c r="HH219" s="88"/>
      <c r="HI219" s="88"/>
      <c r="HJ219" s="88"/>
      <c r="HK219" s="88"/>
      <c r="HL219" s="88"/>
      <c r="HM219" s="88"/>
      <c r="HN219" s="88"/>
      <c r="HO219" s="88"/>
      <c r="HP219" s="88"/>
      <c r="HQ219" s="88"/>
      <c r="HR219" s="88"/>
      <c r="HS219" s="116"/>
      <c r="HT219" s="88"/>
      <c r="HU219" s="88"/>
      <c r="HV219" s="88"/>
      <c r="HW219" s="88"/>
      <c r="HX219" s="88"/>
      <c r="HY219" s="88"/>
      <c r="HZ219" s="88"/>
      <c r="IA219" s="88"/>
      <c r="IB219" s="88"/>
      <c r="IC219" s="88"/>
      <c r="ID219" s="116"/>
      <c r="IE219" s="116"/>
      <c r="IF219" s="88"/>
      <c r="IG219" s="88"/>
      <c r="IH219" s="88"/>
      <c r="II219" s="88"/>
      <c r="IJ219" s="88"/>
      <c r="IK219" s="88"/>
      <c r="IL219" s="88"/>
      <c r="IM219" s="88"/>
      <c r="IN219" s="88"/>
      <c r="IO219" s="88"/>
      <c r="IP219" s="116"/>
      <c r="IQ219" s="116"/>
      <c r="IR219" s="88"/>
      <c r="IS219" s="88"/>
      <c r="IT219" s="88"/>
      <c r="IU219" s="88"/>
      <c r="IV219" s="88"/>
      <c r="IW219" s="88"/>
      <c r="IX219" s="88"/>
      <c r="IY219" s="88"/>
      <c r="IZ219" s="88"/>
      <c r="JA219" s="88"/>
      <c r="JB219" s="88"/>
      <c r="JC219" s="116"/>
      <c r="JD219" s="88"/>
      <c r="JE219" s="88"/>
      <c r="JF219" s="88"/>
      <c r="JG219" s="88"/>
      <c r="JH219" s="88"/>
      <c r="JI219" s="88"/>
      <c r="JJ219" s="88"/>
      <c r="JK219" s="88"/>
      <c r="JL219" s="88"/>
      <c r="JM219" s="88"/>
      <c r="JN219" s="116"/>
      <c r="JO219" s="116"/>
      <c r="JP219" s="88"/>
      <c r="JQ219" s="88"/>
      <c r="JR219" s="88"/>
      <c r="JS219" s="88"/>
      <c r="JT219" s="88"/>
      <c r="JU219" s="88"/>
      <c r="JV219" s="88"/>
      <c r="JW219" s="88"/>
      <c r="JX219" s="88"/>
      <c r="JY219" s="88"/>
      <c r="JZ219" s="116"/>
      <c r="KA219" s="116"/>
      <c r="KB219" s="88"/>
      <c r="KC219" s="88"/>
      <c r="KD219" s="88"/>
      <c r="KE219" s="88"/>
      <c r="KF219" s="88"/>
      <c r="KG219" s="88"/>
      <c r="KH219" s="88"/>
      <c r="KI219" s="88"/>
      <c r="KJ219" s="88"/>
      <c r="KK219" s="88"/>
      <c r="KL219" s="88"/>
      <c r="KM219" s="116"/>
      <c r="KN219" s="88"/>
      <c r="KO219" s="88"/>
      <c r="KP219" s="88"/>
      <c r="KQ219" s="88"/>
      <c r="KR219" s="88"/>
      <c r="KS219" s="88"/>
      <c r="KT219" s="88"/>
      <c r="KU219" s="88"/>
      <c r="KV219" s="88"/>
      <c r="KW219" s="88"/>
      <c r="KX219" s="116"/>
      <c r="KY219" s="116"/>
      <c r="KZ219" s="88"/>
      <c r="LA219" s="88"/>
      <c r="LB219" s="88"/>
      <c r="LC219" s="88"/>
      <c r="LD219" s="88"/>
      <c r="LE219" s="88"/>
      <c r="LF219" s="88"/>
      <c r="LG219" s="88"/>
      <c r="LH219" s="88"/>
      <c r="LI219" s="88"/>
      <c r="LJ219" s="116"/>
      <c r="LK219" s="116"/>
      <c r="LL219" s="88"/>
      <c r="LM219" s="88"/>
      <c r="LN219" s="88"/>
      <c r="LO219" s="88"/>
      <c r="LP219" s="88"/>
      <c r="LQ219" s="88"/>
      <c r="LR219" s="88"/>
      <c r="LS219" s="88"/>
      <c r="LT219" s="88"/>
      <c r="LU219" s="88"/>
      <c r="LV219" s="88"/>
      <c r="LW219" s="116"/>
      <c r="LX219" s="88"/>
      <c r="LY219" s="88"/>
      <c r="LZ219" s="88"/>
      <c r="MA219" s="88"/>
      <c r="MB219" s="88"/>
      <c r="MC219" s="88"/>
      <c r="MD219" s="88"/>
      <c r="ME219" s="88"/>
      <c r="MF219" s="88"/>
      <c r="MG219" s="88"/>
      <c r="MH219" s="116"/>
      <c r="MI219" s="116"/>
      <c r="MJ219" s="88"/>
      <c r="MK219" s="88"/>
      <c r="ML219" s="88"/>
      <c r="MM219" s="88"/>
      <c r="MN219" s="88"/>
      <c r="MO219" s="88"/>
      <c r="MP219" s="88"/>
      <c r="MQ219" s="88"/>
      <c r="MR219" s="88"/>
      <c r="MS219" s="88"/>
      <c r="MT219" s="116"/>
      <c r="MU219" s="116"/>
      <c r="MV219" s="88"/>
      <c r="MW219" s="88"/>
      <c r="MX219" s="88"/>
      <c r="MY219" s="88">
        <v>2740</v>
      </c>
      <c r="MZ219" s="88"/>
      <c r="NA219" s="88"/>
      <c r="NB219" s="88"/>
      <c r="NC219" s="88"/>
      <c r="ND219" s="88">
        <v>17270</v>
      </c>
      <c r="NE219" s="88"/>
      <c r="NF219" s="88"/>
      <c r="NG219" s="116"/>
      <c r="NH219" s="88"/>
      <c r="NI219" s="88">
        <v>1000</v>
      </c>
      <c r="NJ219" s="88"/>
      <c r="NK219" s="88"/>
      <c r="NL219" s="88"/>
      <c r="NM219" s="88"/>
      <c r="NN219" s="88"/>
      <c r="NO219" s="88"/>
      <c r="NP219" s="88"/>
      <c r="NQ219" s="88"/>
      <c r="NR219" s="116"/>
      <c r="NS219" s="116"/>
      <c r="NT219" s="88"/>
      <c r="NU219" s="88"/>
      <c r="NV219" s="88"/>
      <c r="NW219" s="88"/>
      <c r="NX219" s="88"/>
      <c r="NY219" s="88"/>
      <c r="NZ219" s="88"/>
      <c r="OA219" s="88"/>
      <c r="OB219" s="88"/>
      <c r="OC219" s="88"/>
      <c r="OD219" s="116"/>
      <c r="OE219" s="116"/>
      <c r="OF219" s="88"/>
      <c r="OG219" s="88"/>
      <c r="OH219" s="88"/>
      <c r="OI219" s="88"/>
      <c r="OJ219" s="88"/>
      <c r="OK219" s="88"/>
      <c r="OL219" s="88"/>
      <c r="OM219" s="88"/>
      <c r="ON219" s="88"/>
      <c r="OO219" s="88"/>
      <c r="OP219" s="88"/>
      <c r="OQ219" s="116"/>
      <c r="OR219" s="88"/>
      <c r="OS219" s="88"/>
      <c r="OT219" s="88"/>
      <c r="OU219" s="88"/>
      <c r="OV219" s="88"/>
      <c r="OW219" s="88"/>
      <c r="OX219" s="88"/>
      <c r="OY219" s="88"/>
      <c r="OZ219" s="88"/>
      <c r="PA219" s="88"/>
      <c r="PB219" s="116"/>
      <c r="PC219" s="116"/>
      <c r="PD219" s="88"/>
      <c r="PE219" s="88"/>
      <c r="PF219" s="88"/>
      <c r="PG219" s="88"/>
      <c r="PH219" s="88"/>
      <c r="PI219" s="88"/>
      <c r="PJ219" s="88"/>
      <c r="PK219" s="88"/>
      <c r="PL219" s="88"/>
      <c r="PM219" s="88"/>
      <c r="PN219" s="116"/>
      <c r="PO219" s="116"/>
      <c r="PP219" s="88"/>
      <c r="PQ219" s="88"/>
      <c r="PR219" s="88"/>
      <c r="PS219" s="88"/>
      <c r="PT219" s="88"/>
      <c r="PU219" s="88"/>
      <c r="PV219" s="88"/>
      <c r="PW219" s="88"/>
      <c r="PX219" s="88"/>
      <c r="PY219" s="88"/>
      <c r="PZ219" s="88"/>
      <c r="QA219" s="116"/>
      <c r="QB219" s="88"/>
      <c r="QC219" s="88"/>
      <c r="QD219" s="88"/>
      <c r="QE219" s="88"/>
      <c r="QF219" s="88"/>
      <c r="QG219" s="88"/>
      <c r="QH219" s="88"/>
      <c r="QI219" s="88"/>
      <c r="QJ219" s="88"/>
      <c r="QK219" s="88"/>
      <c r="QL219" s="116"/>
      <c r="QM219" s="116"/>
      <c r="QN219" s="88"/>
      <c r="QO219" s="88"/>
      <c r="QP219" s="88"/>
      <c r="QQ219" s="88"/>
      <c r="QR219" s="88"/>
      <c r="QS219" s="88"/>
      <c r="QT219" s="88"/>
      <c r="QU219" s="88"/>
      <c r="QV219" s="88"/>
      <c r="QW219" s="88"/>
      <c r="QX219" s="116"/>
      <c r="QY219" s="116"/>
      <c r="QZ219" s="88"/>
      <c r="RA219" s="88"/>
      <c r="RB219" s="88"/>
      <c r="RC219" s="88"/>
      <c r="RD219" s="88"/>
      <c r="RE219" s="88"/>
      <c r="RF219" s="88"/>
      <c r="RG219" s="88"/>
      <c r="RH219" s="88"/>
      <c r="RI219" s="88"/>
      <c r="RJ219" s="88"/>
      <c r="RK219" s="116"/>
      <c r="RL219" s="88"/>
      <c r="RM219" s="88"/>
      <c r="RN219" s="88"/>
      <c r="RO219" s="88"/>
      <c r="RP219" s="88"/>
      <c r="RQ219" s="88"/>
      <c r="RR219" s="88"/>
      <c r="RS219" s="88"/>
      <c r="RT219" s="88"/>
      <c r="RU219" s="88"/>
      <c r="RV219" s="116"/>
      <c r="RW219" s="116"/>
      <c r="RX219" s="88"/>
      <c r="RY219" s="88"/>
      <c r="RZ219" s="88"/>
      <c r="SA219" s="88"/>
      <c r="SB219" s="88"/>
      <c r="SC219" s="88"/>
      <c r="SD219" s="88"/>
      <c r="SE219" s="88"/>
      <c r="SF219" s="88"/>
      <c r="SG219" s="88"/>
      <c r="SH219" s="116"/>
      <c r="SI219" s="116"/>
      <c r="SJ219" s="88"/>
      <c r="SK219" s="88"/>
      <c r="SL219" s="88"/>
      <c r="SM219" s="88"/>
      <c r="SN219" s="88"/>
      <c r="SO219" s="88"/>
      <c r="SP219" s="88"/>
      <c r="SQ219" s="88"/>
      <c r="SR219" s="88"/>
      <c r="SS219" s="88"/>
      <c r="ST219" s="88"/>
      <c r="SU219" s="116"/>
      <c r="SV219" s="88"/>
      <c r="SW219" s="88"/>
      <c r="SX219" s="88"/>
      <c r="SY219" s="88"/>
      <c r="SZ219" s="88"/>
      <c r="TA219" s="88"/>
      <c r="TB219" s="88"/>
      <c r="TC219" s="88"/>
      <c r="TD219" s="88"/>
      <c r="TE219" s="88"/>
      <c r="TF219" s="116"/>
      <c r="TG219" s="116"/>
      <c r="TH219" s="88"/>
      <c r="TI219" s="88"/>
      <c r="TJ219" s="88"/>
      <c r="TK219" s="88"/>
      <c r="TL219" s="88"/>
      <c r="TM219" s="88"/>
      <c r="TN219" s="88"/>
      <c r="TO219" s="88"/>
      <c r="TP219" s="88"/>
      <c r="TQ219" s="88"/>
      <c r="TR219" s="116"/>
      <c r="TS219" s="116"/>
      <c r="TT219" s="88"/>
      <c r="TU219" s="88"/>
      <c r="TV219" s="88"/>
      <c r="TW219" s="88"/>
      <c r="TX219" s="88"/>
      <c r="TY219" s="88"/>
      <c r="TZ219" s="88"/>
      <c r="UA219" s="88"/>
      <c r="UB219" s="88"/>
      <c r="UC219" s="88"/>
      <c r="UD219" s="88"/>
      <c r="UE219" s="116"/>
      <c r="UF219" s="88"/>
      <c r="UG219" s="88"/>
      <c r="UH219" s="88"/>
      <c r="UI219" s="88"/>
      <c r="UJ219" s="88"/>
      <c r="UK219" s="88"/>
      <c r="UL219" s="88"/>
      <c r="UM219" s="88"/>
      <c r="UN219" s="88"/>
      <c r="UO219" s="88"/>
      <c r="UP219" s="116"/>
      <c r="UQ219" s="116"/>
      <c r="UR219" s="88"/>
      <c r="US219" s="88"/>
      <c r="UT219" s="88"/>
      <c r="UU219" s="88"/>
      <c r="UV219" s="88"/>
      <c r="UW219" s="88"/>
      <c r="UX219" s="88"/>
      <c r="UY219" s="88"/>
      <c r="UZ219" s="88"/>
      <c r="VA219" s="88"/>
      <c r="VB219" s="116"/>
      <c r="VC219" s="116"/>
      <c r="VD219" s="88"/>
      <c r="VE219" s="88"/>
      <c r="VF219" s="88"/>
      <c r="VG219" s="88"/>
      <c r="VH219" s="88"/>
      <c r="VI219" s="88"/>
      <c r="VJ219" s="88"/>
      <c r="VK219" s="88"/>
      <c r="VL219" s="88"/>
      <c r="VM219" s="88"/>
      <c r="VN219" s="88"/>
      <c r="VO219" s="116"/>
      <c r="VP219" s="88"/>
      <c r="VQ219" s="88"/>
      <c r="VR219" s="88"/>
      <c r="VS219" s="88"/>
      <c r="VT219" s="88"/>
      <c r="VU219" s="88"/>
      <c r="VV219" s="88"/>
      <c r="VW219" s="88"/>
      <c r="VX219" s="88"/>
      <c r="VY219" s="88"/>
      <c r="VZ219" s="116"/>
      <c r="WA219" s="116"/>
      <c r="WB219" s="88"/>
      <c r="WC219" s="88"/>
      <c r="WD219" s="88"/>
      <c r="WE219" s="88"/>
      <c r="WF219" s="88"/>
      <c r="WG219" s="88"/>
      <c r="WH219" s="88"/>
      <c r="WI219" s="88"/>
      <c r="WJ219" s="88"/>
      <c r="WK219" s="88"/>
      <c r="WL219" s="116"/>
      <c r="WM219" s="116"/>
      <c r="WN219" s="88"/>
      <c r="WO219" s="88"/>
      <c r="WP219" s="88"/>
      <c r="WQ219" s="88"/>
      <c r="WR219" s="88"/>
      <c r="WS219" s="88"/>
      <c r="WT219" s="88"/>
      <c r="WU219" s="88"/>
      <c r="WV219" s="88"/>
      <c r="WW219" s="88"/>
      <c r="WX219" s="88"/>
      <c r="WY219" s="116"/>
      <c r="WZ219" s="88"/>
      <c r="XA219" s="88"/>
      <c r="XB219" s="88"/>
      <c r="XC219" s="88"/>
      <c r="XD219" s="88"/>
      <c r="XE219" s="88"/>
      <c r="XF219" s="88"/>
      <c r="XG219" s="88"/>
      <c r="XH219" s="88"/>
      <c r="XI219" s="88"/>
      <c r="XJ219" s="116"/>
      <c r="XK219" s="116"/>
      <c r="XL219" s="88"/>
      <c r="XM219" s="88"/>
      <c r="XN219" s="88"/>
      <c r="XO219" s="88"/>
      <c r="XP219" s="88"/>
      <c r="XQ219" s="88"/>
      <c r="XR219" s="88"/>
      <c r="XS219" s="88"/>
      <c r="XT219" s="88"/>
      <c r="XU219" s="88"/>
      <c r="XV219" s="116"/>
      <c r="XW219" s="116"/>
      <c r="XX219" s="88"/>
      <c r="XY219" s="88"/>
      <c r="XZ219" s="88"/>
      <c r="YA219" s="88"/>
      <c r="YB219" s="88"/>
      <c r="YC219" s="88"/>
      <c r="YD219" s="88"/>
      <c r="YE219" s="88"/>
      <c r="YF219" s="88"/>
      <c r="YG219" s="88"/>
      <c r="YH219" s="88"/>
      <c r="YI219" s="116"/>
      <c r="YJ219" s="88"/>
      <c r="YK219" s="88"/>
      <c r="YL219" s="88"/>
      <c r="YM219" s="88"/>
      <c r="YN219" s="88"/>
      <c r="YO219" s="88"/>
      <c r="YP219" s="88"/>
      <c r="YQ219" s="88"/>
      <c r="YR219" s="88"/>
      <c r="YS219" s="88"/>
      <c r="YT219" s="116"/>
      <c r="YU219" s="116"/>
      <c r="YV219" s="88"/>
      <c r="YW219" s="88"/>
      <c r="YX219" s="88"/>
      <c r="YY219" s="88"/>
      <c r="YZ219" s="88"/>
      <c r="ZA219" s="88"/>
      <c r="ZB219" s="88"/>
      <c r="ZC219" s="88"/>
      <c r="ZD219" s="88"/>
      <c r="ZE219" s="88"/>
      <c r="ZF219" s="116"/>
      <c r="ZG219" s="116"/>
      <c r="ZH219" s="88"/>
      <c r="ZI219" s="88"/>
      <c r="ZJ219" s="88"/>
      <c r="ZK219" s="88"/>
      <c r="ZL219" s="88"/>
      <c r="ZM219" s="88"/>
      <c r="ZN219" s="88"/>
      <c r="ZO219" s="88"/>
      <c r="ZP219" s="88">
        <v>3890</v>
      </c>
      <c r="ZQ219" s="88"/>
      <c r="ZR219" s="88"/>
      <c r="ZS219" s="116"/>
      <c r="ZT219" s="88"/>
      <c r="ZU219" s="88"/>
      <c r="ZV219" s="88"/>
      <c r="ZW219" s="88"/>
      <c r="ZX219" s="88"/>
      <c r="ZY219" s="88"/>
      <c r="ZZ219" s="88"/>
      <c r="AAA219" s="88"/>
      <c r="AAB219" s="88"/>
      <c r="AAC219" s="88"/>
      <c r="AAD219" s="116"/>
      <c r="AAE219" s="116"/>
      <c r="AAF219" s="88"/>
      <c r="AAG219" s="88"/>
      <c r="AAH219" s="88"/>
      <c r="AAI219" s="88"/>
      <c r="AAJ219" s="88"/>
      <c r="AAK219" s="88"/>
      <c r="AAL219" s="88"/>
      <c r="AAM219" s="88"/>
      <c r="AAN219" s="88"/>
      <c r="AAO219" s="88"/>
      <c r="AAP219" s="116"/>
      <c r="AAQ219" s="116"/>
      <c r="AAR219" s="88"/>
      <c r="AAS219" s="88"/>
      <c r="AAT219" s="88"/>
      <c r="AAU219" s="88">
        <v>45740</v>
      </c>
      <c r="AAV219" s="88"/>
      <c r="AAW219" s="88">
        <v>560</v>
      </c>
      <c r="AAX219" s="88"/>
      <c r="AAY219" s="88">
        <v>3246.74</v>
      </c>
      <c r="AAZ219" s="88">
        <v>13690</v>
      </c>
      <c r="ABA219" s="88">
        <v>40270</v>
      </c>
      <c r="ABB219" s="88">
        <v>1476.53</v>
      </c>
      <c r="ABC219" s="116"/>
      <c r="ABD219" s="88"/>
      <c r="ABE219" s="88">
        <v>2000</v>
      </c>
      <c r="ABF219" s="88"/>
      <c r="ABG219" s="88"/>
      <c r="ABH219" s="88"/>
      <c r="ABI219" s="88"/>
      <c r="ABJ219" s="88"/>
      <c r="ABK219" s="88"/>
      <c r="ABL219" s="88"/>
      <c r="ABM219" s="88"/>
      <c r="ABN219" s="116"/>
      <c r="ABO219" s="116"/>
      <c r="ABP219" s="88"/>
      <c r="ABQ219" s="88"/>
      <c r="ABR219" s="88"/>
      <c r="ABS219" s="88"/>
      <c r="ABT219" s="88"/>
      <c r="ABU219" s="88"/>
      <c r="ABV219" s="88"/>
      <c r="ABW219" s="88"/>
      <c r="ABX219" s="88"/>
      <c r="ABY219" s="88"/>
      <c r="ABZ219" s="116"/>
      <c r="ACA219" s="116"/>
      <c r="ACB219" s="88"/>
      <c r="ACC219" s="88"/>
      <c r="ACD219" s="88"/>
      <c r="ACE219" s="88">
        <v>51110</v>
      </c>
      <c r="ACF219" s="88"/>
      <c r="ACG219" s="88"/>
      <c r="ACH219" s="88"/>
      <c r="ACI219" s="88"/>
      <c r="ACJ219" s="88">
        <v>6960</v>
      </c>
      <c r="ACK219" s="88">
        <v>39820</v>
      </c>
      <c r="ACL219" s="88">
        <v>3164.42</v>
      </c>
      <c r="ACM219" s="116"/>
      <c r="ACN219" s="88"/>
      <c r="ACO219" s="88">
        <v>830</v>
      </c>
      <c r="ACP219" s="88"/>
      <c r="ACQ219" s="88"/>
      <c r="ACR219" s="88"/>
      <c r="ACS219" s="88"/>
      <c r="ACT219" s="88"/>
      <c r="ACU219" s="88"/>
      <c r="ACV219" s="88"/>
      <c r="ACW219" s="88"/>
      <c r="ACX219" s="116"/>
      <c r="ACY219" s="116"/>
      <c r="ACZ219" s="88"/>
      <c r="ADA219" s="88"/>
      <c r="ADB219" s="88"/>
      <c r="ADC219" s="88"/>
      <c r="ADD219" s="88"/>
      <c r="ADE219" s="88"/>
      <c r="ADF219" s="88"/>
      <c r="ADG219" s="88"/>
      <c r="ADH219" s="88"/>
      <c r="ADI219" s="88"/>
      <c r="ADJ219" s="116"/>
      <c r="ADK219" s="116"/>
      <c r="ADL219" s="88"/>
      <c r="ADM219" s="88"/>
      <c r="ADN219" s="88"/>
      <c r="ADO219" s="88">
        <v>3210</v>
      </c>
      <c r="ADP219" s="88"/>
      <c r="ADQ219" s="88"/>
      <c r="ADR219" s="88"/>
      <c r="ADS219" s="88">
        <v>52.66</v>
      </c>
      <c r="ADT219" s="88">
        <v>39670</v>
      </c>
      <c r="ADU219" s="88">
        <v>2980</v>
      </c>
      <c r="ADV219" s="88">
        <v>52.66</v>
      </c>
      <c r="ADW219" s="116"/>
      <c r="ADX219" s="88"/>
      <c r="ADY219" s="88"/>
      <c r="ADZ219" s="88"/>
      <c r="AEA219" s="88"/>
      <c r="AEB219" s="88"/>
      <c r="AEC219" s="88"/>
      <c r="AED219" s="88"/>
      <c r="AEE219" s="88"/>
      <c r="AEF219" s="88"/>
      <c r="AEG219" s="88"/>
      <c r="AEH219" s="116"/>
      <c r="AEI219" s="116"/>
      <c r="AEJ219" s="88"/>
      <c r="AEK219" s="88"/>
      <c r="AEL219" s="88"/>
      <c r="AEM219" s="88"/>
      <c r="AEN219" s="88"/>
      <c r="AEO219" s="88"/>
      <c r="AEP219" s="88"/>
      <c r="AEQ219" s="88"/>
      <c r="AER219" s="88"/>
      <c r="AES219" s="88"/>
      <c r="AET219" s="116"/>
      <c r="AEU219" s="116"/>
      <c r="AEV219" s="88"/>
      <c r="AEW219" s="88"/>
      <c r="AEX219" s="88"/>
      <c r="AEY219" s="88"/>
      <c r="AEZ219" s="88"/>
      <c r="AFA219" s="88"/>
      <c r="AFB219" s="88"/>
      <c r="AFC219" s="88"/>
      <c r="AFD219" s="88"/>
      <c r="AFE219" s="88"/>
      <c r="AFF219" s="88"/>
      <c r="AFG219" s="116"/>
      <c r="AFH219" s="88"/>
      <c r="AFI219" s="88"/>
      <c r="AFJ219" s="88"/>
      <c r="AFK219" s="88"/>
      <c r="AFL219" s="88"/>
      <c r="AFM219" s="88"/>
      <c r="AFN219" s="88"/>
      <c r="AFO219" s="88"/>
      <c r="AFP219" s="88"/>
      <c r="AFQ219" s="88"/>
      <c r="AFR219" s="116"/>
      <c r="AFS219" s="116"/>
      <c r="AFT219" s="88"/>
      <c r="AFU219" s="88"/>
      <c r="AFV219" s="88"/>
      <c r="AFW219" s="88"/>
      <c r="AFX219" s="88"/>
      <c r="AFY219" s="88"/>
      <c r="AFZ219" s="88"/>
      <c r="AGA219" s="88"/>
      <c r="AGB219" s="88"/>
      <c r="AGC219" s="88"/>
      <c r="AGD219" s="116"/>
      <c r="AGE219" s="116"/>
      <c r="AGF219" s="88"/>
      <c r="AGG219" s="88"/>
      <c r="AGH219" s="88"/>
      <c r="AGI219" s="88">
        <v>5080</v>
      </c>
      <c r="AGJ219" s="88"/>
      <c r="AGK219" s="88"/>
      <c r="AGL219" s="88">
        <v>30</v>
      </c>
      <c r="AGM219" s="88">
        <v>113.61</v>
      </c>
      <c r="AGN219" s="88">
        <v>4340</v>
      </c>
      <c r="AGO219" s="88">
        <v>3070</v>
      </c>
      <c r="AGP219" s="88"/>
      <c r="AGQ219" s="116"/>
      <c r="AGR219" s="88"/>
      <c r="AGS219" s="88">
        <v>4510</v>
      </c>
      <c r="AGT219" s="88"/>
      <c r="AGU219" s="88"/>
      <c r="AGV219" s="88"/>
      <c r="AGW219" s="88"/>
      <c r="AGX219" s="88"/>
      <c r="AGY219" s="88"/>
      <c r="AGZ219" s="88"/>
      <c r="AHA219" s="88"/>
      <c r="AHB219" s="116"/>
      <c r="AHC219" s="116"/>
      <c r="AHD219" s="88"/>
      <c r="AHE219" s="88"/>
      <c r="AHF219" s="88"/>
      <c r="AHG219" s="88"/>
      <c r="AHH219" s="88"/>
      <c r="AHI219" s="88"/>
      <c r="AHJ219" s="88"/>
      <c r="AHK219" s="88"/>
      <c r="AHL219" s="88"/>
      <c r="AHM219" s="88"/>
      <c r="AHN219" s="116"/>
      <c r="AHO219" s="116"/>
      <c r="AHP219" s="88"/>
      <c r="AHQ219" s="88"/>
      <c r="AHR219" s="88"/>
      <c r="AHS219" s="88"/>
      <c r="AHT219" s="88"/>
      <c r="AHU219" s="88"/>
      <c r="AHV219" s="88"/>
      <c r="AHW219" s="88"/>
      <c r="AHX219" s="88"/>
      <c r="AHY219" s="88"/>
      <c r="AHZ219" s="88"/>
      <c r="AIA219" s="116"/>
      <c r="AIB219" s="88"/>
      <c r="AIC219" s="88"/>
      <c r="AID219" s="88"/>
      <c r="AIE219" s="88"/>
      <c r="AIF219" s="88"/>
      <c r="AIG219" s="88"/>
      <c r="AIH219" s="88"/>
      <c r="AII219" s="88"/>
      <c r="AIJ219" s="88"/>
      <c r="AIK219" s="88"/>
      <c r="AIL219" s="116"/>
      <c r="AIM219" s="116"/>
      <c r="AIN219" s="88"/>
      <c r="AIO219" s="88"/>
      <c r="AIP219" s="88"/>
      <c r="AIQ219" s="88"/>
      <c r="AIR219" s="88"/>
      <c r="AIS219" s="88"/>
      <c r="AIT219" s="88"/>
      <c r="AIU219" s="88"/>
      <c r="AIV219" s="88"/>
      <c r="AIW219" s="88"/>
      <c r="AIX219" s="116"/>
      <c r="AIY219" s="116"/>
      <c r="AIZ219" s="88"/>
      <c r="AJA219" s="88"/>
      <c r="AJB219" s="88"/>
      <c r="AJC219" s="88"/>
      <c r="AJD219" s="88"/>
      <c r="AJE219" s="88"/>
      <c r="AJF219" s="88"/>
      <c r="AJG219" s="88"/>
      <c r="AJH219" s="88">
        <v>900</v>
      </c>
      <c r="AJI219" s="88"/>
      <c r="AJJ219" s="88"/>
      <c r="AJK219" s="116"/>
      <c r="AJL219" s="88"/>
      <c r="AJM219" s="88">
        <v>5000</v>
      </c>
      <c r="AJN219" s="88"/>
      <c r="AJO219" s="88"/>
      <c r="AJP219" s="88"/>
      <c r="AJQ219" s="88"/>
      <c r="AJR219" s="88"/>
      <c r="AJS219" s="88"/>
      <c r="AJT219" s="88"/>
      <c r="AJU219" s="88"/>
      <c r="AJV219" s="116"/>
      <c r="AJW219" s="116"/>
      <c r="AJX219" s="88"/>
      <c r="AJY219" s="88"/>
      <c r="AJZ219" s="88"/>
      <c r="AKA219" s="88"/>
      <c r="AKB219" s="88"/>
      <c r="AKC219" s="88"/>
      <c r="AKD219" s="88"/>
      <c r="AKE219" s="88"/>
      <c r="AKF219" s="88"/>
      <c r="AKG219" s="88"/>
      <c r="AKH219" s="116"/>
      <c r="AKI219" s="116"/>
      <c r="AKJ219" s="88"/>
      <c r="AKK219" s="88"/>
      <c r="AKL219" s="88"/>
      <c r="AKM219" s="88">
        <v>39890</v>
      </c>
      <c r="AKN219" s="88"/>
      <c r="AKO219" s="88">
        <v>960</v>
      </c>
      <c r="AKP219" s="88">
        <v>410</v>
      </c>
      <c r="AKQ219" s="88">
        <v>2593.15</v>
      </c>
      <c r="AKR219" s="88">
        <v>7650</v>
      </c>
      <c r="AKS219" s="88">
        <v>28140</v>
      </c>
      <c r="AKT219" s="88">
        <v>2198.5500000000002</v>
      </c>
      <c r="AKU219" s="116"/>
      <c r="AKV219" s="88"/>
      <c r="AKW219" s="88">
        <v>1870</v>
      </c>
      <c r="AKX219" s="88"/>
      <c r="AKY219" s="88"/>
      <c r="AKZ219" s="88"/>
      <c r="ALA219" s="88"/>
      <c r="ALB219" s="88"/>
      <c r="ALC219" s="88"/>
      <c r="ALD219" s="88"/>
      <c r="ALE219" s="88"/>
      <c r="ALF219" s="116"/>
      <c r="ALG219" s="116"/>
      <c r="ALH219" s="88"/>
      <c r="ALI219" s="88"/>
      <c r="ALJ219" s="88"/>
      <c r="ALK219" s="88"/>
      <c r="ALL219" s="88"/>
      <c r="ALM219" s="88"/>
      <c r="ALN219" s="88"/>
      <c r="ALO219" s="88"/>
      <c r="ALP219" s="88"/>
      <c r="ALQ219" s="88"/>
      <c r="ALR219" s="116"/>
      <c r="ALS219" s="116"/>
      <c r="ALT219" s="88"/>
      <c r="ALU219" s="88"/>
      <c r="ALV219" s="88"/>
      <c r="ALW219" s="88"/>
      <c r="ALX219" s="88"/>
      <c r="ALY219" s="88"/>
      <c r="ALZ219" s="88"/>
      <c r="AMA219" s="88"/>
      <c r="AMB219" s="88"/>
      <c r="AMC219" s="88"/>
      <c r="AMD219" s="88"/>
      <c r="AME219" s="116"/>
      <c r="AMF219" s="88"/>
      <c r="AMG219" s="88"/>
      <c r="AMH219" s="88"/>
      <c r="AMI219" s="88"/>
      <c r="AMJ219" s="88"/>
      <c r="AMK219" s="88"/>
      <c r="AML219" s="88"/>
      <c r="AMM219" s="88"/>
      <c r="AMN219" s="88"/>
      <c r="AMO219" s="88"/>
      <c r="AMP219" s="116"/>
      <c r="AMQ219" s="116"/>
      <c r="AMR219" s="88"/>
      <c r="AMS219" s="88"/>
      <c r="AMT219" s="88"/>
      <c r="AMU219" s="88"/>
      <c r="AMV219" s="88"/>
      <c r="AMW219" s="88"/>
      <c r="AMX219" s="88"/>
      <c r="AMY219" s="88"/>
      <c r="AMZ219" s="88"/>
      <c r="ANA219" s="88"/>
      <c r="ANB219" s="116"/>
      <c r="ANC219" s="116"/>
      <c r="AND219" s="88"/>
      <c r="ANE219" s="88"/>
      <c r="ANF219" s="88"/>
      <c r="ANG219" s="88"/>
      <c r="ANH219" s="88"/>
      <c r="ANI219" s="88"/>
      <c r="ANJ219" s="88"/>
      <c r="ANK219" s="88"/>
      <c r="ANL219" s="88"/>
      <c r="ANM219" s="88"/>
      <c r="ANN219" s="88"/>
      <c r="ANO219" s="116"/>
      <c r="ANP219" s="88"/>
      <c r="ANQ219" s="88"/>
      <c r="ANR219" s="88"/>
      <c r="ANS219" s="88"/>
      <c r="ANT219" s="88"/>
      <c r="ANU219" s="88"/>
      <c r="ANV219" s="88"/>
      <c r="ANW219" s="88"/>
      <c r="ANX219" s="88"/>
      <c r="ANY219" s="88"/>
      <c r="ANZ219" s="116"/>
      <c r="AOA219" s="116"/>
      <c r="AOB219" s="88"/>
      <c r="AOC219" s="88"/>
      <c r="AOD219" s="88"/>
      <c r="AOE219" s="88"/>
      <c r="AOF219" s="88"/>
      <c r="AOG219" s="88"/>
      <c r="AOH219" s="88"/>
      <c r="AOI219" s="88"/>
      <c r="AOJ219" s="88"/>
      <c r="AOK219" s="88"/>
      <c r="AOL219" s="116"/>
      <c r="AOM219" s="116"/>
      <c r="AON219" s="88"/>
      <c r="AOO219" s="88"/>
      <c r="AOP219" s="88"/>
    </row>
    <row r="220" spans="1:1082">
      <c r="A220" s="305" t="s">
        <v>122</v>
      </c>
      <c r="B220" s="85" t="s">
        <v>561</v>
      </c>
      <c r="C220" s="88">
        <v>24870</v>
      </c>
      <c r="D220" s="88"/>
      <c r="E220" s="88">
        <v>25570</v>
      </c>
      <c r="F220" s="88">
        <v>25490</v>
      </c>
      <c r="G220" s="88">
        <v>58169.440000000002</v>
      </c>
      <c r="H220" s="88">
        <v>2600</v>
      </c>
      <c r="I220" s="88">
        <v>24150</v>
      </c>
      <c r="J220" s="88">
        <v>38725.42</v>
      </c>
      <c r="K220" s="116">
        <v>6740</v>
      </c>
      <c r="L220" s="88">
        <v>19261.28</v>
      </c>
      <c r="M220" s="88">
        <v>1000</v>
      </c>
      <c r="N220" s="88"/>
      <c r="O220" s="88"/>
      <c r="P220" s="88"/>
      <c r="Q220" s="88"/>
      <c r="R220" s="88"/>
      <c r="S220" s="88"/>
      <c r="T220" s="88"/>
      <c r="U220" s="88"/>
      <c r="V220" s="116"/>
      <c r="W220" s="116"/>
      <c r="X220" s="88"/>
      <c r="Y220" s="88"/>
      <c r="Z220" s="88"/>
      <c r="AA220" s="88"/>
      <c r="AB220" s="88"/>
      <c r="AC220" s="88"/>
      <c r="AD220" s="88"/>
      <c r="AE220" s="88"/>
      <c r="AF220" s="88"/>
      <c r="AG220" s="88"/>
      <c r="AH220" s="116"/>
      <c r="AI220" s="116"/>
      <c r="AJ220" s="88"/>
      <c r="AK220" s="88"/>
      <c r="AL220" s="88"/>
      <c r="AM220" s="88"/>
      <c r="AN220" s="88"/>
      <c r="AO220" s="88"/>
      <c r="AP220" s="88"/>
      <c r="AQ220" s="88"/>
      <c r="AR220" s="88">
        <v>1450</v>
      </c>
      <c r="AS220" s="88"/>
      <c r="AT220" s="88"/>
      <c r="AU220" s="116"/>
      <c r="AV220" s="88"/>
      <c r="AW220" s="88">
        <v>1120</v>
      </c>
      <c r="AX220" s="88"/>
      <c r="AY220" s="88"/>
      <c r="AZ220" s="88"/>
      <c r="BA220" s="88"/>
      <c r="BB220" s="88"/>
      <c r="BC220" s="88"/>
      <c r="BD220" s="88"/>
      <c r="BE220" s="88"/>
      <c r="BF220" s="116"/>
      <c r="BG220" s="116"/>
      <c r="BH220" s="88"/>
      <c r="BI220" s="88"/>
      <c r="BJ220" s="88"/>
      <c r="BK220" s="88"/>
      <c r="BL220" s="88"/>
      <c r="BM220" s="88"/>
      <c r="BN220" s="88"/>
      <c r="BO220" s="88"/>
      <c r="BP220" s="88"/>
      <c r="BQ220" s="88"/>
      <c r="BR220" s="116"/>
      <c r="BS220" s="116"/>
      <c r="BT220" s="88"/>
      <c r="BU220" s="88"/>
      <c r="BV220" s="88"/>
      <c r="BW220" s="88"/>
      <c r="BX220" s="88"/>
      <c r="BY220" s="88"/>
      <c r="BZ220" s="88"/>
      <c r="CA220" s="88"/>
      <c r="CB220" s="88"/>
      <c r="CC220" s="88"/>
      <c r="CD220" s="88"/>
      <c r="CE220" s="116"/>
      <c r="CF220" s="88"/>
      <c r="CG220" s="88"/>
      <c r="CH220" s="88"/>
      <c r="CI220" s="88"/>
      <c r="CJ220" s="88"/>
      <c r="CK220" s="88"/>
      <c r="CL220" s="88"/>
      <c r="CM220" s="88"/>
      <c r="CN220" s="88"/>
      <c r="CO220" s="88"/>
      <c r="CP220" s="116"/>
      <c r="CQ220" s="116"/>
      <c r="CR220" s="88"/>
      <c r="CS220" s="88"/>
      <c r="CT220" s="88"/>
      <c r="CU220" s="88"/>
      <c r="CV220" s="88"/>
      <c r="CW220" s="88"/>
      <c r="CX220" s="88"/>
      <c r="CY220" s="88"/>
      <c r="CZ220" s="88"/>
      <c r="DA220" s="88"/>
      <c r="DB220" s="116"/>
      <c r="DC220" s="116"/>
      <c r="DD220" s="88"/>
      <c r="DE220" s="88"/>
      <c r="DF220" s="88"/>
      <c r="DG220" s="88"/>
      <c r="DH220" s="88"/>
      <c r="DI220" s="88"/>
      <c r="DJ220" s="88"/>
      <c r="DK220" s="88"/>
      <c r="DL220" s="88">
        <v>5190</v>
      </c>
      <c r="DM220" s="88"/>
      <c r="DN220" s="88"/>
      <c r="DO220" s="116"/>
      <c r="DP220" s="88"/>
      <c r="DQ220" s="88">
        <v>710</v>
      </c>
      <c r="DR220" s="88"/>
      <c r="DS220" s="88"/>
      <c r="DT220" s="88"/>
      <c r="DU220" s="88"/>
      <c r="DV220" s="88"/>
      <c r="DW220" s="88"/>
      <c r="DX220" s="88"/>
      <c r="DY220" s="88"/>
      <c r="DZ220" s="116"/>
      <c r="EA220" s="116"/>
      <c r="EB220" s="88"/>
      <c r="EC220" s="88"/>
      <c r="ED220" s="88"/>
      <c r="EE220" s="88"/>
      <c r="EF220" s="88"/>
      <c r="EG220" s="88"/>
      <c r="EH220" s="88"/>
      <c r="EI220" s="88"/>
      <c r="EJ220" s="88"/>
      <c r="EK220" s="88"/>
      <c r="EL220" s="116"/>
      <c r="EM220" s="116"/>
      <c r="EN220" s="88"/>
      <c r="EO220" s="88"/>
      <c r="EP220" s="88"/>
      <c r="EQ220" s="88"/>
      <c r="ER220" s="88"/>
      <c r="ES220" s="88"/>
      <c r="ET220" s="88"/>
      <c r="EU220" s="88"/>
      <c r="EV220" s="88"/>
      <c r="EW220" s="88"/>
      <c r="EX220" s="88"/>
      <c r="EY220" s="116"/>
      <c r="EZ220" s="88"/>
      <c r="FA220" s="88"/>
      <c r="FB220" s="88"/>
      <c r="FC220" s="88"/>
      <c r="FD220" s="88"/>
      <c r="FE220" s="88"/>
      <c r="FF220" s="88"/>
      <c r="FG220" s="88"/>
      <c r="FH220" s="88"/>
      <c r="FI220" s="88"/>
      <c r="FJ220" s="116"/>
      <c r="FK220" s="116"/>
      <c r="FL220" s="88"/>
      <c r="FM220" s="88"/>
      <c r="FN220" s="88"/>
      <c r="FO220" s="88"/>
      <c r="FP220" s="88"/>
      <c r="FQ220" s="88"/>
      <c r="FR220" s="88"/>
      <c r="FS220" s="88"/>
      <c r="FT220" s="88"/>
      <c r="FU220" s="88"/>
      <c r="FV220" s="116"/>
      <c r="FW220" s="116"/>
      <c r="FX220" s="88"/>
      <c r="FY220" s="88"/>
      <c r="FZ220" s="88"/>
      <c r="GA220" s="88">
        <v>10140</v>
      </c>
      <c r="GB220" s="88"/>
      <c r="GC220" s="88">
        <v>16880</v>
      </c>
      <c r="GD220" s="88">
        <v>16670</v>
      </c>
      <c r="GE220" s="88">
        <v>145315.06</v>
      </c>
      <c r="GF220" s="88">
        <v>8830</v>
      </c>
      <c r="GG220" s="88"/>
      <c r="GH220" s="88"/>
      <c r="GI220" s="116">
        <v>8740</v>
      </c>
      <c r="GJ220" s="88">
        <v>131136.13</v>
      </c>
      <c r="GK220" s="88">
        <v>350</v>
      </c>
      <c r="GL220" s="88"/>
      <c r="GM220" s="88"/>
      <c r="GN220" s="88"/>
      <c r="GO220" s="88"/>
      <c r="GP220" s="88"/>
      <c r="GQ220" s="88"/>
      <c r="GR220" s="88"/>
      <c r="GS220" s="88"/>
      <c r="GT220" s="116"/>
      <c r="GU220" s="116"/>
      <c r="GV220" s="88"/>
      <c r="GW220" s="88"/>
      <c r="GX220" s="88"/>
      <c r="GY220" s="88"/>
      <c r="GZ220" s="88"/>
      <c r="HA220" s="88"/>
      <c r="HB220" s="88"/>
      <c r="HC220" s="88"/>
      <c r="HD220" s="88"/>
      <c r="HE220" s="88"/>
      <c r="HF220" s="116"/>
      <c r="HG220" s="116"/>
      <c r="HH220" s="88"/>
      <c r="HI220" s="88"/>
      <c r="HJ220" s="88"/>
      <c r="HK220" s="88"/>
      <c r="HL220" s="88"/>
      <c r="HM220" s="88"/>
      <c r="HN220" s="88"/>
      <c r="HO220" s="88"/>
      <c r="HP220" s="88"/>
      <c r="HQ220" s="88"/>
      <c r="HR220" s="88"/>
      <c r="HS220" s="116"/>
      <c r="HT220" s="88"/>
      <c r="HU220" s="88"/>
      <c r="HV220" s="88"/>
      <c r="HW220" s="88"/>
      <c r="HX220" s="88"/>
      <c r="HY220" s="88"/>
      <c r="HZ220" s="88"/>
      <c r="IA220" s="88"/>
      <c r="IB220" s="88"/>
      <c r="IC220" s="88"/>
      <c r="ID220" s="116"/>
      <c r="IE220" s="116"/>
      <c r="IF220" s="88"/>
      <c r="IG220" s="88"/>
      <c r="IH220" s="88"/>
      <c r="II220" s="88"/>
      <c r="IJ220" s="88"/>
      <c r="IK220" s="88"/>
      <c r="IL220" s="88"/>
      <c r="IM220" s="88"/>
      <c r="IN220" s="88"/>
      <c r="IO220" s="88"/>
      <c r="IP220" s="116"/>
      <c r="IQ220" s="116"/>
      <c r="IR220" s="88"/>
      <c r="IS220" s="88"/>
      <c r="IT220" s="88"/>
      <c r="IU220" s="88"/>
      <c r="IV220" s="88"/>
      <c r="IW220" s="88"/>
      <c r="IX220" s="88"/>
      <c r="IY220" s="88"/>
      <c r="IZ220" s="88"/>
      <c r="JA220" s="88"/>
      <c r="JB220" s="88"/>
      <c r="JC220" s="116"/>
      <c r="JD220" s="88"/>
      <c r="JE220" s="88"/>
      <c r="JF220" s="88"/>
      <c r="JG220" s="88"/>
      <c r="JH220" s="88"/>
      <c r="JI220" s="88"/>
      <c r="JJ220" s="88"/>
      <c r="JK220" s="88"/>
      <c r="JL220" s="88"/>
      <c r="JM220" s="88"/>
      <c r="JN220" s="116"/>
      <c r="JO220" s="116"/>
      <c r="JP220" s="88"/>
      <c r="JQ220" s="88"/>
      <c r="JR220" s="88"/>
      <c r="JS220" s="88"/>
      <c r="JT220" s="88"/>
      <c r="JU220" s="88"/>
      <c r="JV220" s="88"/>
      <c r="JW220" s="88"/>
      <c r="JX220" s="88"/>
      <c r="JY220" s="88"/>
      <c r="JZ220" s="116"/>
      <c r="KA220" s="116"/>
      <c r="KB220" s="88"/>
      <c r="KC220" s="88"/>
      <c r="KD220" s="88"/>
      <c r="KE220" s="88"/>
      <c r="KF220" s="88"/>
      <c r="KG220" s="88"/>
      <c r="KH220" s="88"/>
      <c r="KI220" s="88"/>
      <c r="KJ220" s="88"/>
      <c r="KK220" s="88"/>
      <c r="KL220" s="88"/>
      <c r="KM220" s="116"/>
      <c r="KN220" s="88"/>
      <c r="KO220" s="88"/>
      <c r="KP220" s="88"/>
      <c r="KQ220" s="88"/>
      <c r="KR220" s="88"/>
      <c r="KS220" s="88"/>
      <c r="KT220" s="88"/>
      <c r="KU220" s="88"/>
      <c r="KV220" s="88"/>
      <c r="KW220" s="88"/>
      <c r="KX220" s="116"/>
      <c r="KY220" s="116"/>
      <c r="KZ220" s="88"/>
      <c r="LA220" s="88"/>
      <c r="LB220" s="88"/>
      <c r="LC220" s="88"/>
      <c r="LD220" s="88"/>
      <c r="LE220" s="88"/>
      <c r="LF220" s="88"/>
      <c r="LG220" s="88"/>
      <c r="LH220" s="88"/>
      <c r="LI220" s="88"/>
      <c r="LJ220" s="116"/>
      <c r="LK220" s="116"/>
      <c r="LL220" s="88"/>
      <c r="LM220" s="88"/>
      <c r="LN220" s="88"/>
      <c r="LO220" s="88"/>
      <c r="LP220" s="88"/>
      <c r="LQ220" s="88"/>
      <c r="LR220" s="88"/>
      <c r="LS220" s="88"/>
      <c r="LT220" s="88"/>
      <c r="LU220" s="88"/>
      <c r="LV220" s="88"/>
      <c r="LW220" s="116"/>
      <c r="LX220" s="88"/>
      <c r="LY220" s="88"/>
      <c r="LZ220" s="88"/>
      <c r="MA220" s="88"/>
      <c r="MB220" s="88"/>
      <c r="MC220" s="88"/>
      <c r="MD220" s="88"/>
      <c r="ME220" s="88"/>
      <c r="MF220" s="88"/>
      <c r="MG220" s="88"/>
      <c r="MH220" s="116"/>
      <c r="MI220" s="116"/>
      <c r="MJ220" s="88"/>
      <c r="MK220" s="88"/>
      <c r="ML220" s="88"/>
      <c r="MM220" s="88"/>
      <c r="MN220" s="88"/>
      <c r="MO220" s="88"/>
      <c r="MP220" s="88"/>
      <c r="MQ220" s="88"/>
      <c r="MR220" s="88"/>
      <c r="MS220" s="88"/>
      <c r="MT220" s="116"/>
      <c r="MU220" s="116"/>
      <c r="MV220" s="88"/>
      <c r="MW220" s="88"/>
      <c r="MX220" s="88"/>
      <c r="MY220" s="88"/>
      <c r="MZ220" s="88"/>
      <c r="NA220" s="88"/>
      <c r="NB220" s="88"/>
      <c r="NC220" s="88"/>
      <c r="ND220" s="88">
        <v>10130</v>
      </c>
      <c r="NE220" s="88"/>
      <c r="NF220" s="88"/>
      <c r="NG220" s="116"/>
      <c r="NH220" s="88"/>
      <c r="NI220" s="88">
        <v>520</v>
      </c>
      <c r="NJ220" s="88"/>
      <c r="NK220" s="88"/>
      <c r="NL220" s="88"/>
      <c r="NM220" s="88"/>
      <c r="NN220" s="88"/>
      <c r="NO220" s="88"/>
      <c r="NP220" s="88"/>
      <c r="NQ220" s="88"/>
      <c r="NR220" s="116"/>
      <c r="NS220" s="116"/>
      <c r="NT220" s="88"/>
      <c r="NU220" s="88"/>
      <c r="NV220" s="88"/>
      <c r="NW220" s="88"/>
      <c r="NX220" s="88"/>
      <c r="NY220" s="88"/>
      <c r="NZ220" s="88"/>
      <c r="OA220" s="88"/>
      <c r="OB220" s="88"/>
      <c r="OC220" s="88"/>
      <c r="OD220" s="116"/>
      <c r="OE220" s="116"/>
      <c r="OF220" s="88"/>
      <c r="OG220" s="88"/>
      <c r="OH220" s="88"/>
      <c r="OI220" s="88"/>
      <c r="OJ220" s="88"/>
      <c r="OK220" s="88"/>
      <c r="OL220" s="88"/>
      <c r="OM220" s="88"/>
      <c r="ON220" s="88"/>
      <c r="OO220" s="88"/>
      <c r="OP220" s="88"/>
      <c r="OQ220" s="116"/>
      <c r="OR220" s="88"/>
      <c r="OS220" s="88"/>
      <c r="OT220" s="88"/>
      <c r="OU220" s="88"/>
      <c r="OV220" s="88"/>
      <c r="OW220" s="88"/>
      <c r="OX220" s="88"/>
      <c r="OY220" s="88"/>
      <c r="OZ220" s="88"/>
      <c r="PA220" s="88"/>
      <c r="PB220" s="116"/>
      <c r="PC220" s="116"/>
      <c r="PD220" s="88"/>
      <c r="PE220" s="88"/>
      <c r="PF220" s="88"/>
      <c r="PG220" s="88"/>
      <c r="PH220" s="88"/>
      <c r="PI220" s="88"/>
      <c r="PJ220" s="88"/>
      <c r="PK220" s="88"/>
      <c r="PL220" s="88"/>
      <c r="PM220" s="88"/>
      <c r="PN220" s="116"/>
      <c r="PO220" s="116"/>
      <c r="PP220" s="88"/>
      <c r="PQ220" s="88"/>
      <c r="PR220" s="88"/>
      <c r="PS220" s="88"/>
      <c r="PT220" s="88"/>
      <c r="PU220" s="88"/>
      <c r="PV220" s="88"/>
      <c r="PW220" s="88"/>
      <c r="PX220" s="88"/>
      <c r="PY220" s="88"/>
      <c r="PZ220" s="88"/>
      <c r="QA220" s="116"/>
      <c r="QB220" s="88"/>
      <c r="QC220" s="88"/>
      <c r="QD220" s="88"/>
      <c r="QE220" s="88"/>
      <c r="QF220" s="88"/>
      <c r="QG220" s="88"/>
      <c r="QH220" s="88"/>
      <c r="QI220" s="88"/>
      <c r="QJ220" s="88"/>
      <c r="QK220" s="88"/>
      <c r="QL220" s="116"/>
      <c r="QM220" s="116"/>
      <c r="QN220" s="88"/>
      <c r="QO220" s="88"/>
      <c r="QP220" s="88"/>
      <c r="QQ220" s="88"/>
      <c r="QR220" s="88"/>
      <c r="QS220" s="88"/>
      <c r="QT220" s="88"/>
      <c r="QU220" s="88"/>
      <c r="QV220" s="88"/>
      <c r="QW220" s="88"/>
      <c r="QX220" s="116"/>
      <c r="QY220" s="116"/>
      <c r="QZ220" s="88"/>
      <c r="RA220" s="88"/>
      <c r="RB220" s="88"/>
      <c r="RC220" s="88"/>
      <c r="RD220" s="88"/>
      <c r="RE220" s="88"/>
      <c r="RF220" s="88"/>
      <c r="RG220" s="88"/>
      <c r="RH220" s="88"/>
      <c r="RI220" s="88"/>
      <c r="RJ220" s="88"/>
      <c r="RK220" s="116"/>
      <c r="RL220" s="88"/>
      <c r="RM220" s="88"/>
      <c r="RN220" s="88"/>
      <c r="RO220" s="88"/>
      <c r="RP220" s="88"/>
      <c r="RQ220" s="88"/>
      <c r="RR220" s="88"/>
      <c r="RS220" s="88"/>
      <c r="RT220" s="88"/>
      <c r="RU220" s="88"/>
      <c r="RV220" s="116"/>
      <c r="RW220" s="116"/>
      <c r="RX220" s="88"/>
      <c r="RY220" s="88"/>
      <c r="RZ220" s="88"/>
      <c r="SA220" s="88"/>
      <c r="SB220" s="88"/>
      <c r="SC220" s="88"/>
      <c r="SD220" s="88"/>
      <c r="SE220" s="88"/>
      <c r="SF220" s="88"/>
      <c r="SG220" s="88"/>
      <c r="SH220" s="116"/>
      <c r="SI220" s="116"/>
      <c r="SJ220" s="88"/>
      <c r="SK220" s="88"/>
      <c r="SL220" s="88"/>
      <c r="SM220" s="88"/>
      <c r="SN220" s="88"/>
      <c r="SO220" s="88"/>
      <c r="SP220" s="88"/>
      <c r="SQ220" s="88"/>
      <c r="SR220" s="88"/>
      <c r="SS220" s="88"/>
      <c r="ST220" s="88"/>
      <c r="SU220" s="116"/>
      <c r="SV220" s="88"/>
      <c r="SW220" s="88"/>
      <c r="SX220" s="88"/>
      <c r="SY220" s="88"/>
      <c r="SZ220" s="88"/>
      <c r="TA220" s="88"/>
      <c r="TB220" s="88"/>
      <c r="TC220" s="88"/>
      <c r="TD220" s="88"/>
      <c r="TE220" s="88"/>
      <c r="TF220" s="116"/>
      <c r="TG220" s="116"/>
      <c r="TH220" s="88"/>
      <c r="TI220" s="88"/>
      <c r="TJ220" s="88"/>
      <c r="TK220" s="88"/>
      <c r="TL220" s="88"/>
      <c r="TM220" s="88"/>
      <c r="TN220" s="88"/>
      <c r="TO220" s="88"/>
      <c r="TP220" s="88"/>
      <c r="TQ220" s="88"/>
      <c r="TR220" s="116"/>
      <c r="TS220" s="116"/>
      <c r="TT220" s="88"/>
      <c r="TU220" s="88"/>
      <c r="TV220" s="88"/>
      <c r="TW220" s="88"/>
      <c r="TX220" s="88"/>
      <c r="TY220" s="88"/>
      <c r="TZ220" s="88"/>
      <c r="UA220" s="88"/>
      <c r="UB220" s="88"/>
      <c r="UC220" s="88"/>
      <c r="UD220" s="88"/>
      <c r="UE220" s="116"/>
      <c r="UF220" s="88"/>
      <c r="UG220" s="88"/>
      <c r="UH220" s="88"/>
      <c r="UI220" s="88"/>
      <c r="UJ220" s="88"/>
      <c r="UK220" s="88"/>
      <c r="UL220" s="88"/>
      <c r="UM220" s="88"/>
      <c r="UN220" s="88"/>
      <c r="UO220" s="88"/>
      <c r="UP220" s="116"/>
      <c r="UQ220" s="116"/>
      <c r="UR220" s="88"/>
      <c r="US220" s="88"/>
      <c r="UT220" s="88"/>
      <c r="UU220" s="88"/>
      <c r="UV220" s="88"/>
      <c r="UW220" s="88"/>
      <c r="UX220" s="88"/>
      <c r="UY220" s="88"/>
      <c r="UZ220" s="88"/>
      <c r="VA220" s="88"/>
      <c r="VB220" s="116"/>
      <c r="VC220" s="116"/>
      <c r="VD220" s="88"/>
      <c r="VE220" s="88"/>
      <c r="VF220" s="88"/>
      <c r="VG220" s="88"/>
      <c r="VH220" s="88"/>
      <c r="VI220" s="88"/>
      <c r="VJ220" s="88"/>
      <c r="VK220" s="88"/>
      <c r="VL220" s="88"/>
      <c r="VM220" s="88"/>
      <c r="VN220" s="88"/>
      <c r="VO220" s="116"/>
      <c r="VP220" s="88"/>
      <c r="VQ220" s="88"/>
      <c r="VR220" s="88"/>
      <c r="VS220" s="88"/>
      <c r="VT220" s="88"/>
      <c r="VU220" s="88"/>
      <c r="VV220" s="88"/>
      <c r="VW220" s="88"/>
      <c r="VX220" s="88"/>
      <c r="VY220" s="88"/>
      <c r="VZ220" s="116"/>
      <c r="WA220" s="116"/>
      <c r="WB220" s="88"/>
      <c r="WC220" s="88"/>
      <c r="WD220" s="88"/>
      <c r="WE220" s="88"/>
      <c r="WF220" s="88"/>
      <c r="WG220" s="88"/>
      <c r="WH220" s="88"/>
      <c r="WI220" s="88"/>
      <c r="WJ220" s="88"/>
      <c r="WK220" s="88"/>
      <c r="WL220" s="116"/>
      <c r="WM220" s="116"/>
      <c r="WN220" s="88"/>
      <c r="WO220" s="88"/>
      <c r="WP220" s="88"/>
      <c r="WQ220" s="88"/>
      <c r="WR220" s="88"/>
      <c r="WS220" s="88"/>
      <c r="WT220" s="88"/>
      <c r="WU220" s="88"/>
      <c r="WV220" s="88"/>
      <c r="WW220" s="88"/>
      <c r="WX220" s="88"/>
      <c r="WY220" s="116"/>
      <c r="WZ220" s="88"/>
      <c r="XA220" s="88"/>
      <c r="XB220" s="88"/>
      <c r="XC220" s="88"/>
      <c r="XD220" s="88"/>
      <c r="XE220" s="88"/>
      <c r="XF220" s="88"/>
      <c r="XG220" s="88"/>
      <c r="XH220" s="88"/>
      <c r="XI220" s="88"/>
      <c r="XJ220" s="116"/>
      <c r="XK220" s="116"/>
      <c r="XL220" s="88"/>
      <c r="XM220" s="88"/>
      <c r="XN220" s="88"/>
      <c r="XO220" s="88"/>
      <c r="XP220" s="88"/>
      <c r="XQ220" s="88"/>
      <c r="XR220" s="88"/>
      <c r="XS220" s="88"/>
      <c r="XT220" s="88"/>
      <c r="XU220" s="88"/>
      <c r="XV220" s="116"/>
      <c r="XW220" s="116"/>
      <c r="XX220" s="88"/>
      <c r="XY220" s="88"/>
      <c r="XZ220" s="88"/>
      <c r="YA220" s="88"/>
      <c r="YB220" s="88"/>
      <c r="YC220" s="88"/>
      <c r="YD220" s="88"/>
      <c r="YE220" s="88"/>
      <c r="YF220" s="88"/>
      <c r="YG220" s="88"/>
      <c r="YH220" s="88"/>
      <c r="YI220" s="116"/>
      <c r="YJ220" s="88"/>
      <c r="YK220" s="88"/>
      <c r="YL220" s="88"/>
      <c r="YM220" s="88"/>
      <c r="YN220" s="88"/>
      <c r="YO220" s="88"/>
      <c r="YP220" s="88"/>
      <c r="YQ220" s="88"/>
      <c r="YR220" s="88"/>
      <c r="YS220" s="88"/>
      <c r="YT220" s="116"/>
      <c r="YU220" s="116"/>
      <c r="YV220" s="88"/>
      <c r="YW220" s="88"/>
      <c r="YX220" s="88"/>
      <c r="YY220" s="88"/>
      <c r="YZ220" s="88"/>
      <c r="ZA220" s="88"/>
      <c r="ZB220" s="88"/>
      <c r="ZC220" s="88"/>
      <c r="ZD220" s="88"/>
      <c r="ZE220" s="88"/>
      <c r="ZF220" s="116"/>
      <c r="ZG220" s="116"/>
      <c r="ZH220" s="88"/>
      <c r="ZI220" s="88"/>
      <c r="ZJ220" s="88"/>
      <c r="ZK220" s="88"/>
      <c r="ZL220" s="88"/>
      <c r="ZM220" s="88"/>
      <c r="ZN220" s="88"/>
      <c r="ZO220" s="88"/>
      <c r="ZP220" s="88"/>
      <c r="ZQ220" s="88"/>
      <c r="ZR220" s="88"/>
      <c r="ZS220" s="116"/>
      <c r="ZT220" s="88"/>
      <c r="ZU220" s="88"/>
      <c r="ZV220" s="88"/>
      <c r="ZW220" s="88"/>
      <c r="ZX220" s="88"/>
      <c r="ZY220" s="88"/>
      <c r="ZZ220" s="88"/>
      <c r="AAA220" s="88"/>
      <c r="AAB220" s="88"/>
      <c r="AAC220" s="88"/>
      <c r="AAD220" s="116"/>
      <c r="AAE220" s="116"/>
      <c r="AAF220" s="88"/>
      <c r="AAG220" s="88"/>
      <c r="AAH220" s="88"/>
      <c r="AAI220" s="88"/>
      <c r="AAJ220" s="88"/>
      <c r="AAK220" s="88"/>
      <c r="AAL220" s="88"/>
      <c r="AAM220" s="88"/>
      <c r="AAN220" s="88"/>
      <c r="AAO220" s="88"/>
      <c r="AAP220" s="116"/>
      <c r="AAQ220" s="116"/>
      <c r="AAR220" s="88"/>
      <c r="AAS220" s="88"/>
      <c r="AAT220" s="88"/>
      <c r="AAU220" s="88"/>
      <c r="AAV220" s="88"/>
      <c r="AAW220" s="88"/>
      <c r="AAX220" s="88"/>
      <c r="AAY220" s="88"/>
      <c r="AAZ220" s="88"/>
      <c r="ABA220" s="88"/>
      <c r="ABB220" s="88"/>
      <c r="ABC220" s="116"/>
      <c r="ABD220" s="88"/>
      <c r="ABE220" s="88"/>
      <c r="ABF220" s="88"/>
      <c r="ABG220" s="88"/>
      <c r="ABH220" s="88"/>
      <c r="ABI220" s="88"/>
      <c r="ABJ220" s="88"/>
      <c r="ABK220" s="88"/>
      <c r="ABL220" s="88"/>
      <c r="ABM220" s="88"/>
      <c r="ABN220" s="116"/>
      <c r="ABO220" s="116"/>
      <c r="ABP220" s="88"/>
      <c r="ABQ220" s="88"/>
      <c r="ABR220" s="88"/>
      <c r="ABS220" s="88"/>
      <c r="ABT220" s="88"/>
      <c r="ABU220" s="88"/>
      <c r="ABV220" s="88"/>
      <c r="ABW220" s="88"/>
      <c r="ABX220" s="88"/>
      <c r="ABY220" s="88"/>
      <c r="ABZ220" s="116"/>
      <c r="ACA220" s="116"/>
      <c r="ACB220" s="88"/>
      <c r="ACC220" s="88"/>
      <c r="ACD220" s="88"/>
      <c r="ACE220" s="88">
        <v>2000</v>
      </c>
      <c r="ACF220" s="88"/>
      <c r="ACG220" s="88"/>
      <c r="ACH220" s="88"/>
      <c r="ACI220" s="88"/>
      <c r="ACJ220" s="88"/>
      <c r="ACK220" s="88"/>
      <c r="ACL220" s="88"/>
      <c r="ACM220" s="116"/>
      <c r="ACN220" s="88"/>
      <c r="ACO220" s="88"/>
      <c r="ACP220" s="88"/>
      <c r="ACQ220" s="88"/>
      <c r="ACR220" s="88"/>
      <c r="ACS220" s="88"/>
      <c r="ACT220" s="88"/>
      <c r="ACU220" s="88"/>
      <c r="ACV220" s="88"/>
      <c r="ACW220" s="88"/>
      <c r="ACX220" s="116"/>
      <c r="ACY220" s="116"/>
      <c r="ACZ220" s="88"/>
      <c r="ADA220" s="88"/>
      <c r="ADB220" s="88"/>
      <c r="ADC220" s="88"/>
      <c r="ADD220" s="88"/>
      <c r="ADE220" s="88"/>
      <c r="ADF220" s="88"/>
      <c r="ADG220" s="88"/>
      <c r="ADH220" s="88"/>
      <c r="ADI220" s="88"/>
      <c r="ADJ220" s="116"/>
      <c r="ADK220" s="116"/>
      <c r="ADL220" s="88"/>
      <c r="ADM220" s="88"/>
      <c r="ADN220" s="88"/>
      <c r="ADO220" s="88"/>
      <c r="ADP220" s="88"/>
      <c r="ADQ220" s="88"/>
      <c r="ADR220" s="88"/>
      <c r="ADS220" s="88"/>
      <c r="ADT220" s="88"/>
      <c r="ADU220" s="88"/>
      <c r="ADV220" s="88"/>
      <c r="ADW220" s="116"/>
      <c r="ADX220" s="88"/>
      <c r="ADY220" s="88"/>
      <c r="ADZ220" s="88"/>
      <c r="AEA220" s="88"/>
      <c r="AEB220" s="88"/>
      <c r="AEC220" s="88"/>
      <c r="AED220" s="88"/>
      <c r="AEE220" s="88"/>
      <c r="AEF220" s="88"/>
      <c r="AEG220" s="88"/>
      <c r="AEH220" s="116"/>
      <c r="AEI220" s="116"/>
      <c r="AEJ220" s="88"/>
      <c r="AEK220" s="88"/>
      <c r="AEL220" s="88"/>
      <c r="AEM220" s="88"/>
      <c r="AEN220" s="88"/>
      <c r="AEO220" s="88"/>
      <c r="AEP220" s="88"/>
      <c r="AEQ220" s="88"/>
      <c r="AER220" s="88"/>
      <c r="AES220" s="88"/>
      <c r="AET220" s="116"/>
      <c r="AEU220" s="116"/>
      <c r="AEV220" s="88"/>
      <c r="AEW220" s="88"/>
      <c r="AEX220" s="88"/>
      <c r="AEY220" s="88"/>
      <c r="AEZ220" s="88"/>
      <c r="AFA220" s="88"/>
      <c r="AFB220" s="88"/>
      <c r="AFC220" s="88"/>
      <c r="AFD220" s="88"/>
      <c r="AFE220" s="88"/>
      <c r="AFF220" s="88"/>
      <c r="AFG220" s="116"/>
      <c r="AFH220" s="88"/>
      <c r="AFI220" s="88"/>
      <c r="AFJ220" s="88"/>
      <c r="AFK220" s="88"/>
      <c r="AFL220" s="88"/>
      <c r="AFM220" s="88"/>
      <c r="AFN220" s="88"/>
      <c r="AFO220" s="88"/>
      <c r="AFP220" s="88"/>
      <c r="AFQ220" s="88"/>
      <c r="AFR220" s="116"/>
      <c r="AFS220" s="116"/>
      <c r="AFT220" s="88"/>
      <c r="AFU220" s="88"/>
      <c r="AFV220" s="88"/>
      <c r="AFW220" s="88"/>
      <c r="AFX220" s="88"/>
      <c r="AFY220" s="88"/>
      <c r="AFZ220" s="88"/>
      <c r="AGA220" s="88"/>
      <c r="AGB220" s="88"/>
      <c r="AGC220" s="88"/>
      <c r="AGD220" s="116"/>
      <c r="AGE220" s="116"/>
      <c r="AGF220" s="88"/>
      <c r="AGG220" s="88"/>
      <c r="AGH220" s="88"/>
      <c r="AGI220" s="88"/>
      <c r="AGJ220" s="88"/>
      <c r="AGK220" s="88"/>
      <c r="AGL220" s="88"/>
      <c r="AGM220" s="88"/>
      <c r="AGN220" s="88"/>
      <c r="AGO220" s="88"/>
      <c r="AGP220" s="88"/>
      <c r="AGQ220" s="116"/>
      <c r="AGR220" s="88"/>
      <c r="AGS220" s="88"/>
      <c r="AGT220" s="88"/>
      <c r="AGU220" s="88"/>
      <c r="AGV220" s="88"/>
      <c r="AGW220" s="88"/>
      <c r="AGX220" s="88"/>
      <c r="AGY220" s="88"/>
      <c r="AGZ220" s="88"/>
      <c r="AHA220" s="88"/>
      <c r="AHB220" s="116"/>
      <c r="AHC220" s="116"/>
      <c r="AHD220" s="88"/>
      <c r="AHE220" s="88"/>
      <c r="AHF220" s="88"/>
      <c r="AHG220" s="88"/>
      <c r="AHH220" s="88"/>
      <c r="AHI220" s="88"/>
      <c r="AHJ220" s="88"/>
      <c r="AHK220" s="88"/>
      <c r="AHL220" s="88"/>
      <c r="AHM220" s="88"/>
      <c r="AHN220" s="116"/>
      <c r="AHO220" s="116"/>
      <c r="AHP220" s="88"/>
      <c r="AHQ220" s="88"/>
      <c r="AHR220" s="88"/>
      <c r="AHS220" s="88"/>
      <c r="AHT220" s="88"/>
      <c r="AHU220" s="88"/>
      <c r="AHV220" s="88"/>
      <c r="AHW220" s="88"/>
      <c r="AHX220" s="88"/>
      <c r="AHY220" s="88"/>
      <c r="AHZ220" s="88"/>
      <c r="AIA220" s="116"/>
      <c r="AIB220" s="88"/>
      <c r="AIC220" s="88"/>
      <c r="AID220" s="88"/>
      <c r="AIE220" s="88"/>
      <c r="AIF220" s="88"/>
      <c r="AIG220" s="88"/>
      <c r="AIH220" s="88"/>
      <c r="AII220" s="88"/>
      <c r="AIJ220" s="88"/>
      <c r="AIK220" s="88"/>
      <c r="AIL220" s="116"/>
      <c r="AIM220" s="116"/>
      <c r="AIN220" s="88"/>
      <c r="AIO220" s="88"/>
      <c r="AIP220" s="88"/>
      <c r="AIQ220" s="88"/>
      <c r="AIR220" s="88"/>
      <c r="AIS220" s="88"/>
      <c r="AIT220" s="88"/>
      <c r="AIU220" s="88"/>
      <c r="AIV220" s="88"/>
      <c r="AIW220" s="88"/>
      <c r="AIX220" s="116"/>
      <c r="AIY220" s="116"/>
      <c r="AIZ220" s="88"/>
      <c r="AJA220" s="88"/>
      <c r="AJB220" s="88"/>
      <c r="AJC220" s="88">
        <v>27280</v>
      </c>
      <c r="AJD220" s="88"/>
      <c r="AJE220" s="88">
        <v>73330</v>
      </c>
      <c r="AJF220" s="88">
        <v>61720</v>
      </c>
      <c r="AJG220" s="88">
        <v>58200.33</v>
      </c>
      <c r="AJH220" s="88">
        <v>1230</v>
      </c>
      <c r="AJI220" s="88"/>
      <c r="AJJ220" s="88"/>
      <c r="AJK220" s="116">
        <v>21840</v>
      </c>
      <c r="AJL220" s="88">
        <v>57944.47</v>
      </c>
      <c r="AJM220" s="88">
        <v>3950</v>
      </c>
      <c r="AJN220" s="88"/>
      <c r="AJO220" s="88"/>
      <c r="AJP220" s="88"/>
      <c r="AJQ220" s="88"/>
      <c r="AJR220" s="88"/>
      <c r="AJS220" s="88"/>
      <c r="AJT220" s="88"/>
      <c r="AJU220" s="88"/>
      <c r="AJV220" s="116"/>
      <c r="AJW220" s="116"/>
      <c r="AJX220" s="88"/>
      <c r="AJY220" s="88"/>
      <c r="AJZ220" s="88"/>
      <c r="AKA220" s="88"/>
      <c r="AKB220" s="88"/>
      <c r="AKC220" s="88"/>
      <c r="AKD220" s="88"/>
      <c r="AKE220" s="88"/>
      <c r="AKF220" s="88"/>
      <c r="AKG220" s="88"/>
      <c r="AKH220" s="116"/>
      <c r="AKI220" s="116"/>
      <c r="AKJ220" s="88"/>
      <c r="AKK220" s="88"/>
      <c r="AKL220" s="88"/>
      <c r="AKM220" s="88"/>
      <c r="AKN220" s="88"/>
      <c r="AKO220" s="88"/>
      <c r="AKP220" s="88"/>
      <c r="AKQ220" s="88"/>
      <c r="AKR220" s="88"/>
      <c r="AKS220" s="88"/>
      <c r="AKT220" s="88"/>
      <c r="AKU220" s="116"/>
      <c r="AKV220" s="88"/>
      <c r="AKW220" s="88"/>
      <c r="AKX220" s="88"/>
      <c r="AKY220" s="88"/>
      <c r="AKZ220" s="88"/>
      <c r="ALA220" s="88"/>
      <c r="ALB220" s="88"/>
      <c r="ALC220" s="88"/>
      <c r="ALD220" s="88"/>
      <c r="ALE220" s="88"/>
      <c r="ALF220" s="116"/>
      <c r="ALG220" s="116"/>
      <c r="ALH220" s="88"/>
      <c r="ALI220" s="88"/>
      <c r="ALJ220" s="88"/>
      <c r="ALK220" s="88"/>
      <c r="ALL220" s="88"/>
      <c r="ALM220" s="88"/>
      <c r="ALN220" s="88"/>
      <c r="ALO220" s="88"/>
      <c r="ALP220" s="88"/>
      <c r="ALQ220" s="88"/>
      <c r="ALR220" s="116"/>
      <c r="ALS220" s="116"/>
      <c r="ALT220" s="88"/>
      <c r="ALU220" s="88"/>
      <c r="ALV220" s="88"/>
      <c r="ALW220" s="88"/>
      <c r="ALX220" s="88"/>
      <c r="ALY220" s="88"/>
      <c r="ALZ220" s="88"/>
      <c r="AMA220" s="88"/>
      <c r="AMB220" s="88">
        <v>1980</v>
      </c>
      <c r="AMC220" s="88"/>
      <c r="AMD220" s="88"/>
      <c r="AME220" s="116"/>
      <c r="AMF220" s="88"/>
      <c r="AMG220" s="88">
        <v>11400</v>
      </c>
      <c r="AMH220" s="88"/>
      <c r="AMI220" s="88"/>
      <c r="AMJ220" s="88"/>
      <c r="AMK220" s="88"/>
      <c r="AML220" s="88"/>
      <c r="AMM220" s="88"/>
      <c r="AMN220" s="88"/>
      <c r="AMO220" s="88"/>
      <c r="AMP220" s="116"/>
      <c r="AMQ220" s="116"/>
      <c r="AMR220" s="88"/>
      <c r="AMS220" s="88"/>
      <c r="AMT220" s="88"/>
      <c r="AMU220" s="88"/>
      <c r="AMV220" s="88"/>
      <c r="AMW220" s="88"/>
      <c r="AMX220" s="88"/>
      <c r="AMY220" s="88"/>
      <c r="AMZ220" s="88"/>
      <c r="ANA220" s="88"/>
      <c r="ANB220" s="116"/>
      <c r="ANC220" s="116"/>
      <c r="AND220" s="88"/>
      <c r="ANE220" s="88"/>
      <c r="ANF220" s="88"/>
      <c r="ANG220" s="88"/>
      <c r="ANH220" s="88"/>
      <c r="ANI220" s="88"/>
      <c r="ANJ220" s="88"/>
      <c r="ANK220" s="88"/>
      <c r="ANL220" s="88">
        <v>4790</v>
      </c>
      <c r="ANM220" s="88"/>
      <c r="ANN220" s="88"/>
      <c r="ANO220" s="116"/>
      <c r="ANP220" s="88"/>
      <c r="ANQ220" s="88">
        <v>2390</v>
      </c>
      <c r="ANR220" s="88"/>
      <c r="ANS220" s="88"/>
      <c r="ANT220" s="88"/>
      <c r="ANU220" s="88"/>
      <c r="ANV220" s="88"/>
      <c r="ANW220" s="88"/>
      <c r="ANX220" s="88"/>
      <c r="ANY220" s="88"/>
      <c r="ANZ220" s="116"/>
      <c r="AOA220" s="116"/>
      <c r="AOB220" s="88"/>
      <c r="AOC220" s="88"/>
      <c r="AOD220" s="88"/>
      <c r="AOE220" s="88"/>
      <c r="AOF220" s="88"/>
      <c r="AOG220" s="88"/>
      <c r="AOH220" s="88"/>
      <c r="AOI220" s="88"/>
      <c r="AOJ220" s="88"/>
      <c r="AOK220" s="88"/>
      <c r="AOL220" s="116"/>
      <c r="AOM220" s="116"/>
      <c r="AON220" s="88"/>
      <c r="AOO220" s="88"/>
      <c r="AOP220" s="88"/>
    </row>
    <row r="221" spans="1:1082">
      <c r="A221" s="306"/>
      <c r="B221" s="85" t="s">
        <v>562</v>
      </c>
      <c r="C221" s="88"/>
      <c r="D221" s="88"/>
      <c r="E221" s="88"/>
      <c r="F221" s="88"/>
      <c r="G221" s="88"/>
      <c r="H221" s="88"/>
      <c r="I221" s="88"/>
      <c r="J221" s="88"/>
      <c r="K221" s="116"/>
      <c r="L221" s="88"/>
      <c r="M221" s="88"/>
      <c r="N221" s="88"/>
      <c r="O221" s="88"/>
      <c r="P221" s="88"/>
      <c r="Q221" s="88"/>
      <c r="R221" s="88"/>
      <c r="S221" s="88"/>
      <c r="T221" s="88"/>
      <c r="U221" s="88"/>
      <c r="V221" s="116"/>
      <c r="W221" s="116"/>
      <c r="X221" s="88"/>
      <c r="Y221" s="88"/>
      <c r="Z221" s="88"/>
      <c r="AA221" s="88"/>
      <c r="AB221" s="88"/>
      <c r="AC221" s="88"/>
      <c r="AD221" s="88"/>
      <c r="AE221" s="88"/>
      <c r="AF221" s="88"/>
      <c r="AG221" s="88"/>
      <c r="AH221" s="116"/>
      <c r="AI221" s="116"/>
      <c r="AJ221" s="88"/>
      <c r="AK221" s="88"/>
      <c r="AL221" s="88"/>
      <c r="AM221" s="88"/>
      <c r="AN221" s="88"/>
      <c r="AO221" s="88"/>
      <c r="AP221" s="88"/>
      <c r="AQ221" s="88"/>
      <c r="AR221" s="88"/>
      <c r="AS221" s="88"/>
      <c r="AT221" s="88"/>
      <c r="AU221" s="116"/>
      <c r="AV221" s="88"/>
      <c r="AW221" s="88"/>
      <c r="AX221" s="88"/>
      <c r="AY221" s="88"/>
      <c r="AZ221" s="88"/>
      <c r="BA221" s="88"/>
      <c r="BB221" s="88"/>
      <c r="BC221" s="88"/>
      <c r="BD221" s="88"/>
      <c r="BE221" s="88"/>
      <c r="BF221" s="116"/>
      <c r="BG221" s="116"/>
      <c r="BH221" s="88"/>
      <c r="BI221" s="88"/>
      <c r="BJ221" s="88"/>
      <c r="BK221" s="88"/>
      <c r="BL221" s="88"/>
      <c r="BM221" s="88"/>
      <c r="BN221" s="88"/>
      <c r="BO221" s="88"/>
      <c r="BP221" s="88"/>
      <c r="BQ221" s="88"/>
      <c r="BR221" s="116"/>
      <c r="BS221" s="116"/>
      <c r="BT221" s="88"/>
      <c r="BU221" s="88"/>
      <c r="BV221" s="88"/>
      <c r="BW221" s="88"/>
      <c r="BX221" s="88"/>
      <c r="BY221" s="88"/>
      <c r="BZ221" s="88"/>
      <c r="CA221" s="88"/>
      <c r="CB221" s="88"/>
      <c r="CC221" s="88"/>
      <c r="CD221" s="88"/>
      <c r="CE221" s="116"/>
      <c r="CF221" s="88"/>
      <c r="CG221" s="88"/>
      <c r="CH221" s="88"/>
      <c r="CI221" s="88"/>
      <c r="CJ221" s="88"/>
      <c r="CK221" s="88"/>
      <c r="CL221" s="88"/>
      <c r="CM221" s="88"/>
      <c r="CN221" s="88"/>
      <c r="CO221" s="88"/>
      <c r="CP221" s="116"/>
      <c r="CQ221" s="116"/>
      <c r="CR221" s="88"/>
      <c r="CS221" s="88"/>
      <c r="CT221" s="88"/>
      <c r="CU221" s="88"/>
      <c r="CV221" s="88"/>
      <c r="CW221" s="88"/>
      <c r="CX221" s="88"/>
      <c r="CY221" s="88"/>
      <c r="CZ221" s="88"/>
      <c r="DA221" s="88"/>
      <c r="DB221" s="116"/>
      <c r="DC221" s="116"/>
      <c r="DD221" s="88"/>
      <c r="DE221" s="88"/>
      <c r="DF221" s="88"/>
      <c r="DG221" s="88"/>
      <c r="DH221" s="88"/>
      <c r="DI221" s="88"/>
      <c r="DJ221" s="88"/>
      <c r="DK221" s="88"/>
      <c r="DL221" s="88"/>
      <c r="DM221" s="88"/>
      <c r="DN221" s="88"/>
      <c r="DO221" s="116"/>
      <c r="DP221" s="88"/>
      <c r="DQ221" s="88">
        <v>510</v>
      </c>
      <c r="DR221" s="88"/>
      <c r="DS221" s="88"/>
      <c r="DT221" s="88"/>
      <c r="DU221" s="88"/>
      <c r="DV221" s="88"/>
      <c r="DW221" s="88"/>
      <c r="DX221" s="88"/>
      <c r="DY221" s="88"/>
      <c r="DZ221" s="116"/>
      <c r="EA221" s="116"/>
      <c r="EB221" s="88"/>
      <c r="EC221" s="88"/>
      <c r="ED221" s="88"/>
      <c r="EE221" s="88"/>
      <c r="EF221" s="88"/>
      <c r="EG221" s="88"/>
      <c r="EH221" s="88"/>
      <c r="EI221" s="88"/>
      <c r="EJ221" s="88"/>
      <c r="EK221" s="88"/>
      <c r="EL221" s="116"/>
      <c r="EM221" s="116"/>
      <c r="EN221" s="88"/>
      <c r="EO221" s="88"/>
      <c r="EP221" s="88"/>
      <c r="EQ221" s="88"/>
      <c r="ER221" s="88"/>
      <c r="ES221" s="88"/>
      <c r="ET221" s="88"/>
      <c r="EU221" s="88"/>
      <c r="EV221" s="88"/>
      <c r="EW221" s="88"/>
      <c r="EX221" s="88"/>
      <c r="EY221" s="116"/>
      <c r="EZ221" s="88"/>
      <c r="FA221" s="88"/>
      <c r="FB221" s="88"/>
      <c r="FC221" s="88"/>
      <c r="FD221" s="88"/>
      <c r="FE221" s="88"/>
      <c r="FF221" s="88"/>
      <c r="FG221" s="88"/>
      <c r="FH221" s="88"/>
      <c r="FI221" s="88"/>
      <c r="FJ221" s="116"/>
      <c r="FK221" s="116"/>
      <c r="FL221" s="88"/>
      <c r="FM221" s="88"/>
      <c r="FN221" s="88"/>
      <c r="FO221" s="88"/>
      <c r="FP221" s="88"/>
      <c r="FQ221" s="88"/>
      <c r="FR221" s="88"/>
      <c r="FS221" s="88"/>
      <c r="FT221" s="88"/>
      <c r="FU221" s="88"/>
      <c r="FV221" s="116"/>
      <c r="FW221" s="116"/>
      <c r="FX221" s="88"/>
      <c r="FY221" s="88"/>
      <c r="FZ221" s="88"/>
      <c r="GA221" s="88"/>
      <c r="GB221" s="88"/>
      <c r="GC221" s="88"/>
      <c r="GD221" s="88"/>
      <c r="GE221" s="88"/>
      <c r="GF221" s="88">
        <v>15460</v>
      </c>
      <c r="GG221" s="88"/>
      <c r="GH221" s="88"/>
      <c r="GI221" s="116"/>
      <c r="GJ221" s="88"/>
      <c r="GK221" s="88">
        <v>410</v>
      </c>
      <c r="GL221" s="88"/>
      <c r="GM221" s="88"/>
      <c r="GN221" s="88"/>
      <c r="GO221" s="88"/>
      <c r="GP221" s="88"/>
      <c r="GQ221" s="88"/>
      <c r="GR221" s="88"/>
      <c r="GS221" s="88"/>
      <c r="GT221" s="116"/>
      <c r="GU221" s="116"/>
      <c r="GV221" s="88"/>
      <c r="GW221" s="88"/>
      <c r="GX221" s="88"/>
      <c r="GY221" s="88"/>
      <c r="GZ221" s="88"/>
      <c r="HA221" s="88"/>
      <c r="HB221" s="88"/>
      <c r="HC221" s="88"/>
      <c r="HD221" s="88"/>
      <c r="HE221" s="88"/>
      <c r="HF221" s="116"/>
      <c r="HG221" s="116"/>
      <c r="HH221" s="88"/>
      <c r="HI221" s="88"/>
      <c r="HJ221" s="88"/>
      <c r="HK221" s="88"/>
      <c r="HL221" s="88"/>
      <c r="HM221" s="88"/>
      <c r="HN221" s="88"/>
      <c r="HO221" s="88"/>
      <c r="HP221" s="88"/>
      <c r="HQ221" s="88"/>
      <c r="HR221" s="88"/>
      <c r="HS221" s="116"/>
      <c r="HT221" s="88"/>
      <c r="HU221" s="88"/>
      <c r="HV221" s="88"/>
      <c r="HW221" s="88"/>
      <c r="HX221" s="88"/>
      <c r="HY221" s="88"/>
      <c r="HZ221" s="88"/>
      <c r="IA221" s="88"/>
      <c r="IB221" s="88"/>
      <c r="IC221" s="88"/>
      <c r="ID221" s="116"/>
      <c r="IE221" s="116"/>
      <c r="IF221" s="88"/>
      <c r="IG221" s="88"/>
      <c r="IH221" s="88"/>
      <c r="II221" s="88"/>
      <c r="IJ221" s="88"/>
      <c r="IK221" s="88"/>
      <c r="IL221" s="88"/>
      <c r="IM221" s="88"/>
      <c r="IN221" s="88"/>
      <c r="IO221" s="88"/>
      <c r="IP221" s="116"/>
      <c r="IQ221" s="116"/>
      <c r="IR221" s="88"/>
      <c r="IS221" s="88"/>
      <c r="IT221" s="88"/>
      <c r="IU221" s="88"/>
      <c r="IV221" s="88"/>
      <c r="IW221" s="88"/>
      <c r="IX221" s="88"/>
      <c r="IY221" s="88"/>
      <c r="IZ221" s="88"/>
      <c r="JA221" s="88"/>
      <c r="JB221" s="88"/>
      <c r="JC221" s="116"/>
      <c r="JD221" s="88"/>
      <c r="JE221" s="88"/>
      <c r="JF221" s="88"/>
      <c r="JG221" s="88"/>
      <c r="JH221" s="88"/>
      <c r="JI221" s="88"/>
      <c r="JJ221" s="88"/>
      <c r="JK221" s="88"/>
      <c r="JL221" s="88"/>
      <c r="JM221" s="88"/>
      <c r="JN221" s="116"/>
      <c r="JO221" s="116"/>
      <c r="JP221" s="88"/>
      <c r="JQ221" s="88"/>
      <c r="JR221" s="88"/>
      <c r="JS221" s="88"/>
      <c r="JT221" s="88"/>
      <c r="JU221" s="88"/>
      <c r="JV221" s="88"/>
      <c r="JW221" s="88"/>
      <c r="JX221" s="88"/>
      <c r="JY221" s="88"/>
      <c r="JZ221" s="116"/>
      <c r="KA221" s="116"/>
      <c r="KB221" s="88"/>
      <c r="KC221" s="88"/>
      <c r="KD221" s="88"/>
      <c r="KE221" s="88"/>
      <c r="KF221" s="88"/>
      <c r="KG221" s="88"/>
      <c r="KH221" s="88"/>
      <c r="KI221" s="88"/>
      <c r="KJ221" s="88"/>
      <c r="KK221" s="88"/>
      <c r="KL221" s="88"/>
      <c r="KM221" s="116"/>
      <c r="KN221" s="88"/>
      <c r="KO221" s="88"/>
      <c r="KP221" s="88"/>
      <c r="KQ221" s="88"/>
      <c r="KR221" s="88"/>
      <c r="KS221" s="88"/>
      <c r="KT221" s="88"/>
      <c r="KU221" s="88"/>
      <c r="KV221" s="88"/>
      <c r="KW221" s="88"/>
      <c r="KX221" s="116"/>
      <c r="KY221" s="116"/>
      <c r="KZ221" s="88"/>
      <c r="LA221" s="88"/>
      <c r="LB221" s="88"/>
      <c r="LC221" s="88"/>
      <c r="LD221" s="88"/>
      <c r="LE221" s="88"/>
      <c r="LF221" s="88"/>
      <c r="LG221" s="88"/>
      <c r="LH221" s="88"/>
      <c r="LI221" s="88"/>
      <c r="LJ221" s="116"/>
      <c r="LK221" s="116"/>
      <c r="LL221" s="88"/>
      <c r="LM221" s="88"/>
      <c r="LN221" s="88"/>
      <c r="LO221" s="88"/>
      <c r="LP221" s="88"/>
      <c r="LQ221" s="88"/>
      <c r="LR221" s="88"/>
      <c r="LS221" s="88"/>
      <c r="LT221" s="88"/>
      <c r="LU221" s="88"/>
      <c r="LV221" s="88"/>
      <c r="LW221" s="116"/>
      <c r="LX221" s="88"/>
      <c r="LY221" s="88"/>
      <c r="LZ221" s="88"/>
      <c r="MA221" s="88"/>
      <c r="MB221" s="88"/>
      <c r="MC221" s="88"/>
      <c r="MD221" s="88"/>
      <c r="ME221" s="88"/>
      <c r="MF221" s="88"/>
      <c r="MG221" s="88"/>
      <c r="MH221" s="116"/>
      <c r="MI221" s="116"/>
      <c r="MJ221" s="88"/>
      <c r="MK221" s="88"/>
      <c r="ML221" s="88"/>
      <c r="MM221" s="88"/>
      <c r="MN221" s="88"/>
      <c r="MO221" s="88"/>
      <c r="MP221" s="88"/>
      <c r="MQ221" s="88"/>
      <c r="MR221" s="88"/>
      <c r="MS221" s="88"/>
      <c r="MT221" s="116"/>
      <c r="MU221" s="116"/>
      <c r="MV221" s="88"/>
      <c r="MW221" s="88"/>
      <c r="MX221" s="88"/>
      <c r="MY221" s="88"/>
      <c r="MZ221" s="88"/>
      <c r="NA221" s="88"/>
      <c r="NB221" s="88"/>
      <c r="NC221" s="88"/>
      <c r="ND221" s="88"/>
      <c r="NE221" s="88"/>
      <c r="NF221" s="88"/>
      <c r="NG221" s="116"/>
      <c r="NH221" s="88"/>
      <c r="NI221" s="88"/>
      <c r="NJ221" s="88"/>
      <c r="NK221" s="88"/>
      <c r="NL221" s="88"/>
      <c r="NM221" s="88"/>
      <c r="NN221" s="88"/>
      <c r="NO221" s="88"/>
      <c r="NP221" s="88"/>
      <c r="NQ221" s="88"/>
      <c r="NR221" s="116"/>
      <c r="NS221" s="116"/>
      <c r="NT221" s="88"/>
      <c r="NU221" s="88"/>
      <c r="NV221" s="88"/>
      <c r="NW221" s="88"/>
      <c r="NX221" s="88"/>
      <c r="NY221" s="88"/>
      <c r="NZ221" s="88"/>
      <c r="OA221" s="88"/>
      <c r="OB221" s="88"/>
      <c r="OC221" s="88"/>
      <c r="OD221" s="116"/>
      <c r="OE221" s="116"/>
      <c r="OF221" s="88"/>
      <c r="OG221" s="88"/>
      <c r="OH221" s="88"/>
      <c r="OI221" s="88"/>
      <c r="OJ221" s="88"/>
      <c r="OK221" s="88"/>
      <c r="OL221" s="88"/>
      <c r="OM221" s="88"/>
      <c r="ON221" s="88"/>
      <c r="OO221" s="88"/>
      <c r="OP221" s="88"/>
      <c r="OQ221" s="116"/>
      <c r="OR221" s="88"/>
      <c r="OS221" s="88"/>
      <c r="OT221" s="88"/>
      <c r="OU221" s="88"/>
      <c r="OV221" s="88"/>
      <c r="OW221" s="88"/>
      <c r="OX221" s="88"/>
      <c r="OY221" s="88"/>
      <c r="OZ221" s="88"/>
      <c r="PA221" s="88"/>
      <c r="PB221" s="116"/>
      <c r="PC221" s="116"/>
      <c r="PD221" s="88"/>
      <c r="PE221" s="88"/>
      <c r="PF221" s="88"/>
      <c r="PG221" s="88"/>
      <c r="PH221" s="88"/>
      <c r="PI221" s="88"/>
      <c r="PJ221" s="88"/>
      <c r="PK221" s="88"/>
      <c r="PL221" s="88"/>
      <c r="PM221" s="88"/>
      <c r="PN221" s="116"/>
      <c r="PO221" s="116"/>
      <c r="PP221" s="88"/>
      <c r="PQ221" s="88"/>
      <c r="PR221" s="88"/>
      <c r="PS221" s="88"/>
      <c r="PT221" s="88"/>
      <c r="PU221" s="88"/>
      <c r="PV221" s="88"/>
      <c r="PW221" s="88"/>
      <c r="PX221" s="88"/>
      <c r="PY221" s="88"/>
      <c r="PZ221" s="88"/>
      <c r="QA221" s="116"/>
      <c r="QB221" s="88"/>
      <c r="QC221" s="88"/>
      <c r="QD221" s="88"/>
      <c r="QE221" s="88"/>
      <c r="QF221" s="88"/>
      <c r="QG221" s="88"/>
      <c r="QH221" s="88"/>
      <c r="QI221" s="88"/>
      <c r="QJ221" s="88"/>
      <c r="QK221" s="88"/>
      <c r="QL221" s="116"/>
      <c r="QM221" s="116"/>
      <c r="QN221" s="88"/>
      <c r="QO221" s="88"/>
      <c r="QP221" s="88"/>
      <c r="QQ221" s="88"/>
      <c r="QR221" s="88"/>
      <c r="QS221" s="88"/>
      <c r="QT221" s="88"/>
      <c r="QU221" s="88"/>
      <c r="QV221" s="88"/>
      <c r="QW221" s="88"/>
      <c r="QX221" s="116"/>
      <c r="QY221" s="116"/>
      <c r="QZ221" s="88"/>
      <c r="RA221" s="88"/>
      <c r="RB221" s="88"/>
      <c r="RC221" s="88"/>
      <c r="RD221" s="88"/>
      <c r="RE221" s="88"/>
      <c r="RF221" s="88"/>
      <c r="RG221" s="88"/>
      <c r="RH221" s="88"/>
      <c r="RI221" s="88"/>
      <c r="RJ221" s="88"/>
      <c r="RK221" s="116"/>
      <c r="RL221" s="88"/>
      <c r="RM221" s="88"/>
      <c r="RN221" s="88"/>
      <c r="RO221" s="88"/>
      <c r="RP221" s="88"/>
      <c r="RQ221" s="88"/>
      <c r="RR221" s="88"/>
      <c r="RS221" s="88"/>
      <c r="RT221" s="88"/>
      <c r="RU221" s="88"/>
      <c r="RV221" s="116"/>
      <c r="RW221" s="116"/>
      <c r="RX221" s="88"/>
      <c r="RY221" s="88"/>
      <c r="RZ221" s="88"/>
      <c r="SA221" s="88"/>
      <c r="SB221" s="88"/>
      <c r="SC221" s="88"/>
      <c r="SD221" s="88"/>
      <c r="SE221" s="88"/>
      <c r="SF221" s="88"/>
      <c r="SG221" s="88"/>
      <c r="SH221" s="116"/>
      <c r="SI221" s="116"/>
      <c r="SJ221" s="88"/>
      <c r="SK221" s="88"/>
      <c r="SL221" s="88"/>
      <c r="SM221" s="88"/>
      <c r="SN221" s="88"/>
      <c r="SO221" s="88"/>
      <c r="SP221" s="88"/>
      <c r="SQ221" s="88"/>
      <c r="SR221" s="88"/>
      <c r="SS221" s="88"/>
      <c r="ST221" s="88"/>
      <c r="SU221" s="116"/>
      <c r="SV221" s="88"/>
      <c r="SW221" s="88"/>
      <c r="SX221" s="88"/>
      <c r="SY221" s="88"/>
      <c r="SZ221" s="88"/>
      <c r="TA221" s="88"/>
      <c r="TB221" s="88"/>
      <c r="TC221" s="88"/>
      <c r="TD221" s="88"/>
      <c r="TE221" s="88"/>
      <c r="TF221" s="116"/>
      <c r="TG221" s="116"/>
      <c r="TH221" s="88"/>
      <c r="TI221" s="88"/>
      <c r="TJ221" s="88"/>
      <c r="TK221" s="88"/>
      <c r="TL221" s="88"/>
      <c r="TM221" s="88"/>
      <c r="TN221" s="88"/>
      <c r="TO221" s="88"/>
      <c r="TP221" s="88"/>
      <c r="TQ221" s="88"/>
      <c r="TR221" s="116"/>
      <c r="TS221" s="116"/>
      <c r="TT221" s="88"/>
      <c r="TU221" s="88"/>
      <c r="TV221" s="88"/>
      <c r="TW221" s="88"/>
      <c r="TX221" s="88"/>
      <c r="TY221" s="88"/>
      <c r="TZ221" s="88"/>
      <c r="UA221" s="88"/>
      <c r="UB221" s="88"/>
      <c r="UC221" s="88"/>
      <c r="UD221" s="88"/>
      <c r="UE221" s="116"/>
      <c r="UF221" s="88"/>
      <c r="UG221" s="88"/>
      <c r="UH221" s="88"/>
      <c r="UI221" s="88"/>
      <c r="UJ221" s="88"/>
      <c r="UK221" s="88"/>
      <c r="UL221" s="88"/>
      <c r="UM221" s="88"/>
      <c r="UN221" s="88"/>
      <c r="UO221" s="88"/>
      <c r="UP221" s="116"/>
      <c r="UQ221" s="116"/>
      <c r="UR221" s="88"/>
      <c r="US221" s="88"/>
      <c r="UT221" s="88"/>
      <c r="UU221" s="88"/>
      <c r="UV221" s="88"/>
      <c r="UW221" s="88"/>
      <c r="UX221" s="88"/>
      <c r="UY221" s="88"/>
      <c r="UZ221" s="88"/>
      <c r="VA221" s="88"/>
      <c r="VB221" s="116"/>
      <c r="VC221" s="116"/>
      <c r="VD221" s="88"/>
      <c r="VE221" s="88"/>
      <c r="VF221" s="88"/>
      <c r="VG221" s="88"/>
      <c r="VH221" s="88"/>
      <c r="VI221" s="88"/>
      <c r="VJ221" s="88"/>
      <c r="VK221" s="88"/>
      <c r="VL221" s="88"/>
      <c r="VM221" s="88"/>
      <c r="VN221" s="88"/>
      <c r="VO221" s="116"/>
      <c r="VP221" s="88"/>
      <c r="VQ221" s="88"/>
      <c r="VR221" s="88"/>
      <c r="VS221" s="88"/>
      <c r="VT221" s="88"/>
      <c r="VU221" s="88"/>
      <c r="VV221" s="88"/>
      <c r="VW221" s="88"/>
      <c r="VX221" s="88"/>
      <c r="VY221" s="88"/>
      <c r="VZ221" s="116"/>
      <c r="WA221" s="116"/>
      <c r="WB221" s="88"/>
      <c r="WC221" s="88"/>
      <c r="WD221" s="88"/>
      <c r="WE221" s="88"/>
      <c r="WF221" s="88"/>
      <c r="WG221" s="88"/>
      <c r="WH221" s="88"/>
      <c r="WI221" s="88"/>
      <c r="WJ221" s="88"/>
      <c r="WK221" s="88"/>
      <c r="WL221" s="116"/>
      <c r="WM221" s="116"/>
      <c r="WN221" s="88"/>
      <c r="WO221" s="88"/>
      <c r="WP221" s="88"/>
      <c r="WQ221" s="88"/>
      <c r="WR221" s="88"/>
      <c r="WS221" s="88"/>
      <c r="WT221" s="88"/>
      <c r="WU221" s="88"/>
      <c r="WV221" s="88"/>
      <c r="WW221" s="88"/>
      <c r="WX221" s="88"/>
      <c r="WY221" s="116"/>
      <c r="WZ221" s="88"/>
      <c r="XA221" s="88"/>
      <c r="XB221" s="88"/>
      <c r="XC221" s="88"/>
      <c r="XD221" s="88"/>
      <c r="XE221" s="88"/>
      <c r="XF221" s="88"/>
      <c r="XG221" s="88"/>
      <c r="XH221" s="88"/>
      <c r="XI221" s="88"/>
      <c r="XJ221" s="116"/>
      <c r="XK221" s="116"/>
      <c r="XL221" s="88"/>
      <c r="XM221" s="88"/>
      <c r="XN221" s="88"/>
      <c r="XO221" s="88"/>
      <c r="XP221" s="88"/>
      <c r="XQ221" s="88"/>
      <c r="XR221" s="88"/>
      <c r="XS221" s="88"/>
      <c r="XT221" s="88"/>
      <c r="XU221" s="88"/>
      <c r="XV221" s="116"/>
      <c r="XW221" s="116"/>
      <c r="XX221" s="88"/>
      <c r="XY221" s="88"/>
      <c r="XZ221" s="88"/>
      <c r="YA221" s="88"/>
      <c r="YB221" s="88"/>
      <c r="YC221" s="88"/>
      <c r="YD221" s="88"/>
      <c r="YE221" s="88"/>
      <c r="YF221" s="88"/>
      <c r="YG221" s="88"/>
      <c r="YH221" s="88"/>
      <c r="YI221" s="116"/>
      <c r="YJ221" s="88"/>
      <c r="YK221" s="88"/>
      <c r="YL221" s="88"/>
      <c r="YM221" s="88"/>
      <c r="YN221" s="88"/>
      <c r="YO221" s="88"/>
      <c r="YP221" s="88"/>
      <c r="YQ221" s="88"/>
      <c r="YR221" s="88"/>
      <c r="YS221" s="88"/>
      <c r="YT221" s="116"/>
      <c r="YU221" s="116"/>
      <c r="YV221" s="88"/>
      <c r="YW221" s="88"/>
      <c r="YX221" s="88"/>
      <c r="YY221" s="88"/>
      <c r="YZ221" s="88"/>
      <c r="ZA221" s="88"/>
      <c r="ZB221" s="88"/>
      <c r="ZC221" s="88"/>
      <c r="ZD221" s="88"/>
      <c r="ZE221" s="88"/>
      <c r="ZF221" s="116"/>
      <c r="ZG221" s="116"/>
      <c r="ZH221" s="88"/>
      <c r="ZI221" s="88"/>
      <c r="ZJ221" s="88"/>
      <c r="ZK221" s="88"/>
      <c r="ZL221" s="88"/>
      <c r="ZM221" s="88"/>
      <c r="ZN221" s="88"/>
      <c r="ZO221" s="88"/>
      <c r="ZP221" s="88">
        <v>5600</v>
      </c>
      <c r="ZQ221" s="88"/>
      <c r="ZR221" s="88"/>
      <c r="ZS221" s="116"/>
      <c r="ZT221" s="88"/>
      <c r="ZU221" s="88">
        <v>4000</v>
      </c>
      <c r="ZV221" s="88"/>
      <c r="ZW221" s="88"/>
      <c r="ZX221" s="88"/>
      <c r="ZY221" s="88"/>
      <c r="ZZ221" s="88"/>
      <c r="AAA221" s="88"/>
      <c r="AAB221" s="88"/>
      <c r="AAC221" s="88"/>
      <c r="AAD221" s="116"/>
      <c r="AAE221" s="116"/>
      <c r="AAF221" s="88"/>
      <c r="AAG221" s="88"/>
      <c r="AAH221" s="88"/>
      <c r="AAI221" s="88"/>
      <c r="AAJ221" s="88"/>
      <c r="AAK221" s="88"/>
      <c r="AAL221" s="88"/>
      <c r="AAM221" s="88"/>
      <c r="AAN221" s="88"/>
      <c r="AAO221" s="88"/>
      <c r="AAP221" s="116"/>
      <c r="AAQ221" s="116"/>
      <c r="AAR221" s="88"/>
      <c r="AAS221" s="88"/>
      <c r="AAT221" s="88"/>
      <c r="AAU221" s="88">
        <v>14790</v>
      </c>
      <c r="AAV221" s="88"/>
      <c r="AAW221" s="88">
        <v>210</v>
      </c>
      <c r="AAX221" s="88">
        <v>100</v>
      </c>
      <c r="AAY221" s="88">
        <v>1550</v>
      </c>
      <c r="AAZ221" s="88">
        <v>17100</v>
      </c>
      <c r="ABA221" s="88">
        <v>13070</v>
      </c>
      <c r="ABB221" s="88">
        <v>1053.8399999999999</v>
      </c>
      <c r="ABC221" s="116"/>
      <c r="ABD221" s="88"/>
      <c r="ABE221" s="88">
        <v>1400</v>
      </c>
      <c r="ABF221" s="88"/>
      <c r="ABG221" s="88"/>
      <c r="ABH221" s="88"/>
      <c r="ABI221" s="88"/>
      <c r="ABJ221" s="88"/>
      <c r="ABK221" s="88"/>
      <c r="ABL221" s="88"/>
      <c r="ABM221" s="88"/>
      <c r="ABN221" s="116"/>
      <c r="ABO221" s="116"/>
      <c r="ABP221" s="88"/>
      <c r="ABQ221" s="88"/>
      <c r="ABR221" s="88"/>
      <c r="ABS221" s="88"/>
      <c r="ABT221" s="88"/>
      <c r="ABU221" s="88"/>
      <c r="ABV221" s="88"/>
      <c r="ABW221" s="88"/>
      <c r="ABX221" s="88"/>
      <c r="ABY221" s="88"/>
      <c r="ABZ221" s="116"/>
      <c r="ACA221" s="116"/>
      <c r="ACB221" s="88"/>
      <c r="ACC221" s="88"/>
      <c r="ACD221" s="88"/>
      <c r="ACE221" s="88">
        <v>12080</v>
      </c>
      <c r="ACF221" s="88"/>
      <c r="ACG221" s="88">
        <v>240</v>
      </c>
      <c r="ACH221" s="88">
        <v>180</v>
      </c>
      <c r="ACI221" s="88"/>
      <c r="ACJ221" s="88">
        <v>9620</v>
      </c>
      <c r="ACK221" s="88">
        <v>9930</v>
      </c>
      <c r="ACL221" s="88">
        <v>841.68</v>
      </c>
      <c r="ACM221" s="116"/>
      <c r="ACN221" s="88"/>
      <c r="ACO221" s="88">
        <v>510</v>
      </c>
      <c r="ACP221" s="88"/>
      <c r="ACQ221" s="88"/>
      <c r="ACR221" s="88"/>
      <c r="ACS221" s="88"/>
      <c r="ACT221" s="88"/>
      <c r="ACU221" s="88"/>
      <c r="ACV221" s="88"/>
      <c r="ACW221" s="88"/>
      <c r="ACX221" s="116"/>
      <c r="ACY221" s="116"/>
      <c r="ACZ221" s="88"/>
      <c r="ADA221" s="88"/>
      <c r="ADB221" s="88"/>
      <c r="ADC221" s="88"/>
      <c r="ADD221" s="88"/>
      <c r="ADE221" s="88"/>
      <c r="ADF221" s="88"/>
      <c r="ADG221" s="88"/>
      <c r="ADH221" s="88"/>
      <c r="ADI221" s="88"/>
      <c r="ADJ221" s="116"/>
      <c r="ADK221" s="116"/>
      <c r="ADL221" s="88"/>
      <c r="ADM221" s="88"/>
      <c r="ADN221" s="88"/>
      <c r="ADO221" s="88"/>
      <c r="ADP221" s="88"/>
      <c r="ADQ221" s="88"/>
      <c r="ADR221" s="88"/>
      <c r="ADS221" s="88"/>
      <c r="ADT221" s="88">
        <v>49080</v>
      </c>
      <c r="ADU221" s="88"/>
      <c r="ADV221" s="88"/>
      <c r="ADW221" s="116"/>
      <c r="ADX221" s="88"/>
      <c r="ADY221" s="88"/>
      <c r="ADZ221" s="88"/>
      <c r="AEA221" s="88"/>
      <c r="AEB221" s="88"/>
      <c r="AEC221" s="88"/>
      <c r="AED221" s="88"/>
      <c r="AEE221" s="88"/>
      <c r="AEF221" s="88"/>
      <c r="AEG221" s="88"/>
      <c r="AEH221" s="116"/>
      <c r="AEI221" s="116"/>
      <c r="AEJ221" s="88"/>
      <c r="AEK221" s="88"/>
      <c r="AEL221" s="88"/>
      <c r="AEM221" s="88"/>
      <c r="AEN221" s="88"/>
      <c r="AEO221" s="88"/>
      <c r="AEP221" s="88"/>
      <c r="AEQ221" s="88"/>
      <c r="AER221" s="88"/>
      <c r="AES221" s="88"/>
      <c r="AET221" s="116"/>
      <c r="AEU221" s="116"/>
      <c r="AEV221" s="88"/>
      <c r="AEW221" s="88"/>
      <c r="AEX221" s="88"/>
      <c r="AEY221" s="88"/>
      <c r="AEZ221" s="88"/>
      <c r="AFA221" s="88"/>
      <c r="AFB221" s="88"/>
      <c r="AFC221" s="88"/>
      <c r="AFD221" s="88"/>
      <c r="AFE221" s="88"/>
      <c r="AFF221" s="88"/>
      <c r="AFG221" s="116"/>
      <c r="AFH221" s="88"/>
      <c r="AFI221" s="88"/>
      <c r="AFJ221" s="88"/>
      <c r="AFK221" s="88"/>
      <c r="AFL221" s="88"/>
      <c r="AFM221" s="88"/>
      <c r="AFN221" s="88"/>
      <c r="AFO221" s="88"/>
      <c r="AFP221" s="88"/>
      <c r="AFQ221" s="88"/>
      <c r="AFR221" s="116"/>
      <c r="AFS221" s="116"/>
      <c r="AFT221" s="88"/>
      <c r="AFU221" s="88"/>
      <c r="AFV221" s="88"/>
      <c r="AFW221" s="88"/>
      <c r="AFX221" s="88"/>
      <c r="AFY221" s="88"/>
      <c r="AFZ221" s="88"/>
      <c r="AGA221" s="88"/>
      <c r="AGB221" s="88"/>
      <c r="AGC221" s="88"/>
      <c r="AGD221" s="116"/>
      <c r="AGE221" s="116"/>
      <c r="AGF221" s="88"/>
      <c r="AGG221" s="88"/>
      <c r="AGH221" s="88"/>
      <c r="AGI221" s="88"/>
      <c r="AGJ221" s="88"/>
      <c r="AGK221" s="88"/>
      <c r="AGL221" s="88"/>
      <c r="AGM221" s="88"/>
      <c r="AGN221" s="88">
        <v>6330</v>
      </c>
      <c r="AGO221" s="88"/>
      <c r="AGP221" s="88"/>
      <c r="AGQ221" s="116"/>
      <c r="AGR221" s="88"/>
      <c r="AGS221" s="88">
        <v>2350</v>
      </c>
      <c r="AGT221" s="88"/>
      <c r="AGU221" s="88"/>
      <c r="AGV221" s="88"/>
      <c r="AGW221" s="88"/>
      <c r="AGX221" s="88"/>
      <c r="AGY221" s="88"/>
      <c r="AGZ221" s="88"/>
      <c r="AHA221" s="88"/>
      <c r="AHB221" s="116"/>
      <c r="AHC221" s="116"/>
      <c r="AHD221" s="88"/>
      <c r="AHE221" s="88"/>
      <c r="AHF221" s="88"/>
      <c r="AHG221" s="88"/>
      <c r="AHH221" s="88"/>
      <c r="AHI221" s="88"/>
      <c r="AHJ221" s="88"/>
      <c r="AHK221" s="88"/>
      <c r="AHL221" s="88"/>
      <c r="AHM221" s="88"/>
      <c r="AHN221" s="116"/>
      <c r="AHO221" s="116"/>
      <c r="AHP221" s="88"/>
      <c r="AHQ221" s="88"/>
      <c r="AHR221" s="88"/>
      <c r="AHS221" s="88"/>
      <c r="AHT221" s="88"/>
      <c r="AHU221" s="88"/>
      <c r="AHV221" s="88"/>
      <c r="AHW221" s="88"/>
      <c r="AHX221" s="88"/>
      <c r="AHY221" s="88"/>
      <c r="AHZ221" s="88"/>
      <c r="AIA221" s="116"/>
      <c r="AIB221" s="88"/>
      <c r="AIC221" s="88"/>
      <c r="AID221" s="88"/>
      <c r="AIE221" s="88"/>
      <c r="AIF221" s="88"/>
      <c r="AIG221" s="88"/>
      <c r="AIH221" s="88"/>
      <c r="AII221" s="88"/>
      <c r="AIJ221" s="88"/>
      <c r="AIK221" s="88"/>
      <c r="AIL221" s="116"/>
      <c r="AIM221" s="116"/>
      <c r="AIN221" s="88"/>
      <c r="AIO221" s="88"/>
      <c r="AIP221" s="88"/>
      <c r="AIQ221" s="88"/>
      <c r="AIR221" s="88"/>
      <c r="AIS221" s="88"/>
      <c r="AIT221" s="88"/>
      <c r="AIU221" s="88"/>
      <c r="AIV221" s="88"/>
      <c r="AIW221" s="88"/>
      <c r="AIX221" s="116"/>
      <c r="AIY221" s="116"/>
      <c r="AIZ221" s="88"/>
      <c r="AJA221" s="88"/>
      <c r="AJB221" s="88"/>
      <c r="AJC221" s="88"/>
      <c r="AJD221" s="88"/>
      <c r="AJE221" s="88"/>
      <c r="AJF221" s="88"/>
      <c r="AJG221" s="88"/>
      <c r="AJH221" s="88">
        <v>710</v>
      </c>
      <c r="AJI221" s="88"/>
      <c r="AJJ221" s="88"/>
      <c r="AJK221" s="116"/>
      <c r="AJL221" s="88"/>
      <c r="AJM221" s="88">
        <v>4300</v>
      </c>
      <c r="AJN221" s="88"/>
      <c r="AJO221" s="88"/>
      <c r="AJP221" s="88"/>
      <c r="AJQ221" s="88"/>
      <c r="AJR221" s="88"/>
      <c r="AJS221" s="88"/>
      <c r="AJT221" s="88"/>
      <c r="AJU221" s="88"/>
      <c r="AJV221" s="116"/>
      <c r="AJW221" s="116"/>
      <c r="AJX221" s="88"/>
      <c r="AJY221" s="88"/>
      <c r="AJZ221" s="88"/>
      <c r="AKA221" s="88"/>
      <c r="AKB221" s="88"/>
      <c r="AKC221" s="88"/>
      <c r="AKD221" s="88"/>
      <c r="AKE221" s="88"/>
      <c r="AKF221" s="88"/>
      <c r="AKG221" s="88"/>
      <c r="AKH221" s="116"/>
      <c r="AKI221" s="116"/>
      <c r="AKJ221" s="88"/>
      <c r="AKK221" s="88"/>
      <c r="AKL221" s="88"/>
      <c r="AKM221" s="88">
        <v>10500</v>
      </c>
      <c r="AKN221" s="88"/>
      <c r="AKO221" s="88">
        <v>200</v>
      </c>
      <c r="AKP221" s="88">
        <v>80</v>
      </c>
      <c r="AKQ221" s="88"/>
      <c r="AKR221" s="88">
        <v>10830</v>
      </c>
      <c r="AKS221" s="88">
        <v>6120</v>
      </c>
      <c r="AKT221" s="88"/>
      <c r="AKU221" s="116"/>
      <c r="AKV221" s="88"/>
      <c r="AKW221" s="88"/>
      <c r="AKX221" s="88"/>
      <c r="AKY221" s="88"/>
      <c r="AKZ221" s="88"/>
      <c r="ALA221" s="88"/>
      <c r="ALB221" s="88"/>
      <c r="ALC221" s="88"/>
      <c r="ALD221" s="88"/>
      <c r="ALE221" s="88"/>
      <c r="ALF221" s="116"/>
      <c r="ALG221" s="116"/>
      <c r="ALH221" s="88"/>
      <c r="ALI221" s="88"/>
      <c r="ALJ221" s="88"/>
      <c r="ALK221" s="88"/>
      <c r="ALL221" s="88"/>
      <c r="ALM221" s="88"/>
      <c r="ALN221" s="88"/>
      <c r="ALO221" s="88"/>
      <c r="ALP221" s="88"/>
      <c r="ALQ221" s="88"/>
      <c r="ALR221" s="116"/>
      <c r="ALS221" s="116"/>
      <c r="ALT221" s="88"/>
      <c r="ALU221" s="88"/>
      <c r="ALV221" s="88"/>
      <c r="ALW221" s="88"/>
      <c r="ALX221" s="88"/>
      <c r="ALY221" s="88"/>
      <c r="ALZ221" s="88"/>
      <c r="AMA221" s="88"/>
      <c r="AMB221" s="88"/>
      <c r="AMC221" s="88"/>
      <c r="AMD221" s="88"/>
      <c r="AME221" s="116"/>
      <c r="AMF221" s="88"/>
      <c r="AMG221" s="88"/>
      <c r="AMH221" s="88"/>
      <c r="AMI221" s="88"/>
      <c r="AMJ221" s="88"/>
      <c r="AMK221" s="88"/>
      <c r="AML221" s="88"/>
      <c r="AMM221" s="88"/>
      <c r="AMN221" s="88"/>
      <c r="AMO221" s="88"/>
      <c r="AMP221" s="116"/>
      <c r="AMQ221" s="116"/>
      <c r="AMR221" s="88"/>
      <c r="AMS221" s="88"/>
      <c r="AMT221" s="88"/>
      <c r="AMU221" s="88"/>
      <c r="AMV221" s="88"/>
      <c r="AMW221" s="88"/>
      <c r="AMX221" s="88"/>
      <c r="AMY221" s="88"/>
      <c r="AMZ221" s="88"/>
      <c r="ANA221" s="88"/>
      <c r="ANB221" s="116"/>
      <c r="ANC221" s="116"/>
      <c r="AND221" s="88"/>
      <c r="ANE221" s="88"/>
      <c r="ANF221" s="88"/>
      <c r="ANG221" s="88"/>
      <c r="ANH221" s="88"/>
      <c r="ANI221" s="88"/>
      <c r="ANJ221" s="88"/>
      <c r="ANK221" s="88"/>
      <c r="ANL221" s="88"/>
      <c r="ANM221" s="88"/>
      <c r="ANN221" s="88"/>
      <c r="ANO221" s="116"/>
      <c r="ANP221" s="88"/>
      <c r="ANQ221" s="88"/>
      <c r="ANR221" s="88"/>
      <c r="ANS221" s="88"/>
      <c r="ANT221" s="88"/>
      <c r="ANU221" s="88"/>
      <c r="ANV221" s="88"/>
      <c r="ANW221" s="88"/>
      <c r="ANX221" s="88"/>
      <c r="ANY221" s="88"/>
      <c r="ANZ221" s="116"/>
      <c r="AOA221" s="116"/>
      <c r="AOB221" s="88"/>
      <c r="AOC221" s="88"/>
      <c r="AOD221" s="88"/>
      <c r="AOE221" s="88"/>
      <c r="AOF221" s="88"/>
      <c r="AOG221" s="88"/>
      <c r="AOH221" s="88"/>
      <c r="AOI221" s="88"/>
      <c r="AOJ221" s="88"/>
      <c r="AOK221" s="88"/>
      <c r="AOL221" s="116"/>
      <c r="AOM221" s="116"/>
      <c r="AON221" s="88"/>
      <c r="AOO221" s="88"/>
      <c r="AOP221" s="88"/>
    </row>
    <row r="222" spans="1:1082">
      <c r="A222" s="310"/>
      <c r="B222" s="85" t="s">
        <v>137</v>
      </c>
      <c r="C222" s="88">
        <v>24980</v>
      </c>
      <c r="D222" s="88"/>
      <c r="E222" s="88">
        <v>25590</v>
      </c>
      <c r="F222" s="88">
        <v>25520</v>
      </c>
      <c r="G222" s="88">
        <v>58361.16</v>
      </c>
      <c r="H222" s="88">
        <v>2620</v>
      </c>
      <c r="I222" s="88">
        <v>24250</v>
      </c>
      <c r="J222" s="88">
        <v>38917.14</v>
      </c>
      <c r="K222" s="116">
        <v>6740</v>
      </c>
      <c r="L222" s="88">
        <v>19261.28</v>
      </c>
      <c r="M222" s="88">
        <v>1000</v>
      </c>
      <c r="N222" s="88"/>
      <c r="O222" s="88"/>
      <c r="P222" s="88"/>
      <c r="Q222" s="88"/>
      <c r="R222" s="88"/>
      <c r="S222" s="88"/>
      <c r="T222" s="88"/>
      <c r="U222" s="88"/>
      <c r="V222" s="116"/>
      <c r="W222" s="116"/>
      <c r="X222" s="88"/>
      <c r="Y222" s="88"/>
      <c r="Z222" s="88"/>
      <c r="AA222" s="88"/>
      <c r="AB222" s="88"/>
      <c r="AC222" s="88"/>
      <c r="AD222" s="88"/>
      <c r="AE222" s="88"/>
      <c r="AF222" s="88"/>
      <c r="AG222" s="88"/>
      <c r="AH222" s="116"/>
      <c r="AI222" s="116"/>
      <c r="AJ222" s="88"/>
      <c r="AK222" s="88"/>
      <c r="AL222" s="88"/>
      <c r="AM222" s="88"/>
      <c r="AN222" s="88"/>
      <c r="AO222" s="88"/>
      <c r="AP222" s="88"/>
      <c r="AQ222" s="88"/>
      <c r="AR222" s="88">
        <v>1450</v>
      </c>
      <c r="AS222" s="88"/>
      <c r="AT222" s="88"/>
      <c r="AU222" s="116"/>
      <c r="AV222" s="88"/>
      <c r="AW222" s="88">
        <v>1120</v>
      </c>
      <c r="AX222" s="88"/>
      <c r="AY222" s="88"/>
      <c r="AZ222" s="88"/>
      <c r="BA222" s="88"/>
      <c r="BB222" s="88"/>
      <c r="BC222" s="88"/>
      <c r="BD222" s="88"/>
      <c r="BE222" s="88"/>
      <c r="BF222" s="116"/>
      <c r="BG222" s="116"/>
      <c r="BH222" s="88"/>
      <c r="BI222" s="88"/>
      <c r="BJ222" s="88"/>
      <c r="BK222" s="88"/>
      <c r="BL222" s="88"/>
      <c r="BM222" s="88"/>
      <c r="BN222" s="88"/>
      <c r="BO222" s="88"/>
      <c r="BP222" s="88"/>
      <c r="BQ222" s="88"/>
      <c r="BR222" s="116"/>
      <c r="BS222" s="116"/>
      <c r="BT222" s="88"/>
      <c r="BU222" s="88"/>
      <c r="BV222" s="88"/>
      <c r="BW222" s="88"/>
      <c r="BX222" s="88"/>
      <c r="BY222" s="88"/>
      <c r="BZ222" s="88"/>
      <c r="CA222" s="88"/>
      <c r="CB222" s="88"/>
      <c r="CC222" s="88"/>
      <c r="CD222" s="88"/>
      <c r="CE222" s="116"/>
      <c r="CF222" s="88"/>
      <c r="CG222" s="88"/>
      <c r="CH222" s="88"/>
      <c r="CI222" s="88"/>
      <c r="CJ222" s="88"/>
      <c r="CK222" s="88"/>
      <c r="CL222" s="88"/>
      <c r="CM222" s="88"/>
      <c r="CN222" s="88"/>
      <c r="CO222" s="88"/>
      <c r="CP222" s="116"/>
      <c r="CQ222" s="116"/>
      <c r="CR222" s="88"/>
      <c r="CS222" s="88"/>
      <c r="CT222" s="88"/>
      <c r="CU222" s="88"/>
      <c r="CV222" s="88"/>
      <c r="CW222" s="88"/>
      <c r="CX222" s="88"/>
      <c r="CY222" s="88"/>
      <c r="CZ222" s="88"/>
      <c r="DA222" s="88"/>
      <c r="DB222" s="116"/>
      <c r="DC222" s="116"/>
      <c r="DD222" s="88"/>
      <c r="DE222" s="88"/>
      <c r="DF222" s="88"/>
      <c r="DG222" s="88"/>
      <c r="DH222" s="88"/>
      <c r="DI222" s="88"/>
      <c r="DJ222" s="88"/>
      <c r="DK222" s="88"/>
      <c r="DL222" s="88">
        <v>4480</v>
      </c>
      <c r="DM222" s="88"/>
      <c r="DN222" s="88"/>
      <c r="DO222" s="116"/>
      <c r="DP222" s="88"/>
      <c r="DQ222" s="88">
        <v>620</v>
      </c>
      <c r="DR222" s="88"/>
      <c r="DS222" s="88"/>
      <c r="DT222" s="88"/>
      <c r="DU222" s="88"/>
      <c r="DV222" s="88"/>
      <c r="DW222" s="88"/>
      <c r="DX222" s="88"/>
      <c r="DY222" s="88"/>
      <c r="DZ222" s="116"/>
      <c r="EA222" s="116"/>
      <c r="EB222" s="88"/>
      <c r="EC222" s="88"/>
      <c r="ED222" s="88"/>
      <c r="EE222" s="88"/>
      <c r="EF222" s="88"/>
      <c r="EG222" s="88"/>
      <c r="EH222" s="88"/>
      <c r="EI222" s="88"/>
      <c r="EJ222" s="88"/>
      <c r="EK222" s="88"/>
      <c r="EL222" s="116"/>
      <c r="EM222" s="116"/>
      <c r="EN222" s="88"/>
      <c r="EO222" s="88"/>
      <c r="EP222" s="88"/>
      <c r="EQ222" s="88"/>
      <c r="ER222" s="88"/>
      <c r="ES222" s="88"/>
      <c r="ET222" s="88"/>
      <c r="EU222" s="88"/>
      <c r="EV222" s="88"/>
      <c r="EW222" s="88"/>
      <c r="EX222" s="88"/>
      <c r="EY222" s="116"/>
      <c r="EZ222" s="88"/>
      <c r="FA222" s="88"/>
      <c r="FB222" s="88"/>
      <c r="FC222" s="88"/>
      <c r="FD222" s="88"/>
      <c r="FE222" s="88"/>
      <c r="FF222" s="88"/>
      <c r="FG222" s="88"/>
      <c r="FH222" s="88"/>
      <c r="FI222" s="88"/>
      <c r="FJ222" s="116"/>
      <c r="FK222" s="116"/>
      <c r="FL222" s="88"/>
      <c r="FM222" s="88"/>
      <c r="FN222" s="88"/>
      <c r="FO222" s="88"/>
      <c r="FP222" s="88"/>
      <c r="FQ222" s="88"/>
      <c r="FR222" s="88"/>
      <c r="FS222" s="88"/>
      <c r="FT222" s="88"/>
      <c r="FU222" s="88"/>
      <c r="FV222" s="116"/>
      <c r="FW222" s="116"/>
      <c r="FX222" s="88"/>
      <c r="FY222" s="88"/>
      <c r="FZ222" s="88"/>
      <c r="GA222" s="88">
        <v>10420</v>
      </c>
      <c r="GB222" s="88"/>
      <c r="GC222" s="88">
        <v>17000</v>
      </c>
      <c r="GD222" s="88">
        <v>16790</v>
      </c>
      <c r="GE222" s="88">
        <v>147114.76</v>
      </c>
      <c r="GF222" s="88">
        <v>9330</v>
      </c>
      <c r="GG222" s="88"/>
      <c r="GH222" s="88"/>
      <c r="GI222" s="116">
        <v>8640</v>
      </c>
      <c r="GJ222" s="88">
        <v>131787.9</v>
      </c>
      <c r="GK222" s="88">
        <v>350</v>
      </c>
      <c r="GL222" s="88"/>
      <c r="GM222" s="88"/>
      <c r="GN222" s="88"/>
      <c r="GO222" s="88"/>
      <c r="GP222" s="88"/>
      <c r="GQ222" s="88"/>
      <c r="GR222" s="88"/>
      <c r="GS222" s="88"/>
      <c r="GT222" s="116"/>
      <c r="GU222" s="116"/>
      <c r="GV222" s="88"/>
      <c r="GW222" s="88"/>
      <c r="GX222" s="88"/>
      <c r="GY222" s="88"/>
      <c r="GZ222" s="88"/>
      <c r="HA222" s="88"/>
      <c r="HB222" s="88"/>
      <c r="HC222" s="88"/>
      <c r="HD222" s="88"/>
      <c r="HE222" s="88"/>
      <c r="HF222" s="116"/>
      <c r="HG222" s="116"/>
      <c r="HH222" s="88"/>
      <c r="HI222" s="88"/>
      <c r="HJ222" s="88"/>
      <c r="HK222" s="88"/>
      <c r="HL222" s="88"/>
      <c r="HM222" s="88"/>
      <c r="HN222" s="88"/>
      <c r="HO222" s="88"/>
      <c r="HP222" s="88"/>
      <c r="HQ222" s="88"/>
      <c r="HR222" s="88"/>
      <c r="HS222" s="116"/>
      <c r="HT222" s="88"/>
      <c r="HU222" s="88"/>
      <c r="HV222" s="88"/>
      <c r="HW222" s="88"/>
      <c r="HX222" s="88"/>
      <c r="HY222" s="88"/>
      <c r="HZ222" s="88"/>
      <c r="IA222" s="88"/>
      <c r="IB222" s="88"/>
      <c r="IC222" s="88"/>
      <c r="ID222" s="116"/>
      <c r="IE222" s="116"/>
      <c r="IF222" s="88"/>
      <c r="IG222" s="88"/>
      <c r="IH222" s="88"/>
      <c r="II222" s="88"/>
      <c r="IJ222" s="88"/>
      <c r="IK222" s="88"/>
      <c r="IL222" s="88"/>
      <c r="IM222" s="88"/>
      <c r="IN222" s="88"/>
      <c r="IO222" s="88"/>
      <c r="IP222" s="116"/>
      <c r="IQ222" s="116"/>
      <c r="IR222" s="88"/>
      <c r="IS222" s="88"/>
      <c r="IT222" s="88"/>
      <c r="IU222" s="88"/>
      <c r="IV222" s="88"/>
      <c r="IW222" s="88"/>
      <c r="IX222" s="88"/>
      <c r="IY222" s="88"/>
      <c r="IZ222" s="88"/>
      <c r="JA222" s="88"/>
      <c r="JB222" s="88"/>
      <c r="JC222" s="116"/>
      <c r="JD222" s="88"/>
      <c r="JE222" s="88"/>
      <c r="JF222" s="88"/>
      <c r="JG222" s="88"/>
      <c r="JH222" s="88"/>
      <c r="JI222" s="88"/>
      <c r="JJ222" s="88"/>
      <c r="JK222" s="88"/>
      <c r="JL222" s="88"/>
      <c r="JM222" s="88"/>
      <c r="JN222" s="116"/>
      <c r="JO222" s="116"/>
      <c r="JP222" s="88"/>
      <c r="JQ222" s="88"/>
      <c r="JR222" s="88"/>
      <c r="JS222" s="88"/>
      <c r="JT222" s="88"/>
      <c r="JU222" s="88"/>
      <c r="JV222" s="88"/>
      <c r="JW222" s="88"/>
      <c r="JX222" s="88"/>
      <c r="JY222" s="88"/>
      <c r="JZ222" s="116"/>
      <c r="KA222" s="116"/>
      <c r="KB222" s="88"/>
      <c r="KC222" s="88"/>
      <c r="KD222" s="88"/>
      <c r="KE222" s="88"/>
      <c r="KF222" s="88"/>
      <c r="KG222" s="88"/>
      <c r="KH222" s="88"/>
      <c r="KI222" s="88"/>
      <c r="KJ222" s="88"/>
      <c r="KK222" s="88"/>
      <c r="KL222" s="88"/>
      <c r="KM222" s="116"/>
      <c r="KN222" s="88"/>
      <c r="KO222" s="88"/>
      <c r="KP222" s="88"/>
      <c r="KQ222" s="88"/>
      <c r="KR222" s="88"/>
      <c r="KS222" s="88"/>
      <c r="KT222" s="88"/>
      <c r="KU222" s="88"/>
      <c r="KV222" s="88"/>
      <c r="KW222" s="88"/>
      <c r="KX222" s="116"/>
      <c r="KY222" s="116"/>
      <c r="KZ222" s="88"/>
      <c r="LA222" s="88"/>
      <c r="LB222" s="88"/>
      <c r="LC222" s="88"/>
      <c r="LD222" s="88"/>
      <c r="LE222" s="88"/>
      <c r="LF222" s="88"/>
      <c r="LG222" s="88"/>
      <c r="LH222" s="88"/>
      <c r="LI222" s="88"/>
      <c r="LJ222" s="116"/>
      <c r="LK222" s="116"/>
      <c r="LL222" s="88"/>
      <c r="LM222" s="88"/>
      <c r="LN222" s="88"/>
      <c r="LO222" s="88"/>
      <c r="LP222" s="88"/>
      <c r="LQ222" s="88"/>
      <c r="LR222" s="88"/>
      <c r="LS222" s="88"/>
      <c r="LT222" s="88"/>
      <c r="LU222" s="88"/>
      <c r="LV222" s="88"/>
      <c r="LW222" s="116"/>
      <c r="LX222" s="88"/>
      <c r="LY222" s="88"/>
      <c r="LZ222" s="88"/>
      <c r="MA222" s="88"/>
      <c r="MB222" s="88"/>
      <c r="MC222" s="88"/>
      <c r="MD222" s="88"/>
      <c r="ME222" s="88"/>
      <c r="MF222" s="88"/>
      <c r="MG222" s="88"/>
      <c r="MH222" s="116"/>
      <c r="MI222" s="116"/>
      <c r="MJ222" s="88"/>
      <c r="MK222" s="88"/>
      <c r="ML222" s="88"/>
      <c r="MM222" s="88"/>
      <c r="MN222" s="88"/>
      <c r="MO222" s="88"/>
      <c r="MP222" s="88"/>
      <c r="MQ222" s="88"/>
      <c r="MR222" s="88"/>
      <c r="MS222" s="88"/>
      <c r="MT222" s="116"/>
      <c r="MU222" s="116"/>
      <c r="MV222" s="88"/>
      <c r="MW222" s="88"/>
      <c r="MX222" s="88"/>
      <c r="MY222" s="88"/>
      <c r="MZ222" s="88"/>
      <c r="NA222" s="88"/>
      <c r="NB222" s="88"/>
      <c r="NC222" s="88"/>
      <c r="ND222" s="88">
        <v>11670</v>
      </c>
      <c r="NE222" s="88"/>
      <c r="NF222" s="88"/>
      <c r="NG222" s="116"/>
      <c r="NH222" s="88"/>
      <c r="NI222" s="88">
        <v>530</v>
      </c>
      <c r="NJ222" s="88"/>
      <c r="NK222" s="88"/>
      <c r="NL222" s="88"/>
      <c r="NM222" s="88"/>
      <c r="NN222" s="88"/>
      <c r="NO222" s="88"/>
      <c r="NP222" s="88"/>
      <c r="NQ222" s="88"/>
      <c r="NR222" s="116"/>
      <c r="NS222" s="116"/>
      <c r="NT222" s="88"/>
      <c r="NU222" s="88"/>
      <c r="NV222" s="88"/>
      <c r="NW222" s="88"/>
      <c r="NX222" s="88"/>
      <c r="NY222" s="88"/>
      <c r="NZ222" s="88"/>
      <c r="OA222" s="88"/>
      <c r="OB222" s="88"/>
      <c r="OC222" s="88"/>
      <c r="OD222" s="116"/>
      <c r="OE222" s="116"/>
      <c r="OF222" s="88"/>
      <c r="OG222" s="88"/>
      <c r="OH222" s="88"/>
      <c r="OI222" s="88"/>
      <c r="OJ222" s="88"/>
      <c r="OK222" s="88"/>
      <c r="OL222" s="88"/>
      <c r="OM222" s="88"/>
      <c r="ON222" s="88"/>
      <c r="OO222" s="88"/>
      <c r="OP222" s="88"/>
      <c r="OQ222" s="116"/>
      <c r="OR222" s="88"/>
      <c r="OS222" s="88"/>
      <c r="OT222" s="88"/>
      <c r="OU222" s="88"/>
      <c r="OV222" s="88"/>
      <c r="OW222" s="88"/>
      <c r="OX222" s="88"/>
      <c r="OY222" s="88"/>
      <c r="OZ222" s="88"/>
      <c r="PA222" s="88"/>
      <c r="PB222" s="116"/>
      <c r="PC222" s="116"/>
      <c r="PD222" s="88"/>
      <c r="PE222" s="88"/>
      <c r="PF222" s="88"/>
      <c r="PG222" s="88"/>
      <c r="PH222" s="88"/>
      <c r="PI222" s="88"/>
      <c r="PJ222" s="88"/>
      <c r="PK222" s="88"/>
      <c r="PL222" s="88"/>
      <c r="PM222" s="88"/>
      <c r="PN222" s="116"/>
      <c r="PO222" s="116"/>
      <c r="PP222" s="88"/>
      <c r="PQ222" s="88"/>
      <c r="PR222" s="88"/>
      <c r="PS222" s="88"/>
      <c r="PT222" s="88"/>
      <c r="PU222" s="88"/>
      <c r="PV222" s="88"/>
      <c r="PW222" s="88"/>
      <c r="PX222" s="88"/>
      <c r="PY222" s="88"/>
      <c r="PZ222" s="88"/>
      <c r="QA222" s="116"/>
      <c r="QB222" s="88"/>
      <c r="QC222" s="88"/>
      <c r="QD222" s="88"/>
      <c r="QE222" s="88"/>
      <c r="QF222" s="88"/>
      <c r="QG222" s="88"/>
      <c r="QH222" s="88"/>
      <c r="QI222" s="88"/>
      <c r="QJ222" s="88"/>
      <c r="QK222" s="88"/>
      <c r="QL222" s="116"/>
      <c r="QM222" s="116"/>
      <c r="QN222" s="88"/>
      <c r="QO222" s="88"/>
      <c r="QP222" s="88"/>
      <c r="QQ222" s="88"/>
      <c r="QR222" s="88"/>
      <c r="QS222" s="88"/>
      <c r="QT222" s="88"/>
      <c r="QU222" s="88"/>
      <c r="QV222" s="88"/>
      <c r="QW222" s="88"/>
      <c r="QX222" s="116"/>
      <c r="QY222" s="116"/>
      <c r="QZ222" s="88"/>
      <c r="RA222" s="88"/>
      <c r="RB222" s="88"/>
      <c r="RC222" s="88"/>
      <c r="RD222" s="88"/>
      <c r="RE222" s="88"/>
      <c r="RF222" s="88"/>
      <c r="RG222" s="88"/>
      <c r="RH222" s="88"/>
      <c r="RI222" s="88"/>
      <c r="RJ222" s="88"/>
      <c r="RK222" s="116"/>
      <c r="RL222" s="88"/>
      <c r="RM222" s="88"/>
      <c r="RN222" s="88"/>
      <c r="RO222" s="88"/>
      <c r="RP222" s="88"/>
      <c r="RQ222" s="88"/>
      <c r="RR222" s="88"/>
      <c r="RS222" s="88"/>
      <c r="RT222" s="88"/>
      <c r="RU222" s="88"/>
      <c r="RV222" s="116"/>
      <c r="RW222" s="116"/>
      <c r="RX222" s="88"/>
      <c r="RY222" s="88"/>
      <c r="RZ222" s="88"/>
      <c r="SA222" s="88"/>
      <c r="SB222" s="88"/>
      <c r="SC222" s="88"/>
      <c r="SD222" s="88"/>
      <c r="SE222" s="88"/>
      <c r="SF222" s="88"/>
      <c r="SG222" s="88"/>
      <c r="SH222" s="116"/>
      <c r="SI222" s="116"/>
      <c r="SJ222" s="88"/>
      <c r="SK222" s="88"/>
      <c r="SL222" s="88"/>
      <c r="SM222" s="88"/>
      <c r="SN222" s="88"/>
      <c r="SO222" s="88"/>
      <c r="SP222" s="88"/>
      <c r="SQ222" s="88"/>
      <c r="SR222" s="88"/>
      <c r="SS222" s="88"/>
      <c r="ST222" s="88"/>
      <c r="SU222" s="116"/>
      <c r="SV222" s="88"/>
      <c r="SW222" s="88"/>
      <c r="SX222" s="88"/>
      <c r="SY222" s="88"/>
      <c r="SZ222" s="88"/>
      <c r="TA222" s="88"/>
      <c r="TB222" s="88"/>
      <c r="TC222" s="88"/>
      <c r="TD222" s="88"/>
      <c r="TE222" s="88"/>
      <c r="TF222" s="116"/>
      <c r="TG222" s="116"/>
      <c r="TH222" s="88"/>
      <c r="TI222" s="88"/>
      <c r="TJ222" s="88"/>
      <c r="TK222" s="88"/>
      <c r="TL222" s="88"/>
      <c r="TM222" s="88"/>
      <c r="TN222" s="88"/>
      <c r="TO222" s="88"/>
      <c r="TP222" s="88"/>
      <c r="TQ222" s="88"/>
      <c r="TR222" s="116"/>
      <c r="TS222" s="116"/>
      <c r="TT222" s="88"/>
      <c r="TU222" s="88"/>
      <c r="TV222" s="88"/>
      <c r="TW222" s="88"/>
      <c r="TX222" s="88"/>
      <c r="TY222" s="88"/>
      <c r="TZ222" s="88"/>
      <c r="UA222" s="88"/>
      <c r="UB222" s="88"/>
      <c r="UC222" s="88"/>
      <c r="UD222" s="88"/>
      <c r="UE222" s="116"/>
      <c r="UF222" s="88"/>
      <c r="UG222" s="88"/>
      <c r="UH222" s="88"/>
      <c r="UI222" s="88"/>
      <c r="UJ222" s="88"/>
      <c r="UK222" s="88"/>
      <c r="UL222" s="88"/>
      <c r="UM222" s="88"/>
      <c r="UN222" s="88"/>
      <c r="UO222" s="88"/>
      <c r="UP222" s="116"/>
      <c r="UQ222" s="116"/>
      <c r="UR222" s="88"/>
      <c r="US222" s="88"/>
      <c r="UT222" s="88"/>
      <c r="UU222" s="88"/>
      <c r="UV222" s="88"/>
      <c r="UW222" s="88"/>
      <c r="UX222" s="88"/>
      <c r="UY222" s="88"/>
      <c r="UZ222" s="88"/>
      <c r="VA222" s="88"/>
      <c r="VB222" s="116"/>
      <c r="VC222" s="116"/>
      <c r="VD222" s="88"/>
      <c r="VE222" s="88"/>
      <c r="VF222" s="88"/>
      <c r="VG222" s="88"/>
      <c r="VH222" s="88"/>
      <c r="VI222" s="88"/>
      <c r="VJ222" s="88"/>
      <c r="VK222" s="88"/>
      <c r="VL222" s="88"/>
      <c r="VM222" s="88"/>
      <c r="VN222" s="88"/>
      <c r="VO222" s="116"/>
      <c r="VP222" s="88"/>
      <c r="VQ222" s="88"/>
      <c r="VR222" s="88"/>
      <c r="VS222" s="88"/>
      <c r="VT222" s="88"/>
      <c r="VU222" s="88"/>
      <c r="VV222" s="88"/>
      <c r="VW222" s="88"/>
      <c r="VX222" s="88"/>
      <c r="VY222" s="88"/>
      <c r="VZ222" s="116"/>
      <c r="WA222" s="116"/>
      <c r="WB222" s="88"/>
      <c r="WC222" s="88"/>
      <c r="WD222" s="88"/>
      <c r="WE222" s="88"/>
      <c r="WF222" s="88"/>
      <c r="WG222" s="88"/>
      <c r="WH222" s="88"/>
      <c r="WI222" s="88"/>
      <c r="WJ222" s="88"/>
      <c r="WK222" s="88"/>
      <c r="WL222" s="116"/>
      <c r="WM222" s="116"/>
      <c r="WN222" s="88"/>
      <c r="WO222" s="88"/>
      <c r="WP222" s="88"/>
      <c r="WQ222" s="88"/>
      <c r="WR222" s="88"/>
      <c r="WS222" s="88"/>
      <c r="WT222" s="88"/>
      <c r="WU222" s="88"/>
      <c r="WV222" s="88"/>
      <c r="WW222" s="88"/>
      <c r="WX222" s="88"/>
      <c r="WY222" s="116"/>
      <c r="WZ222" s="88"/>
      <c r="XA222" s="88"/>
      <c r="XB222" s="88"/>
      <c r="XC222" s="88"/>
      <c r="XD222" s="88"/>
      <c r="XE222" s="88"/>
      <c r="XF222" s="88"/>
      <c r="XG222" s="88"/>
      <c r="XH222" s="88"/>
      <c r="XI222" s="88"/>
      <c r="XJ222" s="116"/>
      <c r="XK222" s="116"/>
      <c r="XL222" s="88"/>
      <c r="XM222" s="88"/>
      <c r="XN222" s="88"/>
      <c r="XO222" s="88"/>
      <c r="XP222" s="88"/>
      <c r="XQ222" s="88"/>
      <c r="XR222" s="88"/>
      <c r="XS222" s="88"/>
      <c r="XT222" s="88"/>
      <c r="XU222" s="88"/>
      <c r="XV222" s="116"/>
      <c r="XW222" s="116"/>
      <c r="XX222" s="88"/>
      <c r="XY222" s="88"/>
      <c r="XZ222" s="88"/>
      <c r="YA222" s="88"/>
      <c r="YB222" s="88"/>
      <c r="YC222" s="88"/>
      <c r="YD222" s="88"/>
      <c r="YE222" s="88"/>
      <c r="YF222" s="88"/>
      <c r="YG222" s="88"/>
      <c r="YH222" s="88"/>
      <c r="YI222" s="116"/>
      <c r="YJ222" s="88"/>
      <c r="YK222" s="88"/>
      <c r="YL222" s="88"/>
      <c r="YM222" s="88"/>
      <c r="YN222" s="88"/>
      <c r="YO222" s="88"/>
      <c r="YP222" s="88"/>
      <c r="YQ222" s="88"/>
      <c r="YR222" s="88"/>
      <c r="YS222" s="88"/>
      <c r="YT222" s="116"/>
      <c r="YU222" s="116"/>
      <c r="YV222" s="88"/>
      <c r="YW222" s="88"/>
      <c r="YX222" s="88"/>
      <c r="YY222" s="88"/>
      <c r="YZ222" s="88"/>
      <c r="ZA222" s="88"/>
      <c r="ZB222" s="88"/>
      <c r="ZC222" s="88"/>
      <c r="ZD222" s="88"/>
      <c r="ZE222" s="88"/>
      <c r="ZF222" s="116"/>
      <c r="ZG222" s="116"/>
      <c r="ZH222" s="88"/>
      <c r="ZI222" s="88"/>
      <c r="ZJ222" s="88"/>
      <c r="ZK222" s="88"/>
      <c r="ZL222" s="88"/>
      <c r="ZM222" s="88"/>
      <c r="ZN222" s="88"/>
      <c r="ZO222" s="88"/>
      <c r="ZP222" s="88">
        <v>5600</v>
      </c>
      <c r="ZQ222" s="88"/>
      <c r="ZR222" s="88"/>
      <c r="ZS222" s="116"/>
      <c r="ZT222" s="88"/>
      <c r="ZU222" s="88">
        <v>4000</v>
      </c>
      <c r="ZV222" s="88"/>
      <c r="ZW222" s="88"/>
      <c r="ZX222" s="88"/>
      <c r="ZY222" s="88"/>
      <c r="ZZ222" s="88"/>
      <c r="AAA222" s="88"/>
      <c r="AAB222" s="88"/>
      <c r="AAC222" s="88"/>
      <c r="AAD222" s="116"/>
      <c r="AAE222" s="116"/>
      <c r="AAF222" s="88"/>
      <c r="AAG222" s="88"/>
      <c r="AAH222" s="88"/>
      <c r="AAI222" s="88"/>
      <c r="AAJ222" s="88"/>
      <c r="AAK222" s="88"/>
      <c r="AAL222" s="88"/>
      <c r="AAM222" s="88"/>
      <c r="AAN222" s="88"/>
      <c r="AAO222" s="88"/>
      <c r="AAP222" s="116"/>
      <c r="AAQ222" s="116"/>
      <c r="AAR222" s="88"/>
      <c r="AAS222" s="88"/>
      <c r="AAT222" s="88"/>
      <c r="AAU222" s="88">
        <v>15020</v>
      </c>
      <c r="AAV222" s="88"/>
      <c r="AAW222" s="88">
        <v>240</v>
      </c>
      <c r="AAX222" s="88">
        <v>110</v>
      </c>
      <c r="AAY222" s="88">
        <v>1824.87</v>
      </c>
      <c r="AAZ222" s="88">
        <v>17200</v>
      </c>
      <c r="ABA222" s="88">
        <v>13300</v>
      </c>
      <c r="ABB222" s="88">
        <v>1155.2</v>
      </c>
      <c r="ABC222" s="116"/>
      <c r="ABD222" s="88"/>
      <c r="ABE222" s="88">
        <v>1370</v>
      </c>
      <c r="ABF222" s="88"/>
      <c r="ABG222" s="88"/>
      <c r="ABH222" s="88"/>
      <c r="ABI222" s="88"/>
      <c r="ABJ222" s="88"/>
      <c r="ABK222" s="88"/>
      <c r="ABL222" s="88"/>
      <c r="ABM222" s="88"/>
      <c r="ABN222" s="116"/>
      <c r="ABO222" s="116"/>
      <c r="ABP222" s="88"/>
      <c r="ABQ222" s="88"/>
      <c r="ABR222" s="88"/>
      <c r="ABS222" s="88"/>
      <c r="ABT222" s="88"/>
      <c r="ABU222" s="88"/>
      <c r="ABV222" s="88"/>
      <c r="ABW222" s="88"/>
      <c r="ABX222" s="88"/>
      <c r="ABY222" s="88"/>
      <c r="ABZ222" s="116"/>
      <c r="ACA222" s="116"/>
      <c r="ACB222" s="88"/>
      <c r="ACC222" s="88"/>
      <c r="ACD222" s="88"/>
      <c r="ACE222" s="88">
        <v>13700</v>
      </c>
      <c r="ACF222" s="88"/>
      <c r="ACG222" s="88"/>
      <c r="ACH222" s="88"/>
      <c r="ACI222" s="88"/>
      <c r="ACJ222" s="88">
        <v>8980</v>
      </c>
      <c r="ACK222" s="88">
        <v>9930</v>
      </c>
      <c r="ACL222" s="88">
        <v>850.57</v>
      </c>
      <c r="ACM222" s="116"/>
      <c r="ACN222" s="88"/>
      <c r="ACO222" s="88"/>
      <c r="ACP222" s="88"/>
      <c r="ACQ222" s="88"/>
      <c r="ACR222" s="88"/>
      <c r="ACS222" s="88"/>
      <c r="ACT222" s="88"/>
      <c r="ACU222" s="88"/>
      <c r="ACV222" s="88"/>
      <c r="ACW222" s="88"/>
      <c r="ACX222" s="116"/>
      <c r="ACY222" s="116"/>
      <c r="ACZ222" s="88"/>
      <c r="ADA222" s="88"/>
      <c r="ADB222" s="88"/>
      <c r="ADC222" s="88"/>
      <c r="ADD222" s="88"/>
      <c r="ADE222" s="88"/>
      <c r="ADF222" s="88"/>
      <c r="ADG222" s="88"/>
      <c r="ADH222" s="88"/>
      <c r="ADI222" s="88"/>
      <c r="ADJ222" s="116"/>
      <c r="ADK222" s="116"/>
      <c r="ADL222" s="88"/>
      <c r="ADM222" s="88"/>
      <c r="ADN222" s="88"/>
      <c r="ADO222" s="88"/>
      <c r="ADP222" s="88"/>
      <c r="ADQ222" s="88"/>
      <c r="ADR222" s="88"/>
      <c r="ADS222" s="88"/>
      <c r="ADT222" s="88">
        <v>49080</v>
      </c>
      <c r="ADU222" s="88"/>
      <c r="ADV222" s="88"/>
      <c r="ADW222" s="116"/>
      <c r="ADX222" s="88"/>
      <c r="ADY222" s="88"/>
      <c r="ADZ222" s="88"/>
      <c r="AEA222" s="88"/>
      <c r="AEB222" s="88"/>
      <c r="AEC222" s="88"/>
      <c r="AED222" s="88"/>
      <c r="AEE222" s="88"/>
      <c r="AEF222" s="88"/>
      <c r="AEG222" s="88"/>
      <c r="AEH222" s="116"/>
      <c r="AEI222" s="116"/>
      <c r="AEJ222" s="88"/>
      <c r="AEK222" s="88"/>
      <c r="AEL222" s="88"/>
      <c r="AEM222" s="88"/>
      <c r="AEN222" s="88"/>
      <c r="AEO222" s="88"/>
      <c r="AEP222" s="88"/>
      <c r="AEQ222" s="88"/>
      <c r="AER222" s="88"/>
      <c r="AES222" s="88"/>
      <c r="AET222" s="116"/>
      <c r="AEU222" s="116"/>
      <c r="AEV222" s="88"/>
      <c r="AEW222" s="88"/>
      <c r="AEX222" s="88"/>
      <c r="AEY222" s="88"/>
      <c r="AEZ222" s="88"/>
      <c r="AFA222" s="88"/>
      <c r="AFB222" s="88"/>
      <c r="AFC222" s="88"/>
      <c r="AFD222" s="88"/>
      <c r="AFE222" s="88"/>
      <c r="AFF222" s="88"/>
      <c r="AFG222" s="116"/>
      <c r="AFH222" s="88"/>
      <c r="AFI222" s="88"/>
      <c r="AFJ222" s="88"/>
      <c r="AFK222" s="88"/>
      <c r="AFL222" s="88"/>
      <c r="AFM222" s="88"/>
      <c r="AFN222" s="88"/>
      <c r="AFO222" s="88"/>
      <c r="AFP222" s="88"/>
      <c r="AFQ222" s="88"/>
      <c r="AFR222" s="116"/>
      <c r="AFS222" s="116"/>
      <c r="AFT222" s="88"/>
      <c r="AFU222" s="88"/>
      <c r="AFV222" s="88"/>
      <c r="AFW222" s="88"/>
      <c r="AFX222" s="88"/>
      <c r="AFY222" s="88"/>
      <c r="AFZ222" s="88"/>
      <c r="AGA222" s="88"/>
      <c r="AGB222" s="88"/>
      <c r="AGC222" s="88"/>
      <c r="AGD222" s="116"/>
      <c r="AGE222" s="116"/>
      <c r="AGF222" s="88"/>
      <c r="AGG222" s="88"/>
      <c r="AGH222" s="88"/>
      <c r="AGI222" s="88"/>
      <c r="AGJ222" s="88"/>
      <c r="AGK222" s="88"/>
      <c r="AGL222" s="88"/>
      <c r="AGM222" s="88"/>
      <c r="AGN222" s="88">
        <v>6370</v>
      </c>
      <c r="AGO222" s="88"/>
      <c r="AGP222" s="88"/>
      <c r="AGQ222" s="116"/>
      <c r="AGR222" s="88"/>
      <c r="AGS222" s="88">
        <v>2440</v>
      </c>
      <c r="AGT222" s="88"/>
      <c r="AGU222" s="88"/>
      <c r="AGV222" s="88"/>
      <c r="AGW222" s="88"/>
      <c r="AGX222" s="88"/>
      <c r="AGY222" s="88"/>
      <c r="AGZ222" s="88"/>
      <c r="AHA222" s="88"/>
      <c r="AHB222" s="116"/>
      <c r="AHC222" s="116"/>
      <c r="AHD222" s="88"/>
      <c r="AHE222" s="88"/>
      <c r="AHF222" s="88"/>
      <c r="AHG222" s="88"/>
      <c r="AHH222" s="88"/>
      <c r="AHI222" s="88"/>
      <c r="AHJ222" s="88"/>
      <c r="AHK222" s="88"/>
      <c r="AHL222" s="88"/>
      <c r="AHM222" s="88"/>
      <c r="AHN222" s="116"/>
      <c r="AHO222" s="116"/>
      <c r="AHP222" s="88"/>
      <c r="AHQ222" s="88"/>
      <c r="AHR222" s="88"/>
      <c r="AHS222" s="88"/>
      <c r="AHT222" s="88"/>
      <c r="AHU222" s="88"/>
      <c r="AHV222" s="88"/>
      <c r="AHW222" s="88"/>
      <c r="AHX222" s="88"/>
      <c r="AHY222" s="88"/>
      <c r="AHZ222" s="88"/>
      <c r="AIA222" s="116"/>
      <c r="AIB222" s="88"/>
      <c r="AIC222" s="88"/>
      <c r="AID222" s="88"/>
      <c r="AIE222" s="88"/>
      <c r="AIF222" s="88"/>
      <c r="AIG222" s="88"/>
      <c r="AIH222" s="88"/>
      <c r="AII222" s="88"/>
      <c r="AIJ222" s="88"/>
      <c r="AIK222" s="88"/>
      <c r="AIL222" s="116"/>
      <c r="AIM222" s="116"/>
      <c r="AIN222" s="88"/>
      <c r="AIO222" s="88"/>
      <c r="AIP222" s="88"/>
      <c r="AIQ222" s="88"/>
      <c r="AIR222" s="88"/>
      <c r="AIS222" s="88"/>
      <c r="AIT222" s="88"/>
      <c r="AIU222" s="88"/>
      <c r="AIV222" s="88"/>
      <c r="AIW222" s="88"/>
      <c r="AIX222" s="116"/>
      <c r="AIY222" s="116"/>
      <c r="AIZ222" s="88"/>
      <c r="AJA222" s="88"/>
      <c r="AJB222" s="88"/>
      <c r="AJC222" s="88">
        <v>27920</v>
      </c>
      <c r="AJD222" s="88"/>
      <c r="AJE222" s="88">
        <v>74430</v>
      </c>
      <c r="AJF222" s="88">
        <v>62350</v>
      </c>
      <c r="AJG222" s="88">
        <v>58532.63</v>
      </c>
      <c r="AJH222" s="88">
        <v>1180</v>
      </c>
      <c r="AJI222" s="88"/>
      <c r="AJJ222" s="88"/>
      <c r="AJK222" s="116">
        <v>21710</v>
      </c>
      <c r="AJL222" s="88">
        <v>58276.76</v>
      </c>
      <c r="AJM222" s="88">
        <v>3970</v>
      </c>
      <c r="AJN222" s="88"/>
      <c r="AJO222" s="88"/>
      <c r="AJP222" s="88"/>
      <c r="AJQ222" s="88"/>
      <c r="AJR222" s="88"/>
      <c r="AJS222" s="88"/>
      <c r="AJT222" s="88"/>
      <c r="AJU222" s="88"/>
      <c r="AJV222" s="116"/>
      <c r="AJW222" s="116"/>
      <c r="AJX222" s="88"/>
      <c r="AJY222" s="88"/>
      <c r="AJZ222" s="88"/>
      <c r="AKA222" s="88"/>
      <c r="AKB222" s="88"/>
      <c r="AKC222" s="88"/>
      <c r="AKD222" s="88"/>
      <c r="AKE222" s="88"/>
      <c r="AKF222" s="88"/>
      <c r="AKG222" s="88"/>
      <c r="AKH222" s="116"/>
      <c r="AKI222" s="116"/>
      <c r="AKJ222" s="88"/>
      <c r="AKK222" s="88"/>
      <c r="AKL222" s="88"/>
      <c r="AKM222" s="88">
        <v>10660</v>
      </c>
      <c r="AKN222" s="88"/>
      <c r="AKO222" s="88">
        <v>210</v>
      </c>
      <c r="AKP222" s="88">
        <v>90</v>
      </c>
      <c r="AKQ222" s="88"/>
      <c r="AKR222" s="88">
        <v>10680</v>
      </c>
      <c r="AKS222" s="88">
        <v>6220</v>
      </c>
      <c r="AKT222" s="88"/>
      <c r="AKU222" s="116"/>
      <c r="AKV222" s="88"/>
      <c r="AKW222" s="88"/>
      <c r="AKX222" s="88"/>
      <c r="AKY222" s="88"/>
      <c r="AKZ222" s="88"/>
      <c r="ALA222" s="88"/>
      <c r="ALB222" s="88"/>
      <c r="ALC222" s="88"/>
      <c r="ALD222" s="88"/>
      <c r="ALE222" s="88"/>
      <c r="ALF222" s="116"/>
      <c r="ALG222" s="116"/>
      <c r="ALH222" s="88"/>
      <c r="ALI222" s="88"/>
      <c r="ALJ222" s="88"/>
      <c r="ALK222" s="88"/>
      <c r="ALL222" s="88"/>
      <c r="ALM222" s="88"/>
      <c r="ALN222" s="88"/>
      <c r="ALO222" s="88"/>
      <c r="ALP222" s="88"/>
      <c r="ALQ222" s="88"/>
      <c r="ALR222" s="116"/>
      <c r="ALS222" s="116"/>
      <c r="ALT222" s="88"/>
      <c r="ALU222" s="88"/>
      <c r="ALV222" s="88"/>
      <c r="ALW222" s="88"/>
      <c r="ALX222" s="88"/>
      <c r="ALY222" s="88"/>
      <c r="ALZ222" s="88"/>
      <c r="AMA222" s="88"/>
      <c r="AMB222" s="88">
        <v>2230</v>
      </c>
      <c r="AMC222" s="88"/>
      <c r="AMD222" s="88"/>
      <c r="AME222" s="116"/>
      <c r="AMF222" s="88"/>
      <c r="AMG222" s="88">
        <v>11340</v>
      </c>
      <c r="AMH222" s="88"/>
      <c r="AMI222" s="88"/>
      <c r="AMJ222" s="88"/>
      <c r="AMK222" s="88"/>
      <c r="AML222" s="88"/>
      <c r="AMM222" s="88"/>
      <c r="AMN222" s="88"/>
      <c r="AMO222" s="88"/>
      <c r="AMP222" s="116"/>
      <c r="AMQ222" s="116"/>
      <c r="AMR222" s="88"/>
      <c r="AMS222" s="88"/>
      <c r="AMT222" s="88"/>
      <c r="AMU222" s="88"/>
      <c r="AMV222" s="88"/>
      <c r="AMW222" s="88"/>
      <c r="AMX222" s="88"/>
      <c r="AMY222" s="88"/>
      <c r="AMZ222" s="88"/>
      <c r="ANA222" s="88"/>
      <c r="ANB222" s="116"/>
      <c r="ANC222" s="116"/>
      <c r="AND222" s="88"/>
      <c r="ANE222" s="88"/>
      <c r="ANF222" s="88"/>
      <c r="ANG222" s="88"/>
      <c r="ANH222" s="88"/>
      <c r="ANI222" s="88"/>
      <c r="ANJ222" s="88"/>
      <c r="ANK222" s="88"/>
      <c r="ANL222" s="88">
        <v>4790</v>
      </c>
      <c r="ANM222" s="88"/>
      <c r="ANN222" s="88"/>
      <c r="ANO222" s="116"/>
      <c r="ANP222" s="88"/>
      <c r="ANQ222" s="88">
        <v>2390</v>
      </c>
      <c r="ANR222" s="88"/>
      <c r="ANS222" s="88"/>
      <c r="ANT222" s="88"/>
      <c r="ANU222" s="88"/>
      <c r="ANV222" s="88"/>
      <c r="ANW222" s="88"/>
      <c r="ANX222" s="88"/>
      <c r="ANY222" s="88"/>
      <c r="ANZ222" s="116"/>
      <c r="AOA222" s="116"/>
      <c r="AOB222" s="88"/>
      <c r="AOC222" s="88"/>
      <c r="AOD222" s="88"/>
      <c r="AOE222" s="88"/>
      <c r="AOF222" s="88"/>
      <c r="AOG222" s="88"/>
      <c r="AOH222" s="88"/>
      <c r="AOI222" s="88"/>
      <c r="AOJ222" s="88"/>
      <c r="AOK222" s="88"/>
      <c r="AOL222" s="116"/>
      <c r="AOM222" s="116"/>
      <c r="AON222" s="88"/>
      <c r="AOO222" s="88"/>
      <c r="AOP222" s="88"/>
    </row>
    <row r="223" spans="1:1082">
      <c r="A223" s="305" t="s">
        <v>123</v>
      </c>
      <c r="B223" s="85" t="s">
        <v>561</v>
      </c>
      <c r="C223" s="88"/>
      <c r="D223" s="88"/>
      <c r="E223" s="88"/>
      <c r="F223" s="88"/>
      <c r="G223" s="88"/>
      <c r="H223" s="88">
        <v>1770</v>
      </c>
      <c r="I223" s="88"/>
      <c r="J223" s="88"/>
      <c r="K223" s="116"/>
      <c r="L223" s="88"/>
      <c r="M223" s="88">
        <v>800</v>
      </c>
      <c r="N223" s="88"/>
      <c r="O223" s="88"/>
      <c r="P223" s="88"/>
      <c r="Q223" s="88"/>
      <c r="R223" s="88"/>
      <c r="S223" s="88"/>
      <c r="T223" s="88"/>
      <c r="U223" s="88"/>
      <c r="V223" s="116"/>
      <c r="W223" s="116"/>
      <c r="X223" s="88"/>
      <c r="Y223" s="88"/>
      <c r="Z223" s="88"/>
      <c r="AA223" s="88"/>
      <c r="AB223" s="88"/>
      <c r="AC223" s="88"/>
      <c r="AD223" s="88"/>
      <c r="AE223" s="88"/>
      <c r="AF223" s="88"/>
      <c r="AG223" s="88"/>
      <c r="AH223" s="116"/>
      <c r="AI223" s="116"/>
      <c r="AJ223" s="88"/>
      <c r="AK223" s="88"/>
      <c r="AL223" s="88"/>
      <c r="AM223" s="88"/>
      <c r="AN223" s="88"/>
      <c r="AO223" s="88"/>
      <c r="AP223" s="88"/>
      <c r="AQ223" s="88"/>
      <c r="AR223" s="88"/>
      <c r="AS223" s="88"/>
      <c r="AT223" s="88"/>
      <c r="AU223" s="116"/>
      <c r="AV223" s="88"/>
      <c r="AW223" s="88"/>
      <c r="AX223" s="88"/>
      <c r="AY223" s="88"/>
      <c r="AZ223" s="88"/>
      <c r="BA223" s="88"/>
      <c r="BB223" s="88"/>
      <c r="BC223" s="88"/>
      <c r="BD223" s="88"/>
      <c r="BE223" s="88"/>
      <c r="BF223" s="116"/>
      <c r="BG223" s="116"/>
      <c r="BH223" s="88"/>
      <c r="BI223" s="88"/>
      <c r="BJ223" s="88"/>
      <c r="BK223" s="88"/>
      <c r="BL223" s="88"/>
      <c r="BM223" s="88"/>
      <c r="BN223" s="88"/>
      <c r="BO223" s="88"/>
      <c r="BP223" s="88"/>
      <c r="BQ223" s="88"/>
      <c r="BR223" s="116"/>
      <c r="BS223" s="116"/>
      <c r="BT223" s="88"/>
      <c r="BU223" s="88"/>
      <c r="BV223" s="88"/>
      <c r="BW223" s="88"/>
      <c r="BX223" s="88"/>
      <c r="BY223" s="88"/>
      <c r="BZ223" s="88"/>
      <c r="CA223" s="88"/>
      <c r="CB223" s="88"/>
      <c r="CC223" s="88"/>
      <c r="CD223" s="88"/>
      <c r="CE223" s="116"/>
      <c r="CF223" s="88"/>
      <c r="CG223" s="88"/>
      <c r="CH223" s="88"/>
      <c r="CI223" s="88"/>
      <c r="CJ223" s="88"/>
      <c r="CK223" s="88"/>
      <c r="CL223" s="88"/>
      <c r="CM223" s="88"/>
      <c r="CN223" s="88"/>
      <c r="CO223" s="88"/>
      <c r="CP223" s="116"/>
      <c r="CQ223" s="116"/>
      <c r="CR223" s="88"/>
      <c r="CS223" s="88"/>
      <c r="CT223" s="88"/>
      <c r="CU223" s="88"/>
      <c r="CV223" s="88"/>
      <c r="CW223" s="88"/>
      <c r="CX223" s="88"/>
      <c r="CY223" s="88"/>
      <c r="CZ223" s="88"/>
      <c r="DA223" s="88"/>
      <c r="DB223" s="116"/>
      <c r="DC223" s="116"/>
      <c r="DD223" s="88"/>
      <c r="DE223" s="88"/>
      <c r="DF223" s="88"/>
      <c r="DG223" s="88"/>
      <c r="DH223" s="88"/>
      <c r="DI223" s="88"/>
      <c r="DJ223" s="88"/>
      <c r="DK223" s="88"/>
      <c r="DL223" s="88"/>
      <c r="DM223" s="88"/>
      <c r="DN223" s="88"/>
      <c r="DO223" s="116"/>
      <c r="DP223" s="88"/>
      <c r="DQ223" s="88"/>
      <c r="DR223" s="88"/>
      <c r="DS223" s="88"/>
      <c r="DT223" s="88"/>
      <c r="DU223" s="88"/>
      <c r="DV223" s="88"/>
      <c r="DW223" s="88"/>
      <c r="DX223" s="88"/>
      <c r="DY223" s="88"/>
      <c r="DZ223" s="116"/>
      <c r="EA223" s="116"/>
      <c r="EB223" s="88"/>
      <c r="EC223" s="88"/>
      <c r="ED223" s="88"/>
      <c r="EE223" s="88"/>
      <c r="EF223" s="88"/>
      <c r="EG223" s="88"/>
      <c r="EH223" s="88"/>
      <c r="EI223" s="88"/>
      <c r="EJ223" s="88"/>
      <c r="EK223" s="88"/>
      <c r="EL223" s="116"/>
      <c r="EM223" s="116"/>
      <c r="EN223" s="88"/>
      <c r="EO223" s="88"/>
      <c r="EP223" s="88"/>
      <c r="EQ223" s="88"/>
      <c r="ER223" s="88"/>
      <c r="ES223" s="88"/>
      <c r="ET223" s="88"/>
      <c r="EU223" s="88"/>
      <c r="EV223" s="88"/>
      <c r="EW223" s="88"/>
      <c r="EX223" s="88"/>
      <c r="EY223" s="116"/>
      <c r="EZ223" s="88"/>
      <c r="FA223" s="88"/>
      <c r="FB223" s="88"/>
      <c r="FC223" s="88"/>
      <c r="FD223" s="88"/>
      <c r="FE223" s="88"/>
      <c r="FF223" s="88"/>
      <c r="FG223" s="88"/>
      <c r="FH223" s="88"/>
      <c r="FI223" s="88"/>
      <c r="FJ223" s="116"/>
      <c r="FK223" s="116"/>
      <c r="FL223" s="88"/>
      <c r="FM223" s="88"/>
      <c r="FN223" s="88"/>
      <c r="FO223" s="88"/>
      <c r="FP223" s="88"/>
      <c r="FQ223" s="88"/>
      <c r="FR223" s="88"/>
      <c r="FS223" s="88"/>
      <c r="FT223" s="88"/>
      <c r="FU223" s="88"/>
      <c r="FV223" s="116"/>
      <c r="FW223" s="116"/>
      <c r="FX223" s="88"/>
      <c r="FY223" s="88"/>
      <c r="FZ223" s="88"/>
      <c r="GA223" s="88"/>
      <c r="GB223" s="88"/>
      <c r="GC223" s="88"/>
      <c r="GD223" s="88"/>
      <c r="GE223" s="88"/>
      <c r="GF223" s="88">
        <v>8430</v>
      </c>
      <c r="GG223" s="88"/>
      <c r="GH223" s="88"/>
      <c r="GI223" s="116"/>
      <c r="GJ223" s="88"/>
      <c r="GK223" s="88">
        <v>370</v>
      </c>
      <c r="GL223" s="88"/>
      <c r="GM223" s="88"/>
      <c r="GN223" s="88"/>
      <c r="GO223" s="88"/>
      <c r="GP223" s="88"/>
      <c r="GQ223" s="88"/>
      <c r="GR223" s="88"/>
      <c r="GS223" s="88"/>
      <c r="GT223" s="116"/>
      <c r="GU223" s="116"/>
      <c r="GV223" s="88"/>
      <c r="GW223" s="88"/>
      <c r="GX223" s="88"/>
      <c r="GY223" s="88"/>
      <c r="GZ223" s="88"/>
      <c r="HA223" s="88"/>
      <c r="HB223" s="88"/>
      <c r="HC223" s="88"/>
      <c r="HD223" s="88"/>
      <c r="HE223" s="88"/>
      <c r="HF223" s="116"/>
      <c r="HG223" s="116"/>
      <c r="HH223" s="88"/>
      <c r="HI223" s="88"/>
      <c r="HJ223" s="88"/>
      <c r="HK223" s="88"/>
      <c r="HL223" s="88"/>
      <c r="HM223" s="88"/>
      <c r="HN223" s="88"/>
      <c r="HO223" s="88"/>
      <c r="HP223" s="88"/>
      <c r="HQ223" s="88"/>
      <c r="HR223" s="88"/>
      <c r="HS223" s="116"/>
      <c r="HT223" s="88"/>
      <c r="HU223" s="88"/>
      <c r="HV223" s="88"/>
      <c r="HW223" s="88"/>
      <c r="HX223" s="88"/>
      <c r="HY223" s="88"/>
      <c r="HZ223" s="88"/>
      <c r="IA223" s="88"/>
      <c r="IB223" s="88"/>
      <c r="IC223" s="88"/>
      <c r="ID223" s="116"/>
      <c r="IE223" s="116"/>
      <c r="IF223" s="88"/>
      <c r="IG223" s="88"/>
      <c r="IH223" s="88"/>
      <c r="II223" s="88"/>
      <c r="IJ223" s="88"/>
      <c r="IK223" s="88"/>
      <c r="IL223" s="88"/>
      <c r="IM223" s="88"/>
      <c r="IN223" s="88"/>
      <c r="IO223" s="88"/>
      <c r="IP223" s="116"/>
      <c r="IQ223" s="116"/>
      <c r="IR223" s="88"/>
      <c r="IS223" s="88"/>
      <c r="IT223" s="88"/>
      <c r="IU223" s="88"/>
      <c r="IV223" s="88"/>
      <c r="IW223" s="88"/>
      <c r="IX223" s="88"/>
      <c r="IY223" s="88"/>
      <c r="IZ223" s="88"/>
      <c r="JA223" s="88"/>
      <c r="JB223" s="88"/>
      <c r="JC223" s="116"/>
      <c r="JD223" s="88"/>
      <c r="JE223" s="88"/>
      <c r="JF223" s="88"/>
      <c r="JG223" s="88"/>
      <c r="JH223" s="88"/>
      <c r="JI223" s="88"/>
      <c r="JJ223" s="88"/>
      <c r="JK223" s="88"/>
      <c r="JL223" s="88"/>
      <c r="JM223" s="88"/>
      <c r="JN223" s="116"/>
      <c r="JO223" s="116"/>
      <c r="JP223" s="88"/>
      <c r="JQ223" s="88"/>
      <c r="JR223" s="88"/>
      <c r="JS223" s="88"/>
      <c r="JT223" s="88"/>
      <c r="JU223" s="88"/>
      <c r="JV223" s="88"/>
      <c r="JW223" s="88"/>
      <c r="JX223" s="88"/>
      <c r="JY223" s="88"/>
      <c r="JZ223" s="116"/>
      <c r="KA223" s="116"/>
      <c r="KB223" s="88"/>
      <c r="KC223" s="88"/>
      <c r="KD223" s="88"/>
      <c r="KE223" s="88"/>
      <c r="KF223" s="88"/>
      <c r="KG223" s="88"/>
      <c r="KH223" s="88"/>
      <c r="KI223" s="88"/>
      <c r="KJ223" s="88"/>
      <c r="KK223" s="88"/>
      <c r="KL223" s="88"/>
      <c r="KM223" s="116"/>
      <c r="KN223" s="88"/>
      <c r="KO223" s="88"/>
      <c r="KP223" s="88"/>
      <c r="KQ223" s="88"/>
      <c r="KR223" s="88"/>
      <c r="KS223" s="88"/>
      <c r="KT223" s="88"/>
      <c r="KU223" s="88"/>
      <c r="KV223" s="88"/>
      <c r="KW223" s="88"/>
      <c r="KX223" s="116"/>
      <c r="KY223" s="116"/>
      <c r="KZ223" s="88"/>
      <c r="LA223" s="88"/>
      <c r="LB223" s="88"/>
      <c r="LC223" s="88"/>
      <c r="LD223" s="88"/>
      <c r="LE223" s="88"/>
      <c r="LF223" s="88"/>
      <c r="LG223" s="88"/>
      <c r="LH223" s="88"/>
      <c r="LI223" s="88"/>
      <c r="LJ223" s="116"/>
      <c r="LK223" s="116"/>
      <c r="LL223" s="88"/>
      <c r="LM223" s="88"/>
      <c r="LN223" s="88"/>
      <c r="LO223" s="88"/>
      <c r="LP223" s="88"/>
      <c r="LQ223" s="88"/>
      <c r="LR223" s="88"/>
      <c r="LS223" s="88"/>
      <c r="LT223" s="88"/>
      <c r="LU223" s="88"/>
      <c r="LV223" s="88"/>
      <c r="LW223" s="116"/>
      <c r="LX223" s="88"/>
      <c r="LY223" s="88"/>
      <c r="LZ223" s="88"/>
      <c r="MA223" s="88"/>
      <c r="MB223" s="88"/>
      <c r="MC223" s="88"/>
      <c r="MD223" s="88"/>
      <c r="ME223" s="88"/>
      <c r="MF223" s="88"/>
      <c r="MG223" s="88"/>
      <c r="MH223" s="116"/>
      <c r="MI223" s="116"/>
      <c r="MJ223" s="88"/>
      <c r="MK223" s="88"/>
      <c r="ML223" s="88"/>
      <c r="MM223" s="88"/>
      <c r="MN223" s="88"/>
      <c r="MO223" s="88"/>
      <c r="MP223" s="88"/>
      <c r="MQ223" s="88"/>
      <c r="MR223" s="88"/>
      <c r="MS223" s="88"/>
      <c r="MT223" s="116"/>
      <c r="MU223" s="116"/>
      <c r="MV223" s="88"/>
      <c r="MW223" s="88"/>
      <c r="MX223" s="88"/>
      <c r="MY223" s="88"/>
      <c r="MZ223" s="88"/>
      <c r="NA223" s="88"/>
      <c r="NB223" s="88"/>
      <c r="NC223" s="88"/>
      <c r="ND223" s="88"/>
      <c r="NE223" s="88"/>
      <c r="NF223" s="88"/>
      <c r="NG223" s="116"/>
      <c r="NH223" s="88"/>
      <c r="NI223" s="88"/>
      <c r="NJ223" s="88"/>
      <c r="NK223" s="88"/>
      <c r="NL223" s="88"/>
      <c r="NM223" s="88"/>
      <c r="NN223" s="88"/>
      <c r="NO223" s="88"/>
      <c r="NP223" s="88"/>
      <c r="NQ223" s="88"/>
      <c r="NR223" s="116"/>
      <c r="NS223" s="116"/>
      <c r="NT223" s="88"/>
      <c r="NU223" s="88"/>
      <c r="NV223" s="88"/>
      <c r="NW223" s="88"/>
      <c r="NX223" s="88"/>
      <c r="NY223" s="88"/>
      <c r="NZ223" s="88"/>
      <c r="OA223" s="88"/>
      <c r="OB223" s="88"/>
      <c r="OC223" s="88"/>
      <c r="OD223" s="116"/>
      <c r="OE223" s="116"/>
      <c r="OF223" s="88"/>
      <c r="OG223" s="88"/>
      <c r="OH223" s="88"/>
      <c r="OI223" s="88"/>
      <c r="OJ223" s="88"/>
      <c r="OK223" s="88"/>
      <c r="OL223" s="88"/>
      <c r="OM223" s="88"/>
      <c r="ON223" s="88"/>
      <c r="OO223" s="88"/>
      <c r="OP223" s="88"/>
      <c r="OQ223" s="116"/>
      <c r="OR223" s="88"/>
      <c r="OS223" s="88"/>
      <c r="OT223" s="88"/>
      <c r="OU223" s="88"/>
      <c r="OV223" s="88"/>
      <c r="OW223" s="88"/>
      <c r="OX223" s="88"/>
      <c r="OY223" s="88"/>
      <c r="OZ223" s="88"/>
      <c r="PA223" s="88"/>
      <c r="PB223" s="116"/>
      <c r="PC223" s="116"/>
      <c r="PD223" s="88"/>
      <c r="PE223" s="88"/>
      <c r="PF223" s="88"/>
      <c r="PG223" s="88"/>
      <c r="PH223" s="88"/>
      <c r="PI223" s="88"/>
      <c r="PJ223" s="88"/>
      <c r="PK223" s="88"/>
      <c r="PL223" s="88"/>
      <c r="PM223" s="88"/>
      <c r="PN223" s="116"/>
      <c r="PO223" s="116"/>
      <c r="PP223" s="88"/>
      <c r="PQ223" s="88"/>
      <c r="PR223" s="88"/>
      <c r="PS223" s="88"/>
      <c r="PT223" s="88"/>
      <c r="PU223" s="88"/>
      <c r="PV223" s="88"/>
      <c r="PW223" s="88"/>
      <c r="PX223" s="88"/>
      <c r="PY223" s="88"/>
      <c r="PZ223" s="88"/>
      <c r="QA223" s="116"/>
      <c r="QB223" s="88"/>
      <c r="QC223" s="88"/>
      <c r="QD223" s="88"/>
      <c r="QE223" s="88"/>
      <c r="QF223" s="88"/>
      <c r="QG223" s="88"/>
      <c r="QH223" s="88"/>
      <c r="QI223" s="88"/>
      <c r="QJ223" s="88"/>
      <c r="QK223" s="88"/>
      <c r="QL223" s="116"/>
      <c r="QM223" s="116"/>
      <c r="QN223" s="88"/>
      <c r="QO223" s="88"/>
      <c r="QP223" s="88"/>
      <c r="QQ223" s="88"/>
      <c r="QR223" s="88"/>
      <c r="QS223" s="88"/>
      <c r="QT223" s="88"/>
      <c r="QU223" s="88"/>
      <c r="QV223" s="88"/>
      <c r="QW223" s="88"/>
      <c r="QX223" s="116"/>
      <c r="QY223" s="116"/>
      <c r="QZ223" s="88"/>
      <c r="RA223" s="88"/>
      <c r="RB223" s="88"/>
      <c r="RC223" s="88"/>
      <c r="RD223" s="88"/>
      <c r="RE223" s="88"/>
      <c r="RF223" s="88"/>
      <c r="RG223" s="88"/>
      <c r="RH223" s="88"/>
      <c r="RI223" s="88"/>
      <c r="RJ223" s="88"/>
      <c r="RK223" s="116"/>
      <c r="RL223" s="88"/>
      <c r="RM223" s="88"/>
      <c r="RN223" s="88"/>
      <c r="RO223" s="88"/>
      <c r="RP223" s="88"/>
      <c r="RQ223" s="88"/>
      <c r="RR223" s="88"/>
      <c r="RS223" s="88"/>
      <c r="RT223" s="88"/>
      <c r="RU223" s="88"/>
      <c r="RV223" s="116"/>
      <c r="RW223" s="116"/>
      <c r="RX223" s="88"/>
      <c r="RY223" s="88"/>
      <c r="RZ223" s="88"/>
      <c r="SA223" s="88"/>
      <c r="SB223" s="88"/>
      <c r="SC223" s="88"/>
      <c r="SD223" s="88"/>
      <c r="SE223" s="88"/>
      <c r="SF223" s="88"/>
      <c r="SG223" s="88"/>
      <c r="SH223" s="116"/>
      <c r="SI223" s="116"/>
      <c r="SJ223" s="88"/>
      <c r="SK223" s="88"/>
      <c r="SL223" s="88"/>
      <c r="SM223" s="88"/>
      <c r="SN223" s="88"/>
      <c r="SO223" s="88"/>
      <c r="SP223" s="88"/>
      <c r="SQ223" s="88"/>
      <c r="SR223" s="88"/>
      <c r="SS223" s="88"/>
      <c r="ST223" s="88"/>
      <c r="SU223" s="116"/>
      <c r="SV223" s="88"/>
      <c r="SW223" s="88"/>
      <c r="SX223" s="88"/>
      <c r="SY223" s="88"/>
      <c r="SZ223" s="88"/>
      <c r="TA223" s="88"/>
      <c r="TB223" s="88"/>
      <c r="TC223" s="88"/>
      <c r="TD223" s="88"/>
      <c r="TE223" s="88"/>
      <c r="TF223" s="116"/>
      <c r="TG223" s="116"/>
      <c r="TH223" s="88"/>
      <c r="TI223" s="88"/>
      <c r="TJ223" s="88"/>
      <c r="TK223" s="88"/>
      <c r="TL223" s="88"/>
      <c r="TM223" s="88"/>
      <c r="TN223" s="88"/>
      <c r="TO223" s="88"/>
      <c r="TP223" s="88"/>
      <c r="TQ223" s="88"/>
      <c r="TR223" s="116"/>
      <c r="TS223" s="116"/>
      <c r="TT223" s="88"/>
      <c r="TU223" s="88"/>
      <c r="TV223" s="88"/>
      <c r="TW223" s="88"/>
      <c r="TX223" s="88"/>
      <c r="TY223" s="88"/>
      <c r="TZ223" s="88"/>
      <c r="UA223" s="88"/>
      <c r="UB223" s="88"/>
      <c r="UC223" s="88"/>
      <c r="UD223" s="88"/>
      <c r="UE223" s="116"/>
      <c r="UF223" s="88"/>
      <c r="UG223" s="88"/>
      <c r="UH223" s="88"/>
      <c r="UI223" s="88"/>
      <c r="UJ223" s="88"/>
      <c r="UK223" s="88"/>
      <c r="UL223" s="88"/>
      <c r="UM223" s="88"/>
      <c r="UN223" s="88"/>
      <c r="UO223" s="88"/>
      <c r="UP223" s="116"/>
      <c r="UQ223" s="116"/>
      <c r="UR223" s="88"/>
      <c r="US223" s="88"/>
      <c r="UT223" s="88"/>
      <c r="UU223" s="88"/>
      <c r="UV223" s="88"/>
      <c r="UW223" s="88"/>
      <c r="UX223" s="88"/>
      <c r="UY223" s="88"/>
      <c r="UZ223" s="88"/>
      <c r="VA223" s="88"/>
      <c r="VB223" s="116"/>
      <c r="VC223" s="116"/>
      <c r="VD223" s="88"/>
      <c r="VE223" s="88"/>
      <c r="VF223" s="88"/>
      <c r="VG223" s="88"/>
      <c r="VH223" s="88"/>
      <c r="VI223" s="88"/>
      <c r="VJ223" s="88"/>
      <c r="VK223" s="88"/>
      <c r="VL223" s="88"/>
      <c r="VM223" s="88"/>
      <c r="VN223" s="88"/>
      <c r="VO223" s="116"/>
      <c r="VP223" s="88"/>
      <c r="VQ223" s="88"/>
      <c r="VR223" s="88"/>
      <c r="VS223" s="88"/>
      <c r="VT223" s="88"/>
      <c r="VU223" s="88"/>
      <c r="VV223" s="88"/>
      <c r="VW223" s="88"/>
      <c r="VX223" s="88"/>
      <c r="VY223" s="88"/>
      <c r="VZ223" s="116"/>
      <c r="WA223" s="116"/>
      <c r="WB223" s="88"/>
      <c r="WC223" s="88"/>
      <c r="WD223" s="88"/>
      <c r="WE223" s="88"/>
      <c r="WF223" s="88"/>
      <c r="WG223" s="88"/>
      <c r="WH223" s="88"/>
      <c r="WI223" s="88"/>
      <c r="WJ223" s="88"/>
      <c r="WK223" s="88"/>
      <c r="WL223" s="116"/>
      <c r="WM223" s="116"/>
      <c r="WN223" s="88"/>
      <c r="WO223" s="88"/>
      <c r="WP223" s="88"/>
      <c r="WQ223" s="88"/>
      <c r="WR223" s="88"/>
      <c r="WS223" s="88"/>
      <c r="WT223" s="88"/>
      <c r="WU223" s="88"/>
      <c r="WV223" s="88"/>
      <c r="WW223" s="88"/>
      <c r="WX223" s="88"/>
      <c r="WY223" s="116"/>
      <c r="WZ223" s="88"/>
      <c r="XA223" s="88"/>
      <c r="XB223" s="88"/>
      <c r="XC223" s="88"/>
      <c r="XD223" s="88"/>
      <c r="XE223" s="88"/>
      <c r="XF223" s="88"/>
      <c r="XG223" s="88"/>
      <c r="XH223" s="88"/>
      <c r="XI223" s="88"/>
      <c r="XJ223" s="116"/>
      <c r="XK223" s="116"/>
      <c r="XL223" s="88"/>
      <c r="XM223" s="88"/>
      <c r="XN223" s="88"/>
      <c r="XO223" s="88"/>
      <c r="XP223" s="88"/>
      <c r="XQ223" s="88"/>
      <c r="XR223" s="88"/>
      <c r="XS223" s="88"/>
      <c r="XT223" s="88"/>
      <c r="XU223" s="88"/>
      <c r="XV223" s="116"/>
      <c r="XW223" s="116"/>
      <c r="XX223" s="88"/>
      <c r="XY223" s="88"/>
      <c r="XZ223" s="88"/>
      <c r="YA223" s="88"/>
      <c r="YB223" s="88"/>
      <c r="YC223" s="88"/>
      <c r="YD223" s="88"/>
      <c r="YE223" s="88"/>
      <c r="YF223" s="88"/>
      <c r="YG223" s="88"/>
      <c r="YH223" s="88"/>
      <c r="YI223" s="116"/>
      <c r="YJ223" s="88"/>
      <c r="YK223" s="88"/>
      <c r="YL223" s="88"/>
      <c r="YM223" s="88"/>
      <c r="YN223" s="88"/>
      <c r="YO223" s="88"/>
      <c r="YP223" s="88"/>
      <c r="YQ223" s="88"/>
      <c r="YR223" s="88"/>
      <c r="YS223" s="88"/>
      <c r="YT223" s="116"/>
      <c r="YU223" s="116"/>
      <c r="YV223" s="88"/>
      <c r="YW223" s="88"/>
      <c r="YX223" s="88"/>
      <c r="YY223" s="88"/>
      <c r="YZ223" s="88"/>
      <c r="ZA223" s="88"/>
      <c r="ZB223" s="88"/>
      <c r="ZC223" s="88"/>
      <c r="ZD223" s="88"/>
      <c r="ZE223" s="88"/>
      <c r="ZF223" s="116"/>
      <c r="ZG223" s="116"/>
      <c r="ZH223" s="88"/>
      <c r="ZI223" s="88"/>
      <c r="ZJ223" s="88"/>
      <c r="ZK223" s="88"/>
      <c r="ZL223" s="88"/>
      <c r="ZM223" s="88"/>
      <c r="ZN223" s="88"/>
      <c r="ZO223" s="88"/>
      <c r="ZP223" s="88"/>
      <c r="ZQ223" s="88"/>
      <c r="ZR223" s="88"/>
      <c r="ZS223" s="116"/>
      <c r="ZT223" s="88"/>
      <c r="ZU223" s="88"/>
      <c r="ZV223" s="88"/>
      <c r="ZW223" s="88"/>
      <c r="ZX223" s="88"/>
      <c r="ZY223" s="88"/>
      <c r="ZZ223" s="88"/>
      <c r="AAA223" s="88"/>
      <c r="AAB223" s="88"/>
      <c r="AAC223" s="88"/>
      <c r="AAD223" s="116"/>
      <c r="AAE223" s="116"/>
      <c r="AAF223" s="88"/>
      <c r="AAG223" s="88"/>
      <c r="AAH223" s="88"/>
      <c r="AAI223" s="88"/>
      <c r="AAJ223" s="88"/>
      <c r="AAK223" s="88"/>
      <c r="AAL223" s="88"/>
      <c r="AAM223" s="88"/>
      <c r="AAN223" s="88"/>
      <c r="AAO223" s="88"/>
      <c r="AAP223" s="116"/>
      <c r="AAQ223" s="116"/>
      <c r="AAR223" s="88"/>
      <c r="AAS223" s="88"/>
      <c r="AAT223" s="88"/>
      <c r="AAU223" s="88"/>
      <c r="AAV223" s="88"/>
      <c r="AAW223" s="88"/>
      <c r="AAX223" s="88"/>
      <c r="AAY223" s="88"/>
      <c r="AAZ223" s="88">
        <v>10940</v>
      </c>
      <c r="ABA223" s="88"/>
      <c r="ABB223" s="88"/>
      <c r="ABC223" s="116"/>
      <c r="ABD223" s="88"/>
      <c r="ABE223" s="88">
        <v>1000</v>
      </c>
      <c r="ABF223" s="88"/>
      <c r="ABG223" s="88"/>
      <c r="ABH223" s="88"/>
      <c r="ABI223" s="88"/>
      <c r="ABJ223" s="88"/>
      <c r="ABK223" s="88"/>
      <c r="ABL223" s="88"/>
      <c r="ABM223" s="88"/>
      <c r="ABN223" s="116"/>
      <c r="ABO223" s="116"/>
      <c r="ABP223" s="88"/>
      <c r="ABQ223" s="88"/>
      <c r="ABR223" s="88"/>
      <c r="ABS223" s="88"/>
      <c r="ABT223" s="88"/>
      <c r="ABU223" s="88"/>
      <c r="ABV223" s="88"/>
      <c r="ABW223" s="88"/>
      <c r="ABX223" s="88"/>
      <c r="ABY223" s="88"/>
      <c r="ABZ223" s="116"/>
      <c r="ACA223" s="116"/>
      <c r="ACB223" s="88"/>
      <c r="ACC223" s="88"/>
      <c r="ACD223" s="88"/>
      <c r="ACE223" s="88"/>
      <c r="ACF223" s="88"/>
      <c r="ACG223" s="88"/>
      <c r="ACH223" s="88"/>
      <c r="ACI223" s="88"/>
      <c r="ACJ223" s="88"/>
      <c r="ACK223" s="88"/>
      <c r="ACL223" s="88"/>
      <c r="ACM223" s="116"/>
      <c r="ACN223" s="88"/>
      <c r="ACO223" s="88"/>
      <c r="ACP223" s="88"/>
      <c r="ACQ223" s="88"/>
      <c r="ACR223" s="88"/>
      <c r="ACS223" s="88"/>
      <c r="ACT223" s="88"/>
      <c r="ACU223" s="88"/>
      <c r="ACV223" s="88"/>
      <c r="ACW223" s="88"/>
      <c r="ACX223" s="116"/>
      <c r="ACY223" s="116"/>
      <c r="ACZ223" s="88"/>
      <c r="ADA223" s="88"/>
      <c r="ADB223" s="88"/>
      <c r="ADC223" s="88"/>
      <c r="ADD223" s="88"/>
      <c r="ADE223" s="88"/>
      <c r="ADF223" s="88"/>
      <c r="ADG223" s="88"/>
      <c r="ADH223" s="88"/>
      <c r="ADI223" s="88"/>
      <c r="ADJ223" s="116"/>
      <c r="ADK223" s="116"/>
      <c r="ADL223" s="88"/>
      <c r="ADM223" s="88"/>
      <c r="ADN223" s="88"/>
      <c r="ADO223" s="88"/>
      <c r="ADP223" s="88"/>
      <c r="ADQ223" s="88"/>
      <c r="ADR223" s="88"/>
      <c r="ADS223" s="88"/>
      <c r="ADT223" s="88"/>
      <c r="ADU223" s="88"/>
      <c r="ADV223" s="88"/>
      <c r="ADW223" s="116"/>
      <c r="ADX223" s="88"/>
      <c r="ADY223" s="88"/>
      <c r="ADZ223" s="88"/>
      <c r="AEA223" s="88"/>
      <c r="AEB223" s="88"/>
      <c r="AEC223" s="88"/>
      <c r="AED223" s="88"/>
      <c r="AEE223" s="88"/>
      <c r="AEF223" s="88"/>
      <c r="AEG223" s="88"/>
      <c r="AEH223" s="116"/>
      <c r="AEI223" s="116"/>
      <c r="AEJ223" s="88"/>
      <c r="AEK223" s="88"/>
      <c r="AEL223" s="88"/>
      <c r="AEM223" s="88"/>
      <c r="AEN223" s="88"/>
      <c r="AEO223" s="88"/>
      <c r="AEP223" s="88"/>
      <c r="AEQ223" s="88"/>
      <c r="AER223" s="88"/>
      <c r="AES223" s="88"/>
      <c r="AET223" s="116"/>
      <c r="AEU223" s="116"/>
      <c r="AEV223" s="88"/>
      <c r="AEW223" s="88"/>
      <c r="AEX223" s="88"/>
      <c r="AEY223" s="88"/>
      <c r="AEZ223" s="88"/>
      <c r="AFA223" s="88"/>
      <c r="AFB223" s="88"/>
      <c r="AFC223" s="88"/>
      <c r="AFD223" s="88"/>
      <c r="AFE223" s="88"/>
      <c r="AFF223" s="88"/>
      <c r="AFG223" s="116"/>
      <c r="AFH223" s="88"/>
      <c r="AFI223" s="88"/>
      <c r="AFJ223" s="88"/>
      <c r="AFK223" s="88"/>
      <c r="AFL223" s="88"/>
      <c r="AFM223" s="88"/>
      <c r="AFN223" s="88"/>
      <c r="AFO223" s="88"/>
      <c r="AFP223" s="88"/>
      <c r="AFQ223" s="88"/>
      <c r="AFR223" s="116"/>
      <c r="AFS223" s="116"/>
      <c r="AFT223" s="88"/>
      <c r="AFU223" s="88"/>
      <c r="AFV223" s="88"/>
      <c r="AFW223" s="88"/>
      <c r="AFX223" s="88"/>
      <c r="AFY223" s="88"/>
      <c r="AFZ223" s="88"/>
      <c r="AGA223" s="88"/>
      <c r="AGB223" s="88"/>
      <c r="AGC223" s="88"/>
      <c r="AGD223" s="116"/>
      <c r="AGE223" s="116"/>
      <c r="AGF223" s="88"/>
      <c r="AGG223" s="88"/>
      <c r="AGH223" s="88"/>
      <c r="AGI223" s="88"/>
      <c r="AGJ223" s="88"/>
      <c r="AGK223" s="88"/>
      <c r="AGL223" s="88"/>
      <c r="AGM223" s="88"/>
      <c r="AGN223" s="88"/>
      <c r="AGO223" s="88"/>
      <c r="AGP223" s="88"/>
      <c r="AGQ223" s="116"/>
      <c r="AGR223" s="88"/>
      <c r="AGS223" s="88"/>
      <c r="AGT223" s="88"/>
      <c r="AGU223" s="88"/>
      <c r="AGV223" s="88"/>
      <c r="AGW223" s="88"/>
      <c r="AGX223" s="88"/>
      <c r="AGY223" s="88"/>
      <c r="AGZ223" s="88"/>
      <c r="AHA223" s="88"/>
      <c r="AHB223" s="116"/>
      <c r="AHC223" s="116"/>
      <c r="AHD223" s="88"/>
      <c r="AHE223" s="88"/>
      <c r="AHF223" s="88"/>
      <c r="AHG223" s="88"/>
      <c r="AHH223" s="88"/>
      <c r="AHI223" s="88"/>
      <c r="AHJ223" s="88"/>
      <c r="AHK223" s="88"/>
      <c r="AHL223" s="88"/>
      <c r="AHM223" s="88"/>
      <c r="AHN223" s="116"/>
      <c r="AHO223" s="116"/>
      <c r="AHP223" s="88"/>
      <c r="AHQ223" s="88"/>
      <c r="AHR223" s="88"/>
      <c r="AHS223" s="88"/>
      <c r="AHT223" s="88"/>
      <c r="AHU223" s="88"/>
      <c r="AHV223" s="88"/>
      <c r="AHW223" s="88"/>
      <c r="AHX223" s="88"/>
      <c r="AHY223" s="88"/>
      <c r="AHZ223" s="88"/>
      <c r="AIA223" s="116"/>
      <c r="AIB223" s="88"/>
      <c r="AIC223" s="88"/>
      <c r="AID223" s="88"/>
      <c r="AIE223" s="88"/>
      <c r="AIF223" s="88"/>
      <c r="AIG223" s="88"/>
      <c r="AIH223" s="88"/>
      <c r="AII223" s="88"/>
      <c r="AIJ223" s="88"/>
      <c r="AIK223" s="88"/>
      <c r="AIL223" s="116"/>
      <c r="AIM223" s="116"/>
      <c r="AIN223" s="88"/>
      <c r="AIO223" s="88"/>
      <c r="AIP223" s="88"/>
      <c r="AIQ223" s="88"/>
      <c r="AIR223" s="88"/>
      <c r="AIS223" s="88"/>
      <c r="AIT223" s="88"/>
      <c r="AIU223" s="88"/>
      <c r="AIV223" s="88"/>
      <c r="AIW223" s="88"/>
      <c r="AIX223" s="116"/>
      <c r="AIY223" s="116"/>
      <c r="AIZ223" s="88"/>
      <c r="AJA223" s="88"/>
      <c r="AJB223" s="88"/>
      <c r="AJC223" s="88"/>
      <c r="AJD223" s="88"/>
      <c r="AJE223" s="88"/>
      <c r="AJF223" s="88"/>
      <c r="AJG223" s="88"/>
      <c r="AJH223" s="88">
        <v>910</v>
      </c>
      <c r="AJI223" s="88"/>
      <c r="AJJ223" s="88"/>
      <c r="AJK223" s="116"/>
      <c r="AJL223" s="88"/>
      <c r="AJM223" s="88">
        <v>3350</v>
      </c>
      <c r="AJN223" s="88"/>
      <c r="AJO223" s="88"/>
      <c r="AJP223" s="88"/>
      <c r="AJQ223" s="88"/>
      <c r="AJR223" s="88"/>
      <c r="AJS223" s="88"/>
      <c r="AJT223" s="88"/>
      <c r="AJU223" s="88"/>
      <c r="AJV223" s="116"/>
      <c r="AJW223" s="116"/>
      <c r="AJX223" s="88"/>
      <c r="AJY223" s="88"/>
      <c r="AJZ223" s="88"/>
      <c r="AKA223" s="88"/>
      <c r="AKB223" s="88"/>
      <c r="AKC223" s="88"/>
      <c r="AKD223" s="88"/>
      <c r="AKE223" s="88"/>
      <c r="AKF223" s="88"/>
      <c r="AKG223" s="88"/>
      <c r="AKH223" s="116"/>
      <c r="AKI223" s="116"/>
      <c r="AKJ223" s="88"/>
      <c r="AKK223" s="88"/>
      <c r="AKL223" s="88"/>
      <c r="AKM223" s="88"/>
      <c r="AKN223" s="88"/>
      <c r="AKO223" s="88"/>
      <c r="AKP223" s="88"/>
      <c r="AKQ223" s="88"/>
      <c r="AKR223" s="88"/>
      <c r="AKS223" s="88"/>
      <c r="AKT223" s="88"/>
      <c r="AKU223" s="116"/>
      <c r="AKV223" s="88"/>
      <c r="AKW223" s="88"/>
      <c r="AKX223" s="88"/>
      <c r="AKY223" s="88"/>
      <c r="AKZ223" s="88"/>
      <c r="ALA223" s="88"/>
      <c r="ALB223" s="88"/>
      <c r="ALC223" s="88"/>
      <c r="ALD223" s="88"/>
      <c r="ALE223" s="88"/>
      <c r="ALF223" s="116"/>
      <c r="ALG223" s="116"/>
      <c r="ALH223" s="88"/>
      <c r="ALI223" s="88"/>
      <c r="ALJ223" s="88"/>
      <c r="ALK223" s="88"/>
      <c r="ALL223" s="88"/>
      <c r="ALM223" s="88"/>
      <c r="ALN223" s="88"/>
      <c r="ALO223" s="88"/>
      <c r="ALP223" s="88"/>
      <c r="ALQ223" s="88"/>
      <c r="ALR223" s="116"/>
      <c r="ALS223" s="116"/>
      <c r="ALT223" s="88"/>
      <c r="ALU223" s="88"/>
      <c r="ALV223" s="88"/>
      <c r="ALW223" s="88"/>
      <c r="ALX223" s="88"/>
      <c r="ALY223" s="88"/>
      <c r="ALZ223" s="88"/>
      <c r="AMA223" s="88"/>
      <c r="AMB223" s="88"/>
      <c r="AMC223" s="88"/>
      <c r="AMD223" s="88"/>
      <c r="AME223" s="116"/>
      <c r="AMF223" s="88"/>
      <c r="AMG223" s="88">
        <v>10370</v>
      </c>
      <c r="AMH223" s="88"/>
      <c r="AMI223" s="88"/>
      <c r="AMJ223" s="88"/>
      <c r="AMK223" s="88"/>
      <c r="AML223" s="88"/>
      <c r="AMM223" s="88"/>
      <c r="AMN223" s="88"/>
      <c r="AMO223" s="88"/>
      <c r="AMP223" s="116"/>
      <c r="AMQ223" s="116"/>
      <c r="AMR223" s="88"/>
      <c r="AMS223" s="88"/>
      <c r="AMT223" s="88"/>
      <c r="AMU223" s="88"/>
      <c r="AMV223" s="88"/>
      <c r="AMW223" s="88"/>
      <c r="AMX223" s="88"/>
      <c r="AMY223" s="88"/>
      <c r="AMZ223" s="88"/>
      <c r="ANA223" s="88"/>
      <c r="ANB223" s="116"/>
      <c r="ANC223" s="116"/>
      <c r="AND223" s="88"/>
      <c r="ANE223" s="88"/>
      <c r="ANF223" s="88"/>
      <c r="ANG223" s="88"/>
      <c r="ANH223" s="88"/>
      <c r="ANI223" s="88"/>
      <c r="ANJ223" s="88"/>
      <c r="ANK223" s="88"/>
      <c r="ANL223" s="88">
        <v>3190</v>
      </c>
      <c r="ANM223" s="88"/>
      <c r="ANN223" s="88"/>
      <c r="ANO223" s="116"/>
      <c r="ANP223" s="88"/>
      <c r="ANQ223" s="88">
        <v>2710</v>
      </c>
      <c r="ANR223" s="88"/>
      <c r="ANS223" s="88"/>
      <c r="ANT223" s="88"/>
      <c r="ANU223" s="88"/>
      <c r="ANV223" s="88"/>
      <c r="ANW223" s="88"/>
      <c r="ANX223" s="88"/>
      <c r="ANY223" s="88"/>
      <c r="ANZ223" s="116"/>
      <c r="AOA223" s="116"/>
      <c r="AOB223" s="88"/>
      <c r="AOC223" s="88"/>
      <c r="AOD223" s="88"/>
      <c r="AOE223" s="88"/>
      <c r="AOF223" s="88"/>
      <c r="AOG223" s="88"/>
      <c r="AOH223" s="88"/>
      <c r="AOI223" s="88"/>
      <c r="AOJ223" s="88"/>
      <c r="AOK223" s="88"/>
      <c r="AOL223" s="116"/>
      <c r="AOM223" s="116"/>
      <c r="AON223" s="88"/>
      <c r="AOO223" s="88"/>
      <c r="AOP223" s="88"/>
    </row>
    <row r="224" spans="1:1082">
      <c r="A224" s="306"/>
      <c r="B224" s="85" t="s">
        <v>562</v>
      </c>
      <c r="C224" s="88"/>
      <c r="D224" s="88"/>
      <c r="E224" s="88"/>
      <c r="F224" s="88"/>
      <c r="G224" s="88"/>
      <c r="H224" s="88"/>
      <c r="I224" s="88"/>
      <c r="J224" s="88"/>
      <c r="K224" s="116"/>
      <c r="L224" s="88"/>
      <c r="M224" s="88"/>
      <c r="N224" s="88"/>
      <c r="O224" s="88"/>
      <c r="P224" s="88"/>
      <c r="Q224" s="88"/>
      <c r="R224" s="88"/>
      <c r="S224" s="88"/>
      <c r="T224" s="88"/>
      <c r="U224" s="88"/>
      <c r="V224" s="116"/>
      <c r="W224" s="116"/>
      <c r="X224" s="88"/>
      <c r="Y224" s="88"/>
      <c r="Z224" s="88"/>
      <c r="AA224" s="88"/>
      <c r="AB224" s="88"/>
      <c r="AC224" s="88"/>
      <c r="AD224" s="88"/>
      <c r="AE224" s="88"/>
      <c r="AF224" s="88"/>
      <c r="AG224" s="88"/>
      <c r="AH224" s="116"/>
      <c r="AI224" s="116"/>
      <c r="AJ224" s="88"/>
      <c r="AK224" s="88"/>
      <c r="AL224" s="88"/>
      <c r="AM224" s="88"/>
      <c r="AN224" s="88"/>
      <c r="AO224" s="88"/>
      <c r="AP224" s="88"/>
      <c r="AQ224" s="88"/>
      <c r="AR224" s="88"/>
      <c r="AS224" s="88"/>
      <c r="AT224" s="88"/>
      <c r="AU224" s="116"/>
      <c r="AV224" s="88"/>
      <c r="AW224" s="88"/>
      <c r="AX224" s="88"/>
      <c r="AY224" s="88"/>
      <c r="AZ224" s="88"/>
      <c r="BA224" s="88"/>
      <c r="BB224" s="88"/>
      <c r="BC224" s="88"/>
      <c r="BD224" s="88"/>
      <c r="BE224" s="88"/>
      <c r="BF224" s="116"/>
      <c r="BG224" s="116"/>
      <c r="BH224" s="88"/>
      <c r="BI224" s="88"/>
      <c r="BJ224" s="88"/>
      <c r="BK224" s="88"/>
      <c r="BL224" s="88"/>
      <c r="BM224" s="88"/>
      <c r="BN224" s="88"/>
      <c r="BO224" s="88"/>
      <c r="BP224" s="88"/>
      <c r="BQ224" s="88"/>
      <c r="BR224" s="116"/>
      <c r="BS224" s="116"/>
      <c r="BT224" s="88"/>
      <c r="BU224" s="88"/>
      <c r="BV224" s="88"/>
      <c r="BW224" s="88"/>
      <c r="BX224" s="88"/>
      <c r="BY224" s="88"/>
      <c r="BZ224" s="88"/>
      <c r="CA224" s="88"/>
      <c r="CB224" s="88"/>
      <c r="CC224" s="88"/>
      <c r="CD224" s="88"/>
      <c r="CE224" s="116"/>
      <c r="CF224" s="88"/>
      <c r="CG224" s="88"/>
      <c r="CH224" s="88"/>
      <c r="CI224" s="88"/>
      <c r="CJ224" s="88"/>
      <c r="CK224" s="88"/>
      <c r="CL224" s="88"/>
      <c r="CM224" s="88"/>
      <c r="CN224" s="88"/>
      <c r="CO224" s="88"/>
      <c r="CP224" s="116"/>
      <c r="CQ224" s="116"/>
      <c r="CR224" s="88"/>
      <c r="CS224" s="88"/>
      <c r="CT224" s="88"/>
      <c r="CU224" s="88"/>
      <c r="CV224" s="88"/>
      <c r="CW224" s="88"/>
      <c r="CX224" s="88"/>
      <c r="CY224" s="88"/>
      <c r="CZ224" s="88"/>
      <c r="DA224" s="88"/>
      <c r="DB224" s="116"/>
      <c r="DC224" s="116"/>
      <c r="DD224" s="88"/>
      <c r="DE224" s="88"/>
      <c r="DF224" s="88"/>
      <c r="DG224" s="88"/>
      <c r="DH224" s="88"/>
      <c r="DI224" s="88"/>
      <c r="DJ224" s="88"/>
      <c r="DK224" s="88"/>
      <c r="DL224" s="88"/>
      <c r="DM224" s="88"/>
      <c r="DN224" s="88"/>
      <c r="DO224" s="116"/>
      <c r="DP224" s="88"/>
      <c r="DQ224" s="88"/>
      <c r="DR224" s="88"/>
      <c r="DS224" s="88"/>
      <c r="DT224" s="88"/>
      <c r="DU224" s="88"/>
      <c r="DV224" s="88"/>
      <c r="DW224" s="88"/>
      <c r="DX224" s="88"/>
      <c r="DY224" s="88"/>
      <c r="DZ224" s="116"/>
      <c r="EA224" s="116"/>
      <c r="EB224" s="88"/>
      <c r="EC224" s="88"/>
      <c r="ED224" s="88"/>
      <c r="EE224" s="88"/>
      <c r="EF224" s="88"/>
      <c r="EG224" s="88"/>
      <c r="EH224" s="88"/>
      <c r="EI224" s="88"/>
      <c r="EJ224" s="88"/>
      <c r="EK224" s="88"/>
      <c r="EL224" s="116"/>
      <c r="EM224" s="116"/>
      <c r="EN224" s="88"/>
      <c r="EO224" s="88"/>
      <c r="EP224" s="88"/>
      <c r="EQ224" s="88"/>
      <c r="ER224" s="88"/>
      <c r="ES224" s="88"/>
      <c r="ET224" s="88"/>
      <c r="EU224" s="88"/>
      <c r="EV224" s="88"/>
      <c r="EW224" s="88"/>
      <c r="EX224" s="88"/>
      <c r="EY224" s="116"/>
      <c r="EZ224" s="88"/>
      <c r="FA224" s="88"/>
      <c r="FB224" s="88"/>
      <c r="FC224" s="88"/>
      <c r="FD224" s="88"/>
      <c r="FE224" s="88"/>
      <c r="FF224" s="88"/>
      <c r="FG224" s="88"/>
      <c r="FH224" s="88"/>
      <c r="FI224" s="88"/>
      <c r="FJ224" s="116"/>
      <c r="FK224" s="116"/>
      <c r="FL224" s="88"/>
      <c r="FM224" s="88"/>
      <c r="FN224" s="88"/>
      <c r="FO224" s="88"/>
      <c r="FP224" s="88"/>
      <c r="FQ224" s="88"/>
      <c r="FR224" s="88"/>
      <c r="FS224" s="88"/>
      <c r="FT224" s="88"/>
      <c r="FU224" s="88"/>
      <c r="FV224" s="116"/>
      <c r="FW224" s="116"/>
      <c r="FX224" s="88"/>
      <c r="FY224" s="88"/>
      <c r="FZ224" s="88"/>
      <c r="GA224" s="88"/>
      <c r="GB224" s="88"/>
      <c r="GC224" s="88"/>
      <c r="GD224" s="88"/>
      <c r="GE224" s="88"/>
      <c r="GF224" s="88"/>
      <c r="GG224" s="88"/>
      <c r="GH224" s="88"/>
      <c r="GI224" s="116"/>
      <c r="GJ224" s="88"/>
      <c r="GK224" s="88"/>
      <c r="GL224" s="88"/>
      <c r="GM224" s="88"/>
      <c r="GN224" s="88"/>
      <c r="GO224" s="88"/>
      <c r="GP224" s="88"/>
      <c r="GQ224" s="88"/>
      <c r="GR224" s="88"/>
      <c r="GS224" s="88"/>
      <c r="GT224" s="116"/>
      <c r="GU224" s="116"/>
      <c r="GV224" s="88"/>
      <c r="GW224" s="88"/>
      <c r="GX224" s="88"/>
      <c r="GY224" s="88"/>
      <c r="GZ224" s="88"/>
      <c r="HA224" s="88"/>
      <c r="HB224" s="88"/>
      <c r="HC224" s="88"/>
      <c r="HD224" s="88"/>
      <c r="HE224" s="88"/>
      <c r="HF224" s="116"/>
      <c r="HG224" s="116"/>
      <c r="HH224" s="88"/>
      <c r="HI224" s="88"/>
      <c r="HJ224" s="88"/>
      <c r="HK224" s="88"/>
      <c r="HL224" s="88"/>
      <c r="HM224" s="88"/>
      <c r="HN224" s="88"/>
      <c r="HO224" s="88"/>
      <c r="HP224" s="88"/>
      <c r="HQ224" s="88"/>
      <c r="HR224" s="88"/>
      <c r="HS224" s="116"/>
      <c r="HT224" s="88"/>
      <c r="HU224" s="88"/>
      <c r="HV224" s="88"/>
      <c r="HW224" s="88"/>
      <c r="HX224" s="88"/>
      <c r="HY224" s="88"/>
      <c r="HZ224" s="88"/>
      <c r="IA224" s="88"/>
      <c r="IB224" s="88"/>
      <c r="IC224" s="88"/>
      <c r="ID224" s="116"/>
      <c r="IE224" s="116"/>
      <c r="IF224" s="88"/>
      <c r="IG224" s="88"/>
      <c r="IH224" s="88"/>
      <c r="II224" s="88"/>
      <c r="IJ224" s="88"/>
      <c r="IK224" s="88"/>
      <c r="IL224" s="88"/>
      <c r="IM224" s="88"/>
      <c r="IN224" s="88"/>
      <c r="IO224" s="88"/>
      <c r="IP224" s="116"/>
      <c r="IQ224" s="116"/>
      <c r="IR224" s="88"/>
      <c r="IS224" s="88"/>
      <c r="IT224" s="88"/>
      <c r="IU224" s="88"/>
      <c r="IV224" s="88"/>
      <c r="IW224" s="88"/>
      <c r="IX224" s="88"/>
      <c r="IY224" s="88"/>
      <c r="IZ224" s="88"/>
      <c r="JA224" s="88"/>
      <c r="JB224" s="88"/>
      <c r="JC224" s="116"/>
      <c r="JD224" s="88"/>
      <c r="JE224" s="88"/>
      <c r="JF224" s="88"/>
      <c r="JG224" s="88"/>
      <c r="JH224" s="88"/>
      <c r="JI224" s="88"/>
      <c r="JJ224" s="88"/>
      <c r="JK224" s="88"/>
      <c r="JL224" s="88"/>
      <c r="JM224" s="88"/>
      <c r="JN224" s="116"/>
      <c r="JO224" s="116"/>
      <c r="JP224" s="88"/>
      <c r="JQ224" s="88"/>
      <c r="JR224" s="88"/>
      <c r="JS224" s="88"/>
      <c r="JT224" s="88"/>
      <c r="JU224" s="88"/>
      <c r="JV224" s="88"/>
      <c r="JW224" s="88"/>
      <c r="JX224" s="88"/>
      <c r="JY224" s="88"/>
      <c r="JZ224" s="116"/>
      <c r="KA224" s="116"/>
      <c r="KB224" s="88"/>
      <c r="KC224" s="88"/>
      <c r="KD224" s="88"/>
      <c r="KE224" s="88"/>
      <c r="KF224" s="88"/>
      <c r="KG224" s="88"/>
      <c r="KH224" s="88"/>
      <c r="KI224" s="88"/>
      <c r="KJ224" s="88"/>
      <c r="KK224" s="88"/>
      <c r="KL224" s="88"/>
      <c r="KM224" s="116"/>
      <c r="KN224" s="88"/>
      <c r="KO224" s="88"/>
      <c r="KP224" s="88"/>
      <c r="KQ224" s="88"/>
      <c r="KR224" s="88"/>
      <c r="KS224" s="88"/>
      <c r="KT224" s="88"/>
      <c r="KU224" s="88"/>
      <c r="KV224" s="88"/>
      <c r="KW224" s="88"/>
      <c r="KX224" s="116"/>
      <c r="KY224" s="116"/>
      <c r="KZ224" s="88"/>
      <c r="LA224" s="88"/>
      <c r="LB224" s="88"/>
      <c r="LC224" s="88"/>
      <c r="LD224" s="88"/>
      <c r="LE224" s="88"/>
      <c r="LF224" s="88"/>
      <c r="LG224" s="88"/>
      <c r="LH224" s="88"/>
      <c r="LI224" s="88"/>
      <c r="LJ224" s="116"/>
      <c r="LK224" s="116"/>
      <c r="LL224" s="88"/>
      <c r="LM224" s="88"/>
      <c r="LN224" s="88"/>
      <c r="LO224" s="88"/>
      <c r="LP224" s="88"/>
      <c r="LQ224" s="88"/>
      <c r="LR224" s="88"/>
      <c r="LS224" s="88"/>
      <c r="LT224" s="88"/>
      <c r="LU224" s="88"/>
      <c r="LV224" s="88"/>
      <c r="LW224" s="116"/>
      <c r="LX224" s="88"/>
      <c r="LY224" s="88"/>
      <c r="LZ224" s="88"/>
      <c r="MA224" s="88"/>
      <c r="MB224" s="88"/>
      <c r="MC224" s="88"/>
      <c r="MD224" s="88"/>
      <c r="ME224" s="88"/>
      <c r="MF224" s="88"/>
      <c r="MG224" s="88"/>
      <c r="MH224" s="116"/>
      <c r="MI224" s="116"/>
      <c r="MJ224" s="88"/>
      <c r="MK224" s="88"/>
      <c r="ML224" s="88"/>
      <c r="MM224" s="88"/>
      <c r="MN224" s="88"/>
      <c r="MO224" s="88"/>
      <c r="MP224" s="88"/>
      <c r="MQ224" s="88"/>
      <c r="MR224" s="88"/>
      <c r="MS224" s="88"/>
      <c r="MT224" s="116"/>
      <c r="MU224" s="116"/>
      <c r="MV224" s="88"/>
      <c r="MW224" s="88"/>
      <c r="MX224" s="88"/>
      <c r="MY224" s="88"/>
      <c r="MZ224" s="88"/>
      <c r="NA224" s="88"/>
      <c r="NB224" s="88"/>
      <c r="NC224" s="88"/>
      <c r="ND224" s="88">
        <v>4760</v>
      </c>
      <c r="NE224" s="88"/>
      <c r="NF224" s="88"/>
      <c r="NG224" s="116"/>
      <c r="NH224" s="88"/>
      <c r="NI224" s="88">
        <v>770</v>
      </c>
      <c r="NJ224" s="88"/>
      <c r="NK224" s="88"/>
      <c r="NL224" s="88"/>
      <c r="NM224" s="88"/>
      <c r="NN224" s="88"/>
      <c r="NO224" s="88"/>
      <c r="NP224" s="88"/>
      <c r="NQ224" s="88"/>
      <c r="NR224" s="116"/>
      <c r="NS224" s="116"/>
      <c r="NT224" s="88"/>
      <c r="NU224" s="88"/>
      <c r="NV224" s="88"/>
      <c r="NW224" s="88"/>
      <c r="NX224" s="88"/>
      <c r="NY224" s="88"/>
      <c r="NZ224" s="88"/>
      <c r="OA224" s="88"/>
      <c r="OB224" s="88"/>
      <c r="OC224" s="88"/>
      <c r="OD224" s="116"/>
      <c r="OE224" s="116"/>
      <c r="OF224" s="88"/>
      <c r="OG224" s="88"/>
      <c r="OH224" s="88"/>
      <c r="OI224" s="88"/>
      <c r="OJ224" s="88"/>
      <c r="OK224" s="88"/>
      <c r="OL224" s="88"/>
      <c r="OM224" s="88"/>
      <c r="ON224" s="88"/>
      <c r="OO224" s="88"/>
      <c r="OP224" s="88"/>
      <c r="OQ224" s="116"/>
      <c r="OR224" s="88"/>
      <c r="OS224" s="88"/>
      <c r="OT224" s="88"/>
      <c r="OU224" s="88"/>
      <c r="OV224" s="88"/>
      <c r="OW224" s="88"/>
      <c r="OX224" s="88"/>
      <c r="OY224" s="88"/>
      <c r="OZ224" s="88"/>
      <c r="PA224" s="88"/>
      <c r="PB224" s="116"/>
      <c r="PC224" s="116"/>
      <c r="PD224" s="88"/>
      <c r="PE224" s="88"/>
      <c r="PF224" s="88"/>
      <c r="PG224" s="88"/>
      <c r="PH224" s="88"/>
      <c r="PI224" s="88"/>
      <c r="PJ224" s="88"/>
      <c r="PK224" s="88"/>
      <c r="PL224" s="88"/>
      <c r="PM224" s="88"/>
      <c r="PN224" s="116"/>
      <c r="PO224" s="116"/>
      <c r="PP224" s="88"/>
      <c r="PQ224" s="88"/>
      <c r="PR224" s="88"/>
      <c r="PS224" s="88"/>
      <c r="PT224" s="88"/>
      <c r="PU224" s="88"/>
      <c r="PV224" s="88"/>
      <c r="PW224" s="88"/>
      <c r="PX224" s="88"/>
      <c r="PY224" s="88"/>
      <c r="PZ224" s="88"/>
      <c r="QA224" s="116"/>
      <c r="QB224" s="88"/>
      <c r="QC224" s="88"/>
      <c r="QD224" s="88"/>
      <c r="QE224" s="88"/>
      <c r="QF224" s="88"/>
      <c r="QG224" s="88"/>
      <c r="QH224" s="88"/>
      <c r="QI224" s="88"/>
      <c r="QJ224" s="88"/>
      <c r="QK224" s="88"/>
      <c r="QL224" s="116"/>
      <c r="QM224" s="116"/>
      <c r="QN224" s="88"/>
      <c r="QO224" s="88"/>
      <c r="QP224" s="88"/>
      <c r="QQ224" s="88"/>
      <c r="QR224" s="88"/>
      <c r="QS224" s="88"/>
      <c r="QT224" s="88"/>
      <c r="QU224" s="88"/>
      <c r="QV224" s="88"/>
      <c r="QW224" s="88"/>
      <c r="QX224" s="116"/>
      <c r="QY224" s="116"/>
      <c r="QZ224" s="88"/>
      <c r="RA224" s="88"/>
      <c r="RB224" s="88"/>
      <c r="RC224" s="88"/>
      <c r="RD224" s="88"/>
      <c r="RE224" s="88"/>
      <c r="RF224" s="88"/>
      <c r="RG224" s="88"/>
      <c r="RH224" s="88"/>
      <c r="RI224" s="88"/>
      <c r="RJ224" s="88"/>
      <c r="RK224" s="116"/>
      <c r="RL224" s="88"/>
      <c r="RM224" s="88"/>
      <c r="RN224" s="88"/>
      <c r="RO224" s="88"/>
      <c r="RP224" s="88"/>
      <c r="RQ224" s="88"/>
      <c r="RR224" s="88"/>
      <c r="RS224" s="88"/>
      <c r="RT224" s="88"/>
      <c r="RU224" s="88"/>
      <c r="RV224" s="116"/>
      <c r="RW224" s="116"/>
      <c r="RX224" s="88"/>
      <c r="RY224" s="88"/>
      <c r="RZ224" s="88"/>
      <c r="SA224" s="88"/>
      <c r="SB224" s="88"/>
      <c r="SC224" s="88"/>
      <c r="SD224" s="88"/>
      <c r="SE224" s="88"/>
      <c r="SF224" s="88"/>
      <c r="SG224" s="88"/>
      <c r="SH224" s="116"/>
      <c r="SI224" s="116"/>
      <c r="SJ224" s="88"/>
      <c r="SK224" s="88"/>
      <c r="SL224" s="88"/>
      <c r="SM224" s="88"/>
      <c r="SN224" s="88"/>
      <c r="SO224" s="88"/>
      <c r="SP224" s="88"/>
      <c r="SQ224" s="88"/>
      <c r="SR224" s="88"/>
      <c r="SS224" s="88"/>
      <c r="ST224" s="88"/>
      <c r="SU224" s="116"/>
      <c r="SV224" s="88"/>
      <c r="SW224" s="88"/>
      <c r="SX224" s="88"/>
      <c r="SY224" s="88"/>
      <c r="SZ224" s="88"/>
      <c r="TA224" s="88"/>
      <c r="TB224" s="88"/>
      <c r="TC224" s="88"/>
      <c r="TD224" s="88"/>
      <c r="TE224" s="88"/>
      <c r="TF224" s="116"/>
      <c r="TG224" s="116"/>
      <c r="TH224" s="88"/>
      <c r="TI224" s="88"/>
      <c r="TJ224" s="88"/>
      <c r="TK224" s="88"/>
      <c r="TL224" s="88"/>
      <c r="TM224" s="88"/>
      <c r="TN224" s="88"/>
      <c r="TO224" s="88"/>
      <c r="TP224" s="88"/>
      <c r="TQ224" s="88"/>
      <c r="TR224" s="116"/>
      <c r="TS224" s="116"/>
      <c r="TT224" s="88"/>
      <c r="TU224" s="88"/>
      <c r="TV224" s="88"/>
      <c r="TW224" s="88"/>
      <c r="TX224" s="88"/>
      <c r="TY224" s="88"/>
      <c r="TZ224" s="88"/>
      <c r="UA224" s="88"/>
      <c r="UB224" s="88"/>
      <c r="UC224" s="88"/>
      <c r="UD224" s="88"/>
      <c r="UE224" s="116"/>
      <c r="UF224" s="88"/>
      <c r="UG224" s="88"/>
      <c r="UH224" s="88"/>
      <c r="UI224" s="88"/>
      <c r="UJ224" s="88"/>
      <c r="UK224" s="88"/>
      <c r="UL224" s="88"/>
      <c r="UM224" s="88"/>
      <c r="UN224" s="88"/>
      <c r="UO224" s="88"/>
      <c r="UP224" s="116"/>
      <c r="UQ224" s="116"/>
      <c r="UR224" s="88"/>
      <c r="US224" s="88"/>
      <c r="UT224" s="88"/>
      <c r="UU224" s="88"/>
      <c r="UV224" s="88"/>
      <c r="UW224" s="88"/>
      <c r="UX224" s="88"/>
      <c r="UY224" s="88"/>
      <c r="UZ224" s="88"/>
      <c r="VA224" s="88"/>
      <c r="VB224" s="116"/>
      <c r="VC224" s="116"/>
      <c r="VD224" s="88"/>
      <c r="VE224" s="88"/>
      <c r="VF224" s="88"/>
      <c r="VG224" s="88"/>
      <c r="VH224" s="88"/>
      <c r="VI224" s="88"/>
      <c r="VJ224" s="88"/>
      <c r="VK224" s="88"/>
      <c r="VL224" s="88"/>
      <c r="VM224" s="88"/>
      <c r="VN224" s="88"/>
      <c r="VO224" s="116"/>
      <c r="VP224" s="88"/>
      <c r="VQ224" s="88"/>
      <c r="VR224" s="88"/>
      <c r="VS224" s="88"/>
      <c r="VT224" s="88"/>
      <c r="VU224" s="88"/>
      <c r="VV224" s="88"/>
      <c r="VW224" s="88"/>
      <c r="VX224" s="88"/>
      <c r="VY224" s="88"/>
      <c r="VZ224" s="116"/>
      <c r="WA224" s="116"/>
      <c r="WB224" s="88"/>
      <c r="WC224" s="88"/>
      <c r="WD224" s="88"/>
      <c r="WE224" s="88"/>
      <c r="WF224" s="88"/>
      <c r="WG224" s="88"/>
      <c r="WH224" s="88"/>
      <c r="WI224" s="88"/>
      <c r="WJ224" s="88"/>
      <c r="WK224" s="88"/>
      <c r="WL224" s="116"/>
      <c r="WM224" s="116"/>
      <c r="WN224" s="88"/>
      <c r="WO224" s="88"/>
      <c r="WP224" s="88"/>
      <c r="WQ224" s="88"/>
      <c r="WR224" s="88"/>
      <c r="WS224" s="88"/>
      <c r="WT224" s="88"/>
      <c r="WU224" s="88"/>
      <c r="WV224" s="88"/>
      <c r="WW224" s="88"/>
      <c r="WX224" s="88"/>
      <c r="WY224" s="116"/>
      <c r="WZ224" s="88"/>
      <c r="XA224" s="88"/>
      <c r="XB224" s="88"/>
      <c r="XC224" s="88"/>
      <c r="XD224" s="88"/>
      <c r="XE224" s="88"/>
      <c r="XF224" s="88"/>
      <c r="XG224" s="88"/>
      <c r="XH224" s="88"/>
      <c r="XI224" s="88"/>
      <c r="XJ224" s="116"/>
      <c r="XK224" s="116"/>
      <c r="XL224" s="88"/>
      <c r="XM224" s="88"/>
      <c r="XN224" s="88"/>
      <c r="XO224" s="88"/>
      <c r="XP224" s="88"/>
      <c r="XQ224" s="88"/>
      <c r="XR224" s="88"/>
      <c r="XS224" s="88"/>
      <c r="XT224" s="88"/>
      <c r="XU224" s="88"/>
      <c r="XV224" s="116"/>
      <c r="XW224" s="116"/>
      <c r="XX224" s="88"/>
      <c r="XY224" s="88"/>
      <c r="XZ224" s="88"/>
      <c r="YA224" s="88"/>
      <c r="YB224" s="88"/>
      <c r="YC224" s="88"/>
      <c r="YD224" s="88"/>
      <c r="YE224" s="88"/>
      <c r="YF224" s="88"/>
      <c r="YG224" s="88"/>
      <c r="YH224" s="88"/>
      <c r="YI224" s="116"/>
      <c r="YJ224" s="88"/>
      <c r="YK224" s="88"/>
      <c r="YL224" s="88"/>
      <c r="YM224" s="88"/>
      <c r="YN224" s="88"/>
      <c r="YO224" s="88"/>
      <c r="YP224" s="88"/>
      <c r="YQ224" s="88"/>
      <c r="YR224" s="88"/>
      <c r="YS224" s="88"/>
      <c r="YT224" s="116"/>
      <c r="YU224" s="116"/>
      <c r="YV224" s="88"/>
      <c r="YW224" s="88"/>
      <c r="YX224" s="88"/>
      <c r="YY224" s="88"/>
      <c r="YZ224" s="88"/>
      <c r="ZA224" s="88"/>
      <c r="ZB224" s="88"/>
      <c r="ZC224" s="88"/>
      <c r="ZD224" s="88"/>
      <c r="ZE224" s="88"/>
      <c r="ZF224" s="116"/>
      <c r="ZG224" s="116"/>
      <c r="ZH224" s="88"/>
      <c r="ZI224" s="88"/>
      <c r="ZJ224" s="88"/>
      <c r="ZK224" s="88"/>
      <c r="ZL224" s="88"/>
      <c r="ZM224" s="88"/>
      <c r="ZN224" s="88"/>
      <c r="ZO224" s="88"/>
      <c r="ZP224" s="88"/>
      <c r="ZQ224" s="88"/>
      <c r="ZR224" s="88"/>
      <c r="ZS224" s="116"/>
      <c r="ZT224" s="88"/>
      <c r="ZU224" s="88"/>
      <c r="ZV224" s="88"/>
      <c r="ZW224" s="88"/>
      <c r="ZX224" s="88"/>
      <c r="ZY224" s="88"/>
      <c r="ZZ224" s="88"/>
      <c r="AAA224" s="88"/>
      <c r="AAB224" s="88"/>
      <c r="AAC224" s="88"/>
      <c r="AAD224" s="116"/>
      <c r="AAE224" s="116"/>
      <c r="AAF224" s="88"/>
      <c r="AAG224" s="88"/>
      <c r="AAH224" s="88"/>
      <c r="AAI224" s="88"/>
      <c r="AAJ224" s="88"/>
      <c r="AAK224" s="88"/>
      <c r="AAL224" s="88"/>
      <c r="AAM224" s="88"/>
      <c r="AAN224" s="88"/>
      <c r="AAO224" s="88"/>
      <c r="AAP224" s="116"/>
      <c r="AAQ224" s="116"/>
      <c r="AAR224" s="88"/>
      <c r="AAS224" s="88"/>
      <c r="AAT224" s="88"/>
      <c r="AAU224" s="88"/>
      <c r="AAV224" s="88"/>
      <c r="AAW224" s="88"/>
      <c r="AAX224" s="88"/>
      <c r="AAY224" s="88"/>
      <c r="AAZ224" s="88">
        <v>7240</v>
      </c>
      <c r="ABA224" s="88"/>
      <c r="ABB224" s="88"/>
      <c r="ABC224" s="116"/>
      <c r="ABD224" s="88"/>
      <c r="ABE224" s="88">
        <v>1260</v>
      </c>
      <c r="ABF224" s="88"/>
      <c r="ABG224" s="88"/>
      <c r="ABH224" s="88"/>
      <c r="ABI224" s="88"/>
      <c r="ABJ224" s="88"/>
      <c r="ABK224" s="88"/>
      <c r="ABL224" s="88"/>
      <c r="ABM224" s="88"/>
      <c r="ABN224" s="116"/>
      <c r="ABO224" s="116"/>
      <c r="ABP224" s="88"/>
      <c r="ABQ224" s="88"/>
      <c r="ABR224" s="88"/>
      <c r="ABS224" s="88"/>
      <c r="ABT224" s="88"/>
      <c r="ABU224" s="88"/>
      <c r="ABV224" s="88"/>
      <c r="ABW224" s="88"/>
      <c r="ABX224" s="88"/>
      <c r="ABY224" s="88"/>
      <c r="ABZ224" s="116"/>
      <c r="ACA224" s="116"/>
      <c r="ACB224" s="88"/>
      <c r="ACC224" s="88"/>
      <c r="ACD224" s="88"/>
      <c r="ACE224" s="88">
        <v>6190</v>
      </c>
      <c r="ACF224" s="88"/>
      <c r="ACG224" s="88">
        <v>110</v>
      </c>
      <c r="ACH224" s="88">
        <v>60</v>
      </c>
      <c r="ACI224" s="88"/>
      <c r="ACJ224" s="88"/>
      <c r="ACK224" s="88"/>
      <c r="ACL224" s="88"/>
      <c r="ACM224" s="116"/>
      <c r="ACN224" s="88"/>
      <c r="ACO224" s="88">
        <v>830</v>
      </c>
      <c r="ACP224" s="88"/>
      <c r="ACQ224" s="88"/>
      <c r="ACR224" s="88"/>
      <c r="ACS224" s="88"/>
      <c r="ACT224" s="88"/>
      <c r="ACU224" s="88"/>
      <c r="ACV224" s="88"/>
      <c r="ACW224" s="88"/>
      <c r="ACX224" s="116"/>
      <c r="ACY224" s="116"/>
      <c r="ACZ224" s="88"/>
      <c r="ADA224" s="88"/>
      <c r="ADB224" s="88"/>
      <c r="ADC224" s="88"/>
      <c r="ADD224" s="88"/>
      <c r="ADE224" s="88"/>
      <c r="ADF224" s="88"/>
      <c r="ADG224" s="88"/>
      <c r="ADH224" s="88"/>
      <c r="ADI224" s="88"/>
      <c r="ADJ224" s="116"/>
      <c r="ADK224" s="116"/>
      <c r="ADL224" s="88"/>
      <c r="ADM224" s="88"/>
      <c r="ADN224" s="88"/>
      <c r="ADO224" s="88"/>
      <c r="ADP224" s="88"/>
      <c r="ADQ224" s="88"/>
      <c r="ADR224" s="88"/>
      <c r="ADS224" s="88"/>
      <c r="ADT224" s="88"/>
      <c r="ADU224" s="88"/>
      <c r="ADV224" s="88"/>
      <c r="ADW224" s="116"/>
      <c r="ADX224" s="88"/>
      <c r="ADY224" s="88"/>
      <c r="ADZ224" s="88"/>
      <c r="AEA224" s="88"/>
      <c r="AEB224" s="88"/>
      <c r="AEC224" s="88"/>
      <c r="AED224" s="88"/>
      <c r="AEE224" s="88"/>
      <c r="AEF224" s="88"/>
      <c r="AEG224" s="88"/>
      <c r="AEH224" s="116"/>
      <c r="AEI224" s="116"/>
      <c r="AEJ224" s="88"/>
      <c r="AEK224" s="88"/>
      <c r="AEL224" s="88"/>
      <c r="AEM224" s="88"/>
      <c r="AEN224" s="88"/>
      <c r="AEO224" s="88"/>
      <c r="AEP224" s="88"/>
      <c r="AEQ224" s="88"/>
      <c r="AER224" s="88"/>
      <c r="AES224" s="88"/>
      <c r="AET224" s="116"/>
      <c r="AEU224" s="116"/>
      <c r="AEV224" s="88"/>
      <c r="AEW224" s="88"/>
      <c r="AEX224" s="88"/>
      <c r="AEY224" s="88"/>
      <c r="AEZ224" s="88"/>
      <c r="AFA224" s="88"/>
      <c r="AFB224" s="88"/>
      <c r="AFC224" s="88"/>
      <c r="AFD224" s="88"/>
      <c r="AFE224" s="88"/>
      <c r="AFF224" s="88"/>
      <c r="AFG224" s="116"/>
      <c r="AFH224" s="88"/>
      <c r="AFI224" s="88"/>
      <c r="AFJ224" s="88"/>
      <c r="AFK224" s="88"/>
      <c r="AFL224" s="88"/>
      <c r="AFM224" s="88"/>
      <c r="AFN224" s="88"/>
      <c r="AFO224" s="88"/>
      <c r="AFP224" s="88"/>
      <c r="AFQ224" s="88"/>
      <c r="AFR224" s="116"/>
      <c r="AFS224" s="116"/>
      <c r="AFT224" s="88"/>
      <c r="AFU224" s="88"/>
      <c r="AFV224" s="88"/>
      <c r="AFW224" s="88"/>
      <c r="AFX224" s="88"/>
      <c r="AFY224" s="88"/>
      <c r="AFZ224" s="88"/>
      <c r="AGA224" s="88"/>
      <c r="AGB224" s="88"/>
      <c r="AGC224" s="88"/>
      <c r="AGD224" s="116"/>
      <c r="AGE224" s="116"/>
      <c r="AGF224" s="88"/>
      <c r="AGG224" s="88"/>
      <c r="AGH224" s="88"/>
      <c r="AGI224" s="88"/>
      <c r="AGJ224" s="88"/>
      <c r="AGK224" s="88"/>
      <c r="AGL224" s="88"/>
      <c r="AGM224" s="88"/>
      <c r="AGN224" s="88">
        <v>6210</v>
      </c>
      <c r="AGO224" s="88"/>
      <c r="AGP224" s="88"/>
      <c r="AGQ224" s="116"/>
      <c r="AGR224" s="88"/>
      <c r="AGS224" s="88"/>
      <c r="AGT224" s="88"/>
      <c r="AGU224" s="88"/>
      <c r="AGV224" s="88"/>
      <c r="AGW224" s="88"/>
      <c r="AGX224" s="88"/>
      <c r="AGY224" s="88"/>
      <c r="AGZ224" s="88"/>
      <c r="AHA224" s="88"/>
      <c r="AHB224" s="116"/>
      <c r="AHC224" s="116"/>
      <c r="AHD224" s="88"/>
      <c r="AHE224" s="88"/>
      <c r="AHF224" s="88"/>
      <c r="AHG224" s="88"/>
      <c r="AHH224" s="88"/>
      <c r="AHI224" s="88"/>
      <c r="AHJ224" s="88"/>
      <c r="AHK224" s="88"/>
      <c r="AHL224" s="88"/>
      <c r="AHM224" s="88"/>
      <c r="AHN224" s="116"/>
      <c r="AHO224" s="116"/>
      <c r="AHP224" s="88"/>
      <c r="AHQ224" s="88"/>
      <c r="AHR224" s="88"/>
      <c r="AHS224" s="88"/>
      <c r="AHT224" s="88"/>
      <c r="AHU224" s="88"/>
      <c r="AHV224" s="88"/>
      <c r="AHW224" s="88"/>
      <c r="AHX224" s="88"/>
      <c r="AHY224" s="88"/>
      <c r="AHZ224" s="88"/>
      <c r="AIA224" s="116"/>
      <c r="AIB224" s="88"/>
      <c r="AIC224" s="88"/>
      <c r="AID224" s="88"/>
      <c r="AIE224" s="88"/>
      <c r="AIF224" s="88"/>
      <c r="AIG224" s="88"/>
      <c r="AIH224" s="88"/>
      <c r="AII224" s="88"/>
      <c r="AIJ224" s="88"/>
      <c r="AIK224" s="88"/>
      <c r="AIL224" s="116"/>
      <c r="AIM224" s="116"/>
      <c r="AIN224" s="88"/>
      <c r="AIO224" s="88"/>
      <c r="AIP224" s="88"/>
      <c r="AIQ224" s="88"/>
      <c r="AIR224" s="88"/>
      <c r="AIS224" s="88"/>
      <c r="AIT224" s="88"/>
      <c r="AIU224" s="88"/>
      <c r="AIV224" s="88"/>
      <c r="AIW224" s="88"/>
      <c r="AIX224" s="116"/>
      <c r="AIY224" s="116"/>
      <c r="AIZ224" s="88"/>
      <c r="AJA224" s="88"/>
      <c r="AJB224" s="88"/>
      <c r="AJC224" s="88"/>
      <c r="AJD224" s="88"/>
      <c r="AJE224" s="88"/>
      <c r="AJF224" s="88"/>
      <c r="AJG224" s="88"/>
      <c r="AJH224" s="88"/>
      <c r="AJI224" s="88"/>
      <c r="AJJ224" s="88"/>
      <c r="AJK224" s="116"/>
      <c r="AJL224" s="88"/>
      <c r="AJM224" s="88"/>
      <c r="AJN224" s="88"/>
      <c r="AJO224" s="88"/>
      <c r="AJP224" s="88"/>
      <c r="AJQ224" s="88"/>
      <c r="AJR224" s="88"/>
      <c r="AJS224" s="88"/>
      <c r="AJT224" s="88"/>
      <c r="AJU224" s="88"/>
      <c r="AJV224" s="116"/>
      <c r="AJW224" s="116"/>
      <c r="AJX224" s="88"/>
      <c r="AJY224" s="88"/>
      <c r="AJZ224" s="88"/>
      <c r="AKA224" s="88"/>
      <c r="AKB224" s="88"/>
      <c r="AKC224" s="88"/>
      <c r="AKD224" s="88"/>
      <c r="AKE224" s="88"/>
      <c r="AKF224" s="88"/>
      <c r="AKG224" s="88"/>
      <c r="AKH224" s="116"/>
      <c r="AKI224" s="116"/>
      <c r="AKJ224" s="88"/>
      <c r="AKK224" s="88"/>
      <c r="AKL224" s="88"/>
      <c r="AKM224" s="88"/>
      <c r="AKN224" s="88"/>
      <c r="AKO224" s="88"/>
      <c r="AKP224" s="88"/>
      <c r="AKQ224" s="88"/>
      <c r="AKR224" s="88"/>
      <c r="AKS224" s="88"/>
      <c r="AKT224" s="88"/>
      <c r="AKU224" s="116"/>
      <c r="AKV224" s="88"/>
      <c r="AKW224" s="88"/>
      <c r="AKX224" s="88"/>
      <c r="AKY224" s="88"/>
      <c r="AKZ224" s="88"/>
      <c r="ALA224" s="88"/>
      <c r="ALB224" s="88"/>
      <c r="ALC224" s="88"/>
      <c r="ALD224" s="88"/>
      <c r="ALE224" s="88"/>
      <c r="ALF224" s="116"/>
      <c r="ALG224" s="116"/>
      <c r="ALH224" s="88"/>
      <c r="ALI224" s="88"/>
      <c r="ALJ224" s="88"/>
      <c r="ALK224" s="88"/>
      <c r="ALL224" s="88"/>
      <c r="ALM224" s="88"/>
      <c r="ALN224" s="88"/>
      <c r="ALO224" s="88"/>
      <c r="ALP224" s="88"/>
      <c r="ALQ224" s="88"/>
      <c r="ALR224" s="116"/>
      <c r="ALS224" s="116"/>
      <c r="ALT224" s="88"/>
      <c r="ALU224" s="88"/>
      <c r="ALV224" s="88"/>
      <c r="ALW224" s="88"/>
      <c r="ALX224" s="88"/>
      <c r="ALY224" s="88"/>
      <c r="ALZ224" s="88"/>
      <c r="AMA224" s="88"/>
      <c r="AMB224" s="88"/>
      <c r="AMC224" s="88"/>
      <c r="AMD224" s="88"/>
      <c r="AME224" s="116"/>
      <c r="AMF224" s="88"/>
      <c r="AMG224" s="88"/>
      <c r="AMH224" s="88"/>
      <c r="AMI224" s="88"/>
      <c r="AMJ224" s="88"/>
      <c r="AMK224" s="88"/>
      <c r="AML224" s="88"/>
      <c r="AMM224" s="88"/>
      <c r="AMN224" s="88"/>
      <c r="AMO224" s="88"/>
      <c r="AMP224" s="116"/>
      <c r="AMQ224" s="116"/>
      <c r="AMR224" s="88"/>
      <c r="AMS224" s="88"/>
      <c r="AMT224" s="88"/>
      <c r="AMU224" s="88"/>
      <c r="AMV224" s="88"/>
      <c r="AMW224" s="88"/>
      <c r="AMX224" s="88"/>
      <c r="AMY224" s="88"/>
      <c r="AMZ224" s="88"/>
      <c r="ANA224" s="88"/>
      <c r="ANB224" s="116"/>
      <c r="ANC224" s="116"/>
      <c r="AND224" s="88"/>
      <c r="ANE224" s="88"/>
      <c r="ANF224" s="88"/>
      <c r="ANG224" s="88"/>
      <c r="ANH224" s="88"/>
      <c r="ANI224" s="88"/>
      <c r="ANJ224" s="88"/>
      <c r="ANK224" s="88"/>
      <c r="ANL224" s="88"/>
      <c r="ANM224" s="88"/>
      <c r="ANN224" s="88"/>
      <c r="ANO224" s="116"/>
      <c r="ANP224" s="88"/>
      <c r="ANQ224" s="88"/>
      <c r="ANR224" s="88"/>
      <c r="ANS224" s="88"/>
      <c r="ANT224" s="88"/>
      <c r="ANU224" s="88"/>
      <c r="ANV224" s="88"/>
      <c r="ANW224" s="88"/>
      <c r="ANX224" s="88"/>
      <c r="ANY224" s="88"/>
      <c r="ANZ224" s="116"/>
      <c r="AOA224" s="116"/>
      <c r="AOB224" s="88"/>
      <c r="AOC224" s="88"/>
      <c r="AOD224" s="88"/>
      <c r="AOE224" s="88"/>
      <c r="AOF224" s="88"/>
      <c r="AOG224" s="88"/>
      <c r="AOH224" s="88"/>
      <c r="AOI224" s="88"/>
      <c r="AOJ224" s="88"/>
      <c r="AOK224" s="88"/>
      <c r="AOL224" s="116"/>
      <c r="AOM224" s="116"/>
      <c r="AON224" s="88"/>
      <c r="AOO224" s="88"/>
      <c r="AOP224" s="88"/>
    </row>
    <row r="225" spans="1:1082">
      <c r="A225" s="310"/>
      <c r="B225" s="85" t="s">
        <v>137</v>
      </c>
      <c r="C225" s="88"/>
      <c r="D225" s="88"/>
      <c r="E225" s="88"/>
      <c r="F225" s="88"/>
      <c r="G225" s="88"/>
      <c r="H225" s="88">
        <v>1790</v>
      </c>
      <c r="I225" s="88"/>
      <c r="J225" s="88"/>
      <c r="K225" s="116"/>
      <c r="L225" s="88"/>
      <c r="M225" s="88">
        <v>810</v>
      </c>
      <c r="N225" s="88"/>
      <c r="O225" s="88"/>
      <c r="P225" s="88"/>
      <c r="Q225" s="88"/>
      <c r="R225" s="88"/>
      <c r="S225" s="88"/>
      <c r="T225" s="88"/>
      <c r="U225" s="88"/>
      <c r="V225" s="116"/>
      <c r="W225" s="116"/>
      <c r="X225" s="88"/>
      <c r="Y225" s="88"/>
      <c r="Z225" s="88"/>
      <c r="AA225" s="88"/>
      <c r="AB225" s="88"/>
      <c r="AC225" s="88"/>
      <c r="AD225" s="88"/>
      <c r="AE225" s="88"/>
      <c r="AF225" s="88"/>
      <c r="AG225" s="88"/>
      <c r="AH225" s="116"/>
      <c r="AI225" s="116"/>
      <c r="AJ225" s="88"/>
      <c r="AK225" s="88"/>
      <c r="AL225" s="88"/>
      <c r="AM225" s="88"/>
      <c r="AN225" s="88"/>
      <c r="AO225" s="88"/>
      <c r="AP225" s="88"/>
      <c r="AQ225" s="88"/>
      <c r="AR225" s="88"/>
      <c r="AS225" s="88"/>
      <c r="AT225" s="88"/>
      <c r="AU225" s="116"/>
      <c r="AV225" s="88"/>
      <c r="AW225" s="88"/>
      <c r="AX225" s="88"/>
      <c r="AY225" s="88"/>
      <c r="AZ225" s="88"/>
      <c r="BA225" s="88"/>
      <c r="BB225" s="88"/>
      <c r="BC225" s="88"/>
      <c r="BD225" s="88"/>
      <c r="BE225" s="88"/>
      <c r="BF225" s="116"/>
      <c r="BG225" s="116"/>
      <c r="BH225" s="88"/>
      <c r="BI225" s="88"/>
      <c r="BJ225" s="88"/>
      <c r="BK225" s="88"/>
      <c r="BL225" s="88"/>
      <c r="BM225" s="88"/>
      <c r="BN225" s="88"/>
      <c r="BO225" s="88"/>
      <c r="BP225" s="88"/>
      <c r="BQ225" s="88"/>
      <c r="BR225" s="116"/>
      <c r="BS225" s="116"/>
      <c r="BT225" s="88"/>
      <c r="BU225" s="88"/>
      <c r="BV225" s="88"/>
      <c r="BW225" s="88"/>
      <c r="BX225" s="88"/>
      <c r="BY225" s="88"/>
      <c r="BZ225" s="88"/>
      <c r="CA225" s="88"/>
      <c r="CB225" s="88"/>
      <c r="CC225" s="88"/>
      <c r="CD225" s="88"/>
      <c r="CE225" s="116"/>
      <c r="CF225" s="88"/>
      <c r="CG225" s="88"/>
      <c r="CH225" s="88"/>
      <c r="CI225" s="88"/>
      <c r="CJ225" s="88"/>
      <c r="CK225" s="88"/>
      <c r="CL225" s="88"/>
      <c r="CM225" s="88"/>
      <c r="CN225" s="88"/>
      <c r="CO225" s="88"/>
      <c r="CP225" s="116"/>
      <c r="CQ225" s="116"/>
      <c r="CR225" s="88"/>
      <c r="CS225" s="88"/>
      <c r="CT225" s="88"/>
      <c r="CU225" s="88"/>
      <c r="CV225" s="88"/>
      <c r="CW225" s="88"/>
      <c r="CX225" s="88"/>
      <c r="CY225" s="88"/>
      <c r="CZ225" s="88"/>
      <c r="DA225" s="88"/>
      <c r="DB225" s="116"/>
      <c r="DC225" s="116"/>
      <c r="DD225" s="88"/>
      <c r="DE225" s="88"/>
      <c r="DF225" s="88"/>
      <c r="DG225" s="88"/>
      <c r="DH225" s="88"/>
      <c r="DI225" s="88"/>
      <c r="DJ225" s="88"/>
      <c r="DK225" s="88"/>
      <c r="DL225" s="88"/>
      <c r="DM225" s="88"/>
      <c r="DN225" s="88"/>
      <c r="DO225" s="116"/>
      <c r="DP225" s="88"/>
      <c r="DQ225" s="88"/>
      <c r="DR225" s="88"/>
      <c r="DS225" s="88"/>
      <c r="DT225" s="88"/>
      <c r="DU225" s="88"/>
      <c r="DV225" s="88"/>
      <c r="DW225" s="88"/>
      <c r="DX225" s="88"/>
      <c r="DY225" s="88"/>
      <c r="DZ225" s="116"/>
      <c r="EA225" s="116"/>
      <c r="EB225" s="88"/>
      <c r="EC225" s="88"/>
      <c r="ED225" s="88"/>
      <c r="EE225" s="88"/>
      <c r="EF225" s="88"/>
      <c r="EG225" s="88"/>
      <c r="EH225" s="88"/>
      <c r="EI225" s="88"/>
      <c r="EJ225" s="88"/>
      <c r="EK225" s="88"/>
      <c r="EL225" s="116"/>
      <c r="EM225" s="116"/>
      <c r="EN225" s="88"/>
      <c r="EO225" s="88"/>
      <c r="EP225" s="88"/>
      <c r="EQ225" s="88"/>
      <c r="ER225" s="88"/>
      <c r="ES225" s="88"/>
      <c r="ET225" s="88"/>
      <c r="EU225" s="88"/>
      <c r="EV225" s="88"/>
      <c r="EW225" s="88"/>
      <c r="EX225" s="88"/>
      <c r="EY225" s="116"/>
      <c r="EZ225" s="88"/>
      <c r="FA225" s="88"/>
      <c r="FB225" s="88"/>
      <c r="FC225" s="88"/>
      <c r="FD225" s="88"/>
      <c r="FE225" s="88"/>
      <c r="FF225" s="88"/>
      <c r="FG225" s="88"/>
      <c r="FH225" s="88"/>
      <c r="FI225" s="88"/>
      <c r="FJ225" s="116"/>
      <c r="FK225" s="116"/>
      <c r="FL225" s="88"/>
      <c r="FM225" s="88"/>
      <c r="FN225" s="88"/>
      <c r="FO225" s="88"/>
      <c r="FP225" s="88"/>
      <c r="FQ225" s="88"/>
      <c r="FR225" s="88"/>
      <c r="FS225" s="88"/>
      <c r="FT225" s="88"/>
      <c r="FU225" s="88"/>
      <c r="FV225" s="116"/>
      <c r="FW225" s="116"/>
      <c r="FX225" s="88"/>
      <c r="FY225" s="88"/>
      <c r="FZ225" s="88"/>
      <c r="GA225" s="88"/>
      <c r="GB225" s="88"/>
      <c r="GC225" s="88"/>
      <c r="GD225" s="88"/>
      <c r="GE225" s="88"/>
      <c r="GF225" s="88">
        <v>8470</v>
      </c>
      <c r="GG225" s="88"/>
      <c r="GH225" s="88"/>
      <c r="GI225" s="116"/>
      <c r="GJ225" s="88"/>
      <c r="GK225" s="88">
        <v>370</v>
      </c>
      <c r="GL225" s="88"/>
      <c r="GM225" s="88"/>
      <c r="GN225" s="88"/>
      <c r="GO225" s="88"/>
      <c r="GP225" s="88"/>
      <c r="GQ225" s="88"/>
      <c r="GR225" s="88"/>
      <c r="GS225" s="88"/>
      <c r="GT225" s="116"/>
      <c r="GU225" s="116"/>
      <c r="GV225" s="88"/>
      <c r="GW225" s="88"/>
      <c r="GX225" s="88"/>
      <c r="GY225" s="88"/>
      <c r="GZ225" s="88"/>
      <c r="HA225" s="88"/>
      <c r="HB225" s="88"/>
      <c r="HC225" s="88"/>
      <c r="HD225" s="88"/>
      <c r="HE225" s="88"/>
      <c r="HF225" s="116"/>
      <c r="HG225" s="116"/>
      <c r="HH225" s="88"/>
      <c r="HI225" s="88"/>
      <c r="HJ225" s="88"/>
      <c r="HK225" s="88"/>
      <c r="HL225" s="88"/>
      <c r="HM225" s="88"/>
      <c r="HN225" s="88"/>
      <c r="HO225" s="88"/>
      <c r="HP225" s="88"/>
      <c r="HQ225" s="88"/>
      <c r="HR225" s="88"/>
      <c r="HS225" s="116"/>
      <c r="HT225" s="88"/>
      <c r="HU225" s="88"/>
      <c r="HV225" s="88"/>
      <c r="HW225" s="88"/>
      <c r="HX225" s="88"/>
      <c r="HY225" s="88"/>
      <c r="HZ225" s="88"/>
      <c r="IA225" s="88"/>
      <c r="IB225" s="88"/>
      <c r="IC225" s="88"/>
      <c r="ID225" s="116"/>
      <c r="IE225" s="116"/>
      <c r="IF225" s="88"/>
      <c r="IG225" s="88"/>
      <c r="IH225" s="88"/>
      <c r="II225" s="88"/>
      <c r="IJ225" s="88"/>
      <c r="IK225" s="88"/>
      <c r="IL225" s="88"/>
      <c r="IM225" s="88"/>
      <c r="IN225" s="88"/>
      <c r="IO225" s="88"/>
      <c r="IP225" s="116"/>
      <c r="IQ225" s="116"/>
      <c r="IR225" s="88"/>
      <c r="IS225" s="88"/>
      <c r="IT225" s="88"/>
      <c r="IU225" s="88"/>
      <c r="IV225" s="88"/>
      <c r="IW225" s="88"/>
      <c r="IX225" s="88"/>
      <c r="IY225" s="88"/>
      <c r="IZ225" s="88"/>
      <c r="JA225" s="88"/>
      <c r="JB225" s="88"/>
      <c r="JC225" s="116"/>
      <c r="JD225" s="88"/>
      <c r="JE225" s="88"/>
      <c r="JF225" s="88"/>
      <c r="JG225" s="88"/>
      <c r="JH225" s="88"/>
      <c r="JI225" s="88"/>
      <c r="JJ225" s="88"/>
      <c r="JK225" s="88"/>
      <c r="JL225" s="88"/>
      <c r="JM225" s="88"/>
      <c r="JN225" s="116"/>
      <c r="JO225" s="116"/>
      <c r="JP225" s="88"/>
      <c r="JQ225" s="88"/>
      <c r="JR225" s="88"/>
      <c r="JS225" s="88"/>
      <c r="JT225" s="88"/>
      <c r="JU225" s="88"/>
      <c r="JV225" s="88"/>
      <c r="JW225" s="88"/>
      <c r="JX225" s="88"/>
      <c r="JY225" s="88"/>
      <c r="JZ225" s="116"/>
      <c r="KA225" s="116"/>
      <c r="KB225" s="88"/>
      <c r="KC225" s="88"/>
      <c r="KD225" s="88"/>
      <c r="KE225" s="88"/>
      <c r="KF225" s="88"/>
      <c r="KG225" s="88"/>
      <c r="KH225" s="88"/>
      <c r="KI225" s="88"/>
      <c r="KJ225" s="88"/>
      <c r="KK225" s="88"/>
      <c r="KL225" s="88"/>
      <c r="KM225" s="116"/>
      <c r="KN225" s="88"/>
      <c r="KO225" s="88"/>
      <c r="KP225" s="88"/>
      <c r="KQ225" s="88"/>
      <c r="KR225" s="88"/>
      <c r="KS225" s="88"/>
      <c r="KT225" s="88"/>
      <c r="KU225" s="88"/>
      <c r="KV225" s="88"/>
      <c r="KW225" s="88"/>
      <c r="KX225" s="116"/>
      <c r="KY225" s="116"/>
      <c r="KZ225" s="88"/>
      <c r="LA225" s="88"/>
      <c r="LB225" s="88"/>
      <c r="LC225" s="88"/>
      <c r="LD225" s="88"/>
      <c r="LE225" s="88"/>
      <c r="LF225" s="88"/>
      <c r="LG225" s="88"/>
      <c r="LH225" s="88"/>
      <c r="LI225" s="88"/>
      <c r="LJ225" s="116"/>
      <c r="LK225" s="116"/>
      <c r="LL225" s="88"/>
      <c r="LM225" s="88"/>
      <c r="LN225" s="88"/>
      <c r="LO225" s="88"/>
      <c r="LP225" s="88"/>
      <c r="LQ225" s="88"/>
      <c r="LR225" s="88"/>
      <c r="LS225" s="88"/>
      <c r="LT225" s="88"/>
      <c r="LU225" s="88"/>
      <c r="LV225" s="88"/>
      <c r="LW225" s="116"/>
      <c r="LX225" s="88"/>
      <c r="LY225" s="88"/>
      <c r="LZ225" s="88"/>
      <c r="MA225" s="88"/>
      <c r="MB225" s="88"/>
      <c r="MC225" s="88"/>
      <c r="MD225" s="88"/>
      <c r="ME225" s="88"/>
      <c r="MF225" s="88"/>
      <c r="MG225" s="88"/>
      <c r="MH225" s="116"/>
      <c r="MI225" s="116"/>
      <c r="MJ225" s="88"/>
      <c r="MK225" s="88"/>
      <c r="ML225" s="88"/>
      <c r="MM225" s="88"/>
      <c r="MN225" s="88"/>
      <c r="MO225" s="88"/>
      <c r="MP225" s="88"/>
      <c r="MQ225" s="88"/>
      <c r="MR225" s="88"/>
      <c r="MS225" s="88"/>
      <c r="MT225" s="116"/>
      <c r="MU225" s="116"/>
      <c r="MV225" s="88"/>
      <c r="MW225" s="88"/>
      <c r="MX225" s="88"/>
      <c r="MY225" s="88"/>
      <c r="MZ225" s="88"/>
      <c r="NA225" s="88"/>
      <c r="NB225" s="88"/>
      <c r="NC225" s="88"/>
      <c r="ND225" s="88">
        <v>4760</v>
      </c>
      <c r="NE225" s="88"/>
      <c r="NF225" s="88"/>
      <c r="NG225" s="116"/>
      <c r="NH225" s="88"/>
      <c r="NI225" s="88">
        <v>770</v>
      </c>
      <c r="NJ225" s="88"/>
      <c r="NK225" s="88"/>
      <c r="NL225" s="88"/>
      <c r="NM225" s="88"/>
      <c r="NN225" s="88"/>
      <c r="NO225" s="88"/>
      <c r="NP225" s="88"/>
      <c r="NQ225" s="88"/>
      <c r="NR225" s="116"/>
      <c r="NS225" s="116"/>
      <c r="NT225" s="88"/>
      <c r="NU225" s="88"/>
      <c r="NV225" s="88"/>
      <c r="NW225" s="88"/>
      <c r="NX225" s="88"/>
      <c r="NY225" s="88"/>
      <c r="NZ225" s="88"/>
      <c r="OA225" s="88"/>
      <c r="OB225" s="88"/>
      <c r="OC225" s="88"/>
      <c r="OD225" s="116"/>
      <c r="OE225" s="116"/>
      <c r="OF225" s="88"/>
      <c r="OG225" s="88"/>
      <c r="OH225" s="88"/>
      <c r="OI225" s="88"/>
      <c r="OJ225" s="88"/>
      <c r="OK225" s="88"/>
      <c r="OL225" s="88"/>
      <c r="OM225" s="88"/>
      <c r="ON225" s="88"/>
      <c r="OO225" s="88"/>
      <c r="OP225" s="88"/>
      <c r="OQ225" s="116"/>
      <c r="OR225" s="88"/>
      <c r="OS225" s="88"/>
      <c r="OT225" s="88"/>
      <c r="OU225" s="88"/>
      <c r="OV225" s="88"/>
      <c r="OW225" s="88"/>
      <c r="OX225" s="88"/>
      <c r="OY225" s="88"/>
      <c r="OZ225" s="88"/>
      <c r="PA225" s="88"/>
      <c r="PB225" s="116"/>
      <c r="PC225" s="116"/>
      <c r="PD225" s="88"/>
      <c r="PE225" s="88"/>
      <c r="PF225" s="88"/>
      <c r="PG225" s="88"/>
      <c r="PH225" s="88"/>
      <c r="PI225" s="88"/>
      <c r="PJ225" s="88"/>
      <c r="PK225" s="88"/>
      <c r="PL225" s="88"/>
      <c r="PM225" s="88"/>
      <c r="PN225" s="116"/>
      <c r="PO225" s="116"/>
      <c r="PP225" s="88"/>
      <c r="PQ225" s="88"/>
      <c r="PR225" s="88"/>
      <c r="PS225" s="88"/>
      <c r="PT225" s="88"/>
      <c r="PU225" s="88"/>
      <c r="PV225" s="88"/>
      <c r="PW225" s="88"/>
      <c r="PX225" s="88"/>
      <c r="PY225" s="88"/>
      <c r="PZ225" s="88"/>
      <c r="QA225" s="116"/>
      <c r="QB225" s="88"/>
      <c r="QC225" s="88"/>
      <c r="QD225" s="88"/>
      <c r="QE225" s="88"/>
      <c r="QF225" s="88"/>
      <c r="QG225" s="88"/>
      <c r="QH225" s="88"/>
      <c r="QI225" s="88"/>
      <c r="QJ225" s="88"/>
      <c r="QK225" s="88"/>
      <c r="QL225" s="116"/>
      <c r="QM225" s="116"/>
      <c r="QN225" s="88"/>
      <c r="QO225" s="88"/>
      <c r="QP225" s="88"/>
      <c r="QQ225" s="88"/>
      <c r="QR225" s="88"/>
      <c r="QS225" s="88"/>
      <c r="QT225" s="88"/>
      <c r="QU225" s="88"/>
      <c r="QV225" s="88"/>
      <c r="QW225" s="88"/>
      <c r="QX225" s="116"/>
      <c r="QY225" s="116"/>
      <c r="QZ225" s="88"/>
      <c r="RA225" s="88"/>
      <c r="RB225" s="88"/>
      <c r="RC225" s="88"/>
      <c r="RD225" s="88"/>
      <c r="RE225" s="88"/>
      <c r="RF225" s="88"/>
      <c r="RG225" s="88"/>
      <c r="RH225" s="88"/>
      <c r="RI225" s="88"/>
      <c r="RJ225" s="88"/>
      <c r="RK225" s="116"/>
      <c r="RL225" s="88"/>
      <c r="RM225" s="88"/>
      <c r="RN225" s="88"/>
      <c r="RO225" s="88"/>
      <c r="RP225" s="88"/>
      <c r="RQ225" s="88"/>
      <c r="RR225" s="88"/>
      <c r="RS225" s="88"/>
      <c r="RT225" s="88"/>
      <c r="RU225" s="88"/>
      <c r="RV225" s="116"/>
      <c r="RW225" s="116"/>
      <c r="RX225" s="88"/>
      <c r="RY225" s="88"/>
      <c r="RZ225" s="88"/>
      <c r="SA225" s="88"/>
      <c r="SB225" s="88"/>
      <c r="SC225" s="88"/>
      <c r="SD225" s="88"/>
      <c r="SE225" s="88"/>
      <c r="SF225" s="88"/>
      <c r="SG225" s="88"/>
      <c r="SH225" s="116"/>
      <c r="SI225" s="116"/>
      <c r="SJ225" s="88"/>
      <c r="SK225" s="88"/>
      <c r="SL225" s="88"/>
      <c r="SM225" s="88"/>
      <c r="SN225" s="88"/>
      <c r="SO225" s="88"/>
      <c r="SP225" s="88"/>
      <c r="SQ225" s="88"/>
      <c r="SR225" s="88"/>
      <c r="SS225" s="88"/>
      <c r="ST225" s="88"/>
      <c r="SU225" s="116"/>
      <c r="SV225" s="88"/>
      <c r="SW225" s="88"/>
      <c r="SX225" s="88"/>
      <c r="SY225" s="88"/>
      <c r="SZ225" s="88"/>
      <c r="TA225" s="88"/>
      <c r="TB225" s="88"/>
      <c r="TC225" s="88"/>
      <c r="TD225" s="88"/>
      <c r="TE225" s="88"/>
      <c r="TF225" s="116"/>
      <c r="TG225" s="116"/>
      <c r="TH225" s="88"/>
      <c r="TI225" s="88"/>
      <c r="TJ225" s="88"/>
      <c r="TK225" s="88"/>
      <c r="TL225" s="88"/>
      <c r="TM225" s="88"/>
      <c r="TN225" s="88"/>
      <c r="TO225" s="88"/>
      <c r="TP225" s="88"/>
      <c r="TQ225" s="88"/>
      <c r="TR225" s="116"/>
      <c r="TS225" s="116"/>
      <c r="TT225" s="88"/>
      <c r="TU225" s="88"/>
      <c r="TV225" s="88"/>
      <c r="TW225" s="88"/>
      <c r="TX225" s="88"/>
      <c r="TY225" s="88"/>
      <c r="TZ225" s="88"/>
      <c r="UA225" s="88"/>
      <c r="UB225" s="88"/>
      <c r="UC225" s="88"/>
      <c r="UD225" s="88"/>
      <c r="UE225" s="116"/>
      <c r="UF225" s="88"/>
      <c r="UG225" s="88"/>
      <c r="UH225" s="88"/>
      <c r="UI225" s="88"/>
      <c r="UJ225" s="88"/>
      <c r="UK225" s="88"/>
      <c r="UL225" s="88"/>
      <c r="UM225" s="88"/>
      <c r="UN225" s="88"/>
      <c r="UO225" s="88"/>
      <c r="UP225" s="116"/>
      <c r="UQ225" s="116"/>
      <c r="UR225" s="88"/>
      <c r="US225" s="88"/>
      <c r="UT225" s="88"/>
      <c r="UU225" s="88"/>
      <c r="UV225" s="88"/>
      <c r="UW225" s="88"/>
      <c r="UX225" s="88"/>
      <c r="UY225" s="88"/>
      <c r="UZ225" s="88"/>
      <c r="VA225" s="88"/>
      <c r="VB225" s="116"/>
      <c r="VC225" s="116"/>
      <c r="VD225" s="88"/>
      <c r="VE225" s="88"/>
      <c r="VF225" s="88"/>
      <c r="VG225" s="88"/>
      <c r="VH225" s="88"/>
      <c r="VI225" s="88"/>
      <c r="VJ225" s="88"/>
      <c r="VK225" s="88"/>
      <c r="VL225" s="88"/>
      <c r="VM225" s="88"/>
      <c r="VN225" s="88"/>
      <c r="VO225" s="116"/>
      <c r="VP225" s="88"/>
      <c r="VQ225" s="88"/>
      <c r="VR225" s="88"/>
      <c r="VS225" s="88"/>
      <c r="VT225" s="88"/>
      <c r="VU225" s="88"/>
      <c r="VV225" s="88"/>
      <c r="VW225" s="88"/>
      <c r="VX225" s="88"/>
      <c r="VY225" s="88"/>
      <c r="VZ225" s="116"/>
      <c r="WA225" s="116"/>
      <c r="WB225" s="88"/>
      <c r="WC225" s="88"/>
      <c r="WD225" s="88"/>
      <c r="WE225" s="88"/>
      <c r="WF225" s="88"/>
      <c r="WG225" s="88"/>
      <c r="WH225" s="88"/>
      <c r="WI225" s="88"/>
      <c r="WJ225" s="88"/>
      <c r="WK225" s="88"/>
      <c r="WL225" s="116"/>
      <c r="WM225" s="116"/>
      <c r="WN225" s="88"/>
      <c r="WO225" s="88"/>
      <c r="WP225" s="88"/>
      <c r="WQ225" s="88"/>
      <c r="WR225" s="88"/>
      <c r="WS225" s="88"/>
      <c r="WT225" s="88"/>
      <c r="WU225" s="88"/>
      <c r="WV225" s="88"/>
      <c r="WW225" s="88"/>
      <c r="WX225" s="88"/>
      <c r="WY225" s="116"/>
      <c r="WZ225" s="88"/>
      <c r="XA225" s="88"/>
      <c r="XB225" s="88"/>
      <c r="XC225" s="88"/>
      <c r="XD225" s="88"/>
      <c r="XE225" s="88"/>
      <c r="XF225" s="88"/>
      <c r="XG225" s="88"/>
      <c r="XH225" s="88"/>
      <c r="XI225" s="88"/>
      <c r="XJ225" s="116"/>
      <c r="XK225" s="116"/>
      <c r="XL225" s="88"/>
      <c r="XM225" s="88"/>
      <c r="XN225" s="88"/>
      <c r="XO225" s="88"/>
      <c r="XP225" s="88"/>
      <c r="XQ225" s="88"/>
      <c r="XR225" s="88"/>
      <c r="XS225" s="88"/>
      <c r="XT225" s="88"/>
      <c r="XU225" s="88"/>
      <c r="XV225" s="116"/>
      <c r="XW225" s="116"/>
      <c r="XX225" s="88"/>
      <c r="XY225" s="88"/>
      <c r="XZ225" s="88"/>
      <c r="YA225" s="88"/>
      <c r="YB225" s="88"/>
      <c r="YC225" s="88"/>
      <c r="YD225" s="88"/>
      <c r="YE225" s="88"/>
      <c r="YF225" s="88"/>
      <c r="YG225" s="88"/>
      <c r="YH225" s="88"/>
      <c r="YI225" s="116"/>
      <c r="YJ225" s="88"/>
      <c r="YK225" s="88"/>
      <c r="YL225" s="88"/>
      <c r="YM225" s="88"/>
      <c r="YN225" s="88"/>
      <c r="YO225" s="88"/>
      <c r="YP225" s="88"/>
      <c r="YQ225" s="88"/>
      <c r="YR225" s="88"/>
      <c r="YS225" s="88"/>
      <c r="YT225" s="116"/>
      <c r="YU225" s="116"/>
      <c r="YV225" s="88"/>
      <c r="YW225" s="88"/>
      <c r="YX225" s="88"/>
      <c r="YY225" s="88"/>
      <c r="YZ225" s="88"/>
      <c r="ZA225" s="88"/>
      <c r="ZB225" s="88"/>
      <c r="ZC225" s="88"/>
      <c r="ZD225" s="88"/>
      <c r="ZE225" s="88"/>
      <c r="ZF225" s="116"/>
      <c r="ZG225" s="116"/>
      <c r="ZH225" s="88"/>
      <c r="ZI225" s="88"/>
      <c r="ZJ225" s="88"/>
      <c r="ZK225" s="88"/>
      <c r="ZL225" s="88"/>
      <c r="ZM225" s="88"/>
      <c r="ZN225" s="88"/>
      <c r="ZO225" s="88"/>
      <c r="ZP225" s="88"/>
      <c r="ZQ225" s="88"/>
      <c r="ZR225" s="88"/>
      <c r="ZS225" s="116"/>
      <c r="ZT225" s="88"/>
      <c r="ZU225" s="88"/>
      <c r="ZV225" s="88"/>
      <c r="ZW225" s="88"/>
      <c r="ZX225" s="88"/>
      <c r="ZY225" s="88"/>
      <c r="ZZ225" s="88"/>
      <c r="AAA225" s="88"/>
      <c r="AAB225" s="88"/>
      <c r="AAC225" s="88"/>
      <c r="AAD225" s="116"/>
      <c r="AAE225" s="116"/>
      <c r="AAF225" s="88"/>
      <c r="AAG225" s="88"/>
      <c r="AAH225" s="88"/>
      <c r="AAI225" s="88"/>
      <c r="AAJ225" s="88"/>
      <c r="AAK225" s="88"/>
      <c r="AAL225" s="88"/>
      <c r="AAM225" s="88"/>
      <c r="AAN225" s="88"/>
      <c r="AAO225" s="88"/>
      <c r="AAP225" s="116"/>
      <c r="AAQ225" s="116"/>
      <c r="AAR225" s="88"/>
      <c r="AAS225" s="88"/>
      <c r="AAT225" s="88"/>
      <c r="AAU225" s="88"/>
      <c r="AAV225" s="88"/>
      <c r="AAW225" s="88"/>
      <c r="AAX225" s="88"/>
      <c r="AAY225" s="88"/>
      <c r="AAZ225" s="88">
        <v>7880</v>
      </c>
      <c r="ABA225" s="88"/>
      <c r="ABB225" s="88"/>
      <c r="ABC225" s="116"/>
      <c r="ABD225" s="88"/>
      <c r="ABE225" s="88">
        <v>1130</v>
      </c>
      <c r="ABF225" s="88"/>
      <c r="ABG225" s="88"/>
      <c r="ABH225" s="88"/>
      <c r="ABI225" s="88"/>
      <c r="ABJ225" s="88"/>
      <c r="ABK225" s="88"/>
      <c r="ABL225" s="88"/>
      <c r="ABM225" s="88"/>
      <c r="ABN225" s="116"/>
      <c r="ABO225" s="116"/>
      <c r="ABP225" s="88"/>
      <c r="ABQ225" s="88"/>
      <c r="ABR225" s="88"/>
      <c r="ABS225" s="88"/>
      <c r="ABT225" s="88"/>
      <c r="ABU225" s="88"/>
      <c r="ABV225" s="88"/>
      <c r="ABW225" s="88"/>
      <c r="ABX225" s="88"/>
      <c r="ABY225" s="88"/>
      <c r="ABZ225" s="116"/>
      <c r="ACA225" s="116"/>
      <c r="ACB225" s="88"/>
      <c r="ACC225" s="88"/>
      <c r="ACD225" s="88"/>
      <c r="ACE225" s="88">
        <v>6260</v>
      </c>
      <c r="ACF225" s="88"/>
      <c r="ACG225" s="88"/>
      <c r="ACH225" s="88"/>
      <c r="ACI225" s="88"/>
      <c r="ACJ225" s="88"/>
      <c r="ACK225" s="88"/>
      <c r="ACL225" s="88"/>
      <c r="ACM225" s="116"/>
      <c r="ACN225" s="88"/>
      <c r="ACO225" s="88">
        <v>830</v>
      </c>
      <c r="ACP225" s="88"/>
      <c r="ACQ225" s="88"/>
      <c r="ACR225" s="88"/>
      <c r="ACS225" s="88"/>
      <c r="ACT225" s="88"/>
      <c r="ACU225" s="88"/>
      <c r="ACV225" s="88"/>
      <c r="ACW225" s="88"/>
      <c r="ACX225" s="116"/>
      <c r="ACY225" s="116"/>
      <c r="ACZ225" s="88"/>
      <c r="ADA225" s="88"/>
      <c r="ADB225" s="88"/>
      <c r="ADC225" s="88"/>
      <c r="ADD225" s="88"/>
      <c r="ADE225" s="88"/>
      <c r="ADF225" s="88"/>
      <c r="ADG225" s="88"/>
      <c r="ADH225" s="88"/>
      <c r="ADI225" s="88"/>
      <c r="ADJ225" s="116"/>
      <c r="ADK225" s="116"/>
      <c r="ADL225" s="88"/>
      <c r="ADM225" s="88"/>
      <c r="ADN225" s="88"/>
      <c r="ADO225" s="88"/>
      <c r="ADP225" s="88"/>
      <c r="ADQ225" s="88"/>
      <c r="ADR225" s="88"/>
      <c r="ADS225" s="88"/>
      <c r="ADT225" s="88"/>
      <c r="ADU225" s="88"/>
      <c r="ADV225" s="88"/>
      <c r="ADW225" s="116"/>
      <c r="ADX225" s="88"/>
      <c r="ADY225" s="88"/>
      <c r="ADZ225" s="88"/>
      <c r="AEA225" s="88"/>
      <c r="AEB225" s="88"/>
      <c r="AEC225" s="88"/>
      <c r="AED225" s="88"/>
      <c r="AEE225" s="88"/>
      <c r="AEF225" s="88"/>
      <c r="AEG225" s="88"/>
      <c r="AEH225" s="116"/>
      <c r="AEI225" s="116"/>
      <c r="AEJ225" s="88"/>
      <c r="AEK225" s="88"/>
      <c r="AEL225" s="88"/>
      <c r="AEM225" s="88"/>
      <c r="AEN225" s="88"/>
      <c r="AEO225" s="88"/>
      <c r="AEP225" s="88"/>
      <c r="AEQ225" s="88"/>
      <c r="AER225" s="88"/>
      <c r="AES225" s="88"/>
      <c r="AET225" s="116"/>
      <c r="AEU225" s="116"/>
      <c r="AEV225" s="88"/>
      <c r="AEW225" s="88"/>
      <c r="AEX225" s="88"/>
      <c r="AEY225" s="88"/>
      <c r="AEZ225" s="88"/>
      <c r="AFA225" s="88"/>
      <c r="AFB225" s="88"/>
      <c r="AFC225" s="88"/>
      <c r="AFD225" s="88"/>
      <c r="AFE225" s="88"/>
      <c r="AFF225" s="88"/>
      <c r="AFG225" s="116"/>
      <c r="AFH225" s="88"/>
      <c r="AFI225" s="88"/>
      <c r="AFJ225" s="88"/>
      <c r="AFK225" s="88"/>
      <c r="AFL225" s="88"/>
      <c r="AFM225" s="88"/>
      <c r="AFN225" s="88"/>
      <c r="AFO225" s="88"/>
      <c r="AFP225" s="88"/>
      <c r="AFQ225" s="88"/>
      <c r="AFR225" s="116"/>
      <c r="AFS225" s="116"/>
      <c r="AFT225" s="88"/>
      <c r="AFU225" s="88"/>
      <c r="AFV225" s="88"/>
      <c r="AFW225" s="88"/>
      <c r="AFX225" s="88"/>
      <c r="AFY225" s="88"/>
      <c r="AFZ225" s="88"/>
      <c r="AGA225" s="88"/>
      <c r="AGB225" s="88"/>
      <c r="AGC225" s="88"/>
      <c r="AGD225" s="116"/>
      <c r="AGE225" s="116"/>
      <c r="AGF225" s="88"/>
      <c r="AGG225" s="88"/>
      <c r="AGH225" s="88"/>
      <c r="AGI225" s="88"/>
      <c r="AGJ225" s="88"/>
      <c r="AGK225" s="88"/>
      <c r="AGL225" s="88"/>
      <c r="AGM225" s="88"/>
      <c r="AGN225" s="88">
        <v>6210</v>
      </c>
      <c r="AGO225" s="88"/>
      <c r="AGP225" s="88"/>
      <c r="AGQ225" s="116"/>
      <c r="AGR225" s="88"/>
      <c r="AGS225" s="88"/>
      <c r="AGT225" s="88"/>
      <c r="AGU225" s="88"/>
      <c r="AGV225" s="88"/>
      <c r="AGW225" s="88"/>
      <c r="AGX225" s="88"/>
      <c r="AGY225" s="88"/>
      <c r="AGZ225" s="88"/>
      <c r="AHA225" s="88"/>
      <c r="AHB225" s="116"/>
      <c r="AHC225" s="116"/>
      <c r="AHD225" s="88"/>
      <c r="AHE225" s="88"/>
      <c r="AHF225" s="88"/>
      <c r="AHG225" s="88"/>
      <c r="AHH225" s="88"/>
      <c r="AHI225" s="88"/>
      <c r="AHJ225" s="88"/>
      <c r="AHK225" s="88"/>
      <c r="AHL225" s="88"/>
      <c r="AHM225" s="88"/>
      <c r="AHN225" s="116"/>
      <c r="AHO225" s="116"/>
      <c r="AHP225" s="88"/>
      <c r="AHQ225" s="88"/>
      <c r="AHR225" s="88"/>
      <c r="AHS225" s="88"/>
      <c r="AHT225" s="88"/>
      <c r="AHU225" s="88"/>
      <c r="AHV225" s="88"/>
      <c r="AHW225" s="88"/>
      <c r="AHX225" s="88"/>
      <c r="AHY225" s="88"/>
      <c r="AHZ225" s="88"/>
      <c r="AIA225" s="116"/>
      <c r="AIB225" s="88"/>
      <c r="AIC225" s="88">
        <v>20000</v>
      </c>
      <c r="AID225" s="88"/>
      <c r="AIE225" s="88"/>
      <c r="AIF225" s="88"/>
      <c r="AIG225" s="88"/>
      <c r="AIH225" s="88"/>
      <c r="AII225" s="88"/>
      <c r="AIJ225" s="88"/>
      <c r="AIK225" s="88"/>
      <c r="AIL225" s="116"/>
      <c r="AIM225" s="116"/>
      <c r="AIN225" s="88"/>
      <c r="AIO225" s="88"/>
      <c r="AIP225" s="88"/>
      <c r="AIQ225" s="88"/>
      <c r="AIR225" s="88"/>
      <c r="AIS225" s="88"/>
      <c r="AIT225" s="88"/>
      <c r="AIU225" s="88"/>
      <c r="AIV225" s="88"/>
      <c r="AIW225" s="88"/>
      <c r="AIX225" s="116"/>
      <c r="AIY225" s="116"/>
      <c r="AIZ225" s="88"/>
      <c r="AJA225" s="88"/>
      <c r="AJB225" s="88"/>
      <c r="AJC225" s="88"/>
      <c r="AJD225" s="88"/>
      <c r="AJE225" s="88"/>
      <c r="AJF225" s="88"/>
      <c r="AJG225" s="88"/>
      <c r="AJH225" s="88">
        <v>950</v>
      </c>
      <c r="AJI225" s="88"/>
      <c r="AJJ225" s="88"/>
      <c r="AJK225" s="116"/>
      <c r="AJL225" s="88"/>
      <c r="AJM225" s="88">
        <v>3360</v>
      </c>
      <c r="AJN225" s="88"/>
      <c r="AJO225" s="88"/>
      <c r="AJP225" s="88"/>
      <c r="AJQ225" s="88"/>
      <c r="AJR225" s="88"/>
      <c r="AJS225" s="88"/>
      <c r="AJT225" s="88"/>
      <c r="AJU225" s="88"/>
      <c r="AJV225" s="116"/>
      <c r="AJW225" s="116"/>
      <c r="AJX225" s="88"/>
      <c r="AJY225" s="88"/>
      <c r="AJZ225" s="88"/>
      <c r="AKA225" s="88"/>
      <c r="AKB225" s="88"/>
      <c r="AKC225" s="88"/>
      <c r="AKD225" s="88"/>
      <c r="AKE225" s="88"/>
      <c r="AKF225" s="88"/>
      <c r="AKG225" s="88"/>
      <c r="AKH225" s="116"/>
      <c r="AKI225" s="116"/>
      <c r="AKJ225" s="88"/>
      <c r="AKK225" s="88"/>
      <c r="AKL225" s="88"/>
      <c r="AKM225" s="88"/>
      <c r="AKN225" s="88"/>
      <c r="AKO225" s="88"/>
      <c r="AKP225" s="88"/>
      <c r="AKQ225" s="88"/>
      <c r="AKR225" s="88"/>
      <c r="AKS225" s="88"/>
      <c r="AKT225" s="88"/>
      <c r="AKU225" s="116"/>
      <c r="AKV225" s="88"/>
      <c r="AKW225" s="88"/>
      <c r="AKX225" s="88"/>
      <c r="AKY225" s="88"/>
      <c r="AKZ225" s="88"/>
      <c r="ALA225" s="88"/>
      <c r="ALB225" s="88"/>
      <c r="ALC225" s="88"/>
      <c r="ALD225" s="88"/>
      <c r="ALE225" s="88"/>
      <c r="ALF225" s="116"/>
      <c r="ALG225" s="116"/>
      <c r="ALH225" s="88"/>
      <c r="ALI225" s="88"/>
      <c r="ALJ225" s="88"/>
      <c r="ALK225" s="88"/>
      <c r="ALL225" s="88"/>
      <c r="ALM225" s="88"/>
      <c r="ALN225" s="88"/>
      <c r="ALO225" s="88"/>
      <c r="ALP225" s="88"/>
      <c r="ALQ225" s="88"/>
      <c r="ALR225" s="116"/>
      <c r="ALS225" s="116"/>
      <c r="ALT225" s="88"/>
      <c r="ALU225" s="88"/>
      <c r="ALV225" s="88"/>
      <c r="ALW225" s="88"/>
      <c r="ALX225" s="88"/>
      <c r="ALY225" s="88"/>
      <c r="ALZ225" s="88"/>
      <c r="AMA225" s="88"/>
      <c r="AMB225" s="88"/>
      <c r="AMC225" s="88"/>
      <c r="AMD225" s="88"/>
      <c r="AME225" s="116"/>
      <c r="AMF225" s="88"/>
      <c r="AMG225" s="88">
        <v>10330</v>
      </c>
      <c r="AMH225" s="88"/>
      <c r="AMI225" s="88"/>
      <c r="AMJ225" s="88"/>
      <c r="AMK225" s="88"/>
      <c r="AML225" s="88"/>
      <c r="AMM225" s="88"/>
      <c r="AMN225" s="88"/>
      <c r="AMO225" s="88"/>
      <c r="AMP225" s="116"/>
      <c r="AMQ225" s="116"/>
      <c r="AMR225" s="88"/>
      <c r="AMS225" s="88"/>
      <c r="AMT225" s="88"/>
      <c r="AMU225" s="88"/>
      <c r="AMV225" s="88"/>
      <c r="AMW225" s="88"/>
      <c r="AMX225" s="88"/>
      <c r="AMY225" s="88"/>
      <c r="AMZ225" s="88"/>
      <c r="ANA225" s="88"/>
      <c r="ANB225" s="116"/>
      <c r="ANC225" s="116"/>
      <c r="AND225" s="88"/>
      <c r="ANE225" s="88"/>
      <c r="ANF225" s="88"/>
      <c r="ANG225" s="88"/>
      <c r="ANH225" s="88"/>
      <c r="ANI225" s="88"/>
      <c r="ANJ225" s="88"/>
      <c r="ANK225" s="88"/>
      <c r="ANL225" s="88">
        <v>3190</v>
      </c>
      <c r="ANM225" s="88"/>
      <c r="ANN225" s="88"/>
      <c r="ANO225" s="116"/>
      <c r="ANP225" s="88"/>
      <c r="ANQ225" s="88">
        <v>2710</v>
      </c>
      <c r="ANR225" s="88"/>
      <c r="ANS225" s="88"/>
      <c r="ANT225" s="88"/>
      <c r="ANU225" s="88"/>
      <c r="ANV225" s="88"/>
      <c r="ANW225" s="88"/>
      <c r="ANX225" s="88"/>
      <c r="ANY225" s="88"/>
      <c r="ANZ225" s="116"/>
      <c r="AOA225" s="116"/>
      <c r="AOB225" s="88"/>
      <c r="AOC225" s="88"/>
      <c r="AOD225" s="88"/>
      <c r="AOE225" s="88"/>
      <c r="AOF225" s="88"/>
      <c r="AOG225" s="88"/>
      <c r="AOH225" s="88"/>
      <c r="AOI225" s="88"/>
      <c r="AOJ225" s="88"/>
      <c r="AOK225" s="88"/>
      <c r="AOL225" s="116"/>
      <c r="AOM225" s="116"/>
      <c r="AON225" s="88"/>
      <c r="AOO225" s="88"/>
      <c r="AOP225" s="88"/>
    </row>
    <row r="226" spans="1:1082">
      <c r="A226" s="305" t="s">
        <v>124</v>
      </c>
      <c r="B226" s="85" t="s">
        <v>561</v>
      </c>
      <c r="C226" s="88">
        <v>21680</v>
      </c>
      <c r="D226" s="88"/>
      <c r="E226" s="88">
        <v>44790</v>
      </c>
      <c r="F226" s="88">
        <v>44530</v>
      </c>
      <c r="G226" s="88">
        <v>68469.740000000005</v>
      </c>
      <c r="H226" s="88">
        <v>1630</v>
      </c>
      <c r="I226" s="88">
        <v>21170</v>
      </c>
      <c r="J226" s="88">
        <v>47375.81</v>
      </c>
      <c r="K226" s="116">
        <v>5670</v>
      </c>
      <c r="L226" s="88">
        <v>16566.560000000001</v>
      </c>
      <c r="M226" s="88">
        <v>860</v>
      </c>
      <c r="N226" s="88"/>
      <c r="O226" s="88"/>
      <c r="P226" s="88"/>
      <c r="Q226" s="88"/>
      <c r="R226" s="88"/>
      <c r="S226" s="88"/>
      <c r="T226" s="88"/>
      <c r="U226" s="88"/>
      <c r="V226" s="116"/>
      <c r="W226" s="116"/>
      <c r="X226" s="88"/>
      <c r="Y226" s="88"/>
      <c r="Z226" s="88"/>
      <c r="AA226" s="88"/>
      <c r="AB226" s="88"/>
      <c r="AC226" s="88"/>
      <c r="AD226" s="88"/>
      <c r="AE226" s="88"/>
      <c r="AF226" s="88"/>
      <c r="AG226" s="88"/>
      <c r="AH226" s="116"/>
      <c r="AI226" s="116"/>
      <c r="AJ226" s="88"/>
      <c r="AK226" s="88"/>
      <c r="AL226" s="88"/>
      <c r="AM226" s="88">
        <v>15130</v>
      </c>
      <c r="AN226" s="88"/>
      <c r="AO226" s="88">
        <v>50260</v>
      </c>
      <c r="AP226" s="88">
        <v>49550</v>
      </c>
      <c r="AQ226" s="88">
        <v>81925.33</v>
      </c>
      <c r="AR226" s="88">
        <v>1810</v>
      </c>
      <c r="AS226" s="88">
        <v>14530</v>
      </c>
      <c r="AT226" s="88">
        <v>35115.35</v>
      </c>
      <c r="AU226" s="116">
        <v>9690</v>
      </c>
      <c r="AV226" s="88">
        <v>40213.14</v>
      </c>
      <c r="AW226" s="88">
        <v>960</v>
      </c>
      <c r="AX226" s="88"/>
      <c r="AY226" s="88"/>
      <c r="AZ226" s="88"/>
      <c r="BA226" s="88"/>
      <c r="BB226" s="88"/>
      <c r="BC226" s="88"/>
      <c r="BD226" s="88"/>
      <c r="BE226" s="88"/>
      <c r="BF226" s="116"/>
      <c r="BG226" s="116"/>
      <c r="BH226" s="88"/>
      <c r="BI226" s="88"/>
      <c r="BJ226" s="88"/>
      <c r="BK226" s="88"/>
      <c r="BL226" s="88"/>
      <c r="BM226" s="88"/>
      <c r="BN226" s="88"/>
      <c r="BO226" s="88"/>
      <c r="BP226" s="88"/>
      <c r="BQ226" s="88"/>
      <c r="BR226" s="116"/>
      <c r="BS226" s="116"/>
      <c r="BT226" s="88"/>
      <c r="BU226" s="88"/>
      <c r="BV226" s="88"/>
      <c r="BW226" s="88"/>
      <c r="BX226" s="88"/>
      <c r="BY226" s="88"/>
      <c r="BZ226" s="88"/>
      <c r="CA226" s="88"/>
      <c r="CB226" s="88"/>
      <c r="CC226" s="88"/>
      <c r="CD226" s="88"/>
      <c r="CE226" s="116"/>
      <c r="CF226" s="88"/>
      <c r="CG226" s="88"/>
      <c r="CH226" s="88"/>
      <c r="CI226" s="88"/>
      <c r="CJ226" s="88"/>
      <c r="CK226" s="88"/>
      <c r="CL226" s="88"/>
      <c r="CM226" s="88"/>
      <c r="CN226" s="88"/>
      <c r="CO226" s="88"/>
      <c r="CP226" s="116"/>
      <c r="CQ226" s="116"/>
      <c r="CR226" s="88"/>
      <c r="CS226" s="88"/>
      <c r="CT226" s="88"/>
      <c r="CU226" s="88"/>
      <c r="CV226" s="88"/>
      <c r="CW226" s="88"/>
      <c r="CX226" s="88"/>
      <c r="CY226" s="88"/>
      <c r="CZ226" s="88"/>
      <c r="DA226" s="88"/>
      <c r="DB226" s="116"/>
      <c r="DC226" s="116"/>
      <c r="DD226" s="88"/>
      <c r="DE226" s="88"/>
      <c r="DF226" s="88"/>
      <c r="DG226" s="88"/>
      <c r="DH226" s="88"/>
      <c r="DI226" s="88"/>
      <c r="DJ226" s="88"/>
      <c r="DK226" s="88"/>
      <c r="DL226" s="88"/>
      <c r="DM226" s="88"/>
      <c r="DN226" s="88"/>
      <c r="DO226" s="116"/>
      <c r="DP226" s="88"/>
      <c r="DQ226" s="88"/>
      <c r="DR226" s="88"/>
      <c r="DS226" s="88"/>
      <c r="DT226" s="88"/>
      <c r="DU226" s="88"/>
      <c r="DV226" s="88"/>
      <c r="DW226" s="88"/>
      <c r="DX226" s="88"/>
      <c r="DY226" s="88"/>
      <c r="DZ226" s="116"/>
      <c r="EA226" s="116"/>
      <c r="EB226" s="88"/>
      <c r="EC226" s="88"/>
      <c r="ED226" s="88"/>
      <c r="EE226" s="88"/>
      <c r="EF226" s="88"/>
      <c r="EG226" s="88"/>
      <c r="EH226" s="88"/>
      <c r="EI226" s="88"/>
      <c r="EJ226" s="88"/>
      <c r="EK226" s="88"/>
      <c r="EL226" s="116"/>
      <c r="EM226" s="116"/>
      <c r="EN226" s="88"/>
      <c r="EO226" s="88"/>
      <c r="EP226" s="88"/>
      <c r="EQ226" s="88"/>
      <c r="ER226" s="88"/>
      <c r="ES226" s="88"/>
      <c r="ET226" s="88"/>
      <c r="EU226" s="88"/>
      <c r="EV226" s="88"/>
      <c r="EW226" s="88"/>
      <c r="EX226" s="88"/>
      <c r="EY226" s="116"/>
      <c r="EZ226" s="88"/>
      <c r="FA226" s="88"/>
      <c r="FB226" s="88"/>
      <c r="FC226" s="88"/>
      <c r="FD226" s="88"/>
      <c r="FE226" s="88"/>
      <c r="FF226" s="88"/>
      <c r="FG226" s="88"/>
      <c r="FH226" s="88"/>
      <c r="FI226" s="88"/>
      <c r="FJ226" s="116"/>
      <c r="FK226" s="116"/>
      <c r="FL226" s="88"/>
      <c r="FM226" s="88"/>
      <c r="FN226" s="88"/>
      <c r="FO226" s="88"/>
      <c r="FP226" s="88"/>
      <c r="FQ226" s="88"/>
      <c r="FR226" s="88"/>
      <c r="FS226" s="88"/>
      <c r="FT226" s="88"/>
      <c r="FU226" s="88"/>
      <c r="FV226" s="116"/>
      <c r="FW226" s="116"/>
      <c r="FX226" s="88"/>
      <c r="FY226" s="88"/>
      <c r="FZ226" s="88"/>
      <c r="GA226" s="88">
        <v>27390</v>
      </c>
      <c r="GB226" s="88">
        <v>2240</v>
      </c>
      <c r="GC226" s="88">
        <v>47520</v>
      </c>
      <c r="GD226" s="88">
        <v>46850</v>
      </c>
      <c r="GE226" s="88">
        <v>416642.07</v>
      </c>
      <c r="GF226" s="88">
        <v>9300</v>
      </c>
      <c r="GG226" s="88"/>
      <c r="GH226" s="88"/>
      <c r="GI226" s="116">
        <v>18190</v>
      </c>
      <c r="GJ226" s="88">
        <v>296681.65000000002</v>
      </c>
      <c r="GK226" s="88">
        <v>400</v>
      </c>
      <c r="GL226" s="88"/>
      <c r="GM226" s="88"/>
      <c r="GN226" s="88"/>
      <c r="GO226" s="88"/>
      <c r="GP226" s="88"/>
      <c r="GQ226" s="88"/>
      <c r="GR226" s="88"/>
      <c r="GS226" s="88"/>
      <c r="GT226" s="116"/>
      <c r="GU226" s="116"/>
      <c r="GV226" s="88"/>
      <c r="GW226" s="88"/>
      <c r="GX226" s="88"/>
      <c r="GY226" s="88"/>
      <c r="GZ226" s="88"/>
      <c r="HA226" s="88"/>
      <c r="HB226" s="88"/>
      <c r="HC226" s="88"/>
      <c r="HD226" s="88"/>
      <c r="HE226" s="88"/>
      <c r="HF226" s="116"/>
      <c r="HG226" s="116"/>
      <c r="HH226" s="88"/>
      <c r="HI226" s="88"/>
      <c r="HJ226" s="88"/>
      <c r="HK226" s="88"/>
      <c r="HL226" s="88"/>
      <c r="HM226" s="88"/>
      <c r="HN226" s="88"/>
      <c r="HO226" s="88"/>
      <c r="HP226" s="88"/>
      <c r="HQ226" s="88"/>
      <c r="HR226" s="88"/>
      <c r="HS226" s="116"/>
      <c r="HT226" s="88"/>
      <c r="HU226" s="88"/>
      <c r="HV226" s="88"/>
      <c r="HW226" s="88"/>
      <c r="HX226" s="88"/>
      <c r="HY226" s="88"/>
      <c r="HZ226" s="88"/>
      <c r="IA226" s="88"/>
      <c r="IB226" s="88"/>
      <c r="IC226" s="88"/>
      <c r="ID226" s="116"/>
      <c r="IE226" s="116"/>
      <c r="IF226" s="88"/>
      <c r="IG226" s="88"/>
      <c r="IH226" s="88"/>
      <c r="II226" s="88"/>
      <c r="IJ226" s="88"/>
      <c r="IK226" s="88"/>
      <c r="IL226" s="88"/>
      <c r="IM226" s="88"/>
      <c r="IN226" s="88"/>
      <c r="IO226" s="88"/>
      <c r="IP226" s="116"/>
      <c r="IQ226" s="116"/>
      <c r="IR226" s="88"/>
      <c r="IS226" s="88"/>
      <c r="IT226" s="88"/>
      <c r="IU226" s="88"/>
      <c r="IV226" s="88"/>
      <c r="IW226" s="88"/>
      <c r="IX226" s="88"/>
      <c r="IY226" s="88"/>
      <c r="IZ226" s="88"/>
      <c r="JA226" s="88"/>
      <c r="JB226" s="88"/>
      <c r="JC226" s="116"/>
      <c r="JD226" s="88"/>
      <c r="JE226" s="88"/>
      <c r="JF226" s="88"/>
      <c r="JG226" s="88"/>
      <c r="JH226" s="88"/>
      <c r="JI226" s="88"/>
      <c r="JJ226" s="88"/>
      <c r="JK226" s="88"/>
      <c r="JL226" s="88"/>
      <c r="JM226" s="88"/>
      <c r="JN226" s="116"/>
      <c r="JO226" s="116"/>
      <c r="JP226" s="88"/>
      <c r="JQ226" s="88"/>
      <c r="JR226" s="88"/>
      <c r="JS226" s="88"/>
      <c r="JT226" s="88"/>
      <c r="JU226" s="88"/>
      <c r="JV226" s="88"/>
      <c r="JW226" s="88"/>
      <c r="JX226" s="88"/>
      <c r="JY226" s="88"/>
      <c r="JZ226" s="116"/>
      <c r="KA226" s="116"/>
      <c r="KB226" s="88"/>
      <c r="KC226" s="88"/>
      <c r="KD226" s="88"/>
      <c r="KE226" s="88"/>
      <c r="KF226" s="88"/>
      <c r="KG226" s="88"/>
      <c r="KH226" s="88"/>
      <c r="KI226" s="88"/>
      <c r="KJ226" s="88">
        <v>1520</v>
      </c>
      <c r="KK226" s="88"/>
      <c r="KL226" s="88"/>
      <c r="KM226" s="116"/>
      <c r="KN226" s="88"/>
      <c r="KO226" s="88">
        <v>2020</v>
      </c>
      <c r="KP226" s="88"/>
      <c r="KQ226" s="88"/>
      <c r="KR226" s="88"/>
      <c r="KS226" s="88"/>
      <c r="KT226" s="88"/>
      <c r="KU226" s="88"/>
      <c r="KV226" s="88"/>
      <c r="KW226" s="88"/>
      <c r="KX226" s="116"/>
      <c r="KY226" s="116"/>
      <c r="KZ226" s="88"/>
      <c r="LA226" s="88"/>
      <c r="LB226" s="88"/>
      <c r="LC226" s="88"/>
      <c r="LD226" s="88"/>
      <c r="LE226" s="88"/>
      <c r="LF226" s="88"/>
      <c r="LG226" s="88"/>
      <c r="LH226" s="88"/>
      <c r="LI226" s="88"/>
      <c r="LJ226" s="116"/>
      <c r="LK226" s="116"/>
      <c r="LL226" s="88"/>
      <c r="LM226" s="88"/>
      <c r="LN226" s="88"/>
      <c r="LO226" s="88"/>
      <c r="LP226" s="88"/>
      <c r="LQ226" s="88"/>
      <c r="LR226" s="88"/>
      <c r="LS226" s="88"/>
      <c r="LT226" s="88"/>
      <c r="LU226" s="88"/>
      <c r="LV226" s="88"/>
      <c r="LW226" s="116"/>
      <c r="LX226" s="88"/>
      <c r="LY226" s="88"/>
      <c r="LZ226" s="88"/>
      <c r="MA226" s="88"/>
      <c r="MB226" s="88"/>
      <c r="MC226" s="88"/>
      <c r="MD226" s="88"/>
      <c r="ME226" s="88"/>
      <c r="MF226" s="88"/>
      <c r="MG226" s="88"/>
      <c r="MH226" s="116"/>
      <c r="MI226" s="116"/>
      <c r="MJ226" s="88"/>
      <c r="MK226" s="88"/>
      <c r="ML226" s="88"/>
      <c r="MM226" s="88"/>
      <c r="MN226" s="88"/>
      <c r="MO226" s="88"/>
      <c r="MP226" s="88"/>
      <c r="MQ226" s="88"/>
      <c r="MR226" s="88"/>
      <c r="MS226" s="88"/>
      <c r="MT226" s="116"/>
      <c r="MU226" s="116"/>
      <c r="MV226" s="88"/>
      <c r="MW226" s="88"/>
      <c r="MX226" s="88"/>
      <c r="MY226" s="88"/>
      <c r="MZ226" s="88"/>
      <c r="NA226" s="88"/>
      <c r="NB226" s="88"/>
      <c r="NC226" s="88"/>
      <c r="ND226" s="88"/>
      <c r="NE226" s="88"/>
      <c r="NF226" s="88"/>
      <c r="NG226" s="116"/>
      <c r="NH226" s="88"/>
      <c r="NI226" s="88"/>
      <c r="NJ226" s="88"/>
      <c r="NK226" s="88"/>
      <c r="NL226" s="88"/>
      <c r="NM226" s="88"/>
      <c r="NN226" s="88"/>
      <c r="NO226" s="88"/>
      <c r="NP226" s="88"/>
      <c r="NQ226" s="88"/>
      <c r="NR226" s="116"/>
      <c r="NS226" s="116"/>
      <c r="NT226" s="88"/>
      <c r="NU226" s="88"/>
      <c r="NV226" s="88"/>
      <c r="NW226" s="88"/>
      <c r="NX226" s="88"/>
      <c r="NY226" s="88"/>
      <c r="NZ226" s="88"/>
      <c r="OA226" s="88"/>
      <c r="OB226" s="88"/>
      <c r="OC226" s="88"/>
      <c r="OD226" s="116"/>
      <c r="OE226" s="116"/>
      <c r="OF226" s="88"/>
      <c r="OG226" s="88"/>
      <c r="OH226" s="88"/>
      <c r="OI226" s="88"/>
      <c r="OJ226" s="88"/>
      <c r="OK226" s="88"/>
      <c r="OL226" s="88"/>
      <c r="OM226" s="88"/>
      <c r="ON226" s="88"/>
      <c r="OO226" s="88"/>
      <c r="OP226" s="88"/>
      <c r="OQ226" s="116"/>
      <c r="OR226" s="88"/>
      <c r="OS226" s="88"/>
      <c r="OT226" s="88"/>
      <c r="OU226" s="88"/>
      <c r="OV226" s="88"/>
      <c r="OW226" s="88"/>
      <c r="OX226" s="88"/>
      <c r="OY226" s="88"/>
      <c r="OZ226" s="88"/>
      <c r="PA226" s="88"/>
      <c r="PB226" s="116"/>
      <c r="PC226" s="116"/>
      <c r="PD226" s="88"/>
      <c r="PE226" s="88"/>
      <c r="PF226" s="88"/>
      <c r="PG226" s="88"/>
      <c r="PH226" s="88"/>
      <c r="PI226" s="88"/>
      <c r="PJ226" s="88"/>
      <c r="PK226" s="88"/>
      <c r="PL226" s="88"/>
      <c r="PM226" s="88"/>
      <c r="PN226" s="116"/>
      <c r="PO226" s="116"/>
      <c r="PP226" s="88"/>
      <c r="PQ226" s="88"/>
      <c r="PR226" s="88"/>
      <c r="PS226" s="88"/>
      <c r="PT226" s="88"/>
      <c r="PU226" s="88"/>
      <c r="PV226" s="88"/>
      <c r="PW226" s="88"/>
      <c r="PX226" s="88"/>
      <c r="PY226" s="88"/>
      <c r="PZ226" s="88"/>
      <c r="QA226" s="116"/>
      <c r="QB226" s="88"/>
      <c r="QC226" s="88"/>
      <c r="QD226" s="88"/>
      <c r="QE226" s="88"/>
      <c r="QF226" s="88"/>
      <c r="QG226" s="88"/>
      <c r="QH226" s="88"/>
      <c r="QI226" s="88"/>
      <c r="QJ226" s="88"/>
      <c r="QK226" s="88"/>
      <c r="QL226" s="116"/>
      <c r="QM226" s="116"/>
      <c r="QN226" s="88"/>
      <c r="QO226" s="88"/>
      <c r="QP226" s="88"/>
      <c r="QQ226" s="88"/>
      <c r="QR226" s="88"/>
      <c r="QS226" s="88"/>
      <c r="QT226" s="88"/>
      <c r="QU226" s="88"/>
      <c r="QV226" s="88"/>
      <c r="QW226" s="88"/>
      <c r="QX226" s="116"/>
      <c r="QY226" s="116"/>
      <c r="QZ226" s="88"/>
      <c r="RA226" s="88"/>
      <c r="RB226" s="88"/>
      <c r="RC226" s="88"/>
      <c r="RD226" s="88"/>
      <c r="RE226" s="88"/>
      <c r="RF226" s="88"/>
      <c r="RG226" s="88"/>
      <c r="RH226" s="88"/>
      <c r="RI226" s="88"/>
      <c r="RJ226" s="88"/>
      <c r="RK226" s="116"/>
      <c r="RL226" s="88"/>
      <c r="RM226" s="88"/>
      <c r="RN226" s="88"/>
      <c r="RO226" s="88"/>
      <c r="RP226" s="88"/>
      <c r="RQ226" s="88"/>
      <c r="RR226" s="88"/>
      <c r="RS226" s="88"/>
      <c r="RT226" s="88"/>
      <c r="RU226" s="88"/>
      <c r="RV226" s="116"/>
      <c r="RW226" s="116"/>
      <c r="RX226" s="88"/>
      <c r="RY226" s="88"/>
      <c r="RZ226" s="88"/>
      <c r="SA226" s="88"/>
      <c r="SB226" s="88"/>
      <c r="SC226" s="88"/>
      <c r="SD226" s="88"/>
      <c r="SE226" s="88"/>
      <c r="SF226" s="88"/>
      <c r="SG226" s="88"/>
      <c r="SH226" s="116"/>
      <c r="SI226" s="116"/>
      <c r="SJ226" s="88"/>
      <c r="SK226" s="88"/>
      <c r="SL226" s="88"/>
      <c r="SM226" s="88"/>
      <c r="SN226" s="88"/>
      <c r="SO226" s="88"/>
      <c r="SP226" s="88"/>
      <c r="SQ226" s="88"/>
      <c r="SR226" s="88"/>
      <c r="SS226" s="88"/>
      <c r="ST226" s="88"/>
      <c r="SU226" s="116"/>
      <c r="SV226" s="88"/>
      <c r="SW226" s="88"/>
      <c r="SX226" s="88"/>
      <c r="SY226" s="88"/>
      <c r="SZ226" s="88"/>
      <c r="TA226" s="88"/>
      <c r="TB226" s="88"/>
      <c r="TC226" s="88"/>
      <c r="TD226" s="88"/>
      <c r="TE226" s="88"/>
      <c r="TF226" s="116"/>
      <c r="TG226" s="116"/>
      <c r="TH226" s="88"/>
      <c r="TI226" s="88"/>
      <c r="TJ226" s="88"/>
      <c r="TK226" s="88"/>
      <c r="TL226" s="88"/>
      <c r="TM226" s="88"/>
      <c r="TN226" s="88"/>
      <c r="TO226" s="88"/>
      <c r="TP226" s="88"/>
      <c r="TQ226" s="88"/>
      <c r="TR226" s="116"/>
      <c r="TS226" s="116"/>
      <c r="TT226" s="88"/>
      <c r="TU226" s="88"/>
      <c r="TV226" s="88"/>
      <c r="TW226" s="88"/>
      <c r="TX226" s="88"/>
      <c r="TY226" s="88"/>
      <c r="TZ226" s="88"/>
      <c r="UA226" s="88"/>
      <c r="UB226" s="88"/>
      <c r="UC226" s="88"/>
      <c r="UD226" s="88"/>
      <c r="UE226" s="116"/>
      <c r="UF226" s="88"/>
      <c r="UG226" s="88"/>
      <c r="UH226" s="88"/>
      <c r="UI226" s="88"/>
      <c r="UJ226" s="88"/>
      <c r="UK226" s="88"/>
      <c r="UL226" s="88"/>
      <c r="UM226" s="88"/>
      <c r="UN226" s="88"/>
      <c r="UO226" s="88"/>
      <c r="UP226" s="116"/>
      <c r="UQ226" s="116"/>
      <c r="UR226" s="88"/>
      <c r="US226" s="88"/>
      <c r="UT226" s="88"/>
      <c r="UU226" s="88"/>
      <c r="UV226" s="88"/>
      <c r="UW226" s="88"/>
      <c r="UX226" s="88"/>
      <c r="UY226" s="88"/>
      <c r="UZ226" s="88"/>
      <c r="VA226" s="88"/>
      <c r="VB226" s="116"/>
      <c r="VC226" s="116"/>
      <c r="VD226" s="88"/>
      <c r="VE226" s="88"/>
      <c r="VF226" s="88"/>
      <c r="VG226" s="88"/>
      <c r="VH226" s="88"/>
      <c r="VI226" s="88"/>
      <c r="VJ226" s="88"/>
      <c r="VK226" s="88"/>
      <c r="VL226" s="88"/>
      <c r="VM226" s="88"/>
      <c r="VN226" s="88"/>
      <c r="VO226" s="116"/>
      <c r="VP226" s="88"/>
      <c r="VQ226" s="88"/>
      <c r="VR226" s="88"/>
      <c r="VS226" s="88"/>
      <c r="VT226" s="88"/>
      <c r="VU226" s="88"/>
      <c r="VV226" s="88"/>
      <c r="VW226" s="88"/>
      <c r="VX226" s="88"/>
      <c r="VY226" s="88"/>
      <c r="VZ226" s="116"/>
      <c r="WA226" s="116"/>
      <c r="WB226" s="88"/>
      <c r="WC226" s="88"/>
      <c r="WD226" s="88"/>
      <c r="WE226" s="88"/>
      <c r="WF226" s="88"/>
      <c r="WG226" s="88"/>
      <c r="WH226" s="88"/>
      <c r="WI226" s="88"/>
      <c r="WJ226" s="88"/>
      <c r="WK226" s="88"/>
      <c r="WL226" s="116"/>
      <c r="WM226" s="116"/>
      <c r="WN226" s="88"/>
      <c r="WO226" s="88"/>
      <c r="WP226" s="88"/>
      <c r="WQ226" s="88"/>
      <c r="WR226" s="88"/>
      <c r="WS226" s="88"/>
      <c r="WT226" s="88"/>
      <c r="WU226" s="88"/>
      <c r="WV226" s="88"/>
      <c r="WW226" s="88"/>
      <c r="WX226" s="88"/>
      <c r="WY226" s="116"/>
      <c r="WZ226" s="88"/>
      <c r="XA226" s="88"/>
      <c r="XB226" s="88"/>
      <c r="XC226" s="88"/>
      <c r="XD226" s="88"/>
      <c r="XE226" s="88"/>
      <c r="XF226" s="88"/>
      <c r="XG226" s="88"/>
      <c r="XH226" s="88"/>
      <c r="XI226" s="88"/>
      <c r="XJ226" s="116"/>
      <c r="XK226" s="116"/>
      <c r="XL226" s="88"/>
      <c r="XM226" s="88"/>
      <c r="XN226" s="88"/>
      <c r="XO226" s="88"/>
      <c r="XP226" s="88"/>
      <c r="XQ226" s="88"/>
      <c r="XR226" s="88"/>
      <c r="XS226" s="88"/>
      <c r="XT226" s="88"/>
      <c r="XU226" s="88"/>
      <c r="XV226" s="116"/>
      <c r="XW226" s="116"/>
      <c r="XX226" s="88"/>
      <c r="XY226" s="88"/>
      <c r="XZ226" s="88"/>
      <c r="YA226" s="88"/>
      <c r="YB226" s="88"/>
      <c r="YC226" s="88"/>
      <c r="YD226" s="88"/>
      <c r="YE226" s="88"/>
      <c r="YF226" s="88"/>
      <c r="YG226" s="88"/>
      <c r="YH226" s="88"/>
      <c r="YI226" s="116"/>
      <c r="YJ226" s="88"/>
      <c r="YK226" s="88"/>
      <c r="YL226" s="88"/>
      <c r="YM226" s="88"/>
      <c r="YN226" s="88"/>
      <c r="YO226" s="88"/>
      <c r="YP226" s="88"/>
      <c r="YQ226" s="88"/>
      <c r="YR226" s="88"/>
      <c r="YS226" s="88"/>
      <c r="YT226" s="116"/>
      <c r="YU226" s="116"/>
      <c r="YV226" s="88"/>
      <c r="YW226" s="88"/>
      <c r="YX226" s="88"/>
      <c r="YY226" s="88"/>
      <c r="YZ226" s="88"/>
      <c r="ZA226" s="88"/>
      <c r="ZB226" s="88"/>
      <c r="ZC226" s="88"/>
      <c r="ZD226" s="88"/>
      <c r="ZE226" s="88"/>
      <c r="ZF226" s="116"/>
      <c r="ZG226" s="116"/>
      <c r="ZH226" s="88"/>
      <c r="ZI226" s="88"/>
      <c r="ZJ226" s="88"/>
      <c r="ZK226" s="88"/>
      <c r="ZL226" s="88"/>
      <c r="ZM226" s="88"/>
      <c r="ZN226" s="88"/>
      <c r="ZO226" s="88"/>
      <c r="ZP226" s="88"/>
      <c r="ZQ226" s="88"/>
      <c r="ZR226" s="88"/>
      <c r="ZS226" s="116"/>
      <c r="ZT226" s="88"/>
      <c r="ZU226" s="88"/>
      <c r="ZV226" s="88"/>
      <c r="ZW226" s="88"/>
      <c r="ZX226" s="88"/>
      <c r="ZY226" s="88"/>
      <c r="ZZ226" s="88"/>
      <c r="AAA226" s="88"/>
      <c r="AAB226" s="88"/>
      <c r="AAC226" s="88"/>
      <c r="AAD226" s="116"/>
      <c r="AAE226" s="116"/>
      <c r="AAF226" s="88"/>
      <c r="AAG226" s="88"/>
      <c r="AAH226" s="88"/>
      <c r="AAI226" s="88"/>
      <c r="AAJ226" s="88"/>
      <c r="AAK226" s="88"/>
      <c r="AAL226" s="88"/>
      <c r="AAM226" s="88"/>
      <c r="AAN226" s="88"/>
      <c r="AAO226" s="88"/>
      <c r="AAP226" s="116"/>
      <c r="AAQ226" s="116"/>
      <c r="AAR226" s="88"/>
      <c r="AAS226" s="88"/>
      <c r="AAT226" s="88"/>
      <c r="AAU226" s="88">
        <v>1880</v>
      </c>
      <c r="AAV226" s="88"/>
      <c r="AAW226" s="88"/>
      <c r="AAX226" s="88"/>
      <c r="AAY226" s="88"/>
      <c r="AAZ226" s="88">
        <v>15030</v>
      </c>
      <c r="ABA226" s="88"/>
      <c r="ABB226" s="88"/>
      <c r="ABC226" s="116"/>
      <c r="ABD226" s="88"/>
      <c r="ABE226" s="88">
        <v>1280</v>
      </c>
      <c r="ABF226" s="88"/>
      <c r="ABG226" s="88"/>
      <c r="ABH226" s="88"/>
      <c r="ABI226" s="88"/>
      <c r="ABJ226" s="88"/>
      <c r="ABK226" s="88"/>
      <c r="ABL226" s="88"/>
      <c r="ABM226" s="88"/>
      <c r="ABN226" s="116"/>
      <c r="ABO226" s="116"/>
      <c r="ABP226" s="88"/>
      <c r="ABQ226" s="88"/>
      <c r="ABR226" s="88"/>
      <c r="ABS226" s="88"/>
      <c r="ABT226" s="88"/>
      <c r="ABU226" s="88"/>
      <c r="ABV226" s="88"/>
      <c r="ABW226" s="88"/>
      <c r="ABX226" s="88"/>
      <c r="ABY226" s="88"/>
      <c r="ABZ226" s="116"/>
      <c r="ACA226" s="116"/>
      <c r="ACB226" s="88"/>
      <c r="ACC226" s="88"/>
      <c r="ACD226" s="88"/>
      <c r="ACE226" s="88"/>
      <c r="ACF226" s="88"/>
      <c r="ACG226" s="88"/>
      <c r="ACH226" s="88"/>
      <c r="ACI226" s="88"/>
      <c r="ACJ226" s="88">
        <v>3180</v>
      </c>
      <c r="ACK226" s="88"/>
      <c r="ACL226" s="88"/>
      <c r="ACM226" s="116"/>
      <c r="ACN226" s="88"/>
      <c r="ACO226" s="88">
        <v>1550</v>
      </c>
      <c r="ACP226" s="88"/>
      <c r="ACQ226" s="88"/>
      <c r="ACR226" s="88"/>
      <c r="ACS226" s="88"/>
      <c r="ACT226" s="88"/>
      <c r="ACU226" s="88"/>
      <c r="ACV226" s="88"/>
      <c r="ACW226" s="88"/>
      <c r="ACX226" s="116"/>
      <c r="ACY226" s="116"/>
      <c r="ACZ226" s="88"/>
      <c r="ADA226" s="88"/>
      <c r="ADB226" s="88"/>
      <c r="ADC226" s="88"/>
      <c r="ADD226" s="88"/>
      <c r="ADE226" s="88"/>
      <c r="ADF226" s="88"/>
      <c r="ADG226" s="88"/>
      <c r="ADH226" s="88"/>
      <c r="ADI226" s="88"/>
      <c r="ADJ226" s="116"/>
      <c r="ADK226" s="116"/>
      <c r="ADL226" s="88"/>
      <c r="ADM226" s="88"/>
      <c r="ADN226" s="88"/>
      <c r="ADO226" s="88"/>
      <c r="ADP226" s="88"/>
      <c r="ADQ226" s="88"/>
      <c r="ADR226" s="88"/>
      <c r="ADS226" s="88"/>
      <c r="ADT226" s="88"/>
      <c r="ADU226" s="88"/>
      <c r="ADV226" s="88"/>
      <c r="ADW226" s="116"/>
      <c r="ADX226" s="88"/>
      <c r="ADY226" s="88"/>
      <c r="ADZ226" s="88"/>
      <c r="AEA226" s="88"/>
      <c r="AEB226" s="88"/>
      <c r="AEC226" s="88"/>
      <c r="AED226" s="88"/>
      <c r="AEE226" s="88"/>
      <c r="AEF226" s="88"/>
      <c r="AEG226" s="88"/>
      <c r="AEH226" s="116"/>
      <c r="AEI226" s="116"/>
      <c r="AEJ226" s="88"/>
      <c r="AEK226" s="88"/>
      <c r="AEL226" s="88"/>
      <c r="AEM226" s="88"/>
      <c r="AEN226" s="88"/>
      <c r="AEO226" s="88"/>
      <c r="AEP226" s="88"/>
      <c r="AEQ226" s="88"/>
      <c r="AER226" s="88"/>
      <c r="AES226" s="88"/>
      <c r="AET226" s="116"/>
      <c r="AEU226" s="116"/>
      <c r="AEV226" s="88"/>
      <c r="AEW226" s="88"/>
      <c r="AEX226" s="88"/>
      <c r="AEY226" s="88"/>
      <c r="AEZ226" s="88"/>
      <c r="AFA226" s="88"/>
      <c r="AFB226" s="88"/>
      <c r="AFC226" s="88"/>
      <c r="AFD226" s="88"/>
      <c r="AFE226" s="88"/>
      <c r="AFF226" s="88"/>
      <c r="AFG226" s="116"/>
      <c r="AFH226" s="88"/>
      <c r="AFI226" s="88"/>
      <c r="AFJ226" s="88"/>
      <c r="AFK226" s="88"/>
      <c r="AFL226" s="88"/>
      <c r="AFM226" s="88"/>
      <c r="AFN226" s="88"/>
      <c r="AFO226" s="88"/>
      <c r="AFP226" s="88"/>
      <c r="AFQ226" s="88"/>
      <c r="AFR226" s="116"/>
      <c r="AFS226" s="116"/>
      <c r="AFT226" s="88"/>
      <c r="AFU226" s="88"/>
      <c r="AFV226" s="88"/>
      <c r="AFW226" s="88"/>
      <c r="AFX226" s="88"/>
      <c r="AFY226" s="88"/>
      <c r="AFZ226" s="88"/>
      <c r="AGA226" s="88"/>
      <c r="AGB226" s="88"/>
      <c r="AGC226" s="88"/>
      <c r="AGD226" s="116"/>
      <c r="AGE226" s="116"/>
      <c r="AGF226" s="88"/>
      <c r="AGG226" s="88"/>
      <c r="AGH226" s="88"/>
      <c r="AGI226" s="88"/>
      <c r="AGJ226" s="88"/>
      <c r="AGK226" s="88"/>
      <c r="AGL226" s="88"/>
      <c r="AGM226" s="88"/>
      <c r="AGN226" s="88"/>
      <c r="AGO226" s="88"/>
      <c r="AGP226" s="88"/>
      <c r="AGQ226" s="116"/>
      <c r="AGR226" s="88"/>
      <c r="AGS226" s="88"/>
      <c r="AGT226" s="88"/>
      <c r="AGU226" s="88"/>
      <c r="AGV226" s="88"/>
      <c r="AGW226" s="88"/>
      <c r="AGX226" s="88"/>
      <c r="AGY226" s="88"/>
      <c r="AGZ226" s="88"/>
      <c r="AHA226" s="88"/>
      <c r="AHB226" s="116"/>
      <c r="AHC226" s="116"/>
      <c r="AHD226" s="88"/>
      <c r="AHE226" s="88"/>
      <c r="AHF226" s="88"/>
      <c r="AHG226" s="88"/>
      <c r="AHH226" s="88"/>
      <c r="AHI226" s="88"/>
      <c r="AHJ226" s="88"/>
      <c r="AHK226" s="88"/>
      <c r="AHL226" s="88"/>
      <c r="AHM226" s="88"/>
      <c r="AHN226" s="116"/>
      <c r="AHO226" s="116"/>
      <c r="AHP226" s="88"/>
      <c r="AHQ226" s="88"/>
      <c r="AHR226" s="88"/>
      <c r="AHS226" s="88"/>
      <c r="AHT226" s="88"/>
      <c r="AHU226" s="88"/>
      <c r="AHV226" s="88"/>
      <c r="AHW226" s="88"/>
      <c r="AHX226" s="88"/>
      <c r="AHY226" s="88"/>
      <c r="AHZ226" s="88"/>
      <c r="AIA226" s="116"/>
      <c r="AIB226" s="88"/>
      <c r="AIC226" s="88"/>
      <c r="AID226" s="88"/>
      <c r="AIE226" s="88"/>
      <c r="AIF226" s="88"/>
      <c r="AIG226" s="88"/>
      <c r="AIH226" s="88"/>
      <c r="AII226" s="88"/>
      <c r="AIJ226" s="88"/>
      <c r="AIK226" s="88"/>
      <c r="AIL226" s="116"/>
      <c r="AIM226" s="116"/>
      <c r="AIN226" s="88"/>
      <c r="AIO226" s="88"/>
      <c r="AIP226" s="88"/>
      <c r="AIQ226" s="88"/>
      <c r="AIR226" s="88"/>
      <c r="AIS226" s="88"/>
      <c r="AIT226" s="88"/>
      <c r="AIU226" s="88"/>
      <c r="AIV226" s="88"/>
      <c r="AIW226" s="88"/>
      <c r="AIX226" s="116"/>
      <c r="AIY226" s="116"/>
      <c r="AIZ226" s="88"/>
      <c r="AJA226" s="88"/>
      <c r="AJB226" s="88"/>
      <c r="AJC226" s="88">
        <v>11310</v>
      </c>
      <c r="AJD226" s="88"/>
      <c r="AJE226" s="88">
        <v>26660</v>
      </c>
      <c r="AJF226" s="88">
        <v>21890</v>
      </c>
      <c r="AJG226" s="88">
        <v>13521.21</v>
      </c>
      <c r="AJH226" s="88">
        <v>470</v>
      </c>
      <c r="AJI226" s="88"/>
      <c r="AJJ226" s="88"/>
      <c r="AJK226" s="116">
        <v>5540</v>
      </c>
      <c r="AJL226" s="88">
        <v>10884.15</v>
      </c>
      <c r="AJM226" s="88">
        <v>4240</v>
      </c>
      <c r="AJN226" s="88"/>
      <c r="AJO226" s="88"/>
      <c r="AJP226" s="88"/>
      <c r="AJQ226" s="88"/>
      <c r="AJR226" s="88"/>
      <c r="AJS226" s="88"/>
      <c r="AJT226" s="88"/>
      <c r="AJU226" s="88"/>
      <c r="AJV226" s="116"/>
      <c r="AJW226" s="116"/>
      <c r="AJX226" s="88"/>
      <c r="AJY226" s="88"/>
      <c r="AJZ226" s="88"/>
      <c r="AKA226" s="88"/>
      <c r="AKB226" s="88"/>
      <c r="AKC226" s="88"/>
      <c r="AKD226" s="88"/>
      <c r="AKE226" s="88"/>
      <c r="AKF226" s="88"/>
      <c r="AKG226" s="88"/>
      <c r="AKH226" s="116"/>
      <c r="AKI226" s="116"/>
      <c r="AKJ226" s="88"/>
      <c r="AKK226" s="88"/>
      <c r="AKL226" s="88"/>
      <c r="AKM226" s="88"/>
      <c r="AKN226" s="88"/>
      <c r="AKO226" s="88"/>
      <c r="AKP226" s="88"/>
      <c r="AKQ226" s="88"/>
      <c r="AKR226" s="88">
        <v>4400</v>
      </c>
      <c r="AKS226" s="88"/>
      <c r="AKT226" s="88"/>
      <c r="AKU226" s="116"/>
      <c r="AKV226" s="88"/>
      <c r="AKW226" s="88">
        <v>2000</v>
      </c>
      <c r="AKX226" s="88"/>
      <c r="AKY226" s="88"/>
      <c r="AKZ226" s="88"/>
      <c r="ALA226" s="88"/>
      <c r="ALB226" s="88"/>
      <c r="ALC226" s="88"/>
      <c r="ALD226" s="88"/>
      <c r="ALE226" s="88"/>
      <c r="ALF226" s="116"/>
      <c r="ALG226" s="116"/>
      <c r="ALH226" s="88"/>
      <c r="ALI226" s="88"/>
      <c r="ALJ226" s="88"/>
      <c r="ALK226" s="88"/>
      <c r="ALL226" s="88"/>
      <c r="ALM226" s="88"/>
      <c r="ALN226" s="88"/>
      <c r="ALO226" s="88"/>
      <c r="ALP226" s="88"/>
      <c r="ALQ226" s="88"/>
      <c r="ALR226" s="116"/>
      <c r="ALS226" s="116"/>
      <c r="ALT226" s="88"/>
      <c r="ALU226" s="88"/>
      <c r="ALV226" s="88"/>
      <c r="ALW226" s="88"/>
      <c r="ALX226" s="88"/>
      <c r="ALY226" s="88"/>
      <c r="ALZ226" s="88"/>
      <c r="AMA226" s="88"/>
      <c r="AMB226" s="88"/>
      <c r="AMC226" s="88"/>
      <c r="AMD226" s="88"/>
      <c r="AME226" s="116"/>
      <c r="AMF226" s="88"/>
      <c r="AMG226" s="88"/>
      <c r="AMH226" s="88"/>
      <c r="AMI226" s="88"/>
      <c r="AMJ226" s="88"/>
      <c r="AMK226" s="88"/>
      <c r="AML226" s="88"/>
      <c r="AMM226" s="88"/>
      <c r="AMN226" s="88"/>
      <c r="AMO226" s="88"/>
      <c r="AMP226" s="116"/>
      <c r="AMQ226" s="116"/>
      <c r="AMR226" s="88"/>
      <c r="AMS226" s="88"/>
      <c r="AMT226" s="88"/>
      <c r="AMU226" s="88"/>
      <c r="AMV226" s="88"/>
      <c r="AMW226" s="88"/>
      <c r="AMX226" s="88"/>
      <c r="AMY226" s="88"/>
      <c r="AMZ226" s="88"/>
      <c r="ANA226" s="88"/>
      <c r="ANB226" s="116"/>
      <c r="ANC226" s="116"/>
      <c r="AND226" s="88"/>
      <c r="ANE226" s="88"/>
      <c r="ANF226" s="88"/>
      <c r="ANG226" s="88"/>
      <c r="ANH226" s="88"/>
      <c r="ANI226" s="88"/>
      <c r="ANJ226" s="88"/>
      <c r="ANK226" s="88"/>
      <c r="ANL226" s="88"/>
      <c r="ANM226" s="88"/>
      <c r="ANN226" s="88"/>
      <c r="ANO226" s="116"/>
      <c r="ANP226" s="88"/>
      <c r="ANQ226" s="88"/>
      <c r="ANR226" s="88"/>
      <c r="ANS226" s="88"/>
      <c r="ANT226" s="88"/>
      <c r="ANU226" s="88"/>
      <c r="ANV226" s="88"/>
      <c r="ANW226" s="88"/>
      <c r="ANX226" s="88"/>
      <c r="ANY226" s="88"/>
      <c r="ANZ226" s="116"/>
      <c r="AOA226" s="116"/>
      <c r="AOB226" s="88"/>
      <c r="AOC226" s="88"/>
      <c r="AOD226" s="88"/>
      <c r="AOE226" s="88"/>
      <c r="AOF226" s="88"/>
      <c r="AOG226" s="88"/>
      <c r="AOH226" s="88"/>
      <c r="AOI226" s="88"/>
      <c r="AOJ226" s="88"/>
      <c r="AOK226" s="88"/>
      <c r="AOL226" s="116"/>
      <c r="AOM226" s="116"/>
      <c r="AON226" s="88"/>
      <c r="AOO226" s="88"/>
      <c r="AOP226" s="88"/>
    </row>
    <row r="227" spans="1:1082">
      <c r="A227" s="306"/>
      <c r="B227" s="85" t="s">
        <v>562</v>
      </c>
      <c r="C227" s="88"/>
      <c r="D227" s="88"/>
      <c r="E227" s="88"/>
      <c r="F227" s="88"/>
      <c r="G227" s="88"/>
      <c r="H227" s="88"/>
      <c r="I227" s="88"/>
      <c r="J227" s="88"/>
      <c r="K227" s="116"/>
      <c r="L227" s="88"/>
      <c r="M227" s="88"/>
      <c r="N227" s="88"/>
      <c r="O227" s="88"/>
      <c r="P227" s="88"/>
      <c r="Q227" s="88"/>
      <c r="R227" s="88"/>
      <c r="S227" s="88"/>
      <c r="T227" s="88"/>
      <c r="U227" s="88"/>
      <c r="V227" s="116"/>
      <c r="W227" s="116"/>
      <c r="X227" s="88"/>
      <c r="Y227" s="88"/>
      <c r="Z227" s="88"/>
      <c r="AA227" s="88"/>
      <c r="AB227" s="88"/>
      <c r="AC227" s="88"/>
      <c r="AD227" s="88"/>
      <c r="AE227" s="88"/>
      <c r="AF227" s="88"/>
      <c r="AG227" s="88"/>
      <c r="AH227" s="116"/>
      <c r="AI227" s="116"/>
      <c r="AJ227" s="88"/>
      <c r="AK227" s="88"/>
      <c r="AL227" s="88"/>
      <c r="AM227" s="88"/>
      <c r="AN227" s="88"/>
      <c r="AO227" s="88"/>
      <c r="AP227" s="88"/>
      <c r="AQ227" s="88"/>
      <c r="AR227" s="88"/>
      <c r="AS227" s="88"/>
      <c r="AT227" s="88"/>
      <c r="AU227" s="116"/>
      <c r="AV227" s="88"/>
      <c r="AW227" s="88"/>
      <c r="AX227" s="88"/>
      <c r="AY227" s="88"/>
      <c r="AZ227" s="88"/>
      <c r="BA227" s="88"/>
      <c r="BB227" s="88"/>
      <c r="BC227" s="88"/>
      <c r="BD227" s="88"/>
      <c r="BE227" s="88"/>
      <c r="BF227" s="116"/>
      <c r="BG227" s="116"/>
      <c r="BH227" s="88"/>
      <c r="BI227" s="88"/>
      <c r="BJ227" s="88"/>
      <c r="BK227" s="88"/>
      <c r="BL227" s="88"/>
      <c r="BM227" s="88"/>
      <c r="BN227" s="88"/>
      <c r="BO227" s="88"/>
      <c r="BP227" s="88"/>
      <c r="BQ227" s="88"/>
      <c r="BR227" s="116"/>
      <c r="BS227" s="116"/>
      <c r="BT227" s="88"/>
      <c r="BU227" s="88"/>
      <c r="BV227" s="88"/>
      <c r="BW227" s="88"/>
      <c r="BX227" s="88"/>
      <c r="BY227" s="88"/>
      <c r="BZ227" s="88"/>
      <c r="CA227" s="88"/>
      <c r="CB227" s="88"/>
      <c r="CC227" s="88"/>
      <c r="CD227" s="88"/>
      <c r="CE227" s="116"/>
      <c r="CF227" s="88"/>
      <c r="CG227" s="88"/>
      <c r="CH227" s="88"/>
      <c r="CI227" s="88"/>
      <c r="CJ227" s="88"/>
      <c r="CK227" s="88"/>
      <c r="CL227" s="88"/>
      <c r="CM227" s="88"/>
      <c r="CN227" s="88"/>
      <c r="CO227" s="88"/>
      <c r="CP227" s="116"/>
      <c r="CQ227" s="116"/>
      <c r="CR227" s="88"/>
      <c r="CS227" s="88"/>
      <c r="CT227" s="88"/>
      <c r="CU227" s="88"/>
      <c r="CV227" s="88"/>
      <c r="CW227" s="88"/>
      <c r="CX227" s="88"/>
      <c r="CY227" s="88"/>
      <c r="CZ227" s="88"/>
      <c r="DA227" s="88"/>
      <c r="DB227" s="116"/>
      <c r="DC227" s="116"/>
      <c r="DD227" s="88"/>
      <c r="DE227" s="88"/>
      <c r="DF227" s="88"/>
      <c r="DG227" s="88"/>
      <c r="DH227" s="88"/>
      <c r="DI227" s="88"/>
      <c r="DJ227" s="88"/>
      <c r="DK227" s="88"/>
      <c r="DL227" s="88"/>
      <c r="DM227" s="88"/>
      <c r="DN227" s="88"/>
      <c r="DO227" s="116"/>
      <c r="DP227" s="88"/>
      <c r="DQ227" s="88"/>
      <c r="DR227" s="88"/>
      <c r="DS227" s="88"/>
      <c r="DT227" s="88"/>
      <c r="DU227" s="88"/>
      <c r="DV227" s="88"/>
      <c r="DW227" s="88"/>
      <c r="DX227" s="88"/>
      <c r="DY227" s="88"/>
      <c r="DZ227" s="116"/>
      <c r="EA227" s="116"/>
      <c r="EB227" s="88"/>
      <c r="EC227" s="88"/>
      <c r="ED227" s="88"/>
      <c r="EE227" s="88"/>
      <c r="EF227" s="88"/>
      <c r="EG227" s="88"/>
      <c r="EH227" s="88"/>
      <c r="EI227" s="88"/>
      <c r="EJ227" s="88"/>
      <c r="EK227" s="88"/>
      <c r="EL227" s="116"/>
      <c r="EM227" s="116"/>
      <c r="EN227" s="88"/>
      <c r="EO227" s="88"/>
      <c r="EP227" s="88"/>
      <c r="EQ227" s="88"/>
      <c r="ER227" s="88"/>
      <c r="ES227" s="88"/>
      <c r="ET227" s="88"/>
      <c r="EU227" s="88"/>
      <c r="EV227" s="88"/>
      <c r="EW227" s="88"/>
      <c r="EX227" s="88"/>
      <c r="EY227" s="116"/>
      <c r="EZ227" s="88"/>
      <c r="FA227" s="88"/>
      <c r="FB227" s="88"/>
      <c r="FC227" s="88"/>
      <c r="FD227" s="88"/>
      <c r="FE227" s="88"/>
      <c r="FF227" s="88"/>
      <c r="FG227" s="88"/>
      <c r="FH227" s="88"/>
      <c r="FI227" s="88"/>
      <c r="FJ227" s="116"/>
      <c r="FK227" s="116"/>
      <c r="FL227" s="88"/>
      <c r="FM227" s="88"/>
      <c r="FN227" s="88"/>
      <c r="FO227" s="88"/>
      <c r="FP227" s="88"/>
      <c r="FQ227" s="88"/>
      <c r="FR227" s="88"/>
      <c r="FS227" s="88"/>
      <c r="FT227" s="88"/>
      <c r="FU227" s="88"/>
      <c r="FV227" s="116"/>
      <c r="FW227" s="116"/>
      <c r="FX227" s="88"/>
      <c r="FY227" s="88"/>
      <c r="FZ227" s="88"/>
      <c r="GA227" s="88"/>
      <c r="GB227" s="88"/>
      <c r="GC227" s="88"/>
      <c r="GD227" s="88"/>
      <c r="GE227" s="88"/>
      <c r="GF227" s="88"/>
      <c r="GG227" s="88"/>
      <c r="GH227" s="88"/>
      <c r="GI227" s="116"/>
      <c r="GJ227" s="88"/>
      <c r="GK227" s="88"/>
      <c r="GL227" s="88"/>
      <c r="GM227" s="88"/>
      <c r="GN227" s="88"/>
      <c r="GO227" s="88"/>
      <c r="GP227" s="88"/>
      <c r="GQ227" s="88"/>
      <c r="GR227" s="88"/>
      <c r="GS227" s="88"/>
      <c r="GT227" s="116"/>
      <c r="GU227" s="116"/>
      <c r="GV227" s="88"/>
      <c r="GW227" s="88"/>
      <c r="GX227" s="88"/>
      <c r="GY227" s="88"/>
      <c r="GZ227" s="88"/>
      <c r="HA227" s="88"/>
      <c r="HB227" s="88"/>
      <c r="HC227" s="88"/>
      <c r="HD227" s="88"/>
      <c r="HE227" s="88"/>
      <c r="HF227" s="116"/>
      <c r="HG227" s="116"/>
      <c r="HH227" s="88"/>
      <c r="HI227" s="88"/>
      <c r="HJ227" s="88"/>
      <c r="HK227" s="88"/>
      <c r="HL227" s="88"/>
      <c r="HM227" s="88"/>
      <c r="HN227" s="88"/>
      <c r="HO227" s="88"/>
      <c r="HP227" s="88"/>
      <c r="HQ227" s="88"/>
      <c r="HR227" s="88"/>
      <c r="HS227" s="116"/>
      <c r="HT227" s="88"/>
      <c r="HU227" s="88"/>
      <c r="HV227" s="88"/>
      <c r="HW227" s="88"/>
      <c r="HX227" s="88"/>
      <c r="HY227" s="88"/>
      <c r="HZ227" s="88"/>
      <c r="IA227" s="88"/>
      <c r="IB227" s="88"/>
      <c r="IC227" s="88"/>
      <c r="ID227" s="116"/>
      <c r="IE227" s="116"/>
      <c r="IF227" s="88"/>
      <c r="IG227" s="88"/>
      <c r="IH227" s="88"/>
      <c r="II227" s="88"/>
      <c r="IJ227" s="88"/>
      <c r="IK227" s="88"/>
      <c r="IL227" s="88"/>
      <c r="IM227" s="88"/>
      <c r="IN227" s="88"/>
      <c r="IO227" s="88"/>
      <c r="IP227" s="116"/>
      <c r="IQ227" s="116"/>
      <c r="IR227" s="88"/>
      <c r="IS227" s="88"/>
      <c r="IT227" s="88"/>
      <c r="IU227" s="88"/>
      <c r="IV227" s="88"/>
      <c r="IW227" s="88"/>
      <c r="IX227" s="88"/>
      <c r="IY227" s="88"/>
      <c r="IZ227" s="88"/>
      <c r="JA227" s="88"/>
      <c r="JB227" s="88"/>
      <c r="JC227" s="116"/>
      <c r="JD227" s="88"/>
      <c r="JE227" s="88"/>
      <c r="JF227" s="88"/>
      <c r="JG227" s="88"/>
      <c r="JH227" s="88"/>
      <c r="JI227" s="88"/>
      <c r="JJ227" s="88"/>
      <c r="JK227" s="88"/>
      <c r="JL227" s="88"/>
      <c r="JM227" s="88"/>
      <c r="JN227" s="116"/>
      <c r="JO227" s="116"/>
      <c r="JP227" s="88"/>
      <c r="JQ227" s="88"/>
      <c r="JR227" s="88"/>
      <c r="JS227" s="88"/>
      <c r="JT227" s="88"/>
      <c r="JU227" s="88"/>
      <c r="JV227" s="88"/>
      <c r="JW227" s="88"/>
      <c r="JX227" s="88"/>
      <c r="JY227" s="88"/>
      <c r="JZ227" s="116"/>
      <c r="KA227" s="116"/>
      <c r="KB227" s="88"/>
      <c r="KC227" s="88"/>
      <c r="KD227" s="88"/>
      <c r="KE227" s="88"/>
      <c r="KF227" s="88"/>
      <c r="KG227" s="88"/>
      <c r="KH227" s="88"/>
      <c r="KI227" s="88"/>
      <c r="KJ227" s="88"/>
      <c r="KK227" s="88"/>
      <c r="KL227" s="88"/>
      <c r="KM227" s="116"/>
      <c r="KN227" s="88"/>
      <c r="KO227" s="88"/>
      <c r="KP227" s="88"/>
      <c r="KQ227" s="88"/>
      <c r="KR227" s="88"/>
      <c r="KS227" s="88"/>
      <c r="KT227" s="88"/>
      <c r="KU227" s="88"/>
      <c r="KV227" s="88"/>
      <c r="KW227" s="88"/>
      <c r="KX227" s="116"/>
      <c r="KY227" s="116"/>
      <c r="KZ227" s="88"/>
      <c r="LA227" s="88"/>
      <c r="LB227" s="88"/>
      <c r="LC227" s="88"/>
      <c r="LD227" s="88"/>
      <c r="LE227" s="88"/>
      <c r="LF227" s="88"/>
      <c r="LG227" s="88"/>
      <c r="LH227" s="88"/>
      <c r="LI227" s="88"/>
      <c r="LJ227" s="116"/>
      <c r="LK227" s="116"/>
      <c r="LL227" s="88"/>
      <c r="LM227" s="88"/>
      <c r="LN227" s="88"/>
      <c r="LO227" s="88"/>
      <c r="LP227" s="88"/>
      <c r="LQ227" s="88"/>
      <c r="LR227" s="88"/>
      <c r="LS227" s="88"/>
      <c r="LT227" s="88"/>
      <c r="LU227" s="88"/>
      <c r="LV227" s="88"/>
      <c r="LW227" s="116"/>
      <c r="LX227" s="88"/>
      <c r="LY227" s="88"/>
      <c r="LZ227" s="88"/>
      <c r="MA227" s="88"/>
      <c r="MB227" s="88"/>
      <c r="MC227" s="88"/>
      <c r="MD227" s="88"/>
      <c r="ME227" s="88"/>
      <c r="MF227" s="88"/>
      <c r="MG227" s="88"/>
      <c r="MH227" s="116"/>
      <c r="MI227" s="116"/>
      <c r="MJ227" s="88"/>
      <c r="MK227" s="88"/>
      <c r="ML227" s="88"/>
      <c r="MM227" s="88"/>
      <c r="MN227" s="88"/>
      <c r="MO227" s="88"/>
      <c r="MP227" s="88"/>
      <c r="MQ227" s="88"/>
      <c r="MR227" s="88"/>
      <c r="MS227" s="88"/>
      <c r="MT227" s="116"/>
      <c r="MU227" s="116"/>
      <c r="MV227" s="88"/>
      <c r="MW227" s="88"/>
      <c r="MX227" s="88"/>
      <c r="MY227" s="88"/>
      <c r="MZ227" s="88"/>
      <c r="NA227" s="88"/>
      <c r="NB227" s="88"/>
      <c r="NC227" s="88"/>
      <c r="ND227" s="88">
        <v>20540</v>
      </c>
      <c r="NE227" s="88"/>
      <c r="NF227" s="88"/>
      <c r="NG227" s="116"/>
      <c r="NH227" s="88"/>
      <c r="NI227" s="88"/>
      <c r="NJ227" s="88"/>
      <c r="NK227" s="88"/>
      <c r="NL227" s="88"/>
      <c r="NM227" s="88"/>
      <c r="NN227" s="88"/>
      <c r="NO227" s="88"/>
      <c r="NP227" s="88"/>
      <c r="NQ227" s="88"/>
      <c r="NR227" s="116"/>
      <c r="NS227" s="116"/>
      <c r="NT227" s="88"/>
      <c r="NU227" s="88"/>
      <c r="NV227" s="88"/>
      <c r="NW227" s="88"/>
      <c r="NX227" s="88"/>
      <c r="NY227" s="88"/>
      <c r="NZ227" s="88"/>
      <c r="OA227" s="88"/>
      <c r="OB227" s="88"/>
      <c r="OC227" s="88"/>
      <c r="OD227" s="116"/>
      <c r="OE227" s="116"/>
      <c r="OF227" s="88"/>
      <c r="OG227" s="88"/>
      <c r="OH227" s="88"/>
      <c r="OI227" s="88"/>
      <c r="OJ227" s="88"/>
      <c r="OK227" s="88"/>
      <c r="OL227" s="88"/>
      <c r="OM227" s="88"/>
      <c r="ON227" s="88"/>
      <c r="OO227" s="88"/>
      <c r="OP227" s="88"/>
      <c r="OQ227" s="116"/>
      <c r="OR227" s="88"/>
      <c r="OS227" s="88"/>
      <c r="OT227" s="88"/>
      <c r="OU227" s="88"/>
      <c r="OV227" s="88"/>
      <c r="OW227" s="88"/>
      <c r="OX227" s="88"/>
      <c r="OY227" s="88"/>
      <c r="OZ227" s="88"/>
      <c r="PA227" s="88"/>
      <c r="PB227" s="116"/>
      <c r="PC227" s="116"/>
      <c r="PD227" s="88"/>
      <c r="PE227" s="88"/>
      <c r="PF227" s="88"/>
      <c r="PG227" s="88"/>
      <c r="PH227" s="88"/>
      <c r="PI227" s="88"/>
      <c r="PJ227" s="88"/>
      <c r="PK227" s="88"/>
      <c r="PL227" s="88"/>
      <c r="PM227" s="88"/>
      <c r="PN227" s="116"/>
      <c r="PO227" s="116"/>
      <c r="PP227" s="88"/>
      <c r="PQ227" s="88"/>
      <c r="PR227" s="88"/>
      <c r="PS227" s="88"/>
      <c r="PT227" s="88"/>
      <c r="PU227" s="88"/>
      <c r="PV227" s="88"/>
      <c r="PW227" s="88"/>
      <c r="PX227" s="88"/>
      <c r="PY227" s="88"/>
      <c r="PZ227" s="88"/>
      <c r="QA227" s="116"/>
      <c r="QB227" s="88"/>
      <c r="QC227" s="88"/>
      <c r="QD227" s="88"/>
      <c r="QE227" s="88"/>
      <c r="QF227" s="88"/>
      <c r="QG227" s="88"/>
      <c r="QH227" s="88"/>
      <c r="QI227" s="88"/>
      <c r="QJ227" s="88"/>
      <c r="QK227" s="88"/>
      <c r="QL227" s="116"/>
      <c r="QM227" s="116"/>
      <c r="QN227" s="88"/>
      <c r="QO227" s="88"/>
      <c r="QP227" s="88"/>
      <c r="QQ227" s="88"/>
      <c r="QR227" s="88"/>
      <c r="QS227" s="88"/>
      <c r="QT227" s="88"/>
      <c r="QU227" s="88"/>
      <c r="QV227" s="88"/>
      <c r="QW227" s="88"/>
      <c r="QX227" s="116"/>
      <c r="QY227" s="116"/>
      <c r="QZ227" s="88"/>
      <c r="RA227" s="88"/>
      <c r="RB227" s="88"/>
      <c r="RC227" s="88"/>
      <c r="RD227" s="88"/>
      <c r="RE227" s="88"/>
      <c r="RF227" s="88"/>
      <c r="RG227" s="88"/>
      <c r="RH227" s="88"/>
      <c r="RI227" s="88"/>
      <c r="RJ227" s="88"/>
      <c r="RK227" s="116"/>
      <c r="RL227" s="88"/>
      <c r="RM227" s="88"/>
      <c r="RN227" s="88"/>
      <c r="RO227" s="88"/>
      <c r="RP227" s="88"/>
      <c r="RQ227" s="88"/>
      <c r="RR227" s="88"/>
      <c r="RS227" s="88"/>
      <c r="RT227" s="88"/>
      <c r="RU227" s="88"/>
      <c r="RV227" s="116"/>
      <c r="RW227" s="116"/>
      <c r="RX227" s="88"/>
      <c r="RY227" s="88"/>
      <c r="RZ227" s="88"/>
      <c r="SA227" s="88"/>
      <c r="SB227" s="88"/>
      <c r="SC227" s="88"/>
      <c r="SD227" s="88"/>
      <c r="SE227" s="88"/>
      <c r="SF227" s="88"/>
      <c r="SG227" s="88"/>
      <c r="SH227" s="116"/>
      <c r="SI227" s="116"/>
      <c r="SJ227" s="88"/>
      <c r="SK227" s="88"/>
      <c r="SL227" s="88"/>
      <c r="SM227" s="88"/>
      <c r="SN227" s="88"/>
      <c r="SO227" s="88"/>
      <c r="SP227" s="88"/>
      <c r="SQ227" s="88"/>
      <c r="SR227" s="88"/>
      <c r="SS227" s="88"/>
      <c r="ST227" s="88"/>
      <c r="SU227" s="116"/>
      <c r="SV227" s="88"/>
      <c r="SW227" s="88"/>
      <c r="SX227" s="88"/>
      <c r="SY227" s="88"/>
      <c r="SZ227" s="88"/>
      <c r="TA227" s="88"/>
      <c r="TB227" s="88"/>
      <c r="TC227" s="88"/>
      <c r="TD227" s="88"/>
      <c r="TE227" s="88"/>
      <c r="TF227" s="116"/>
      <c r="TG227" s="116"/>
      <c r="TH227" s="88"/>
      <c r="TI227" s="88"/>
      <c r="TJ227" s="88"/>
      <c r="TK227" s="88"/>
      <c r="TL227" s="88"/>
      <c r="TM227" s="88"/>
      <c r="TN227" s="88"/>
      <c r="TO227" s="88"/>
      <c r="TP227" s="88"/>
      <c r="TQ227" s="88"/>
      <c r="TR227" s="116"/>
      <c r="TS227" s="116"/>
      <c r="TT227" s="88"/>
      <c r="TU227" s="88"/>
      <c r="TV227" s="88"/>
      <c r="TW227" s="88"/>
      <c r="TX227" s="88"/>
      <c r="TY227" s="88"/>
      <c r="TZ227" s="88"/>
      <c r="UA227" s="88"/>
      <c r="UB227" s="88"/>
      <c r="UC227" s="88"/>
      <c r="UD227" s="88"/>
      <c r="UE227" s="116"/>
      <c r="UF227" s="88"/>
      <c r="UG227" s="88"/>
      <c r="UH227" s="88"/>
      <c r="UI227" s="88"/>
      <c r="UJ227" s="88"/>
      <c r="UK227" s="88"/>
      <c r="UL227" s="88"/>
      <c r="UM227" s="88"/>
      <c r="UN227" s="88"/>
      <c r="UO227" s="88"/>
      <c r="UP227" s="116"/>
      <c r="UQ227" s="116"/>
      <c r="UR227" s="88"/>
      <c r="US227" s="88"/>
      <c r="UT227" s="88"/>
      <c r="UU227" s="88"/>
      <c r="UV227" s="88"/>
      <c r="UW227" s="88"/>
      <c r="UX227" s="88"/>
      <c r="UY227" s="88"/>
      <c r="UZ227" s="88"/>
      <c r="VA227" s="88"/>
      <c r="VB227" s="116"/>
      <c r="VC227" s="116"/>
      <c r="VD227" s="88"/>
      <c r="VE227" s="88"/>
      <c r="VF227" s="88"/>
      <c r="VG227" s="88"/>
      <c r="VH227" s="88"/>
      <c r="VI227" s="88"/>
      <c r="VJ227" s="88"/>
      <c r="VK227" s="88"/>
      <c r="VL227" s="88"/>
      <c r="VM227" s="88"/>
      <c r="VN227" s="88"/>
      <c r="VO227" s="116"/>
      <c r="VP227" s="88"/>
      <c r="VQ227" s="88"/>
      <c r="VR227" s="88"/>
      <c r="VS227" s="88"/>
      <c r="VT227" s="88"/>
      <c r="VU227" s="88"/>
      <c r="VV227" s="88"/>
      <c r="VW227" s="88"/>
      <c r="VX227" s="88"/>
      <c r="VY227" s="88"/>
      <c r="VZ227" s="116"/>
      <c r="WA227" s="116"/>
      <c r="WB227" s="88"/>
      <c r="WC227" s="88"/>
      <c r="WD227" s="88"/>
      <c r="WE227" s="88"/>
      <c r="WF227" s="88"/>
      <c r="WG227" s="88"/>
      <c r="WH227" s="88"/>
      <c r="WI227" s="88"/>
      <c r="WJ227" s="88"/>
      <c r="WK227" s="88"/>
      <c r="WL227" s="116"/>
      <c r="WM227" s="116"/>
      <c r="WN227" s="88"/>
      <c r="WO227" s="88"/>
      <c r="WP227" s="88"/>
      <c r="WQ227" s="88"/>
      <c r="WR227" s="88"/>
      <c r="WS227" s="88"/>
      <c r="WT227" s="88"/>
      <c r="WU227" s="88"/>
      <c r="WV227" s="88"/>
      <c r="WW227" s="88"/>
      <c r="WX227" s="88"/>
      <c r="WY227" s="116"/>
      <c r="WZ227" s="88"/>
      <c r="XA227" s="88"/>
      <c r="XB227" s="88"/>
      <c r="XC227" s="88"/>
      <c r="XD227" s="88"/>
      <c r="XE227" s="88"/>
      <c r="XF227" s="88"/>
      <c r="XG227" s="88"/>
      <c r="XH227" s="88"/>
      <c r="XI227" s="88"/>
      <c r="XJ227" s="116"/>
      <c r="XK227" s="116"/>
      <c r="XL227" s="88"/>
      <c r="XM227" s="88"/>
      <c r="XN227" s="88"/>
      <c r="XO227" s="88"/>
      <c r="XP227" s="88"/>
      <c r="XQ227" s="88"/>
      <c r="XR227" s="88"/>
      <c r="XS227" s="88"/>
      <c r="XT227" s="88"/>
      <c r="XU227" s="88"/>
      <c r="XV227" s="116"/>
      <c r="XW227" s="116"/>
      <c r="XX227" s="88"/>
      <c r="XY227" s="88"/>
      <c r="XZ227" s="88"/>
      <c r="YA227" s="88"/>
      <c r="YB227" s="88"/>
      <c r="YC227" s="88"/>
      <c r="YD227" s="88"/>
      <c r="YE227" s="88"/>
      <c r="YF227" s="88"/>
      <c r="YG227" s="88"/>
      <c r="YH227" s="88"/>
      <c r="YI227" s="116"/>
      <c r="YJ227" s="88"/>
      <c r="YK227" s="88"/>
      <c r="YL227" s="88"/>
      <c r="YM227" s="88"/>
      <c r="YN227" s="88"/>
      <c r="YO227" s="88"/>
      <c r="YP227" s="88"/>
      <c r="YQ227" s="88"/>
      <c r="YR227" s="88"/>
      <c r="YS227" s="88"/>
      <c r="YT227" s="116"/>
      <c r="YU227" s="116"/>
      <c r="YV227" s="88"/>
      <c r="YW227" s="88"/>
      <c r="YX227" s="88"/>
      <c r="YY227" s="88"/>
      <c r="YZ227" s="88"/>
      <c r="ZA227" s="88"/>
      <c r="ZB227" s="88"/>
      <c r="ZC227" s="88"/>
      <c r="ZD227" s="88"/>
      <c r="ZE227" s="88"/>
      <c r="ZF227" s="116"/>
      <c r="ZG227" s="116"/>
      <c r="ZH227" s="88"/>
      <c r="ZI227" s="88"/>
      <c r="ZJ227" s="88"/>
      <c r="ZK227" s="88"/>
      <c r="ZL227" s="88"/>
      <c r="ZM227" s="88"/>
      <c r="ZN227" s="88"/>
      <c r="ZO227" s="88"/>
      <c r="ZP227" s="88"/>
      <c r="ZQ227" s="88"/>
      <c r="ZR227" s="88"/>
      <c r="ZS227" s="116"/>
      <c r="ZT227" s="88"/>
      <c r="ZU227" s="88"/>
      <c r="ZV227" s="88"/>
      <c r="ZW227" s="88"/>
      <c r="ZX227" s="88"/>
      <c r="ZY227" s="88"/>
      <c r="ZZ227" s="88"/>
      <c r="AAA227" s="88"/>
      <c r="AAB227" s="88"/>
      <c r="AAC227" s="88"/>
      <c r="AAD227" s="116"/>
      <c r="AAE227" s="116"/>
      <c r="AAF227" s="88"/>
      <c r="AAG227" s="88"/>
      <c r="AAH227" s="88"/>
      <c r="AAI227" s="88"/>
      <c r="AAJ227" s="88"/>
      <c r="AAK227" s="88"/>
      <c r="AAL227" s="88"/>
      <c r="AAM227" s="88"/>
      <c r="AAN227" s="88"/>
      <c r="AAO227" s="88"/>
      <c r="AAP227" s="116"/>
      <c r="AAQ227" s="116"/>
      <c r="AAR227" s="88"/>
      <c r="AAS227" s="88"/>
      <c r="AAT227" s="88"/>
      <c r="AAU227" s="88">
        <v>14730</v>
      </c>
      <c r="AAV227" s="88"/>
      <c r="AAW227" s="88">
        <v>190</v>
      </c>
      <c r="AAX227" s="88">
        <v>70</v>
      </c>
      <c r="AAY227" s="88">
        <v>758.13</v>
      </c>
      <c r="AAZ227" s="88">
        <v>11320</v>
      </c>
      <c r="ABA227" s="88">
        <v>10620</v>
      </c>
      <c r="ABB227" s="88">
        <v>691.1</v>
      </c>
      <c r="ABC227" s="116"/>
      <c r="ABD227" s="88"/>
      <c r="ABE227" s="88">
        <v>1110</v>
      </c>
      <c r="ABF227" s="88"/>
      <c r="ABG227" s="88"/>
      <c r="ABH227" s="88"/>
      <c r="ABI227" s="88"/>
      <c r="ABJ227" s="88"/>
      <c r="ABK227" s="88"/>
      <c r="ABL227" s="88"/>
      <c r="ABM227" s="88"/>
      <c r="ABN227" s="116"/>
      <c r="ABO227" s="116"/>
      <c r="ABP227" s="88"/>
      <c r="ABQ227" s="88"/>
      <c r="ABR227" s="88"/>
      <c r="ABS227" s="88"/>
      <c r="ABT227" s="88"/>
      <c r="ABU227" s="88"/>
      <c r="ABV227" s="88"/>
      <c r="ABW227" s="88"/>
      <c r="ABX227" s="88"/>
      <c r="ABY227" s="88"/>
      <c r="ABZ227" s="116"/>
      <c r="ACA227" s="116"/>
      <c r="ACB227" s="88"/>
      <c r="ACC227" s="88"/>
      <c r="ACD227" s="88"/>
      <c r="ACE227" s="88">
        <v>23770</v>
      </c>
      <c r="ACF227" s="88"/>
      <c r="ACG227" s="88">
        <v>490</v>
      </c>
      <c r="ACH227" s="88">
        <v>320</v>
      </c>
      <c r="ACI227" s="88">
        <v>2498.71</v>
      </c>
      <c r="ACJ227" s="88">
        <v>7840</v>
      </c>
      <c r="ACK227" s="88">
        <v>15750</v>
      </c>
      <c r="ACL227" s="88">
        <v>2389.6999999999998</v>
      </c>
      <c r="ACM227" s="116"/>
      <c r="ACN227" s="88"/>
      <c r="ACO227" s="88">
        <v>960</v>
      </c>
      <c r="ACP227" s="88"/>
      <c r="ACQ227" s="88"/>
      <c r="ACR227" s="88"/>
      <c r="ACS227" s="88"/>
      <c r="ACT227" s="88"/>
      <c r="ACU227" s="88"/>
      <c r="ACV227" s="88"/>
      <c r="ACW227" s="88"/>
      <c r="ACX227" s="116"/>
      <c r="ACY227" s="116"/>
      <c r="ACZ227" s="88"/>
      <c r="ADA227" s="88"/>
      <c r="ADB227" s="88"/>
      <c r="ADC227" s="88"/>
      <c r="ADD227" s="88"/>
      <c r="ADE227" s="88"/>
      <c r="ADF227" s="88"/>
      <c r="ADG227" s="88"/>
      <c r="ADH227" s="88"/>
      <c r="ADI227" s="88"/>
      <c r="ADJ227" s="116"/>
      <c r="ADK227" s="116"/>
      <c r="ADL227" s="88"/>
      <c r="ADM227" s="88"/>
      <c r="ADN227" s="88"/>
      <c r="ADO227" s="88"/>
      <c r="ADP227" s="88"/>
      <c r="ADQ227" s="88"/>
      <c r="ADR227" s="88"/>
      <c r="ADS227" s="88"/>
      <c r="ADT227" s="88">
        <v>42340</v>
      </c>
      <c r="ADU227" s="88"/>
      <c r="ADV227" s="88"/>
      <c r="ADW227" s="116"/>
      <c r="ADX227" s="88"/>
      <c r="ADY227" s="88">
        <v>700</v>
      </c>
      <c r="ADZ227" s="88"/>
      <c r="AEA227" s="88"/>
      <c r="AEB227" s="88"/>
      <c r="AEC227" s="88"/>
      <c r="AED227" s="88"/>
      <c r="AEE227" s="88"/>
      <c r="AEF227" s="88"/>
      <c r="AEG227" s="88"/>
      <c r="AEH227" s="116"/>
      <c r="AEI227" s="116"/>
      <c r="AEJ227" s="88"/>
      <c r="AEK227" s="88"/>
      <c r="AEL227" s="88"/>
      <c r="AEM227" s="88"/>
      <c r="AEN227" s="88"/>
      <c r="AEO227" s="88"/>
      <c r="AEP227" s="88"/>
      <c r="AEQ227" s="88"/>
      <c r="AER227" s="88"/>
      <c r="AES227" s="88"/>
      <c r="AET227" s="116"/>
      <c r="AEU227" s="116"/>
      <c r="AEV227" s="88"/>
      <c r="AEW227" s="88"/>
      <c r="AEX227" s="88"/>
      <c r="AEY227" s="88"/>
      <c r="AEZ227" s="88"/>
      <c r="AFA227" s="88"/>
      <c r="AFB227" s="88"/>
      <c r="AFC227" s="88"/>
      <c r="AFD227" s="88"/>
      <c r="AFE227" s="88"/>
      <c r="AFF227" s="88"/>
      <c r="AFG227" s="116"/>
      <c r="AFH227" s="88"/>
      <c r="AFI227" s="88"/>
      <c r="AFJ227" s="88"/>
      <c r="AFK227" s="88"/>
      <c r="AFL227" s="88"/>
      <c r="AFM227" s="88"/>
      <c r="AFN227" s="88"/>
      <c r="AFO227" s="88"/>
      <c r="AFP227" s="88"/>
      <c r="AFQ227" s="88"/>
      <c r="AFR227" s="116"/>
      <c r="AFS227" s="116"/>
      <c r="AFT227" s="88"/>
      <c r="AFU227" s="88"/>
      <c r="AFV227" s="88"/>
      <c r="AFW227" s="88"/>
      <c r="AFX227" s="88"/>
      <c r="AFY227" s="88"/>
      <c r="AFZ227" s="88"/>
      <c r="AGA227" s="88"/>
      <c r="AGB227" s="88"/>
      <c r="AGC227" s="88"/>
      <c r="AGD227" s="116"/>
      <c r="AGE227" s="116"/>
      <c r="AGF227" s="88"/>
      <c r="AGG227" s="88"/>
      <c r="AGH227" s="88"/>
      <c r="AGI227" s="88"/>
      <c r="AGJ227" s="88"/>
      <c r="AGK227" s="88"/>
      <c r="AGL227" s="88"/>
      <c r="AGM227" s="88"/>
      <c r="AGN227" s="88"/>
      <c r="AGO227" s="88"/>
      <c r="AGP227" s="88"/>
      <c r="AGQ227" s="116"/>
      <c r="AGR227" s="88"/>
      <c r="AGS227" s="88">
        <v>5000</v>
      </c>
      <c r="AGT227" s="88"/>
      <c r="AGU227" s="88"/>
      <c r="AGV227" s="88"/>
      <c r="AGW227" s="88"/>
      <c r="AGX227" s="88"/>
      <c r="AGY227" s="88"/>
      <c r="AGZ227" s="88"/>
      <c r="AHA227" s="88"/>
      <c r="AHB227" s="116"/>
      <c r="AHC227" s="116"/>
      <c r="AHD227" s="88"/>
      <c r="AHE227" s="88"/>
      <c r="AHF227" s="88"/>
      <c r="AHG227" s="88"/>
      <c r="AHH227" s="88"/>
      <c r="AHI227" s="88"/>
      <c r="AHJ227" s="88"/>
      <c r="AHK227" s="88"/>
      <c r="AHL227" s="88"/>
      <c r="AHM227" s="88"/>
      <c r="AHN227" s="116"/>
      <c r="AHO227" s="116"/>
      <c r="AHP227" s="88"/>
      <c r="AHQ227" s="88"/>
      <c r="AHR227" s="88"/>
      <c r="AHS227" s="88"/>
      <c r="AHT227" s="88"/>
      <c r="AHU227" s="88"/>
      <c r="AHV227" s="88"/>
      <c r="AHW227" s="88"/>
      <c r="AHX227" s="88"/>
      <c r="AHY227" s="88"/>
      <c r="AHZ227" s="88"/>
      <c r="AIA227" s="116"/>
      <c r="AIB227" s="88"/>
      <c r="AIC227" s="88"/>
      <c r="AID227" s="88"/>
      <c r="AIE227" s="88"/>
      <c r="AIF227" s="88"/>
      <c r="AIG227" s="88"/>
      <c r="AIH227" s="88"/>
      <c r="AII227" s="88"/>
      <c r="AIJ227" s="88"/>
      <c r="AIK227" s="88"/>
      <c r="AIL227" s="116"/>
      <c r="AIM227" s="116"/>
      <c r="AIN227" s="88"/>
      <c r="AIO227" s="88"/>
      <c r="AIP227" s="88"/>
      <c r="AIQ227" s="88"/>
      <c r="AIR227" s="88"/>
      <c r="AIS227" s="88"/>
      <c r="AIT227" s="88"/>
      <c r="AIU227" s="88"/>
      <c r="AIV227" s="88"/>
      <c r="AIW227" s="88"/>
      <c r="AIX227" s="116"/>
      <c r="AIY227" s="116"/>
      <c r="AIZ227" s="88"/>
      <c r="AJA227" s="88"/>
      <c r="AJB227" s="88"/>
      <c r="AJC227" s="88"/>
      <c r="AJD227" s="88"/>
      <c r="AJE227" s="88"/>
      <c r="AJF227" s="88"/>
      <c r="AJG227" s="88"/>
      <c r="AJH227" s="88">
        <v>1530</v>
      </c>
      <c r="AJI227" s="88"/>
      <c r="AJJ227" s="88"/>
      <c r="AJK227" s="116"/>
      <c r="AJL227" s="88"/>
      <c r="AJM227" s="88">
        <v>4540</v>
      </c>
      <c r="AJN227" s="88"/>
      <c r="AJO227" s="88"/>
      <c r="AJP227" s="88"/>
      <c r="AJQ227" s="88"/>
      <c r="AJR227" s="88"/>
      <c r="AJS227" s="88"/>
      <c r="AJT227" s="88"/>
      <c r="AJU227" s="88"/>
      <c r="AJV227" s="116"/>
      <c r="AJW227" s="116"/>
      <c r="AJX227" s="88"/>
      <c r="AJY227" s="88"/>
      <c r="AJZ227" s="88"/>
      <c r="AKA227" s="88"/>
      <c r="AKB227" s="88"/>
      <c r="AKC227" s="88"/>
      <c r="AKD227" s="88"/>
      <c r="AKE227" s="88"/>
      <c r="AKF227" s="88"/>
      <c r="AKG227" s="88"/>
      <c r="AKH227" s="116"/>
      <c r="AKI227" s="116"/>
      <c r="AKJ227" s="88"/>
      <c r="AKK227" s="88"/>
      <c r="AKL227" s="88"/>
      <c r="AKM227" s="88">
        <v>11360</v>
      </c>
      <c r="AKN227" s="88"/>
      <c r="AKO227" s="88">
        <v>180</v>
      </c>
      <c r="AKP227" s="88">
        <v>110</v>
      </c>
      <c r="AKQ227" s="88"/>
      <c r="AKR227" s="88">
        <v>8090</v>
      </c>
      <c r="AKS227" s="88">
        <v>5860</v>
      </c>
      <c r="AKT227" s="88"/>
      <c r="AKU227" s="116"/>
      <c r="AKV227" s="88"/>
      <c r="AKW227" s="88">
        <v>3000</v>
      </c>
      <c r="AKX227" s="88"/>
      <c r="AKY227" s="88"/>
      <c r="AKZ227" s="88"/>
      <c r="ALA227" s="88"/>
      <c r="ALB227" s="88"/>
      <c r="ALC227" s="88"/>
      <c r="ALD227" s="88"/>
      <c r="ALE227" s="88"/>
      <c r="ALF227" s="116"/>
      <c r="ALG227" s="116"/>
      <c r="ALH227" s="88"/>
      <c r="ALI227" s="88"/>
      <c r="ALJ227" s="88"/>
      <c r="ALK227" s="88"/>
      <c r="ALL227" s="88"/>
      <c r="ALM227" s="88"/>
      <c r="ALN227" s="88"/>
      <c r="ALO227" s="88"/>
      <c r="ALP227" s="88"/>
      <c r="ALQ227" s="88"/>
      <c r="ALR227" s="116"/>
      <c r="ALS227" s="116"/>
      <c r="ALT227" s="88"/>
      <c r="ALU227" s="88"/>
      <c r="ALV227" s="88"/>
      <c r="ALW227" s="88"/>
      <c r="ALX227" s="88"/>
      <c r="ALY227" s="88"/>
      <c r="ALZ227" s="88"/>
      <c r="AMA227" s="88"/>
      <c r="AMB227" s="88"/>
      <c r="AMC227" s="88"/>
      <c r="AMD227" s="88"/>
      <c r="AME227" s="116"/>
      <c r="AMF227" s="88"/>
      <c r="AMG227" s="88"/>
      <c r="AMH227" s="88"/>
      <c r="AMI227" s="88"/>
      <c r="AMJ227" s="88"/>
      <c r="AMK227" s="88"/>
      <c r="AML227" s="88"/>
      <c r="AMM227" s="88"/>
      <c r="AMN227" s="88"/>
      <c r="AMO227" s="88"/>
      <c r="AMP227" s="116"/>
      <c r="AMQ227" s="116"/>
      <c r="AMR227" s="88"/>
      <c r="AMS227" s="88"/>
      <c r="AMT227" s="88"/>
      <c r="AMU227" s="88"/>
      <c r="AMV227" s="88"/>
      <c r="AMW227" s="88"/>
      <c r="AMX227" s="88"/>
      <c r="AMY227" s="88"/>
      <c r="AMZ227" s="88"/>
      <c r="ANA227" s="88"/>
      <c r="ANB227" s="116"/>
      <c r="ANC227" s="116"/>
      <c r="AND227" s="88"/>
      <c r="ANE227" s="88"/>
      <c r="ANF227" s="88"/>
      <c r="ANG227" s="88"/>
      <c r="ANH227" s="88"/>
      <c r="ANI227" s="88"/>
      <c r="ANJ227" s="88"/>
      <c r="ANK227" s="88"/>
      <c r="ANL227" s="88"/>
      <c r="ANM227" s="88"/>
      <c r="ANN227" s="88"/>
      <c r="ANO227" s="116"/>
      <c r="ANP227" s="88"/>
      <c r="ANQ227" s="88"/>
      <c r="ANR227" s="88"/>
      <c r="ANS227" s="88"/>
      <c r="ANT227" s="88"/>
      <c r="ANU227" s="88"/>
      <c r="ANV227" s="88"/>
      <c r="ANW227" s="88"/>
      <c r="ANX227" s="88"/>
      <c r="ANY227" s="88"/>
      <c r="ANZ227" s="116"/>
      <c r="AOA227" s="116"/>
      <c r="AOB227" s="88"/>
      <c r="AOC227" s="88"/>
      <c r="AOD227" s="88"/>
      <c r="AOE227" s="88"/>
      <c r="AOF227" s="88"/>
      <c r="AOG227" s="88"/>
      <c r="AOH227" s="88"/>
      <c r="AOI227" s="88"/>
      <c r="AOJ227" s="88"/>
      <c r="AOK227" s="88"/>
      <c r="AOL227" s="116"/>
      <c r="AOM227" s="116"/>
      <c r="AON227" s="88"/>
      <c r="AOO227" s="88"/>
      <c r="AOP227" s="88"/>
    </row>
    <row r="228" spans="1:1082">
      <c r="A228" s="310"/>
      <c r="B228" s="85" t="s">
        <v>137</v>
      </c>
      <c r="C228" s="88">
        <v>21680</v>
      </c>
      <c r="D228" s="88"/>
      <c r="E228" s="88">
        <v>44790</v>
      </c>
      <c r="F228" s="88">
        <v>44540</v>
      </c>
      <c r="G228" s="88">
        <v>68492.91</v>
      </c>
      <c r="H228" s="88">
        <v>1630</v>
      </c>
      <c r="I228" s="88">
        <v>21170</v>
      </c>
      <c r="J228" s="88">
        <v>47398.98</v>
      </c>
      <c r="K228" s="116">
        <v>5670</v>
      </c>
      <c r="L228" s="88">
        <v>16566.560000000001</v>
      </c>
      <c r="M228" s="88">
        <v>860</v>
      </c>
      <c r="N228" s="88"/>
      <c r="O228" s="88"/>
      <c r="P228" s="88"/>
      <c r="Q228" s="88"/>
      <c r="R228" s="88"/>
      <c r="S228" s="88"/>
      <c r="T228" s="88"/>
      <c r="U228" s="88"/>
      <c r="V228" s="116"/>
      <c r="W228" s="116"/>
      <c r="X228" s="88"/>
      <c r="Y228" s="88"/>
      <c r="Z228" s="88"/>
      <c r="AA228" s="88"/>
      <c r="AB228" s="88"/>
      <c r="AC228" s="88"/>
      <c r="AD228" s="88"/>
      <c r="AE228" s="88"/>
      <c r="AF228" s="88"/>
      <c r="AG228" s="88"/>
      <c r="AH228" s="116"/>
      <c r="AI228" s="116"/>
      <c r="AJ228" s="88"/>
      <c r="AK228" s="88"/>
      <c r="AL228" s="88"/>
      <c r="AM228" s="88">
        <v>15130</v>
      </c>
      <c r="AN228" s="88"/>
      <c r="AO228" s="88">
        <v>50260</v>
      </c>
      <c r="AP228" s="88">
        <v>49550</v>
      </c>
      <c r="AQ228" s="88">
        <v>81925.33</v>
      </c>
      <c r="AR228" s="88">
        <v>1810</v>
      </c>
      <c r="AS228" s="88">
        <v>14530</v>
      </c>
      <c r="AT228" s="88">
        <v>35115.35</v>
      </c>
      <c r="AU228" s="116">
        <v>9690</v>
      </c>
      <c r="AV228" s="88">
        <v>40213.14</v>
      </c>
      <c r="AW228" s="88">
        <v>960</v>
      </c>
      <c r="AX228" s="88"/>
      <c r="AY228" s="88"/>
      <c r="AZ228" s="88"/>
      <c r="BA228" s="88"/>
      <c r="BB228" s="88"/>
      <c r="BC228" s="88"/>
      <c r="BD228" s="88"/>
      <c r="BE228" s="88"/>
      <c r="BF228" s="116"/>
      <c r="BG228" s="116"/>
      <c r="BH228" s="88"/>
      <c r="BI228" s="88"/>
      <c r="BJ228" s="88"/>
      <c r="BK228" s="88"/>
      <c r="BL228" s="88"/>
      <c r="BM228" s="88"/>
      <c r="BN228" s="88"/>
      <c r="BO228" s="88"/>
      <c r="BP228" s="88"/>
      <c r="BQ228" s="88"/>
      <c r="BR228" s="116"/>
      <c r="BS228" s="116"/>
      <c r="BT228" s="88"/>
      <c r="BU228" s="88"/>
      <c r="BV228" s="88"/>
      <c r="BW228" s="88"/>
      <c r="BX228" s="88"/>
      <c r="BY228" s="88"/>
      <c r="BZ228" s="88"/>
      <c r="CA228" s="88"/>
      <c r="CB228" s="88"/>
      <c r="CC228" s="88"/>
      <c r="CD228" s="88"/>
      <c r="CE228" s="116"/>
      <c r="CF228" s="88"/>
      <c r="CG228" s="88"/>
      <c r="CH228" s="88"/>
      <c r="CI228" s="88"/>
      <c r="CJ228" s="88"/>
      <c r="CK228" s="88"/>
      <c r="CL228" s="88"/>
      <c r="CM228" s="88"/>
      <c r="CN228" s="88"/>
      <c r="CO228" s="88"/>
      <c r="CP228" s="116"/>
      <c r="CQ228" s="116"/>
      <c r="CR228" s="88"/>
      <c r="CS228" s="88"/>
      <c r="CT228" s="88"/>
      <c r="CU228" s="88"/>
      <c r="CV228" s="88"/>
      <c r="CW228" s="88"/>
      <c r="CX228" s="88"/>
      <c r="CY228" s="88"/>
      <c r="CZ228" s="88"/>
      <c r="DA228" s="88"/>
      <c r="DB228" s="116"/>
      <c r="DC228" s="116"/>
      <c r="DD228" s="88"/>
      <c r="DE228" s="88"/>
      <c r="DF228" s="88"/>
      <c r="DG228" s="88"/>
      <c r="DH228" s="88"/>
      <c r="DI228" s="88"/>
      <c r="DJ228" s="88"/>
      <c r="DK228" s="88"/>
      <c r="DL228" s="88"/>
      <c r="DM228" s="88"/>
      <c r="DN228" s="88"/>
      <c r="DO228" s="116"/>
      <c r="DP228" s="88"/>
      <c r="DQ228" s="88"/>
      <c r="DR228" s="88"/>
      <c r="DS228" s="88"/>
      <c r="DT228" s="88"/>
      <c r="DU228" s="88"/>
      <c r="DV228" s="88"/>
      <c r="DW228" s="88"/>
      <c r="DX228" s="88"/>
      <c r="DY228" s="88"/>
      <c r="DZ228" s="116"/>
      <c r="EA228" s="116"/>
      <c r="EB228" s="88"/>
      <c r="EC228" s="88"/>
      <c r="ED228" s="88"/>
      <c r="EE228" s="88"/>
      <c r="EF228" s="88"/>
      <c r="EG228" s="88"/>
      <c r="EH228" s="88"/>
      <c r="EI228" s="88"/>
      <c r="EJ228" s="88"/>
      <c r="EK228" s="88"/>
      <c r="EL228" s="116"/>
      <c r="EM228" s="116"/>
      <c r="EN228" s="88"/>
      <c r="EO228" s="88"/>
      <c r="EP228" s="88"/>
      <c r="EQ228" s="88"/>
      <c r="ER228" s="88"/>
      <c r="ES228" s="88"/>
      <c r="ET228" s="88"/>
      <c r="EU228" s="88"/>
      <c r="EV228" s="88"/>
      <c r="EW228" s="88"/>
      <c r="EX228" s="88"/>
      <c r="EY228" s="116"/>
      <c r="EZ228" s="88"/>
      <c r="FA228" s="88"/>
      <c r="FB228" s="88"/>
      <c r="FC228" s="88"/>
      <c r="FD228" s="88"/>
      <c r="FE228" s="88"/>
      <c r="FF228" s="88"/>
      <c r="FG228" s="88"/>
      <c r="FH228" s="88"/>
      <c r="FI228" s="88"/>
      <c r="FJ228" s="116"/>
      <c r="FK228" s="116"/>
      <c r="FL228" s="88"/>
      <c r="FM228" s="88"/>
      <c r="FN228" s="88"/>
      <c r="FO228" s="88"/>
      <c r="FP228" s="88"/>
      <c r="FQ228" s="88"/>
      <c r="FR228" s="88"/>
      <c r="FS228" s="88"/>
      <c r="FT228" s="88"/>
      <c r="FU228" s="88"/>
      <c r="FV228" s="116"/>
      <c r="FW228" s="116"/>
      <c r="FX228" s="88"/>
      <c r="FY228" s="88"/>
      <c r="FZ228" s="88"/>
      <c r="GA228" s="88">
        <v>27800</v>
      </c>
      <c r="GB228" s="88">
        <v>2240</v>
      </c>
      <c r="GC228" s="88">
        <v>47540</v>
      </c>
      <c r="GD228" s="88">
        <v>46860</v>
      </c>
      <c r="GE228" s="88">
        <v>416799.53</v>
      </c>
      <c r="GF228" s="88">
        <v>9440</v>
      </c>
      <c r="GG228" s="88"/>
      <c r="GH228" s="88"/>
      <c r="GI228" s="116">
        <v>18190</v>
      </c>
      <c r="GJ228" s="88">
        <v>296681.65000000002</v>
      </c>
      <c r="GK228" s="88">
        <v>400</v>
      </c>
      <c r="GL228" s="88"/>
      <c r="GM228" s="88"/>
      <c r="GN228" s="88"/>
      <c r="GO228" s="88"/>
      <c r="GP228" s="88"/>
      <c r="GQ228" s="88"/>
      <c r="GR228" s="88"/>
      <c r="GS228" s="88"/>
      <c r="GT228" s="116"/>
      <c r="GU228" s="116"/>
      <c r="GV228" s="88"/>
      <c r="GW228" s="88"/>
      <c r="GX228" s="88"/>
      <c r="GY228" s="88"/>
      <c r="GZ228" s="88"/>
      <c r="HA228" s="88"/>
      <c r="HB228" s="88"/>
      <c r="HC228" s="88"/>
      <c r="HD228" s="88"/>
      <c r="HE228" s="88"/>
      <c r="HF228" s="116"/>
      <c r="HG228" s="116"/>
      <c r="HH228" s="88"/>
      <c r="HI228" s="88"/>
      <c r="HJ228" s="88"/>
      <c r="HK228" s="88"/>
      <c r="HL228" s="88"/>
      <c r="HM228" s="88"/>
      <c r="HN228" s="88"/>
      <c r="HO228" s="88"/>
      <c r="HP228" s="88"/>
      <c r="HQ228" s="88"/>
      <c r="HR228" s="88"/>
      <c r="HS228" s="116"/>
      <c r="HT228" s="88"/>
      <c r="HU228" s="88"/>
      <c r="HV228" s="88"/>
      <c r="HW228" s="88"/>
      <c r="HX228" s="88"/>
      <c r="HY228" s="88"/>
      <c r="HZ228" s="88"/>
      <c r="IA228" s="88"/>
      <c r="IB228" s="88"/>
      <c r="IC228" s="88"/>
      <c r="ID228" s="116"/>
      <c r="IE228" s="116"/>
      <c r="IF228" s="88"/>
      <c r="IG228" s="88"/>
      <c r="IH228" s="88"/>
      <c r="II228" s="88"/>
      <c r="IJ228" s="88"/>
      <c r="IK228" s="88"/>
      <c r="IL228" s="88"/>
      <c r="IM228" s="88"/>
      <c r="IN228" s="88"/>
      <c r="IO228" s="88"/>
      <c r="IP228" s="116"/>
      <c r="IQ228" s="116"/>
      <c r="IR228" s="88"/>
      <c r="IS228" s="88"/>
      <c r="IT228" s="88"/>
      <c r="IU228" s="88"/>
      <c r="IV228" s="88"/>
      <c r="IW228" s="88"/>
      <c r="IX228" s="88"/>
      <c r="IY228" s="88"/>
      <c r="IZ228" s="88"/>
      <c r="JA228" s="88"/>
      <c r="JB228" s="88"/>
      <c r="JC228" s="116"/>
      <c r="JD228" s="88"/>
      <c r="JE228" s="88"/>
      <c r="JF228" s="88"/>
      <c r="JG228" s="88"/>
      <c r="JH228" s="88"/>
      <c r="JI228" s="88"/>
      <c r="JJ228" s="88"/>
      <c r="JK228" s="88"/>
      <c r="JL228" s="88"/>
      <c r="JM228" s="88"/>
      <c r="JN228" s="116"/>
      <c r="JO228" s="116"/>
      <c r="JP228" s="88"/>
      <c r="JQ228" s="88"/>
      <c r="JR228" s="88"/>
      <c r="JS228" s="88"/>
      <c r="JT228" s="88"/>
      <c r="JU228" s="88"/>
      <c r="JV228" s="88"/>
      <c r="JW228" s="88"/>
      <c r="JX228" s="88"/>
      <c r="JY228" s="88"/>
      <c r="JZ228" s="116"/>
      <c r="KA228" s="116"/>
      <c r="KB228" s="88"/>
      <c r="KC228" s="88"/>
      <c r="KD228" s="88"/>
      <c r="KE228" s="88"/>
      <c r="KF228" s="88"/>
      <c r="KG228" s="88"/>
      <c r="KH228" s="88"/>
      <c r="KI228" s="88"/>
      <c r="KJ228" s="88">
        <v>1520</v>
      </c>
      <c r="KK228" s="88"/>
      <c r="KL228" s="88"/>
      <c r="KM228" s="116"/>
      <c r="KN228" s="88"/>
      <c r="KO228" s="88">
        <v>2020</v>
      </c>
      <c r="KP228" s="88"/>
      <c r="KQ228" s="88"/>
      <c r="KR228" s="88"/>
      <c r="KS228" s="88"/>
      <c r="KT228" s="88"/>
      <c r="KU228" s="88"/>
      <c r="KV228" s="88"/>
      <c r="KW228" s="88"/>
      <c r="KX228" s="116"/>
      <c r="KY228" s="116"/>
      <c r="KZ228" s="88"/>
      <c r="LA228" s="88"/>
      <c r="LB228" s="88"/>
      <c r="LC228" s="88"/>
      <c r="LD228" s="88"/>
      <c r="LE228" s="88"/>
      <c r="LF228" s="88"/>
      <c r="LG228" s="88"/>
      <c r="LH228" s="88"/>
      <c r="LI228" s="88"/>
      <c r="LJ228" s="116"/>
      <c r="LK228" s="116"/>
      <c r="LL228" s="88"/>
      <c r="LM228" s="88"/>
      <c r="LN228" s="88"/>
      <c r="LO228" s="88"/>
      <c r="LP228" s="88"/>
      <c r="LQ228" s="88"/>
      <c r="LR228" s="88"/>
      <c r="LS228" s="88"/>
      <c r="LT228" s="88"/>
      <c r="LU228" s="88"/>
      <c r="LV228" s="88"/>
      <c r="LW228" s="116"/>
      <c r="LX228" s="88"/>
      <c r="LY228" s="88"/>
      <c r="LZ228" s="88"/>
      <c r="MA228" s="88"/>
      <c r="MB228" s="88"/>
      <c r="MC228" s="88"/>
      <c r="MD228" s="88"/>
      <c r="ME228" s="88"/>
      <c r="MF228" s="88"/>
      <c r="MG228" s="88"/>
      <c r="MH228" s="116"/>
      <c r="MI228" s="116"/>
      <c r="MJ228" s="88"/>
      <c r="MK228" s="88"/>
      <c r="ML228" s="88"/>
      <c r="MM228" s="88"/>
      <c r="MN228" s="88"/>
      <c r="MO228" s="88"/>
      <c r="MP228" s="88"/>
      <c r="MQ228" s="88"/>
      <c r="MR228" s="88"/>
      <c r="MS228" s="88"/>
      <c r="MT228" s="116"/>
      <c r="MU228" s="116"/>
      <c r="MV228" s="88"/>
      <c r="MW228" s="88"/>
      <c r="MX228" s="88"/>
      <c r="MY228" s="88"/>
      <c r="MZ228" s="88"/>
      <c r="NA228" s="88"/>
      <c r="NB228" s="88"/>
      <c r="NC228" s="88"/>
      <c r="ND228" s="88">
        <v>20540</v>
      </c>
      <c r="NE228" s="88"/>
      <c r="NF228" s="88"/>
      <c r="NG228" s="116"/>
      <c r="NH228" s="88"/>
      <c r="NI228" s="88"/>
      <c r="NJ228" s="88"/>
      <c r="NK228" s="88"/>
      <c r="NL228" s="88"/>
      <c r="NM228" s="88"/>
      <c r="NN228" s="88"/>
      <c r="NO228" s="88"/>
      <c r="NP228" s="88"/>
      <c r="NQ228" s="88"/>
      <c r="NR228" s="116"/>
      <c r="NS228" s="116"/>
      <c r="NT228" s="88"/>
      <c r="NU228" s="88"/>
      <c r="NV228" s="88"/>
      <c r="NW228" s="88"/>
      <c r="NX228" s="88"/>
      <c r="NY228" s="88"/>
      <c r="NZ228" s="88"/>
      <c r="OA228" s="88"/>
      <c r="OB228" s="88"/>
      <c r="OC228" s="88"/>
      <c r="OD228" s="116"/>
      <c r="OE228" s="116"/>
      <c r="OF228" s="88"/>
      <c r="OG228" s="88"/>
      <c r="OH228" s="88"/>
      <c r="OI228" s="88"/>
      <c r="OJ228" s="88"/>
      <c r="OK228" s="88"/>
      <c r="OL228" s="88"/>
      <c r="OM228" s="88"/>
      <c r="ON228" s="88"/>
      <c r="OO228" s="88"/>
      <c r="OP228" s="88"/>
      <c r="OQ228" s="116"/>
      <c r="OR228" s="88"/>
      <c r="OS228" s="88"/>
      <c r="OT228" s="88"/>
      <c r="OU228" s="88"/>
      <c r="OV228" s="88"/>
      <c r="OW228" s="88"/>
      <c r="OX228" s="88"/>
      <c r="OY228" s="88"/>
      <c r="OZ228" s="88"/>
      <c r="PA228" s="88"/>
      <c r="PB228" s="116"/>
      <c r="PC228" s="116"/>
      <c r="PD228" s="88"/>
      <c r="PE228" s="88"/>
      <c r="PF228" s="88"/>
      <c r="PG228" s="88"/>
      <c r="PH228" s="88"/>
      <c r="PI228" s="88"/>
      <c r="PJ228" s="88"/>
      <c r="PK228" s="88"/>
      <c r="PL228" s="88"/>
      <c r="PM228" s="88"/>
      <c r="PN228" s="116"/>
      <c r="PO228" s="116"/>
      <c r="PP228" s="88"/>
      <c r="PQ228" s="88"/>
      <c r="PR228" s="88"/>
      <c r="PS228" s="88"/>
      <c r="PT228" s="88"/>
      <c r="PU228" s="88"/>
      <c r="PV228" s="88"/>
      <c r="PW228" s="88"/>
      <c r="PX228" s="88"/>
      <c r="PY228" s="88"/>
      <c r="PZ228" s="88"/>
      <c r="QA228" s="116"/>
      <c r="QB228" s="88"/>
      <c r="QC228" s="88"/>
      <c r="QD228" s="88"/>
      <c r="QE228" s="88"/>
      <c r="QF228" s="88"/>
      <c r="QG228" s="88"/>
      <c r="QH228" s="88"/>
      <c r="QI228" s="88"/>
      <c r="QJ228" s="88"/>
      <c r="QK228" s="88"/>
      <c r="QL228" s="116"/>
      <c r="QM228" s="116"/>
      <c r="QN228" s="88"/>
      <c r="QO228" s="88"/>
      <c r="QP228" s="88"/>
      <c r="QQ228" s="88"/>
      <c r="QR228" s="88"/>
      <c r="QS228" s="88"/>
      <c r="QT228" s="88"/>
      <c r="QU228" s="88"/>
      <c r="QV228" s="88"/>
      <c r="QW228" s="88"/>
      <c r="QX228" s="116"/>
      <c r="QY228" s="116"/>
      <c r="QZ228" s="88"/>
      <c r="RA228" s="88"/>
      <c r="RB228" s="88"/>
      <c r="RC228" s="88"/>
      <c r="RD228" s="88"/>
      <c r="RE228" s="88"/>
      <c r="RF228" s="88"/>
      <c r="RG228" s="88"/>
      <c r="RH228" s="88"/>
      <c r="RI228" s="88"/>
      <c r="RJ228" s="88"/>
      <c r="RK228" s="116"/>
      <c r="RL228" s="88"/>
      <c r="RM228" s="88"/>
      <c r="RN228" s="88"/>
      <c r="RO228" s="88"/>
      <c r="RP228" s="88"/>
      <c r="RQ228" s="88"/>
      <c r="RR228" s="88"/>
      <c r="RS228" s="88"/>
      <c r="RT228" s="88"/>
      <c r="RU228" s="88"/>
      <c r="RV228" s="116"/>
      <c r="RW228" s="116"/>
      <c r="RX228" s="88"/>
      <c r="RY228" s="88"/>
      <c r="RZ228" s="88"/>
      <c r="SA228" s="88"/>
      <c r="SB228" s="88"/>
      <c r="SC228" s="88"/>
      <c r="SD228" s="88"/>
      <c r="SE228" s="88"/>
      <c r="SF228" s="88"/>
      <c r="SG228" s="88"/>
      <c r="SH228" s="116"/>
      <c r="SI228" s="116"/>
      <c r="SJ228" s="88"/>
      <c r="SK228" s="88"/>
      <c r="SL228" s="88"/>
      <c r="SM228" s="88"/>
      <c r="SN228" s="88"/>
      <c r="SO228" s="88"/>
      <c r="SP228" s="88"/>
      <c r="SQ228" s="88"/>
      <c r="SR228" s="88"/>
      <c r="SS228" s="88"/>
      <c r="ST228" s="88"/>
      <c r="SU228" s="116"/>
      <c r="SV228" s="88"/>
      <c r="SW228" s="88"/>
      <c r="SX228" s="88"/>
      <c r="SY228" s="88"/>
      <c r="SZ228" s="88"/>
      <c r="TA228" s="88"/>
      <c r="TB228" s="88"/>
      <c r="TC228" s="88"/>
      <c r="TD228" s="88"/>
      <c r="TE228" s="88"/>
      <c r="TF228" s="116"/>
      <c r="TG228" s="116"/>
      <c r="TH228" s="88"/>
      <c r="TI228" s="88"/>
      <c r="TJ228" s="88"/>
      <c r="TK228" s="88"/>
      <c r="TL228" s="88"/>
      <c r="TM228" s="88"/>
      <c r="TN228" s="88"/>
      <c r="TO228" s="88"/>
      <c r="TP228" s="88"/>
      <c r="TQ228" s="88"/>
      <c r="TR228" s="116"/>
      <c r="TS228" s="116"/>
      <c r="TT228" s="88"/>
      <c r="TU228" s="88"/>
      <c r="TV228" s="88"/>
      <c r="TW228" s="88"/>
      <c r="TX228" s="88"/>
      <c r="TY228" s="88"/>
      <c r="TZ228" s="88"/>
      <c r="UA228" s="88"/>
      <c r="UB228" s="88"/>
      <c r="UC228" s="88"/>
      <c r="UD228" s="88"/>
      <c r="UE228" s="116"/>
      <c r="UF228" s="88"/>
      <c r="UG228" s="88"/>
      <c r="UH228" s="88"/>
      <c r="UI228" s="88"/>
      <c r="UJ228" s="88"/>
      <c r="UK228" s="88"/>
      <c r="UL228" s="88"/>
      <c r="UM228" s="88"/>
      <c r="UN228" s="88"/>
      <c r="UO228" s="88"/>
      <c r="UP228" s="116"/>
      <c r="UQ228" s="116"/>
      <c r="UR228" s="88"/>
      <c r="US228" s="88"/>
      <c r="UT228" s="88"/>
      <c r="UU228" s="88"/>
      <c r="UV228" s="88"/>
      <c r="UW228" s="88"/>
      <c r="UX228" s="88"/>
      <c r="UY228" s="88"/>
      <c r="UZ228" s="88"/>
      <c r="VA228" s="88"/>
      <c r="VB228" s="116"/>
      <c r="VC228" s="116"/>
      <c r="VD228" s="88"/>
      <c r="VE228" s="88"/>
      <c r="VF228" s="88"/>
      <c r="VG228" s="88"/>
      <c r="VH228" s="88"/>
      <c r="VI228" s="88"/>
      <c r="VJ228" s="88"/>
      <c r="VK228" s="88"/>
      <c r="VL228" s="88"/>
      <c r="VM228" s="88"/>
      <c r="VN228" s="88"/>
      <c r="VO228" s="116"/>
      <c r="VP228" s="88"/>
      <c r="VQ228" s="88"/>
      <c r="VR228" s="88"/>
      <c r="VS228" s="88"/>
      <c r="VT228" s="88"/>
      <c r="VU228" s="88"/>
      <c r="VV228" s="88"/>
      <c r="VW228" s="88"/>
      <c r="VX228" s="88"/>
      <c r="VY228" s="88"/>
      <c r="VZ228" s="116"/>
      <c r="WA228" s="116"/>
      <c r="WB228" s="88"/>
      <c r="WC228" s="88"/>
      <c r="WD228" s="88"/>
      <c r="WE228" s="88"/>
      <c r="WF228" s="88"/>
      <c r="WG228" s="88"/>
      <c r="WH228" s="88"/>
      <c r="WI228" s="88"/>
      <c r="WJ228" s="88"/>
      <c r="WK228" s="88"/>
      <c r="WL228" s="116"/>
      <c r="WM228" s="116"/>
      <c r="WN228" s="88"/>
      <c r="WO228" s="88"/>
      <c r="WP228" s="88"/>
      <c r="WQ228" s="88"/>
      <c r="WR228" s="88"/>
      <c r="WS228" s="88"/>
      <c r="WT228" s="88"/>
      <c r="WU228" s="88"/>
      <c r="WV228" s="88"/>
      <c r="WW228" s="88"/>
      <c r="WX228" s="88"/>
      <c r="WY228" s="116"/>
      <c r="WZ228" s="88"/>
      <c r="XA228" s="88"/>
      <c r="XB228" s="88"/>
      <c r="XC228" s="88"/>
      <c r="XD228" s="88"/>
      <c r="XE228" s="88"/>
      <c r="XF228" s="88"/>
      <c r="XG228" s="88"/>
      <c r="XH228" s="88"/>
      <c r="XI228" s="88"/>
      <c r="XJ228" s="116"/>
      <c r="XK228" s="116"/>
      <c r="XL228" s="88"/>
      <c r="XM228" s="88"/>
      <c r="XN228" s="88"/>
      <c r="XO228" s="88"/>
      <c r="XP228" s="88"/>
      <c r="XQ228" s="88"/>
      <c r="XR228" s="88"/>
      <c r="XS228" s="88"/>
      <c r="XT228" s="88"/>
      <c r="XU228" s="88"/>
      <c r="XV228" s="116"/>
      <c r="XW228" s="116"/>
      <c r="XX228" s="88"/>
      <c r="XY228" s="88"/>
      <c r="XZ228" s="88"/>
      <c r="YA228" s="88"/>
      <c r="YB228" s="88"/>
      <c r="YC228" s="88"/>
      <c r="YD228" s="88"/>
      <c r="YE228" s="88"/>
      <c r="YF228" s="88"/>
      <c r="YG228" s="88"/>
      <c r="YH228" s="88"/>
      <c r="YI228" s="116"/>
      <c r="YJ228" s="88"/>
      <c r="YK228" s="88"/>
      <c r="YL228" s="88"/>
      <c r="YM228" s="88"/>
      <c r="YN228" s="88"/>
      <c r="YO228" s="88"/>
      <c r="YP228" s="88"/>
      <c r="YQ228" s="88"/>
      <c r="YR228" s="88"/>
      <c r="YS228" s="88"/>
      <c r="YT228" s="116"/>
      <c r="YU228" s="116"/>
      <c r="YV228" s="88"/>
      <c r="YW228" s="88"/>
      <c r="YX228" s="88"/>
      <c r="YY228" s="88"/>
      <c r="YZ228" s="88"/>
      <c r="ZA228" s="88"/>
      <c r="ZB228" s="88"/>
      <c r="ZC228" s="88"/>
      <c r="ZD228" s="88"/>
      <c r="ZE228" s="88"/>
      <c r="ZF228" s="116"/>
      <c r="ZG228" s="116"/>
      <c r="ZH228" s="88"/>
      <c r="ZI228" s="88"/>
      <c r="ZJ228" s="88"/>
      <c r="ZK228" s="88"/>
      <c r="ZL228" s="88"/>
      <c r="ZM228" s="88"/>
      <c r="ZN228" s="88"/>
      <c r="ZO228" s="88"/>
      <c r="ZP228" s="88"/>
      <c r="ZQ228" s="88"/>
      <c r="ZR228" s="88"/>
      <c r="ZS228" s="116"/>
      <c r="ZT228" s="88"/>
      <c r="ZU228" s="88">
        <v>3000</v>
      </c>
      <c r="ZV228" s="88"/>
      <c r="ZW228" s="88"/>
      <c r="ZX228" s="88"/>
      <c r="ZY228" s="88"/>
      <c r="ZZ228" s="88"/>
      <c r="AAA228" s="88"/>
      <c r="AAB228" s="88"/>
      <c r="AAC228" s="88"/>
      <c r="AAD228" s="116"/>
      <c r="AAE228" s="116"/>
      <c r="AAF228" s="88"/>
      <c r="AAG228" s="88"/>
      <c r="AAH228" s="88"/>
      <c r="AAI228" s="88"/>
      <c r="AAJ228" s="88"/>
      <c r="AAK228" s="88"/>
      <c r="AAL228" s="88"/>
      <c r="AAM228" s="88"/>
      <c r="AAN228" s="88"/>
      <c r="AAO228" s="88"/>
      <c r="AAP228" s="116"/>
      <c r="AAQ228" s="116"/>
      <c r="AAR228" s="88"/>
      <c r="AAS228" s="88"/>
      <c r="AAT228" s="88"/>
      <c r="AAU228" s="88">
        <v>15960</v>
      </c>
      <c r="AAV228" s="88"/>
      <c r="AAW228" s="88"/>
      <c r="AAX228" s="88"/>
      <c r="AAY228" s="88"/>
      <c r="AAZ228" s="88">
        <v>11790</v>
      </c>
      <c r="ABA228" s="88">
        <v>11450</v>
      </c>
      <c r="ABB228" s="88">
        <v>801.15</v>
      </c>
      <c r="ABC228" s="116"/>
      <c r="ABD228" s="88"/>
      <c r="ABE228" s="88">
        <v>1160</v>
      </c>
      <c r="ABF228" s="88"/>
      <c r="ABG228" s="88"/>
      <c r="ABH228" s="88"/>
      <c r="ABI228" s="88"/>
      <c r="ABJ228" s="88"/>
      <c r="ABK228" s="88"/>
      <c r="ABL228" s="88"/>
      <c r="ABM228" s="88"/>
      <c r="ABN228" s="116"/>
      <c r="ABO228" s="116"/>
      <c r="ABP228" s="88"/>
      <c r="ABQ228" s="88"/>
      <c r="ABR228" s="88"/>
      <c r="ABS228" s="88"/>
      <c r="ABT228" s="88"/>
      <c r="ABU228" s="88"/>
      <c r="ABV228" s="88"/>
      <c r="ABW228" s="88"/>
      <c r="ABX228" s="88"/>
      <c r="ABY228" s="88"/>
      <c r="ABZ228" s="116"/>
      <c r="ACA228" s="116"/>
      <c r="ACB228" s="88"/>
      <c r="ACC228" s="88"/>
      <c r="ACD228" s="88"/>
      <c r="ACE228" s="88">
        <v>25260</v>
      </c>
      <c r="ACF228" s="88"/>
      <c r="ACG228" s="88"/>
      <c r="ACH228" s="88"/>
      <c r="ACI228" s="88"/>
      <c r="ACJ228" s="88">
        <v>7440</v>
      </c>
      <c r="ACK228" s="88">
        <v>16330</v>
      </c>
      <c r="ACL228" s="88">
        <v>2511.33</v>
      </c>
      <c r="ACM228" s="116"/>
      <c r="ACN228" s="88"/>
      <c r="ACO228" s="88">
        <v>1170</v>
      </c>
      <c r="ACP228" s="88"/>
      <c r="ACQ228" s="88"/>
      <c r="ACR228" s="88"/>
      <c r="ACS228" s="88"/>
      <c r="ACT228" s="88"/>
      <c r="ACU228" s="88"/>
      <c r="ACV228" s="88"/>
      <c r="ACW228" s="88"/>
      <c r="ACX228" s="116"/>
      <c r="ACY228" s="116"/>
      <c r="ACZ228" s="88"/>
      <c r="ADA228" s="88"/>
      <c r="ADB228" s="88"/>
      <c r="ADC228" s="88"/>
      <c r="ADD228" s="88"/>
      <c r="ADE228" s="88"/>
      <c r="ADF228" s="88"/>
      <c r="ADG228" s="88"/>
      <c r="ADH228" s="88"/>
      <c r="ADI228" s="88"/>
      <c r="ADJ228" s="116"/>
      <c r="ADK228" s="116"/>
      <c r="ADL228" s="88"/>
      <c r="ADM228" s="88"/>
      <c r="ADN228" s="88"/>
      <c r="ADO228" s="88"/>
      <c r="ADP228" s="88"/>
      <c r="ADQ228" s="88"/>
      <c r="ADR228" s="88"/>
      <c r="ADS228" s="88"/>
      <c r="ADT228" s="88">
        <v>42340</v>
      </c>
      <c r="ADU228" s="88"/>
      <c r="ADV228" s="88"/>
      <c r="ADW228" s="116"/>
      <c r="ADX228" s="88"/>
      <c r="ADY228" s="88">
        <v>700</v>
      </c>
      <c r="ADZ228" s="88"/>
      <c r="AEA228" s="88"/>
      <c r="AEB228" s="88"/>
      <c r="AEC228" s="88"/>
      <c r="AED228" s="88"/>
      <c r="AEE228" s="88"/>
      <c r="AEF228" s="88"/>
      <c r="AEG228" s="88"/>
      <c r="AEH228" s="116"/>
      <c r="AEI228" s="116"/>
      <c r="AEJ228" s="88"/>
      <c r="AEK228" s="88"/>
      <c r="AEL228" s="88"/>
      <c r="AEM228" s="88"/>
      <c r="AEN228" s="88"/>
      <c r="AEO228" s="88"/>
      <c r="AEP228" s="88"/>
      <c r="AEQ228" s="88"/>
      <c r="AER228" s="88"/>
      <c r="AES228" s="88"/>
      <c r="AET228" s="116"/>
      <c r="AEU228" s="116"/>
      <c r="AEV228" s="88"/>
      <c r="AEW228" s="88"/>
      <c r="AEX228" s="88"/>
      <c r="AEY228" s="88"/>
      <c r="AEZ228" s="88"/>
      <c r="AFA228" s="88"/>
      <c r="AFB228" s="88"/>
      <c r="AFC228" s="88"/>
      <c r="AFD228" s="88"/>
      <c r="AFE228" s="88"/>
      <c r="AFF228" s="88"/>
      <c r="AFG228" s="116"/>
      <c r="AFH228" s="88"/>
      <c r="AFI228" s="88"/>
      <c r="AFJ228" s="88"/>
      <c r="AFK228" s="88"/>
      <c r="AFL228" s="88"/>
      <c r="AFM228" s="88"/>
      <c r="AFN228" s="88"/>
      <c r="AFO228" s="88"/>
      <c r="AFP228" s="88"/>
      <c r="AFQ228" s="88"/>
      <c r="AFR228" s="116"/>
      <c r="AFS228" s="116"/>
      <c r="AFT228" s="88"/>
      <c r="AFU228" s="88"/>
      <c r="AFV228" s="88"/>
      <c r="AFW228" s="88"/>
      <c r="AFX228" s="88"/>
      <c r="AFY228" s="88"/>
      <c r="AFZ228" s="88"/>
      <c r="AGA228" s="88"/>
      <c r="AGB228" s="88"/>
      <c r="AGC228" s="88"/>
      <c r="AGD228" s="116"/>
      <c r="AGE228" s="116"/>
      <c r="AGF228" s="88"/>
      <c r="AGG228" s="88"/>
      <c r="AGH228" s="88"/>
      <c r="AGI228" s="88"/>
      <c r="AGJ228" s="88"/>
      <c r="AGK228" s="88"/>
      <c r="AGL228" s="88"/>
      <c r="AGM228" s="88"/>
      <c r="AGN228" s="88"/>
      <c r="AGO228" s="88"/>
      <c r="AGP228" s="88"/>
      <c r="AGQ228" s="116"/>
      <c r="AGR228" s="88"/>
      <c r="AGS228" s="88">
        <v>5000</v>
      </c>
      <c r="AGT228" s="88"/>
      <c r="AGU228" s="88"/>
      <c r="AGV228" s="88"/>
      <c r="AGW228" s="88"/>
      <c r="AGX228" s="88"/>
      <c r="AGY228" s="88"/>
      <c r="AGZ228" s="88"/>
      <c r="AHA228" s="88"/>
      <c r="AHB228" s="116"/>
      <c r="AHC228" s="116"/>
      <c r="AHD228" s="88"/>
      <c r="AHE228" s="88"/>
      <c r="AHF228" s="88"/>
      <c r="AHG228" s="88"/>
      <c r="AHH228" s="88"/>
      <c r="AHI228" s="88"/>
      <c r="AHJ228" s="88"/>
      <c r="AHK228" s="88"/>
      <c r="AHL228" s="88"/>
      <c r="AHM228" s="88"/>
      <c r="AHN228" s="116"/>
      <c r="AHO228" s="116"/>
      <c r="AHP228" s="88"/>
      <c r="AHQ228" s="88"/>
      <c r="AHR228" s="88"/>
      <c r="AHS228" s="88"/>
      <c r="AHT228" s="88"/>
      <c r="AHU228" s="88"/>
      <c r="AHV228" s="88"/>
      <c r="AHW228" s="88"/>
      <c r="AHX228" s="88"/>
      <c r="AHY228" s="88"/>
      <c r="AHZ228" s="88"/>
      <c r="AIA228" s="116"/>
      <c r="AIB228" s="88"/>
      <c r="AIC228" s="88"/>
      <c r="AID228" s="88"/>
      <c r="AIE228" s="88"/>
      <c r="AIF228" s="88"/>
      <c r="AIG228" s="88"/>
      <c r="AIH228" s="88"/>
      <c r="AII228" s="88"/>
      <c r="AIJ228" s="88"/>
      <c r="AIK228" s="88"/>
      <c r="AIL228" s="116"/>
      <c r="AIM228" s="116"/>
      <c r="AIN228" s="88"/>
      <c r="AIO228" s="88"/>
      <c r="AIP228" s="88"/>
      <c r="AIQ228" s="88"/>
      <c r="AIR228" s="88"/>
      <c r="AIS228" s="88"/>
      <c r="AIT228" s="88"/>
      <c r="AIU228" s="88"/>
      <c r="AIV228" s="88"/>
      <c r="AIW228" s="88"/>
      <c r="AIX228" s="116"/>
      <c r="AIY228" s="116"/>
      <c r="AIZ228" s="88"/>
      <c r="AJA228" s="88"/>
      <c r="AJB228" s="88"/>
      <c r="AJC228" s="88">
        <v>14280</v>
      </c>
      <c r="AJD228" s="88"/>
      <c r="AJE228" s="88">
        <v>27110</v>
      </c>
      <c r="AJF228" s="88">
        <v>22280</v>
      </c>
      <c r="AJG228" s="88">
        <v>13849.07</v>
      </c>
      <c r="AJH228" s="88">
        <v>770</v>
      </c>
      <c r="AJI228" s="88"/>
      <c r="AJJ228" s="88"/>
      <c r="AJK228" s="116">
        <v>7390</v>
      </c>
      <c r="AJL228" s="88">
        <v>11161.06</v>
      </c>
      <c r="AJM228" s="88">
        <v>4330</v>
      </c>
      <c r="AJN228" s="88"/>
      <c r="AJO228" s="88"/>
      <c r="AJP228" s="88"/>
      <c r="AJQ228" s="88"/>
      <c r="AJR228" s="88"/>
      <c r="AJS228" s="88"/>
      <c r="AJT228" s="88"/>
      <c r="AJU228" s="88"/>
      <c r="AJV228" s="116"/>
      <c r="AJW228" s="116"/>
      <c r="AJX228" s="88"/>
      <c r="AJY228" s="88"/>
      <c r="AJZ228" s="88"/>
      <c r="AKA228" s="88"/>
      <c r="AKB228" s="88"/>
      <c r="AKC228" s="88"/>
      <c r="AKD228" s="88"/>
      <c r="AKE228" s="88"/>
      <c r="AKF228" s="88"/>
      <c r="AKG228" s="88"/>
      <c r="AKH228" s="116"/>
      <c r="AKI228" s="116"/>
      <c r="AKJ228" s="88"/>
      <c r="AKK228" s="88"/>
      <c r="AKL228" s="88"/>
      <c r="AKM228" s="88">
        <v>12050</v>
      </c>
      <c r="AKN228" s="88"/>
      <c r="AKO228" s="88"/>
      <c r="AKP228" s="88"/>
      <c r="AKQ228" s="88"/>
      <c r="AKR228" s="88">
        <v>7740</v>
      </c>
      <c r="AKS228" s="88">
        <v>6100</v>
      </c>
      <c r="AKT228" s="88"/>
      <c r="AKU228" s="116"/>
      <c r="AKV228" s="88"/>
      <c r="AKW228" s="88">
        <v>2220</v>
      </c>
      <c r="AKX228" s="88"/>
      <c r="AKY228" s="88"/>
      <c r="AKZ228" s="88"/>
      <c r="ALA228" s="88"/>
      <c r="ALB228" s="88"/>
      <c r="ALC228" s="88"/>
      <c r="ALD228" s="88"/>
      <c r="ALE228" s="88"/>
      <c r="ALF228" s="116"/>
      <c r="ALG228" s="116"/>
      <c r="ALH228" s="88"/>
      <c r="ALI228" s="88"/>
      <c r="ALJ228" s="88"/>
      <c r="ALK228" s="88"/>
      <c r="ALL228" s="88"/>
      <c r="ALM228" s="88"/>
      <c r="ALN228" s="88"/>
      <c r="ALO228" s="88"/>
      <c r="ALP228" s="88"/>
      <c r="ALQ228" s="88"/>
      <c r="ALR228" s="116"/>
      <c r="ALS228" s="116"/>
      <c r="ALT228" s="88"/>
      <c r="ALU228" s="88"/>
      <c r="ALV228" s="88"/>
      <c r="ALW228" s="88"/>
      <c r="ALX228" s="88"/>
      <c r="ALY228" s="88"/>
      <c r="ALZ228" s="88"/>
      <c r="AMA228" s="88"/>
      <c r="AMB228" s="88"/>
      <c r="AMC228" s="88"/>
      <c r="AMD228" s="88"/>
      <c r="AME228" s="116"/>
      <c r="AMF228" s="88"/>
      <c r="AMG228" s="88"/>
      <c r="AMH228" s="88"/>
      <c r="AMI228" s="88"/>
      <c r="AMJ228" s="88"/>
      <c r="AMK228" s="88"/>
      <c r="AML228" s="88"/>
      <c r="AMM228" s="88"/>
      <c r="AMN228" s="88"/>
      <c r="AMO228" s="88"/>
      <c r="AMP228" s="116"/>
      <c r="AMQ228" s="116"/>
      <c r="AMR228" s="88"/>
      <c r="AMS228" s="88"/>
      <c r="AMT228" s="88"/>
      <c r="AMU228" s="88"/>
      <c r="AMV228" s="88"/>
      <c r="AMW228" s="88"/>
      <c r="AMX228" s="88"/>
      <c r="AMY228" s="88"/>
      <c r="AMZ228" s="88"/>
      <c r="ANA228" s="88"/>
      <c r="ANB228" s="116"/>
      <c r="ANC228" s="116"/>
      <c r="AND228" s="88"/>
      <c r="ANE228" s="88"/>
      <c r="ANF228" s="88"/>
      <c r="ANG228" s="88"/>
      <c r="ANH228" s="88"/>
      <c r="ANI228" s="88"/>
      <c r="ANJ228" s="88"/>
      <c r="ANK228" s="88"/>
      <c r="ANL228" s="88"/>
      <c r="ANM228" s="88"/>
      <c r="ANN228" s="88"/>
      <c r="ANO228" s="116"/>
      <c r="ANP228" s="88"/>
      <c r="ANQ228" s="88"/>
      <c r="ANR228" s="88"/>
      <c r="ANS228" s="88"/>
      <c r="ANT228" s="88"/>
      <c r="ANU228" s="88"/>
      <c r="ANV228" s="88"/>
      <c r="ANW228" s="88"/>
      <c r="ANX228" s="88"/>
      <c r="ANY228" s="88"/>
      <c r="ANZ228" s="116"/>
      <c r="AOA228" s="116"/>
      <c r="AOB228" s="88"/>
      <c r="AOC228" s="88"/>
      <c r="AOD228" s="88"/>
      <c r="AOE228" s="88"/>
      <c r="AOF228" s="88"/>
      <c r="AOG228" s="88"/>
      <c r="AOH228" s="88"/>
      <c r="AOI228" s="88"/>
      <c r="AOJ228" s="88"/>
      <c r="AOK228" s="88"/>
      <c r="AOL228" s="116"/>
      <c r="AOM228" s="116"/>
      <c r="AON228" s="88"/>
      <c r="AOO228" s="88"/>
      <c r="AOP228" s="88"/>
    </row>
    <row r="229" spans="1:1082">
      <c r="A229" s="305" t="s">
        <v>125</v>
      </c>
      <c r="B229" s="85" t="s">
        <v>561</v>
      </c>
      <c r="C229" s="88">
        <v>21650</v>
      </c>
      <c r="D229" s="88"/>
      <c r="E229" s="88">
        <v>29820</v>
      </c>
      <c r="F229" s="88">
        <v>29360</v>
      </c>
      <c r="G229" s="88">
        <v>37680.199999999997</v>
      </c>
      <c r="H229" s="88">
        <v>1400</v>
      </c>
      <c r="I229" s="88">
        <v>21480</v>
      </c>
      <c r="J229" s="88">
        <v>32605.759999999998</v>
      </c>
      <c r="K229" s="116"/>
      <c r="L229" s="88"/>
      <c r="M229" s="88">
        <v>800</v>
      </c>
      <c r="N229" s="88"/>
      <c r="O229" s="88"/>
      <c r="P229" s="88"/>
      <c r="Q229" s="88"/>
      <c r="R229" s="88"/>
      <c r="S229" s="88"/>
      <c r="T229" s="88"/>
      <c r="U229" s="88"/>
      <c r="V229" s="116"/>
      <c r="W229" s="116"/>
      <c r="X229" s="88"/>
      <c r="Y229" s="88"/>
      <c r="Z229" s="88"/>
      <c r="AA229" s="88"/>
      <c r="AB229" s="88"/>
      <c r="AC229" s="88"/>
      <c r="AD229" s="88"/>
      <c r="AE229" s="88"/>
      <c r="AF229" s="88"/>
      <c r="AG229" s="88"/>
      <c r="AH229" s="116"/>
      <c r="AI229" s="116"/>
      <c r="AJ229" s="88"/>
      <c r="AK229" s="88"/>
      <c r="AL229" s="88"/>
      <c r="AM229" s="88"/>
      <c r="AN229" s="88"/>
      <c r="AO229" s="88"/>
      <c r="AP229" s="88"/>
      <c r="AQ229" s="88"/>
      <c r="AR229" s="88"/>
      <c r="AS229" s="88"/>
      <c r="AT229" s="88"/>
      <c r="AU229" s="116"/>
      <c r="AV229" s="88"/>
      <c r="AW229" s="88"/>
      <c r="AX229" s="88"/>
      <c r="AY229" s="88"/>
      <c r="AZ229" s="88"/>
      <c r="BA229" s="88"/>
      <c r="BB229" s="88"/>
      <c r="BC229" s="88"/>
      <c r="BD229" s="88"/>
      <c r="BE229" s="88"/>
      <c r="BF229" s="116"/>
      <c r="BG229" s="116"/>
      <c r="BH229" s="88"/>
      <c r="BI229" s="88"/>
      <c r="BJ229" s="88"/>
      <c r="BK229" s="88"/>
      <c r="BL229" s="88"/>
      <c r="BM229" s="88"/>
      <c r="BN229" s="88"/>
      <c r="BO229" s="88"/>
      <c r="BP229" s="88"/>
      <c r="BQ229" s="88"/>
      <c r="BR229" s="116"/>
      <c r="BS229" s="116"/>
      <c r="BT229" s="88"/>
      <c r="BU229" s="88"/>
      <c r="BV229" s="88"/>
      <c r="BW229" s="88"/>
      <c r="BX229" s="88"/>
      <c r="BY229" s="88"/>
      <c r="BZ229" s="88"/>
      <c r="CA229" s="88"/>
      <c r="CB229" s="88"/>
      <c r="CC229" s="88"/>
      <c r="CD229" s="88"/>
      <c r="CE229" s="116"/>
      <c r="CF229" s="88"/>
      <c r="CG229" s="88"/>
      <c r="CH229" s="88"/>
      <c r="CI229" s="88"/>
      <c r="CJ229" s="88"/>
      <c r="CK229" s="88"/>
      <c r="CL229" s="88"/>
      <c r="CM229" s="88"/>
      <c r="CN229" s="88"/>
      <c r="CO229" s="88"/>
      <c r="CP229" s="116"/>
      <c r="CQ229" s="116"/>
      <c r="CR229" s="88"/>
      <c r="CS229" s="88"/>
      <c r="CT229" s="88"/>
      <c r="CU229" s="88"/>
      <c r="CV229" s="88"/>
      <c r="CW229" s="88"/>
      <c r="CX229" s="88"/>
      <c r="CY229" s="88"/>
      <c r="CZ229" s="88"/>
      <c r="DA229" s="88"/>
      <c r="DB229" s="116"/>
      <c r="DC229" s="116"/>
      <c r="DD229" s="88"/>
      <c r="DE229" s="88"/>
      <c r="DF229" s="88"/>
      <c r="DG229" s="88"/>
      <c r="DH229" s="88"/>
      <c r="DI229" s="88"/>
      <c r="DJ229" s="88"/>
      <c r="DK229" s="88"/>
      <c r="DL229" s="88"/>
      <c r="DM229" s="88"/>
      <c r="DN229" s="88"/>
      <c r="DO229" s="116"/>
      <c r="DP229" s="88"/>
      <c r="DQ229" s="88"/>
      <c r="DR229" s="88"/>
      <c r="DS229" s="88"/>
      <c r="DT229" s="88"/>
      <c r="DU229" s="88"/>
      <c r="DV229" s="88"/>
      <c r="DW229" s="88"/>
      <c r="DX229" s="88"/>
      <c r="DY229" s="88"/>
      <c r="DZ229" s="116"/>
      <c r="EA229" s="116"/>
      <c r="EB229" s="88"/>
      <c r="EC229" s="88"/>
      <c r="ED229" s="88"/>
      <c r="EE229" s="88"/>
      <c r="EF229" s="88"/>
      <c r="EG229" s="88"/>
      <c r="EH229" s="88"/>
      <c r="EI229" s="88"/>
      <c r="EJ229" s="88"/>
      <c r="EK229" s="88"/>
      <c r="EL229" s="116"/>
      <c r="EM229" s="116"/>
      <c r="EN229" s="88"/>
      <c r="EO229" s="88"/>
      <c r="EP229" s="88"/>
      <c r="EQ229" s="88"/>
      <c r="ER229" s="88"/>
      <c r="ES229" s="88"/>
      <c r="ET229" s="88"/>
      <c r="EU229" s="88"/>
      <c r="EV229" s="88"/>
      <c r="EW229" s="88"/>
      <c r="EX229" s="88"/>
      <c r="EY229" s="116"/>
      <c r="EZ229" s="88"/>
      <c r="FA229" s="88"/>
      <c r="FB229" s="88"/>
      <c r="FC229" s="88"/>
      <c r="FD229" s="88"/>
      <c r="FE229" s="88"/>
      <c r="FF229" s="88"/>
      <c r="FG229" s="88"/>
      <c r="FH229" s="88"/>
      <c r="FI229" s="88"/>
      <c r="FJ229" s="116"/>
      <c r="FK229" s="116"/>
      <c r="FL229" s="88"/>
      <c r="FM229" s="88"/>
      <c r="FN229" s="88"/>
      <c r="FO229" s="88"/>
      <c r="FP229" s="88"/>
      <c r="FQ229" s="88"/>
      <c r="FR229" s="88"/>
      <c r="FS229" s="88"/>
      <c r="FT229" s="88"/>
      <c r="FU229" s="88"/>
      <c r="FV229" s="116"/>
      <c r="FW229" s="116"/>
      <c r="FX229" s="88"/>
      <c r="FY229" s="88"/>
      <c r="FZ229" s="88"/>
      <c r="GA229" s="88">
        <v>18610</v>
      </c>
      <c r="GB229" s="88"/>
      <c r="GC229" s="88">
        <v>26940</v>
      </c>
      <c r="GD229" s="88">
        <v>26880</v>
      </c>
      <c r="GE229" s="88">
        <v>163110.20000000001</v>
      </c>
      <c r="GF229" s="88">
        <v>6510</v>
      </c>
      <c r="GG229" s="88"/>
      <c r="GH229" s="88"/>
      <c r="GI229" s="116">
        <v>18090</v>
      </c>
      <c r="GJ229" s="88">
        <v>157268.26999999999</v>
      </c>
      <c r="GK229" s="88">
        <v>600</v>
      </c>
      <c r="GL229" s="88"/>
      <c r="GM229" s="88"/>
      <c r="GN229" s="88"/>
      <c r="GO229" s="88"/>
      <c r="GP229" s="88"/>
      <c r="GQ229" s="88"/>
      <c r="GR229" s="88"/>
      <c r="GS229" s="88"/>
      <c r="GT229" s="116"/>
      <c r="GU229" s="116"/>
      <c r="GV229" s="88"/>
      <c r="GW229" s="88"/>
      <c r="GX229" s="88"/>
      <c r="GY229" s="88"/>
      <c r="GZ229" s="88"/>
      <c r="HA229" s="88"/>
      <c r="HB229" s="88"/>
      <c r="HC229" s="88"/>
      <c r="HD229" s="88"/>
      <c r="HE229" s="88"/>
      <c r="HF229" s="116"/>
      <c r="HG229" s="116"/>
      <c r="HH229" s="88"/>
      <c r="HI229" s="88"/>
      <c r="HJ229" s="88"/>
      <c r="HK229" s="88"/>
      <c r="HL229" s="88"/>
      <c r="HM229" s="88"/>
      <c r="HN229" s="88"/>
      <c r="HO229" s="88"/>
      <c r="HP229" s="88"/>
      <c r="HQ229" s="88"/>
      <c r="HR229" s="88"/>
      <c r="HS229" s="116"/>
      <c r="HT229" s="88"/>
      <c r="HU229" s="88"/>
      <c r="HV229" s="88"/>
      <c r="HW229" s="88"/>
      <c r="HX229" s="88"/>
      <c r="HY229" s="88"/>
      <c r="HZ229" s="88"/>
      <c r="IA229" s="88"/>
      <c r="IB229" s="88"/>
      <c r="IC229" s="88"/>
      <c r="ID229" s="116"/>
      <c r="IE229" s="116"/>
      <c r="IF229" s="88"/>
      <c r="IG229" s="88"/>
      <c r="IH229" s="88"/>
      <c r="II229" s="88"/>
      <c r="IJ229" s="88"/>
      <c r="IK229" s="88"/>
      <c r="IL229" s="88"/>
      <c r="IM229" s="88"/>
      <c r="IN229" s="88"/>
      <c r="IO229" s="88"/>
      <c r="IP229" s="116"/>
      <c r="IQ229" s="116"/>
      <c r="IR229" s="88"/>
      <c r="IS229" s="88"/>
      <c r="IT229" s="88"/>
      <c r="IU229" s="88"/>
      <c r="IV229" s="88"/>
      <c r="IW229" s="88"/>
      <c r="IX229" s="88"/>
      <c r="IY229" s="88"/>
      <c r="IZ229" s="88"/>
      <c r="JA229" s="88"/>
      <c r="JB229" s="88"/>
      <c r="JC229" s="116"/>
      <c r="JD229" s="88"/>
      <c r="JE229" s="88"/>
      <c r="JF229" s="88"/>
      <c r="JG229" s="88"/>
      <c r="JH229" s="88"/>
      <c r="JI229" s="88"/>
      <c r="JJ229" s="88"/>
      <c r="JK229" s="88"/>
      <c r="JL229" s="88"/>
      <c r="JM229" s="88"/>
      <c r="JN229" s="116"/>
      <c r="JO229" s="116"/>
      <c r="JP229" s="88"/>
      <c r="JQ229" s="88"/>
      <c r="JR229" s="88"/>
      <c r="JS229" s="88"/>
      <c r="JT229" s="88"/>
      <c r="JU229" s="88"/>
      <c r="JV229" s="88"/>
      <c r="JW229" s="88"/>
      <c r="JX229" s="88"/>
      <c r="JY229" s="88"/>
      <c r="JZ229" s="116"/>
      <c r="KA229" s="116"/>
      <c r="KB229" s="88"/>
      <c r="KC229" s="88"/>
      <c r="KD229" s="88"/>
      <c r="KE229" s="88"/>
      <c r="KF229" s="88"/>
      <c r="KG229" s="88"/>
      <c r="KH229" s="88"/>
      <c r="KI229" s="88"/>
      <c r="KJ229" s="88">
        <v>1400</v>
      </c>
      <c r="KK229" s="88"/>
      <c r="KL229" s="88"/>
      <c r="KM229" s="116"/>
      <c r="KN229" s="88"/>
      <c r="KO229" s="88">
        <v>1780</v>
      </c>
      <c r="KP229" s="88"/>
      <c r="KQ229" s="88"/>
      <c r="KR229" s="88"/>
      <c r="KS229" s="88"/>
      <c r="KT229" s="88"/>
      <c r="KU229" s="88"/>
      <c r="KV229" s="88"/>
      <c r="KW229" s="88"/>
      <c r="KX229" s="116"/>
      <c r="KY229" s="116"/>
      <c r="KZ229" s="88"/>
      <c r="LA229" s="88"/>
      <c r="LB229" s="88"/>
      <c r="LC229" s="88"/>
      <c r="LD229" s="88"/>
      <c r="LE229" s="88"/>
      <c r="LF229" s="88"/>
      <c r="LG229" s="88"/>
      <c r="LH229" s="88"/>
      <c r="LI229" s="88"/>
      <c r="LJ229" s="116"/>
      <c r="LK229" s="116"/>
      <c r="LL229" s="88"/>
      <c r="LM229" s="88"/>
      <c r="LN229" s="88"/>
      <c r="LO229" s="88"/>
      <c r="LP229" s="88"/>
      <c r="LQ229" s="88"/>
      <c r="LR229" s="88"/>
      <c r="LS229" s="88"/>
      <c r="LT229" s="88"/>
      <c r="LU229" s="88"/>
      <c r="LV229" s="88"/>
      <c r="LW229" s="116"/>
      <c r="LX229" s="88"/>
      <c r="LY229" s="88"/>
      <c r="LZ229" s="88"/>
      <c r="MA229" s="88"/>
      <c r="MB229" s="88"/>
      <c r="MC229" s="88"/>
      <c r="MD229" s="88"/>
      <c r="ME229" s="88"/>
      <c r="MF229" s="88"/>
      <c r="MG229" s="88"/>
      <c r="MH229" s="116"/>
      <c r="MI229" s="116"/>
      <c r="MJ229" s="88"/>
      <c r="MK229" s="88"/>
      <c r="ML229" s="88"/>
      <c r="MM229" s="88"/>
      <c r="MN229" s="88"/>
      <c r="MO229" s="88"/>
      <c r="MP229" s="88"/>
      <c r="MQ229" s="88"/>
      <c r="MR229" s="88"/>
      <c r="MS229" s="88"/>
      <c r="MT229" s="116"/>
      <c r="MU229" s="116"/>
      <c r="MV229" s="88"/>
      <c r="MW229" s="88"/>
      <c r="MX229" s="88"/>
      <c r="MY229" s="88"/>
      <c r="MZ229" s="88"/>
      <c r="NA229" s="88"/>
      <c r="NB229" s="88"/>
      <c r="NC229" s="88"/>
      <c r="ND229" s="88"/>
      <c r="NE229" s="88"/>
      <c r="NF229" s="88"/>
      <c r="NG229" s="116"/>
      <c r="NH229" s="88"/>
      <c r="NI229" s="88"/>
      <c r="NJ229" s="88"/>
      <c r="NK229" s="88"/>
      <c r="NL229" s="88"/>
      <c r="NM229" s="88"/>
      <c r="NN229" s="88"/>
      <c r="NO229" s="88"/>
      <c r="NP229" s="88"/>
      <c r="NQ229" s="88"/>
      <c r="NR229" s="116"/>
      <c r="NS229" s="116"/>
      <c r="NT229" s="88"/>
      <c r="NU229" s="88"/>
      <c r="NV229" s="88"/>
      <c r="NW229" s="88"/>
      <c r="NX229" s="88"/>
      <c r="NY229" s="88"/>
      <c r="NZ229" s="88"/>
      <c r="OA229" s="88"/>
      <c r="OB229" s="88"/>
      <c r="OC229" s="88"/>
      <c r="OD229" s="116"/>
      <c r="OE229" s="116"/>
      <c r="OF229" s="88"/>
      <c r="OG229" s="88"/>
      <c r="OH229" s="88"/>
      <c r="OI229" s="88"/>
      <c r="OJ229" s="88"/>
      <c r="OK229" s="88"/>
      <c r="OL229" s="88"/>
      <c r="OM229" s="88"/>
      <c r="ON229" s="88"/>
      <c r="OO229" s="88"/>
      <c r="OP229" s="88"/>
      <c r="OQ229" s="116"/>
      <c r="OR229" s="88"/>
      <c r="OS229" s="88"/>
      <c r="OT229" s="88"/>
      <c r="OU229" s="88"/>
      <c r="OV229" s="88"/>
      <c r="OW229" s="88"/>
      <c r="OX229" s="88"/>
      <c r="OY229" s="88"/>
      <c r="OZ229" s="88"/>
      <c r="PA229" s="88"/>
      <c r="PB229" s="116"/>
      <c r="PC229" s="116"/>
      <c r="PD229" s="88"/>
      <c r="PE229" s="88"/>
      <c r="PF229" s="88"/>
      <c r="PG229" s="88"/>
      <c r="PH229" s="88"/>
      <c r="PI229" s="88"/>
      <c r="PJ229" s="88"/>
      <c r="PK229" s="88"/>
      <c r="PL229" s="88"/>
      <c r="PM229" s="88"/>
      <c r="PN229" s="116"/>
      <c r="PO229" s="116"/>
      <c r="PP229" s="88"/>
      <c r="PQ229" s="88"/>
      <c r="PR229" s="88"/>
      <c r="PS229" s="88"/>
      <c r="PT229" s="88"/>
      <c r="PU229" s="88"/>
      <c r="PV229" s="88"/>
      <c r="PW229" s="88"/>
      <c r="PX229" s="88"/>
      <c r="PY229" s="88"/>
      <c r="PZ229" s="88"/>
      <c r="QA229" s="116"/>
      <c r="QB229" s="88"/>
      <c r="QC229" s="88"/>
      <c r="QD229" s="88"/>
      <c r="QE229" s="88"/>
      <c r="QF229" s="88"/>
      <c r="QG229" s="88"/>
      <c r="QH229" s="88"/>
      <c r="QI229" s="88"/>
      <c r="QJ229" s="88"/>
      <c r="QK229" s="88"/>
      <c r="QL229" s="116"/>
      <c r="QM229" s="116"/>
      <c r="QN229" s="88"/>
      <c r="QO229" s="88"/>
      <c r="QP229" s="88"/>
      <c r="QQ229" s="88"/>
      <c r="QR229" s="88"/>
      <c r="QS229" s="88"/>
      <c r="QT229" s="88"/>
      <c r="QU229" s="88"/>
      <c r="QV229" s="88"/>
      <c r="QW229" s="88"/>
      <c r="QX229" s="116"/>
      <c r="QY229" s="116"/>
      <c r="QZ229" s="88"/>
      <c r="RA229" s="88"/>
      <c r="RB229" s="88"/>
      <c r="RC229" s="88"/>
      <c r="RD229" s="88"/>
      <c r="RE229" s="88"/>
      <c r="RF229" s="88"/>
      <c r="RG229" s="88"/>
      <c r="RH229" s="88"/>
      <c r="RI229" s="88"/>
      <c r="RJ229" s="88"/>
      <c r="RK229" s="116"/>
      <c r="RL229" s="88"/>
      <c r="RM229" s="88"/>
      <c r="RN229" s="88"/>
      <c r="RO229" s="88"/>
      <c r="RP229" s="88"/>
      <c r="RQ229" s="88"/>
      <c r="RR229" s="88"/>
      <c r="RS229" s="88"/>
      <c r="RT229" s="88"/>
      <c r="RU229" s="88"/>
      <c r="RV229" s="116"/>
      <c r="RW229" s="116"/>
      <c r="RX229" s="88"/>
      <c r="RY229" s="88"/>
      <c r="RZ229" s="88"/>
      <c r="SA229" s="88"/>
      <c r="SB229" s="88"/>
      <c r="SC229" s="88"/>
      <c r="SD229" s="88"/>
      <c r="SE229" s="88"/>
      <c r="SF229" s="88"/>
      <c r="SG229" s="88"/>
      <c r="SH229" s="116"/>
      <c r="SI229" s="116"/>
      <c r="SJ229" s="88"/>
      <c r="SK229" s="88"/>
      <c r="SL229" s="88"/>
      <c r="SM229" s="88"/>
      <c r="SN229" s="88"/>
      <c r="SO229" s="88"/>
      <c r="SP229" s="88"/>
      <c r="SQ229" s="88"/>
      <c r="SR229" s="88"/>
      <c r="SS229" s="88"/>
      <c r="ST229" s="88"/>
      <c r="SU229" s="116"/>
      <c r="SV229" s="88"/>
      <c r="SW229" s="88"/>
      <c r="SX229" s="88"/>
      <c r="SY229" s="88"/>
      <c r="SZ229" s="88"/>
      <c r="TA229" s="88"/>
      <c r="TB229" s="88"/>
      <c r="TC229" s="88"/>
      <c r="TD229" s="88"/>
      <c r="TE229" s="88"/>
      <c r="TF229" s="116"/>
      <c r="TG229" s="116"/>
      <c r="TH229" s="88"/>
      <c r="TI229" s="88"/>
      <c r="TJ229" s="88"/>
      <c r="TK229" s="88"/>
      <c r="TL229" s="88"/>
      <c r="TM229" s="88"/>
      <c r="TN229" s="88"/>
      <c r="TO229" s="88"/>
      <c r="TP229" s="88"/>
      <c r="TQ229" s="88"/>
      <c r="TR229" s="116"/>
      <c r="TS229" s="116"/>
      <c r="TT229" s="88"/>
      <c r="TU229" s="88"/>
      <c r="TV229" s="88"/>
      <c r="TW229" s="88"/>
      <c r="TX229" s="88"/>
      <c r="TY229" s="88"/>
      <c r="TZ229" s="88"/>
      <c r="UA229" s="88"/>
      <c r="UB229" s="88"/>
      <c r="UC229" s="88"/>
      <c r="UD229" s="88"/>
      <c r="UE229" s="116"/>
      <c r="UF229" s="88"/>
      <c r="UG229" s="88"/>
      <c r="UH229" s="88"/>
      <c r="UI229" s="88"/>
      <c r="UJ229" s="88"/>
      <c r="UK229" s="88"/>
      <c r="UL229" s="88"/>
      <c r="UM229" s="88"/>
      <c r="UN229" s="88"/>
      <c r="UO229" s="88"/>
      <c r="UP229" s="116"/>
      <c r="UQ229" s="116"/>
      <c r="UR229" s="88"/>
      <c r="US229" s="88"/>
      <c r="UT229" s="88"/>
      <c r="UU229" s="88"/>
      <c r="UV229" s="88"/>
      <c r="UW229" s="88"/>
      <c r="UX229" s="88"/>
      <c r="UY229" s="88"/>
      <c r="UZ229" s="88"/>
      <c r="VA229" s="88"/>
      <c r="VB229" s="116"/>
      <c r="VC229" s="116"/>
      <c r="VD229" s="88"/>
      <c r="VE229" s="88"/>
      <c r="VF229" s="88"/>
      <c r="VG229" s="88"/>
      <c r="VH229" s="88"/>
      <c r="VI229" s="88"/>
      <c r="VJ229" s="88"/>
      <c r="VK229" s="88"/>
      <c r="VL229" s="88"/>
      <c r="VM229" s="88"/>
      <c r="VN229" s="88"/>
      <c r="VO229" s="116"/>
      <c r="VP229" s="88"/>
      <c r="VQ229" s="88"/>
      <c r="VR229" s="88"/>
      <c r="VS229" s="88"/>
      <c r="VT229" s="88"/>
      <c r="VU229" s="88"/>
      <c r="VV229" s="88"/>
      <c r="VW229" s="88"/>
      <c r="VX229" s="88"/>
      <c r="VY229" s="88"/>
      <c r="VZ229" s="116"/>
      <c r="WA229" s="116"/>
      <c r="WB229" s="88"/>
      <c r="WC229" s="88"/>
      <c r="WD229" s="88"/>
      <c r="WE229" s="88"/>
      <c r="WF229" s="88"/>
      <c r="WG229" s="88"/>
      <c r="WH229" s="88"/>
      <c r="WI229" s="88"/>
      <c r="WJ229" s="88"/>
      <c r="WK229" s="88"/>
      <c r="WL229" s="116"/>
      <c r="WM229" s="116"/>
      <c r="WN229" s="88"/>
      <c r="WO229" s="88"/>
      <c r="WP229" s="88"/>
      <c r="WQ229" s="88"/>
      <c r="WR229" s="88"/>
      <c r="WS229" s="88"/>
      <c r="WT229" s="88"/>
      <c r="WU229" s="88"/>
      <c r="WV229" s="88"/>
      <c r="WW229" s="88"/>
      <c r="WX229" s="88"/>
      <c r="WY229" s="116"/>
      <c r="WZ229" s="88"/>
      <c r="XA229" s="88"/>
      <c r="XB229" s="88"/>
      <c r="XC229" s="88"/>
      <c r="XD229" s="88"/>
      <c r="XE229" s="88"/>
      <c r="XF229" s="88"/>
      <c r="XG229" s="88"/>
      <c r="XH229" s="88"/>
      <c r="XI229" s="88"/>
      <c r="XJ229" s="116"/>
      <c r="XK229" s="116"/>
      <c r="XL229" s="88"/>
      <c r="XM229" s="88"/>
      <c r="XN229" s="88"/>
      <c r="XO229" s="88"/>
      <c r="XP229" s="88"/>
      <c r="XQ229" s="88"/>
      <c r="XR229" s="88"/>
      <c r="XS229" s="88"/>
      <c r="XT229" s="88"/>
      <c r="XU229" s="88"/>
      <c r="XV229" s="116"/>
      <c r="XW229" s="116"/>
      <c r="XX229" s="88"/>
      <c r="XY229" s="88"/>
      <c r="XZ229" s="88"/>
      <c r="YA229" s="88"/>
      <c r="YB229" s="88"/>
      <c r="YC229" s="88"/>
      <c r="YD229" s="88"/>
      <c r="YE229" s="88"/>
      <c r="YF229" s="88"/>
      <c r="YG229" s="88"/>
      <c r="YH229" s="88"/>
      <c r="YI229" s="116"/>
      <c r="YJ229" s="88"/>
      <c r="YK229" s="88"/>
      <c r="YL229" s="88"/>
      <c r="YM229" s="88"/>
      <c r="YN229" s="88"/>
      <c r="YO229" s="88"/>
      <c r="YP229" s="88"/>
      <c r="YQ229" s="88"/>
      <c r="YR229" s="88"/>
      <c r="YS229" s="88"/>
      <c r="YT229" s="116"/>
      <c r="YU229" s="116"/>
      <c r="YV229" s="88"/>
      <c r="YW229" s="88"/>
      <c r="YX229" s="88"/>
      <c r="YY229" s="88"/>
      <c r="YZ229" s="88"/>
      <c r="ZA229" s="88"/>
      <c r="ZB229" s="88"/>
      <c r="ZC229" s="88"/>
      <c r="ZD229" s="88"/>
      <c r="ZE229" s="88"/>
      <c r="ZF229" s="116"/>
      <c r="ZG229" s="116"/>
      <c r="ZH229" s="88"/>
      <c r="ZI229" s="88"/>
      <c r="ZJ229" s="88"/>
      <c r="ZK229" s="88"/>
      <c r="ZL229" s="88"/>
      <c r="ZM229" s="88"/>
      <c r="ZN229" s="88"/>
      <c r="ZO229" s="88"/>
      <c r="ZP229" s="88"/>
      <c r="ZQ229" s="88"/>
      <c r="ZR229" s="88"/>
      <c r="ZS229" s="116"/>
      <c r="ZT229" s="88"/>
      <c r="ZU229" s="88"/>
      <c r="ZV229" s="88"/>
      <c r="ZW229" s="88"/>
      <c r="ZX229" s="88"/>
      <c r="ZY229" s="88"/>
      <c r="ZZ229" s="88"/>
      <c r="AAA229" s="88"/>
      <c r="AAB229" s="88"/>
      <c r="AAC229" s="88"/>
      <c r="AAD229" s="116"/>
      <c r="AAE229" s="116"/>
      <c r="AAF229" s="88"/>
      <c r="AAG229" s="88"/>
      <c r="AAH229" s="88"/>
      <c r="AAI229" s="88"/>
      <c r="AAJ229" s="88"/>
      <c r="AAK229" s="88"/>
      <c r="AAL229" s="88"/>
      <c r="AAM229" s="88"/>
      <c r="AAN229" s="88"/>
      <c r="AAO229" s="88"/>
      <c r="AAP229" s="116"/>
      <c r="AAQ229" s="116"/>
      <c r="AAR229" s="88"/>
      <c r="AAS229" s="88"/>
      <c r="AAT229" s="88"/>
      <c r="AAU229" s="88"/>
      <c r="AAV229" s="88"/>
      <c r="AAW229" s="88"/>
      <c r="AAX229" s="88"/>
      <c r="AAY229" s="88"/>
      <c r="AAZ229" s="88">
        <v>2590</v>
      </c>
      <c r="ABA229" s="88"/>
      <c r="ABB229" s="88"/>
      <c r="ABC229" s="116"/>
      <c r="ABD229" s="88"/>
      <c r="ABE229" s="88">
        <v>1370</v>
      </c>
      <c r="ABF229" s="88"/>
      <c r="ABG229" s="88"/>
      <c r="ABH229" s="88"/>
      <c r="ABI229" s="88"/>
      <c r="ABJ229" s="88"/>
      <c r="ABK229" s="88"/>
      <c r="ABL229" s="88"/>
      <c r="ABM229" s="88"/>
      <c r="ABN229" s="116"/>
      <c r="ABO229" s="116"/>
      <c r="ABP229" s="88"/>
      <c r="ABQ229" s="88"/>
      <c r="ABR229" s="88"/>
      <c r="ABS229" s="88"/>
      <c r="ABT229" s="88"/>
      <c r="ABU229" s="88"/>
      <c r="ABV229" s="88"/>
      <c r="ABW229" s="88"/>
      <c r="ABX229" s="88"/>
      <c r="ABY229" s="88"/>
      <c r="ABZ229" s="116"/>
      <c r="ACA229" s="116"/>
      <c r="ACB229" s="88"/>
      <c r="ACC229" s="88"/>
      <c r="ACD229" s="88"/>
      <c r="ACE229" s="88"/>
      <c r="ACF229" s="88"/>
      <c r="ACG229" s="88"/>
      <c r="ACH229" s="88"/>
      <c r="ACI229" s="88"/>
      <c r="ACJ229" s="88"/>
      <c r="ACK229" s="88"/>
      <c r="ACL229" s="88"/>
      <c r="ACM229" s="116"/>
      <c r="ACN229" s="88"/>
      <c r="ACO229" s="88"/>
      <c r="ACP229" s="88"/>
      <c r="ACQ229" s="88"/>
      <c r="ACR229" s="88"/>
      <c r="ACS229" s="88"/>
      <c r="ACT229" s="88"/>
      <c r="ACU229" s="88"/>
      <c r="ACV229" s="88"/>
      <c r="ACW229" s="88"/>
      <c r="ACX229" s="116"/>
      <c r="ACY229" s="116"/>
      <c r="ACZ229" s="88"/>
      <c r="ADA229" s="88"/>
      <c r="ADB229" s="88"/>
      <c r="ADC229" s="88"/>
      <c r="ADD229" s="88"/>
      <c r="ADE229" s="88"/>
      <c r="ADF229" s="88"/>
      <c r="ADG229" s="88"/>
      <c r="ADH229" s="88"/>
      <c r="ADI229" s="88"/>
      <c r="ADJ229" s="116"/>
      <c r="ADK229" s="116"/>
      <c r="ADL229" s="88"/>
      <c r="ADM229" s="88"/>
      <c r="ADN229" s="88"/>
      <c r="ADO229" s="88"/>
      <c r="ADP229" s="88"/>
      <c r="ADQ229" s="88"/>
      <c r="ADR229" s="88"/>
      <c r="ADS229" s="88"/>
      <c r="ADT229" s="88"/>
      <c r="ADU229" s="88"/>
      <c r="ADV229" s="88"/>
      <c r="ADW229" s="116"/>
      <c r="ADX229" s="88"/>
      <c r="ADY229" s="88"/>
      <c r="ADZ229" s="88"/>
      <c r="AEA229" s="88"/>
      <c r="AEB229" s="88"/>
      <c r="AEC229" s="88"/>
      <c r="AED229" s="88"/>
      <c r="AEE229" s="88"/>
      <c r="AEF229" s="88"/>
      <c r="AEG229" s="88"/>
      <c r="AEH229" s="116"/>
      <c r="AEI229" s="116"/>
      <c r="AEJ229" s="88"/>
      <c r="AEK229" s="88"/>
      <c r="AEL229" s="88"/>
      <c r="AEM229" s="88"/>
      <c r="AEN229" s="88"/>
      <c r="AEO229" s="88"/>
      <c r="AEP229" s="88"/>
      <c r="AEQ229" s="88"/>
      <c r="AER229" s="88"/>
      <c r="AES229" s="88"/>
      <c r="AET229" s="116"/>
      <c r="AEU229" s="116"/>
      <c r="AEV229" s="88"/>
      <c r="AEW229" s="88"/>
      <c r="AEX229" s="88"/>
      <c r="AEY229" s="88"/>
      <c r="AEZ229" s="88"/>
      <c r="AFA229" s="88"/>
      <c r="AFB229" s="88"/>
      <c r="AFC229" s="88"/>
      <c r="AFD229" s="88"/>
      <c r="AFE229" s="88"/>
      <c r="AFF229" s="88"/>
      <c r="AFG229" s="116"/>
      <c r="AFH229" s="88"/>
      <c r="AFI229" s="88"/>
      <c r="AFJ229" s="88"/>
      <c r="AFK229" s="88"/>
      <c r="AFL229" s="88"/>
      <c r="AFM229" s="88"/>
      <c r="AFN229" s="88"/>
      <c r="AFO229" s="88"/>
      <c r="AFP229" s="88"/>
      <c r="AFQ229" s="88"/>
      <c r="AFR229" s="116"/>
      <c r="AFS229" s="116"/>
      <c r="AFT229" s="88"/>
      <c r="AFU229" s="88"/>
      <c r="AFV229" s="88"/>
      <c r="AFW229" s="88"/>
      <c r="AFX229" s="88"/>
      <c r="AFY229" s="88"/>
      <c r="AFZ229" s="88"/>
      <c r="AGA229" s="88"/>
      <c r="AGB229" s="88"/>
      <c r="AGC229" s="88"/>
      <c r="AGD229" s="116"/>
      <c r="AGE229" s="116"/>
      <c r="AGF229" s="88"/>
      <c r="AGG229" s="88"/>
      <c r="AGH229" s="88"/>
      <c r="AGI229" s="88"/>
      <c r="AGJ229" s="88"/>
      <c r="AGK229" s="88"/>
      <c r="AGL229" s="88"/>
      <c r="AGM229" s="88"/>
      <c r="AGN229" s="88"/>
      <c r="AGO229" s="88"/>
      <c r="AGP229" s="88"/>
      <c r="AGQ229" s="116"/>
      <c r="AGR229" s="88"/>
      <c r="AGS229" s="88"/>
      <c r="AGT229" s="88"/>
      <c r="AGU229" s="88"/>
      <c r="AGV229" s="88"/>
      <c r="AGW229" s="88"/>
      <c r="AGX229" s="88"/>
      <c r="AGY229" s="88"/>
      <c r="AGZ229" s="88"/>
      <c r="AHA229" s="88"/>
      <c r="AHB229" s="116"/>
      <c r="AHC229" s="116"/>
      <c r="AHD229" s="88"/>
      <c r="AHE229" s="88"/>
      <c r="AHF229" s="88"/>
      <c r="AHG229" s="88"/>
      <c r="AHH229" s="88"/>
      <c r="AHI229" s="88"/>
      <c r="AHJ229" s="88"/>
      <c r="AHK229" s="88"/>
      <c r="AHL229" s="88"/>
      <c r="AHM229" s="88"/>
      <c r="AHN229" s="116"/>
      <c r="AHO229" s="116"/>
      <c r="AHP229" s="88"/>
      <c r="AHQ229" s="88"/>
      <c r="AHR229" s="88"/>
      <c r="AHS229" s="88"/>
      <c r="AHT229" s="88"/>
      <c r="AHU229" s="88"/>
      <c r="AHV229" s="88"/>
      <c r="AHW229" s="88"/>
      <c r="AHX229" s="88"/>
      <c r="AHY229" s="88"/>
      <c r="AHZ229" s="88"/>
      <c r="AIA229" s="116"/>
      <c r="AIB229" s="88"/>
      <c r="AIC229" s="88"/>
      <c r="AID229" s="88"/>
      <c r="AIE229" s="88"/>
      <c r="AIF229" s="88"/>
      <c r="AIG229" s="88"/>
      <c r="AIH229" s="88"/>
      <c r="AII229" s="88"/>
      <c r="AIJ229" s="88"/>
      <c r="AIK229" s="88"/>
      <c r="AIL229" s="116"/>
      <c r="AIM229" s="116"/>
      <c r="AIN229" s="88"/>
      <c r="AIO229" s="88"/>
      <c r="AIP229" s="88"/>
      <c r="AIQ229" s="88"/>
      <c r="AIR229" s="88"/>
      <c r="AIS229" s="88"/>
      <c r="AIT229" s="88"/>
      <c r="AIU229" s="88"/>
      <c r="AIV229" s="88"/>
      <c r="AIW229" s="88"/>
      <c r="AIX229" s="116"/>
      <c r="AIY229" s="116"/>
      <c r="AIZ229" s="88"/>
      <c r="AJA229" s="88"/>
      <c r="AJB229" s="88"/>
      <c r="AJC229" s="88">
        <v>31300</v>
      </c>
      <c r="AJD229" s="88"/>
      <c r="AJE229" s="88">
        <v>95580</v>
      </c>
      <c r="AJF229" s="88">
        <v>79900</v>
      </c>
      <c r="AJG229" s="88">
        <v>80729.919999999998</v>
      </c>
      <c r="AJH229" s="88">
        <v>990</v>
      </c>
      <c r="AJI229" s="88"/>
      <c r="AJJ229" s="88"/>
      <c r="AJK229" s="116">
        <v>25520</v>
      </c>
      <c r="AJL229" s="88">
        <v>80582.17</v>
      </c>
      <c r="AJM229" s="88">
        <v>3800</v>
      </c>
      <c r="AJN229" s="88"/>
      <c r="AJO229" s="88"/>
      <c r="AJP229" s="88"/>
      <c r="AJQ229" s="88"/>
      <c r="AJR229" s="88"/>
      <c r="AJS229" s="88"/>
      <c r="AJT229" s="88"/>
      <c r="AJU229" s="88"/>
      <c r="AJV229" s="116"/>
      <c r="AJW229" s="116"/>
      <c r="AJX229" s="88"/>
      <c r="AJY229" s="88"/>
      <c r="AJZ229" s="88"/>
      <c r="AKA229" s="88"/>
      <c r="AKB229" s="88"/>
      <c r="AKC229" s="88"/>
      <c r="AKD229" s="88"/>
      <c r="AKE229" s="88"/>
      <c r="AKF229" s="88"/>
      <c r="AKG229" s="88"/>
      <c r="AKH229" s="116"/>
      <c r="AKI229" s="116"/>
      <c r="AKJ229" s="88"/>
      <c r="AKK229" s="88"/>
      <c r="AKL229" s="88"/>
      <c r="AKM229" s="88"/>
      <c r="AKN229" s="88"/>
      <c r="AKO229" s="88"/>
      <c r="AKP229" s="88"/>
      <c r="AKQ229" s="88"/>
      <c r="AKR229" s="88"/>
      <c r="AKS229" s="88"/>
      <c r="AKT229" s="88"/>
      <c r="AKU229" s="116"/>
      <c r="AKV229" s="88"/>
      <c r="AKW229" s="88"/>
      <c r="AKX229" s="88"/>
      <c r="AKY229" s="88"/>
      <c r="AKZ229" s="88"/>
      <c r="ALA229" s="88"/>
      <c r="ALB229" s="88"/>
      <c r="ALC229" s="88"/>
      <c r="ALD229" s="88"/>
      <c r="ALE229" s="88"/>
      <c r="ALF229" s="116"/>
      <c r="ALG229" s="116"/>
      <c r="ALH229" s="88"/>
      <c r="ALI229" s="88"/>
      <c r="ALJ229" s="88"/>
      <c r="ALK229" s="88"/>
      <c r="ALL229" s="88"/>
      <c r="ALM229" s="88"/>
      <c r="ALN229" s="88"/>
      <c r="ALO229" s="88"/>
      <c r="ALP229" s="88"/>
      <c r="ALQ229" s="88"/>
      <c r="ALR229" s="116"/>
      <c r="ALS229" s="116"/>
      <c r="ALT229" s="88"/>
      <c r="ALU229" s="88"/>
      <c r="ALV229" s="88"/>
      <c r="ALW229" s="88"/>
      <c r="ALX229" s="88"/>
      <c r="ALY229" s="88"/>
      <c r="ALZ229" s="88"/>
      <c r="AMA229" s="88"/>
      <c r="AMB229" s="88"/>
      <c r="AMC229" s="88"/>
      <c r="AMD229" s="88"/>
      <c r="AME229" s="116"/>
      <c r="AMF229" s="88"/>
      <c r="AMG229" s="88"/>
      <c r="AMH229" s="88"/>
      <c r="AMI229" s="88"/>
      <c r="AMJ229" s="88"/>
      <c r="AMK229" s="88"/>
      <c r="AML229" s="88"/>
      <c r="AMM229" s="88"/>
      <c r="AMN229" s="88"/>
      <c r="AMO229" s="88"/>
      <c r="AMP229" s="116"/>
      <c r="AMQ229" s="116"/>
      <c r="AMR229" s="88"/>
      <c r="AMS229" s="88"/>
      <c r="AMT229" s="88"/>
      <c r="AMU229" s="88"/>
      <c r="AMV229" s="88"/>
      <c r="AMW229" s="88"/>
      <c r="AMX229" s="88"/>
      <c r="AMY229" s="88"/>
      <c r="AMZ229" s="88"/>
      <c r="ANA229" s="88"/>
      <c r="ANB229" s="116"/>
      <c r="ANC229" s="116"/>
      <c r="AND229" s="88"/>
      <c r="ANE229" s="88"/>
      <c r="ANF229" s="88"/>
      <c r="ANG229" s="88"/>
      <c r="ANH229" s="88"/>
      <c r="ANI229" s="88"/>
      <c r="ANJ229" s="88"/>
      <c r="ANK229" s="88"/>
      <c r="ANL229" s="88">
        <v>1920</v>
      </c>
      <c r="ANM229" s="88"/>
      <c r="ANN229" s="88"/>
      <c r="ANO229" s="116"/>
      <c r="ANP229" s="88"/>
      <c r="ANQ229" s="88">
        <v>2590</v>
      </c>
      <c r="ANR229" s="88"/>
      <c r="ANS229" s="88"/>
      <c r="ANT229" s="88"/>
      <c r="ANU229" s="88"/>
      <c r="ANV229" s="88"/>
      <c r="ANW229" s="88"/>
      <c r="ANX229" s="88"/>
      <c r="ANY229" s="88"/>
      <c r="ANZ229" s="116"/>
      <c r="AOA229" s="116"/>
      <c r="AOB229" s="88"/>
      <c r="AOC229" s="88"/>
      <c r="AOD229" s="88"/>
      <c r="AOE229" s="88"/>
      <c r="AOF229" s="88"/>
      <c r="AOG229" s="88"/>
      <c r="AOH229" s="88"/>
      <c r="AOI229" s="88"/>
      <c r="AOJ229" s="88"/>
      <c r="AOK229" s="88"/>
      <c r="AOL229" s="116"/>
      <c r="AOM229" s="116"/>
      <c r="AON229" s="88"/>
      <c r="AOO229" s="88"/>
      <c r="AOP229" s="88"/>
    </row>
    <row r="230" spans="1:1082">
      <c r="A230" s="306"/>
      <c r="B230" s="85" t="s">
        <v>562</v>
      </c>
      <c r="C230" s="88"/>
      <c r="D230" s="88"/>
      <c r="E230" s="88"/>
      <c r="F230" s="88"/>
      <c r="G230" s="88"/>
      <c r="H230" s="88"/>
      <c r="I230" s="88"/>
      <c r="J230" s="88"/>
      <c r="K230" s="116"/>
      <c r="L230" s="88"/>
      <c r="M230" s="88"/>
      <c r="N230" s="88"/>
      <c r="O230" s="88"/>
      <c r="P230" s="88"/>
      <c r="Q230" s="88"/>
      <c r="R230" s="88"/>
      <c r="S230" s="88"/>
      <c r="T230" s="88"/>
      <c r="U230" s="88"/>
      <c r="V230" s="116"/>
      <c r="W230" s="116"/>
      <c r="X230" s="88"/>
      <c r="Y230" s="88"/>
      <c r="Z230" s="88"/>
      <c r="AA230" s="88"/>
      <c r="AB230" s="88"/>
      <c r="AC230" s="88"/>
      <c r="AD230" s="88"/>
      <c r="AE230" s="88"/>
      <c r="AF230" s="88"/>
      <c r="AG230" s="88"/>
      <c r="AH230" s="116"/>
      <c r="AI230" s="116"/>
      <c r="AJ230" s="88"/>
      <c r="AK230" s="88"/>
      <c r="AL230" s="88"/>
      <c r="AM230" s="88"/>
      <c r="AN230" s="88"/>
      <c r="AO230" s="88"/>
      <c r="AP230" s="88"/>
      <c r="AQ230" s="88"/>
      <c r="AR230" s="88"/>
      <c r="AS230" s="88"/>
      <c r="AT230" s="88"/>
      <c r="AU230" s="116"/>
      <c r="AV230" s="88"/>
      <c r="AW230" s="88"/>
      <c r="AX230" s="88"/>
      <c r="AY230" s="88"/>
      <c r="AZ230" s="88"/>
      <c r="BA230" s="88"/>
      <c r="BB230" s="88"/>
      <c r="BC230" s="88"/>
      <c r="BD230" s="88"/>
      <c r="BE230" s="88"/>
      <c r="BF230" s="116"/>
      <c r="BG230" s="116"/>
      <c r="BH230" s="88"/>
      <c r="BI230" s="88"/>
      <c r="BJ230" s="88"/>
      <c r="BK230" s="88"/>
      <c r="BL230" s="88"/>
      <c r="BM230" s="88"/>
      <c r="BN230" s="88"/>
      <c r="BO230" s="88"/>
      <c r="BP230" s="88"/>
      <c r="BQ230" s="88"/>
      <c r="BR230" s="116"/>
      <c r="BS230" s="116"/>
      <c r="BT230" s="88"/>
      <c r="BU230" s="88"/>
      <c r="BV230" s="88"/>
      <c r="BW230" s="88"/>
      <c r="BX230" s="88"/>
      <c r="BY230" s="88"/>
      <c r="BZ230" s="88"/>
      <c r="CA230" s="88"/>
      <c r="CB230" s="88"/>
      <c r="CC230" s="88"/>
      <c r="CD230" s="88"/>
      <c r="CE230" s="116"/>
      <c r="CF230" s="88"/>
      <c r="CG230" s="88"/>
      <c r="CH230" s="88"/>
      <c r="CI230" s="88"/>
      <c r="CJ230" s="88"/>
      <c r="CK230" s="88"/>
      <c r="CL230" s="88"/>
      <c r="CM230" s="88"/>
      <c r="CN230" s="88"/>
      <c r="CO230" s="88"/>
      <c r="CP230" s="116"/>
      <c r="CQ230" s="116"/>
      <c r="CR230" s="88"/>
      <c r="CS230" s="88"/>
      <c r="CT230" s="88"/>
      <c r="CU230" s="88"/>
      <c r="CV230" s="88"/>
      <c r="CW230" s="88"/>
      <c r="CX230" s="88"/>
      <c r="CY230" s="88"/>
      <c r="CZ230" s="88"/>
      <c r="DA230" s="88"/>
      <c r="DB230" s="116"/>
      <c r="DC230" s="116"/>
      <c r="DD230" s="88"/>
      <c r="DE230" s="88"/>
      <c r="DF230" s="88"/>
      <c r="DG230" s="88"/>
      <c r="DH230" s="88"/>
      <c r="DI230" s="88"/>
      <c r="DJ230" s="88"/>
      <c r="DK230" s="88"/>
      <c r="DL230" s="88"/>
      <c r="DM230" s="88"/>
      <c r="DN230" s="88"/>
      <c r="DO230" s="116"/>
      <c r="DP230" s="88"/>
      <c r="DQ230" s="88"/>
      <c r="DR230" s="88"/>
      <c r="DS230" s="88"/>
      <c r="DT230" s="88"/>
      <c r="DU230" s="88"/>
      <c r="DV230" s="88"/>
      <c r="DW230" s="88"/>
      <c r="DX230" s="88"/>
      <c r="DY230" s="88"/>
      <c r="DZ230" s="116"/>
      <c r="EA230" s="116"/>
      <c r="EB230" s="88"/>
      <c r="EC230" s="88"/>
      <c r="ED230" s="88"/>
      <c r="EE230" s="88"/>
      <c r="EF230" s="88"/>
      <c r="EG230" s="88"/>
      <c r="EH230" s="88"/>
      <c r="EI230" s="88"/>
      <c r="EJ230" s="88"/>
      <c r="EK230" s="88"/>
      <c r="EL230" s="116"/>
      <c r="EM230" s="116"/>
      <c r="EN230" s="88"/>
      <c r="EO230" s="88"/>
      <c r="EP230" s="88"/>
      <c r="EQ230" s="88"/>
      <c r="ER230" s="88"/>
      <c r="ES230" s="88"/>
      <c r="ET230" s="88"/>
      <c r="EU230" s="88"/>
      <c r="EV230" s="88"/>
      <c r="EW230" s="88"/>
      <c r="EX230" s="88"/>
      <c r="EY230" s="116"/>
      <c r="EZ230" s="88"/>
      <c r="FA230" s="88"/>
      <c r="FB230" s="88"/>
      <c r="FC230" s="88"/>
      <c r="FD230" s="88"/>
      <c r="FE230" s="88"/>
      <c r="FF230" s="88"/>
      <c r="FG230" s="88"/>
      <c r="FH230" s="88"/>
      <c r="FI230" s="88"/>
      <c r="FJ230" s="116"/>
      <c r="FK230" s="116"/>
      <c r="FL230" s="88"/>
      <c r="FM230" s="88"/>
      <c r="FN230" s="88"/>
      <c r="FO230" s="88"/>
      <c r="FP230" s="88"/>
      <c r="FQ230" s="88"/>
      <c r="FR230" s="88"/>
      <c r="FS230" s="88"/>
      <c r="FT230" s="88"/>
      <c r="FU230" s="88"/>
      <c r="FV230" s="116"/>
      <c r="FW230" s="116"/>
      <c r="FX230" s="88"/>
      <c r="FY230" s="88"/>
      <c r="FZ230" s="88"/>
      <c r="GA230" s="88"/>
      <c r="GB230" s="88"/>
      <c r="GC230" s="88"/>
      <c r="GD230" s="88"/>
      <c r="GE230" s="88"/>
      <c r="GF230" s="88">
        <v>4140</v>
      </c>
      <c r="GG230" s="88"/>
      <c r="GH230" s="88"/>
      <c r="GI230" s="116"/>
      <c r="GJ230" s="88"/>
      <c r="GK230" s="88">
        <v>680</v>
      </c>
      <c r="GL230" s="88"/>
      <c r="GM230" s="88"/>
      <c r="GN230" s="88"/>
      <c r="GO230" s="88"/>
      <c r="GP230" s="88"/>
      <c r="GQ230" s="88"/>
      <c r="GR230" s="88"/>
      <c r="GS230" s="88"/>
      <c r="GT230" s="116"/>
      <c r="GU230" s="116"/>
      <c r="GV230" s="88"/>
      <c r="GW230" s="88"/>
      <c r="GX230" s="88"/>
      <c r="GY230" s="88"/>
      <c r="GZ230" s="88"/>
      <c r="HA230" s="88"/>
      <c r="HB230" s="88"/>
      <c r="HC230" s="88"/>
      <c r="HD230" s="88"/>
      <c r="HE230" s="88"/>
      <c r="HF230" s="116"/>
      <c r="HG230" s="116"/>
      <c r="HH230" s="88"/>
      <c r="HI230" s="88"/>
      <c r="HJ230" s="88"/>
      <c r="HK230" s="88"/>
      <c r="HL230" s="88"/>
      <c r="HM230" s="88"/>
      <c r="HN230" s="88"/>
      <c r="HO230" s="88"/>
      <c r="HP230" s="88"/>
      <c r="HQ230" s="88"/>
      <c r="HR230" s="88"/>
      <c r="HS230" s="116"/>
      <c r="HT230" s="88"/>
      <c r="HU230" s="88"/>
      <c r="HV230" s="88"/>
      <c r="HW230" s="88"/>
      <c r="HX230" s="88"/>
      <c r="HY230" s="88"/>
      <c r="HZ230" s="88"/>
      <c r="IA230" s="88"/>
      <c r="IB230" s="88"/>
      <c r="IC230" s="88"/>
      <c r="ID230" s="116"/>
      <c r="IE230" s="116"/>
      <c r="IF230" s="88"/>
      <c r="IG230" s="88"/>
      <c r="IH230" s="88"/>
      <c r="II230" s="88"/>
      <c r="IJ230" s="88"/>
      <c r="IK230" s="88"/>
      <c r="IL230" s="88"/>
      <c r="IM230" s="88"/>
      <c r="IN230" s="88"/>
      <c r="IO230" s="88"/>
      <c r="IP230" s="116"/>
      <c r="IQ230" s="116"/>
      <c r="IR230" s="88"/>
      <c r="IS230" s="88"/>
      <c r="IT230" s="88"/>
      <c r="IU230" s="88"/>
      <c r="IV230" s="88"/>
      <c r="IW230" s="88"/>
      <c r="IX230" s="88"/>
      <c r="IY230" s="88"/>
      <c r="IZ230" s="88"/>
      <c r="JA230" s="88"/>
      <c r="JB230" s="88"/>
      <c r="JC230" s="116"/>
      <c r="JD230" s="88"/>
      <c r="JE230" s="88"/>
      <c r="JF230" s="88"/>
      <c r="JG230" s="88"/>
      <c r="JH230" s="88"/>
      <c r="JI230" s="88"/>
      <c r="JJ230" s="88"/>
      <c r="JK230" s="88"/>
      <c r="JL230" s="88"/>
      <c r="JM230" s="88"/>
      <c r="JN230" s="116"/>
      <c r="JO230" s="116"/>
      <c r="JP230" s="88"/>
      <c r="JQ230" s="88"/>
      <c r="JR230" s="88"/>
      <c r="JS230" s="88"/>
      <c r="JT230" s="88"/>
      <c r="JU230" s="88"/>
      <c r="JV230" s="88"/>
      <c r="JW230" s="88"/>
      <c r="JX230" s="88"/>
      <c r="JY230" s="88"/>
      <c r="JZ230" s="116"/>
      <c r="KA230" s="116"/>
      <c r="KB230" s="88"/>
      <c r="KC230" s="88"/>
      <c r="KD230" s="88"/>
      <c r="KE230" s="88"/>
      <c r="KF230" s="88"/>
      <c r="KG230" s="88"/>
      <c r="KH230" s="88"/>
      <c r="KI230" s="88"/>
      <c r="KJ230" s="88"/>
      <c r="KK230" s="88"/>
      <c r="KL230" s="88"/>
      <c r="KM230" s="116"/>
      <c r="KN230" s="88"/>
      <c r="KO230" s="88"/>
      <c r="KP230" s="88"/>
      <c r="KQ230" s="88"/>
      <c r="KR230" s="88"/>
      <c r="KS230" s="88"/>
      <c r="KT230" s="88"/>
      <c r="KU230" s="88"/>
      <c r="KV230" s="88"/>
      <c r="KW230" s="88"/>
      <c r="KX230" s="116"/>
      <c r="KY230" s="116"/>
      <c r="KZ230" s="88"/>
      <c r="LA230" s="88"/>
      <c r="LB230" s="88"/>
      <c r="LC230" s="88"/>
      <c r="LD230" s="88"/>
      <c r="LE230" s="88"/>
      <c r="LF230" s="88"/>
      <c r="LG230" s="88"/>
      <c r="LH230" s="88"/>
      <c r="LI230" s="88"/>
      <c r="LJ230" s="116"/>
      <c r="LK230" s="116"/>
      <c r="LL230" s="88"/>
      <c r="LM230" s="88"/>
      <c r="LN230" s="88"/>
      <c r="LO230" s="88"/>
      <c r="LP230" s="88"/>
      <c r="LQ230" s="88"/>
      <c r="LR230" s="88"/>
      <c r="LS230" s="88"/>
      <c r="LT230" s="88"/>
      <c r="LU230" s="88"/>
      <c r="LV230" s="88"/>
      <c r="LW230" s="116"/>
      <c r="LX230" s="88"/>
      <c r="LY230" s="88"/>
      <c r="LZ230" s="88"/>
      <c r="MA230" s="88"/>
      <c r="MB230" s="88"/>
      <c r="MC230" s="88"/>
      <c r="MD230" s="88"/>
      <c r="ME230" s="88"/>
      <c r="MF230" s="88"/>
      <c r="MG230" s="88"/>
      <c r="MH230" s="116"/>
      <c r="MI230" s="116"/>
      <c r="MJ230" s="88"/>
      <c r="MK230" s="88"/>
      <c r="ML230" s="88"/>
      <c r="MM230" s="88"/>
      <c r="MN230" s="88"/>
      <c r="MO230" s="88"/>
      <c r="MP230" s="88"/>
      <c r="MQ230" s="88"/>
      <c r="MR230" s="88"/>
      <c r="MS230" s="88"/>
      <c r="MT230" s="116"/>
      <c r="MU230" s="116"/>
      <c r="MV230" s="88"/>
      <c r="MW230" s="88"/>
      <c r="MX230" s="88"/>
      <c r="MY230" s="88"/>
      <c r="MZ230" s="88"/>
      <c r="NA230" s="88"/>
      <c r="NB230" s="88"/>
      <c r="NC230" s="88"/>
      <c r="ND230" s="88">
        <v>14940</v>
      </c>
      <c r="NE230" s="88"/>
      <c r="NF230" s="88"/>
      <c r="NG230" s="116"/>
      <c r="NH230" s="88"/>
      <c r="NI230" s="88"/>
      <c r="NJ230" s="88"/>
      <c r="NK230" s="88"/>
      <c r="NL230" s="88"/>
      <c r="NM230" s="88"/>
      <c r="NN230" s="88"/>
      <c r="NO230" s="88"/>
      <c r="NP230" s="88"/>
      <c r="NQ230" s="88"/>
      <c r="NR230" s="116"/>
      <c r="NS230" s="116"/>
      <c r="NT230" s="88"/>
      <c r="NU230" s="88"/>
      <c r="NV230" s="88"/>
      <c r="NW230" s="88"/>
      <c r="NX230" s="88"/>
      <c r="NY230" s="88"/>
      <c r="NZ230" s="88"/>
      <c r="OA230" s="88"/>
      <c r="OB230" s="88"/>
      <c r="OC230" s="88"/>
      <c r="OD230" s="116"/>
      <c r="OE230" s="116"/>
      <c r="OF230" s="88"/>
      <c r="OG230" s="88"/>
      <c r="OH230" s="88"/>
      <c r="OI230" s="88"/>
      <c r="OJ230" s="88"/>
      <c r="OK230" s="88"/>
      <c r="OL230" s="88"/>
      <c r="OM230" s="88"/>
      <c r="ON230" s="88"/>
      <c r="OO230" s="88"/>
      <c r="OP230" s="88"/>
      <c r="OQ230" s="116"/>
      <c r="OR230" s="88"/>
      <c r="OS230" s="88"/>
      <c r="OT230" s="88"/>
      <c r="OU230" s="88"/>
      <c r="OV230" s="88"/>
      <c r="OW230" s="88"/>
      <c r="OX230" s="88"/>
      <c r="OY230" s="88"/>
      <c r="OZ230" s="88"/>
      <c r="PA230" s="88"/>
      <c r="PB230" s="116"/>
      <c r="PC230" s="116"/>
      <c r="PD230" s="88"/>
      <c r="PE230" s="88"/>
      <c r="PF230" s="88"/>
      <c r="PG230" s="88"/>
      <c r="PH230" s="88"/>
      <c r="PI230" s="88"/>
      <c r="PJ230" s="88"/>
      <c r="PK230" s="88"/>
      <c r="PL230" s="88"/>
      <c r="PM230" s="88"/>
      <c r="PN230" s="116"/>
      <c r="PO230" s="116"/>
      <c r="PP230" s="88"/>
      <c r="PQ230" s="88"/>
      <c r="PR230" s="88"/>
      <c r="PS230" s="88"/>
      <c r="PT230" s="88"/>
      <c r="PU230" s="88"/>
      <c r="PV230" s="88"/>
      <c r="PW230" s="88"/>
      <c r="PX230" s="88"/>
      <c r="PY230" s="88"/>
      <c r="PZ230" s="88"/>
      <c r="QA230" s="116"/>
      <c r="QB230" s="88"/>
      <c r="QC230" s="88"/>
      <c r="QD230" s="88"/>
      <c r="QE230" s="88"/>
      <c r="QF230" s="88"/>
      <c r="QG230" s="88"/>
      <c r="QH230" s="88"/>
      <c r="QI230" s="88"/>
      <c r="QJ230" s="88"/>
      <c r="QK230" s="88"/>
      <c r="QL230" s="116"/>
      <c r="QM230" s="116"/>
      <c r="QN230" s="88"/>
      <c r="QO230" s="88"/>
      <c r="QP230" s="88"/>
      <c r="QQ230" s="88"/>
      <c r="QR230" s="88"/>
      <c r="QS230" s="88"/>
      <c r="QT230" s="88"/>
      <c r="QU230" s="88"/>
      <c r="QV230" s="88"/>
      <c r="QW230" s="88"/>
      <c r="QX230" s="116"/>
      <c r="QY230" s="116"/>
      <c r="QZ230" s="88"/>
      <c r="RA230" s="88"/>
      <c r="RB230" s="88"/>
      <c r="RC230" s="88"/>
      <c r="RD230" s="88"/>
      <c r="RE230" s="88"/>
      <c r="RF230" s="88"/>
      <c r="RG230" s="88"/>
      <c r="RH230" s="88"/>
      <c r="RI230" s="88"/>
      <c r="RJ230" s="88"/>
      <c r="RK230" s="116"/>
      <c r="RL230" s="88"/>
      <c r="RM230" s="88"/>
      <c r="RN230" s="88"/>
      <c r="RO230" s="88"/>
      <c r="RP230" s="88"/>
      <c r="RQ230" s="88"/>
      <c r="RR230" s="88"/>
      <c r="RS230" s="88"/>
      <c r="RT230" s="88"/>
      <c r="RU230" s="88"/>
      <c r="RV230" s="116"/>
      <c r="RW230" s="116"/>
      <c r="RX230" s="88"/>
      <c r="RY230" s="88"/>
      <c r="RZ230" s="88"/>
      <c r="SA230" s="88"/>
      <c r="SB230" s="88"/>
      <c r="SC230" s="88"/>
      <c r="SD230" s="88"/>
      <c r="SE230" s="88"/>
      <c r="SF230" s="88"/>
      <c r="SG230" s="88"/>
      <c r="SH230" s="116"/>
      <c r="SI230" s="116"/>
      <c r="SJ230" s="88"/>
      <c r="SK230" s="88"/>
      <c r="SL230" s="88"/>
      <c r="SM230" s="88"/>
      <c r="SN230" s="88"/>
      <c r="SO230" s="88"/>
      <c r="SP230" s="88"/>
      <c r="SQ230" s="88"/>
      <c r="SR230" s="88"/>
      <c r="SS230" s="88"/>
      <c r="ST230" s="88"/>
      <c r="SU230" s="116"/>
      <c r="SV230" s="88"/>
      <c r="SW230" s="88"/>
      <c r="SX230" s="88"/>
      <c r="SY230" s="88"/>
      <c r="SZ230" s="88"/>
      <c r="TA230" s="88"/>
      <c r="TB230" s="88"/>
      <c r="TC230" s="88"/>
      <c r="TD230" s="88"/>
      <c r="TE230" s="88"/>
      <c r="TF230" s="116"/>
      <c r="TG230" s="116"/>
      <c r="TH230" s="88"/>
      <c r="TI230" s="88"/>
      <c r="TJ230" s="88"/>
      <c r="TK230" s="88"/>
      <c r="TL230" s="88"/>
      <c r="TM230" s="88"/>
      <c r="TN230" s="88"/>
      <c r="TO230" s="88"/>
      <c r="TP230" s="88"/>
      <c r="TQ230" s="88"/>
      <c r="TR230" s="116"/>
      <c r="TS230" s="116"/>
      <c r="TT230" s="88"/>
      <c r="TU230" s="88"/>
      <c r="TV230" s="88"/>
      <c r="TW230" s="88"/>
      <c r="TX230" s="88"/>
      <c r="TY230" s="88"/>
      <c r="TZ230" s="88"/>
      <c r="UA230" s="88"/>
      <c r="UB230" s="88"/>
      <c r="UC230" s="88"/>
      <c r="UD230" s="88"/>
      <c r="UE230" s="116"/>
      <c r="UF230" s="88"/>
      <c r="UG230" s="88"/>
      <c r="UH230" s="88"/>
      <c r="UI230" s="88"/>
      <c r="UJ230" s="88"/>
      <c r="UK230" s="88"/>
      <c r="UL230" s="88"/>
      <c r="UM230" s="88"/>
      <c r="UN230" s="88"/>
      <c r="UO230" s="88"/>
      <c r="UP230" s="116"/>
      <c r="UQ230" s="116"/>
      <c r="UR230" s="88"/>
      <c r="US230" s="88"/>
      <c r="UT230" s="88"/>
      <c r="UU230" s="88"/>
      <c r="UV230" s="88"/>
      <c r="UW230" s="88"/>
      <c r="UX230" s="88"/>
      <c r="UY230" s="88"/>
      <c r="UZ230" s="88"/>
      <c r="VA230" s="88"/>
      <c r="VB230" s="116"/>
      <c r="VC230" s="116"/>
      <c r="VD230" s="88"/>
      <c r="VE230" s="88"/>
      <c r="VF230" s="88"/>
      <c r="VG230" s="88"/>
      <c r="VH230" s="88"/>
      <c r="VI230" s="88"/>
      <c r="VJ230" s="88"/>
      <c r="VK230" s="88"/>
      <c r="VL230" s="88"/>
      <c r="VM230" s="88"/>
      <c r="VN230" s="88"/>
      <c r="VO230" s="116"/>
      <c r="VP230" s="88"/>
      <c r="VQ230" s="88"/>
      <c r="VR230" s="88"/>
      <c r="VS230" s="88"/>
      <c r="VT230" s="88"/>
      <c r="VU230" s="88"/>
      <c r="VV230" s="88"/>
      <c r="VW230" s="88"/>
      <c r="VX230" s="88"/>
      <c r="VY230" s="88"/>
      <c r="VZ230" s="116"/>
      <c r="WA230" s="116"/>
      <c r="WB230" s="88"/>
      <c r="WC230" s="88"/>
      <c r="WD230" s="88"/>
      <c r="WE230" s="88"/>
      <c r="WF230" s="88"/>
      <c r="WG230" s="88"/>
      <c r="WH230" s="88"/>
      <c r="WI230" s="88"/>
      <c r="WJ230" s="88"/>
      <c r="WK230" s="88"/>
      <c r="WL230" s="116"/>
      <c r="WM230" s="116"/>
      <c r="WN230" s="88"/>
      <c r="WO230" s="88"/>
      <c r="WP230" s="88"/>
      <c r="WQ230" s="88"/>
      <c r="WR230" s="88"/>
      <c r="WS230" s="88"/>
      <c r="WT230" s="88"/>
      <c r="WU230" s="88"/>
      <c r="WV230" s="88"/>
      <c r="WW230" s="88"/>
      <c r="WX230" s="88"/>
      <c r="WY230" s="116"/>
      <c r="WZ230" s="88"/>
      <c r="XA230" s="88"/>
      <c r="XB230" s="88"/>
      <c r="XC230" s="88"/>
      <c r="XD230" s="88"/>
      <c r="XE230" s="88"/>
      <c r="XF230" s="88"/>
      <c r="XG230" s="88"/>
      <c r="XH230" s="88"/>
      <c r="XI230" s="88"/>
      <c r="XJ230" s="116"/>
      <c r="XK230" s="116"/>
      <c r="XL230" s="88"/>
      <c r="XM230" s="88"/>
      <c r="XN230" s="88"/>
      <c r="XO230" s="88"/>
      <c r="XP230" s="88"/>
      <c r="XQ230" s="88"/>
      <c r="XR230" s="88"/>
      <c r="XS230" s="88"/>
      <c r="XT230" s="88"/>
      <c r="XU230" s="88"/>
      <c r="XV230" s="116"/>
      <c r="XW230" s="116"/>
      <c r="XX230" s="88"/>
      <c r="XY230" s="88"/>
      <c r="XZ230" s="88"/>
      <c r="YA230" s="88"/>
      <c r="YB230" s="88"/>
      <c r="YC230" s="88"/>
      <c r="YD230" s="88"/>
      <c r="YE230" s="88"/>
      <c r="YF230" s="88"/>
      <c r="YG230" s="88"/>
      <c r="YH230" s="88"/>
      <c r="YI230" s="116"/>
      <c r="YJ230" s="88"/>
      <c r="YK230" s="88"/>
      <c r="YL230" s="88"/>
      <c r="YM230" s="88"/>
      <c r="YN230" s="88"/>
      <c r="YO230" s="88"/>
      <c r="YP230" s="88"/>
      <c r="YQ230" s="88"/>
      <c r="YR230" s="88"/>
      <c r="YS230" s="88"/>
      <c r="YT230" s="116"/>
      <c r="YU230" s="116"/>
      <c r="YV230" s="88"/>
      <c r="YW230" s="88"/>
      <c r="YX230" s="88"/>
      <c r="YY230" s="88"/>
      <c r="YZ230" s="88"/>
      <c r="ZA230" s="88"/>
      <c r="ZB230" s="88"/>
      <c r="ZC230" s="88"/>
      <c r="ZD230" s="88"/>
      <c r="ZE230" s="88"/>
      <c r="ZF230" s="116"/>
      <c r="ZG230" s="116"/>
      <c r="ZH230" s="88"/>
      <c r="ZI230" s="88"/>
      <c r="ZJ230" s="88"/>
      <c r="ZK230" s="88"/>
      <c r="ZL230" s="88"/>
      <c r="ZM230" s="88"/>
      <c r="ZN230" s="88"/>
      <c r="ZO230" s="88"/>
      <c r="ZP230" s="88"/>
      <c r="ZQ230" s="88"/>
      <c r="ZR230" s="88"/>
      <c r="ZS230" s="116"/>
      <c r="ZT230" s="88"/>
      <c r="ZU230" s="88"/>
      <c r="ZV230" s="88"/>
      <c r="ZW230" s="88"/>
      <c r="ZX230" s="88"/>
      <c r="ZY230" s="88"/>
      <c r="ZZ230" s="88"/>
      <c r="AAA230" s="88"/>
      <c r="AAB230" s="88"/>
      <c r="AAC230" s="88"/>
      <c r="AAD230" s="116"/>
      <c r="AAE230" s="116"/>
      <c r="AAF230" s="88"/>
      <c r="AAG230" s="88"/>
      <c r="AAH230" s="88"/>
      <c r="AAI230" s="88"/>
      <c r="AAJ230" s="88"/>
      <c r="AAK230" s="88"/>
      <c r="AAL230" s="88"/>
      <c r="AAM230" s="88"/>
      <c r="AAN230" s="88"/>
      <c r="AAO230" s="88"/>
      <c r="AAP230" s="116"/>
      <c r="AAQ230" s="116"/>
      <c r="AAR230" s="88"/>
      <c r="AAS230" s="88"/>
      <c r="AAT230" s="88"/>
      <c r="AAU230" s="88"/>
      <c r="AAV230" s="88"/>
      <c r="AAW230" s="88"/>
      <c r="AAX230" s="88"/>
      <c r="AAY230" s="88"/>
      <c r="AAZ230" s="88"/>
      <c r="ABA230" s="88"/>
      <c r="ABB230" s="88"/>
      <c r="ABC230" s="116"/>
      <c r="ABD230" s="88"/>
      <c r="ABE230" s="88"/>
      <c r="ABF230" s="88"/>
      <c r="ABG230" s="88"/>
      <c r="ABH230" s="88"/>
      <c r="ABI230" s="88"/>
      <c r="ABJ230" s="88"/>
      <c r="ABK230" s="88"/>
      <c r="ABL230" s="88"/>
      <c r="ABM230" s="88"/>
      <c r="ABN230" s="116"/>
      <c r="ABO230" s="116"/>
      <c r="ABP230" s="88"/>
      <c r="ABQ230" s="88"/>
      <c r="ABR230" s="88"/>
      <c r="ABS230" s="88"/>
      <c r="ABT230" s="88"/>
      <c r="ABU230" s="88"/>
      <c r="ABV230" s="88"/>
      <c r="ABW230" s="88"/>
      <c r="ABX230" s="88"/>
      <c r="ABY230" s="88"/>
      <c r="ABZ230" s="116"/>
      <c r="ACA230" s="116"/>
      <c r="ACB230" s="88"/>
      <c r="ACC230" s="88"/>
      <c r="ACD230" s="88"/>
      <c r="ACE230" s="88">
        <v>4810</v>
      </c>
      <c r="ACF230" s="88"/>
      <c r="ACG230" s="88">
        <v>80</v>
      </c>
      <c r="ACH230" s="88"/>
      <c r="ACI230" s="88"/>
      <c r="ACJ230" s="88">
        <v>8490</v>
      </c>
      <c r="ACK230" s="88"/>
      <c r="ACL230" s="88"/>
      <c r="ACM230" s="116"/>
      <c r="ACN230" s="88"/>
      <c r="ACO230" s="88">
        <v>1500</v>
      </c>
      <c r="ACP230" s="88"/>
      <c r="ACQ230" s="88"/>
      <c r="ACR230" s="88"/>
      <c r="ACS230" s="88"/>
      <c r="ACT230" s="88"/>
      <c r="ACU230" s="88"/>
      <c r="ACV230" s="88"/>
      <c r="ACW230" s="88"/>
      <c r="ACX230" s="116"/>
      <c r="ACY230" s="116"/>
      <c r="ACZ230" s="88"/>
      <c r="ADA230" s="88"/>
      <c r="ADB230" s="88"/>
      <c r="ADC230" s="88"/>
      <c r="ADD230" s="88"/>
      <c r="ADE230" s="88"/>
      <c r="ADF230" s="88"/>
      <c r="ADG230" s="88"/>
      <c r="ADH230" s="88"/>
      <c r="ADI230" s="88"/>
      <c r="ADJ230" s="116"/>
      <c r="ADK230" s="116"/>
      <c r="ADL230" s="88"/>
      <c r="ADM230" s="88"/>
      <c r="ADN230" s="88"/>
      <c r="ADO230" s="88"/>
      <c r="ADP230" s="88"/>
      <c r="ADQ230" s="88"/>
      <c r="ADR230" s="88"/>
      <c r="ADS230" s="88"/>
      <c r="ADT230" s="88"/>
      <c r="ADU230" s="88"/>
      <c r="ADV230" s="88"/>
      <c r="ADW230" s="116"/>
      <c r="ADX230" s="88"/>
      <c r="ADY230" s="88"/>
      <c r="ADZ230" s="88"/>
      <c r="AEA230" s="88"/>
      <c r="AEB230" s="88"/>
      <c r="AEC230" s="88"/>
      <c r="AED230" s="88"/>
      <c r="AEE230" s="88"/>
      <c r="AEF230" s="88"/>
      <c r="AEG230" s="88"/>
      <c r="AEH230" s="116"/>
      <c r="AEI230" s="116"/>
      <c r="AEJ230" s="88"/>
      <c r="AEK230" s="88"/>
      <c r="AEL230" s="88"/>
      <c r="AEM230" s="88"/>
      <c r="AEN230" s="88"/>
      <c r="AEO230" s="88"/>
      <c r="AEP230" s="88"/>
      <c r="AEQ230" s="88"/>
      <c r="AER230" s="88"/>
      <c r="AES230" s="88"/>
      <c r="AET230" s="116"/>
      <c r="AEU230" s="116"/>
      <c r="AEV230" s="88"/>
      <c r="AEW230" s="88"/>
      <c r="AEX230" s="88"/>
      <c r="AEY230" s="88"/>
      <c r="AEZ230" s="88"/>
      <c r="AFA230" s="88"/>
      <c r="AFB230" s="88"/>
      <c r="AFC230" s="88"/>
      <c r="AFD230" s="88"/>
      <c r="AFE230" s="88"/>
      <c r="AFF230" s="88"/>
      <c r="AFG230" s="116"/>
      <c r="AFH230" s="88"/>
      <c r="AFI230" s="88"/>
      <c r="AFJ230" s="88"/>
      <c r="AFK230" s="88"/>
      <c r="AFL230" s="88"/>
      <c r="AFM230" s="88"/>
      <c r="AFN230" s="88"/>
      <c r="AFO230" s="88"/>
      <c r="AFP230" s="88"/>
      <c r="AFQ230" s="88"/>
      <c r="AFR230" s="116"/>
      <c r="AFS230" s="116"/>
      <c r="AFT230" s="88"/>
      <c r="AFU230" s="88"/>
      <c r="AFV230" s="88"/>
      <c r="AFW230" s="88"/>
      <c r="AFX230" s="88"/>
      <c r="AFY230" s="88"/>
      <c r="AFZ230" s="88"/>
      <c r="AGA230" s="88"/>
      <c r="AGB230" s="88"/>
      <c r="AGC230" s="88"/>
      <c r="AGD230" s="116"/>
      <c r="AGE230" s="116"/>
      <c r="AGF230" s="88"/>
      <c r="AGG230" s="88"/>
      <c r="AGH230" s="88"/>
      <c r="AGI230" s="88"/>
      <c r="AGJ230" s="88"/>
      <c r="AGK230" s="88"/>
      <c r="AGL230" s="88"/>
      <c r="AGM230" s="88"/>
      <c r="AGN230" s="88">
        <v>5150</v>
      </c>
      <c r="AGO230" s="88"/>
      <c r="AGP230" s="88"/>
      <c r="AGQ230" s="116"/>
      <c r="AGR230" s="88"/>
      <c r="AGS230" s="88"/>
      <c r="AGT230" s="88"/>
      <c r="AGU230" s="88"/>
      <c r="AGV230" s="88"/>
      <c r="AGW230" s="88"/>
      <c r="AGX230" s="88"/>
      <c r="AGY230" s="88"/>
      <c r="AGZ230" s="88"/>
      <c r="AHA230" s="88"/>
      <c r="AHB230" s="116"/>
      <c r="AHC230" s="116"/>
      <c r="AHD230" s="88"/>
      <c r="AHE230" s="88"/>
      <c r="AHF230" s="88"/>
      <c r="AHG230" s="88"/>
      <c r="AHH230" s="88"/>
      <c r="AHI230" s="88"/>
      <c r="AHJ230" s="88"/>
      <c r="AHK230" s="88"/>
      <c r="AHL230" s="88"/>
      <c r="AHM230" s="88"/>
      <c r="AHN230" s="116"/>
      <c r="AHO230" s="116"/>
      <c r="AHP230" s="88"/>
      <c r="AHQ230" s="88"/>
      <c r="AHR230" s="88"/>
      <c r="AHS230" s="88"/>
      <c r="AHT230" s="88"/>
      <c r="AHU230" s="88"/>
      <c r="AHV230" s="88"/>
      <c r="AHW230" s="88"/>
      <c r="AHX230" s="88"/>
      <c r="AHY230" s="88"/>
      <c r="AHZ230" s="88"/>
      <c r="AIA230" s="116"/>
      <c r="AIB230" s="88"/>
      <c r="AIC230" s="88"/>
      <c r="AID230" s="88"/>
      <c r="AIE230" s="88"/>
      <c r="AIF230" s="88"/>
      <c r="AIG230" s="88"/>
      <c r="AIH230" s="88"/>
      <c r="AII230" s="88"/>
      <c r="AIJ230" s="88"/>
      <c r="AIK230" s="88"/>
      <c r="AIL230" s="116"/>
      <c r="AIM230" s="116"/>
      <c r="AIN230" s="88"/>
      <c r="AIO230" s="88"/>
      <c r="AIP230" s="88"/>
      <c r="AIQ230" s="88"/>
      <c r="AIR230" s="88"/>
      <c r="AIS230" s="88"/>
      <c r="AIT230" s="88"/>
      <c r="AIU230" s="88"/>
      <c r="AIV230" s="88"/>
      <c r="AIW230" s="88"/>
      <c r="AIX230" s="116"/>
      <c r="AIY230" s="116"/>
      <c r="AIZ230" s="88"/>
      <c r="AJA230" s="88"/>
      <c r="AJB230" s="88"/>
      <c r="AJC230" s="88"/>
      <c r="AJD230" s="88"/>
      <c r="AJE230" s="88"/>
      <c r="AJF230" s="88"/>
      <c r="AJG230" s="88"/>
      <c r="AJH230" s="88">
        <v>1310</v>
      </c>
      <c r="AJI230" s="88"/>
      <c r="AJJ230" s="88"/>
      <c r="AJK230" s="116"/>
      <c r="AJL230" s="88"/>
      <c r="AJM230" s="88">
        <v>4400</v>
      </c>
      <c r="AJN230" s="88"/>
      <c r="AJO230" s="88"/>
      <c r="AJP230" s="88"/>
      <c r="AJQ230" s="88"/>
      <c r="AJR230" s="88"/>
      <c r="AJS230" s="88"/>
      <c r="AJT230" s="88"/>
      <c r="AJU230" s="88"/>
      <c r="AJV230" s="116"/>
      <c r="AJW230" s="116"/>
      <c r="AJX230" s="88"/>
      <c r="AJY230" s="88"/>
      <c r="AJZ230" s="88"/>
      <c r="AKA230" s="88"/>
      <c r="AKB230" s="88"/>
      <c r="AKC230" s="88"/>
      <c r="AKD230" s="88"/>
      <c r="AKE230" s="88"/>
      <c r="AKF230" s="88"/>
      <c r="AKG230" s="88"/>
      <c r="AKH230" s="116"/>
      <c r="AKI230" s="116"/>
      <c r="AKJ230" s="88"/>
      <c r="AKK230" s="88"/>
      <c r="AKL230" s="88"/>
      <c r="AKM230" s="88"/>
      <c r="AKN230" s="88"/>
      <c r="AKO230" s="88"/>
      <c r="AKP230" s="88"/>
      <c r="AKQ230" s="88"/>
      <c r="AKR230" s="88"/>
      <c r="AKS230" s="88"/>
      <c r="AKT230" s="88"/>
      <c r="AKU230" s="116"/>
      <c r="AKV230" s="88"/>
      <c r="AKW230" s="88">
        <v>2000</v>
      </c>
      <c r="AKX230" s="88"/>
      <c r="AKY230" s="88"/>
      <c r="AKZ230" s="88"/>
      <c r="ALA230" s="88"/>
      <c r="ALB230" s="88"/>
      <c r="ALC230" s="88"/>
      <c r="ALD230" s="88"/>
      <c r="ALE230" s="88"/>
      <c r="ALF230" s="116"/>
      <c r="ALG230" s="116"/>
      <c r="ALH230" s="88"/>
      <c r="ALI230" s="88"/>
      <c r="ALJ230" s="88"/>
      <c r="ALK230" s="88"/>
      <c r="ALL230" s="88"/>
      <c r="ALM230" s="88"/>
      <c r="ALN230" s="88"/>
      <c r="ALO230" s="88"/>
      <c r="ALP230" s="88"/>
      <c r="ALQ230" s="88"/>
      <c r="ALR230" s="116"/>
      <c r="ALS230" s="116"/>
      <c r="ALT230" s="88"/>
      <c r="ALU230" s="88"/>
      <c r="ALV230" s="88"/>
      <c r="ALW230" s="88"/>
      <c r="ALX230" s="88"/>
      <c r="ALY230" s="88"/>
      <c r="ALZ230" s="88"/>
      <c r="AMA230" s="88"/>
      <c r="AMB230" s="88"/>
      <c r="AMC230" s="88"/>
      <c r="AMD230" s="88"/>
      <c r="AME230" s="116"/>
      <c r="AMF230" s="88"/>
      <c r="AMG230" s="88"/>
      <c r="AMH230" s="88"/>
      <c r="AMI230" s="88"/>
      <c r="AMJ230" s="88"/>
      <c r="AMK230" s="88"/>
      <c r="AML230" s="88"/>
      <c r="AMM230" s="88"/>
      <c r="AMN230" s="88"/>
      <c r="AMO230" s="88"/>
      <c r="AMP230" s="116"/>
      <c r="AMQ230" s="116"/>
      <c r="AMR230" s="88"/>
      <c r="AMS230" s="88"/>
      <c r="AMT230" s="88"/>
      <c r="AMU230" s="88"/>
      <c r="AMV230" s="88"/>
      <c r="AMW230" s="88"/>
      <c r="AMX230" s="88"/>
      <c r="AMY230" s="88"/>
      <c r="AMZ230" s="88"/>
      <c r="ANA230" s="88"/>
      <c r="ANB230" s="116"/>
      <c r="ANC230" s="116"/>
      <c r="AND230" s="88"/>
      <c r="ANE230" s="88"/>
      <c r="ANF230" s="88"/>
      <c r="ANG230" s="88"/>
      <c r="ANH230" s="88"/>
      <c r="ANI230" s="88"/>
      <c r="ANJ230" s="88"/>
      <c r="ANK230" s="88"/>
      <c r="ANL230" s="88"/>
      <c r="ANM230" s="88"/>
      <c r="ANN230" s="88"/>
      <c r="ANO230" s="116"/>
      <c r="ANP230" s="88"/>
      <c r="ANQ230" s="88"/>
      <c r="ANR230" s="88"/>
      <c r="ANS230" s="88"/>
      <c r="ANT230" s="88"/>
      <c r="ANU230" s="88"/>
      <c r="ANV230" s="88"/>
      <c r="ANW230" s="88"/>
      <c r="ANX230" s="88"/>
      <c r="ANY230" s="88"/>
      <c r="ANZ230" s="116"/>
      <c r="AOA230" s="116"/>
      <c r="AOB230" s="88"/>
      <c r="AOC230" s="88"/>
      <c r="AOD230" s="88"/>
      <c r="AOE230" s="88"/>
      <c r="AOF230" s="88"/>
      <c r="AOG230" s="88"/>
      <c r="AOH230" s="88"/>
      <c r="AOI230" s="88"/>
      <c r="AOJ230" s="88"/>
      <c r="AOK230" s="88"/>
      <c r="AOL230" s="116"/>
      <c r="AOM230" s="116"/>
      <c r="AON230" s="88"/>
      <c r="AOO230" s="88"/>
      <c r="AOP230" s="88"/>
    </row>
    <row r="231" spans="1:1082">
      <c r="A231" s="310"/>
      <c r="B231" s="85" t="s">
        <v>137</v>
      </c>
      <c r="C231" s="88">
        <v>21650</v>
      </c>
      <c r="D231" s="88"/>
      <c r="E231" s="88">
        <v>29830</v>
      </c>
      <c r="F231" s="88">
        <v>29370</v>
      </c>
      <c r="G231" s="88">
        <v>37749.56</v>
      </c>
      <c r="H231" s="88">
        <v>1460</v>
      </c>
      <c r="I231" s="88">
        <v>21480</v>
      </c>
      <c r="J231" s="88">
        <v>32675.119999999999</v>
      </c>
      <c r="K231" s="116"/>
      <c r="L231" s="88"/>
      <c r="M231" s="88">
        <v>800</v>
      </c>
      <c r="N231" s="88"/>
      <c r="O231" s="88"/>
      <c r="P231" s="88"/>
      <c r="Q231" s="88"/>
      <c r="R231" s="88"/>
      <c r="S231" s="88"/>
      <c r="T231" s="88"/>
      <c r="U231" s="88"/>
      <c r="V231" s="116"/>
      <c r="W231" s="116"/>
      <c r="X231" s="88"/>
      <c r="Y231" s="88"/>
      <c r="Z231" s="88"/>
      <c r="AA231" s="88"/>
      <c r="AB231" s="88"/>
      <c r="AC231" s="88"/>
      <c r="AD231" s="88"/>
      <c r="AE231" s="88"/>
      <c r="AF231" s="88"/>
      <c r="AG231" s="88"/>
      <c r="AH231" s="116"/>
      <c r="AI231" s="116"/>
      <c r="AJ231" s="88"/>
      <c r="AK231" s="88"/>
      <c r="AL231" s="88"/>
      <c r="AM231" s="88"/>
      <c r="AN231" s="88"/>
      <c r="AO231" s="88"/>
      <c r="AP231" s="88"/>
      <c r="AQ231" s="88"/>
      <c r="AR231" s="88"/>
      <c r="AS231" s="88"/>
      <c r="AT231" s="88"/>
      <c r="AU231" s="116"/>
      <c r="AV231" s="88"/>
      <c r="AW231" s="88"/>
      <c r="AX231" s="88"/>
      <c r="AY231" s="88"/>
      <c r="AZ231" s="88"/>
      <c r="BA231" s="88"/>
      <c r="BB231" s="88"/>
      <c r="BC231" s="88"/>
      <c r="BD231" s="88"/>
      <c r="BE231" s="88"/>
      <c r="BF231" s="116"/>
      <c r="BG231" s="116"/>
      <c r="BH231" s="88"/>
      <c r="BI231" s="88"/>
      <c r="BJ231" s="88"/>
      <c r="BK231" s="88"/>
      <c r="BL231" s="88"/>
      <c r="BM231" s="88"/>
      <c r="BN231" s="88"/>
      <c r="BO231" s="88"/>
      <c r="BP231" s="88"/>
      <c r="BQ231" s="88"/>
      <c r="BR231" s="116"/>
      <c r="BS231" s="116"/>
      <c r="BT231" s="88"/>
      <c r="BU231" s="88"/>
      <c r="BV231" s="88"/>
      <c r="BW231" s="88"/>
      <c r="BX231" s="88"/>
      <c r="BY231" s="88"/>
      <c r="BZ231" s="88"/>
      <c r="CA231" s="88"/>
      <c r="CB231" s="88"/>
      <c r="CC231" s="88"/>
      <c r="CD231" s="88"/>
      <c r="CE231" s="116"/>
      <c r="CF231" s="88"/>
      <c r="CG231" s="88"/>
      <c r="CH231" s="88"/>
      <c r="CI231" s="88"/>
      <c r="CJ231" s="88"/>
      <c r="CK231" s="88"/>
      <c r="CL231" s="88"/>
      <c r="CM231" s="88"/>
      <c r="CN231" s="88"/>
      <c r="CO231" s="88"/>
      <c r="CP231" s="116"/>
      <c r="CQ231" s="116"/>
      <c r="CR231" s="88"/>
      <c r="CS231" s="88"/>
      <c r="CT231" s="88"/>
      <c r="CU231" s="88"/>
      <c r="CV231" s="88"/>
      <c r="CW231" s="88"/>
      <c r="CX231" s="88"/>
      <c r="CY231" s="88"/>
      <c r="CZ231" s="88"/>
      <c r="DA231" s="88"/>
      <c r="DB231" s="116"/>
      <c r="DC231" s="116"/>
      <c r="DD231" s="88"/>
      <c r="DE231" s="88"/>
      <c r="DF231" s="88"/>
      <c r="DG231" s="88"/>
      <c r="DH231" s="88"/>
      <c r="DI231" s="88"/>
      <c r="DJ231" s="88"/>
      <c r="DK231" s="88"/>
      <c r="DL231" s="88"/>
      <c r="DM231" s="88"/>
      <c r="DN231" s="88"/>
      <c r="DO231" s="116"/>
      <c r="DP231" s="88"/>
      <c r="DQ231" s="88"/>
      <c r="DR231" s="88"/>
      <c r="DS231" s="88"/>
      <c r="DT231" s="88"/>
      <c r="DU231" s="88"/>
      <c r="DV231" s="88"/>
      <c r="DW231" s="88"/>
      <c r="DX231" s="88"/>
      <c r="DY231" s="88"/>
      <c r="DZ231" s="116"/>
      <c r="EA231" s="116"/>
      <c r="EB231" s="88"/>
      <c r="EC231" s="88"/>
      <c r="ED231" s="88"/>
      <c r="EE231" s="88"/>
      <c r="EF231" s="88"/>
      <c r="EG231" s="88"/>
      <c r="EH231" s="88"/>
      <c r="EI231" s="88"/>
      <c r="EJ231" s="88"/>
      <c r="EK231" s="88"/>
      <c r="EL231" s="116"/>
      <c r="EM231" s="116"/>
      <c r="EN231" s="88"/>
      <c r="EO231" s="88"/>
      <c r="EP231" s="88"/>
      <c r="EQ231" s="88"/>
      <c r="ER231" s="88"/>
      <c r="ES231" s="88"/>
      <c r="ET231" s="88"/>
      <c r="EU231" s="88"/>
      <c r="EV231" s="88"/>
      <c r="EW231" s="88"/>
      <c r="EX231" s="88"/>
      <c r="EY231" s="116"/>
      <c r="EZ231" s="88"/>
      <c r="FA231" s="88"/>
      <c r="FB231" s="88"/>
      <c r="FC231" s="88"/>
      <c r="FD231" s="88"/>
      <c r="FE231" s="88"/>
      <c r="FF231" s="88"/>
      <c r="FG231" s="88"/>
      <c r="FH231" s="88"/>
      <c r="FI231" s="88"/>
      <c r="FJ231" s="116"/>
      <c r="FK231" s="116"/>
      <c r="FL231" s="88"/>
      <c r="FM231" s="88"/>
      <c r="FN231" s="88"/>
      <c r="FO231" s="88"/>
      <c r="FP231" s="88"/>
      <c r="FQ231" s="88"/>
      <c r="FR231" s="88"/>
      <c r="FS231" s="88"/>
      <c r="FT231" s="88"/>
      <c r="FU231" s="88"/>
      <c r="FV231" s="116"/>
      <c r="FW231" s="116"/>
      <c r="FX231" s="88"/>
      <c r="FY231" s="88"/>
      <c r="FZ231" s="88"/>
      <c r="GA231" s="88">
        <v>18610</v>
      </c>
      <c r="GB231" s="88"/>
      <c r="GC231" s="88">
        <v>27150</v>
      </c>
      <c r="GD231" s="88">
        <v>27090</v>
      </c>
      <c r="GE231" s="88">
        <v>163939.35999999999</v>
      </c>
      <c r="GF231" s="88">
        <v>6410</v>
      </c>
      <c r="GG231" s="88"/>
      <c r="GH231" s="88"/>
      <c r="GI231" s="116">
        <v>18090</v>
      </c>
      <c r="GJ231" s="88">
        <v>158097.43</v>
      </c>
      <c r="GK231" s="88">
        <v>610</v>
      </c>
      <c r="GL231" s="88"/>
      <c r="GM231" s="88"/>
      <c r="GN231" s="88"/>
      <c r="GO231" s="88"/>
      <c r="GP231" s="88"/>
      <c r="GQ231" s="88"/>
      <c r="GR231" s="88"/>
      <c r="GS231" s="88"/>
      <c r="GT231" s="116"/>
      <c r="GU231" s="116"/>
      <c r="GV231" s="88"/>
      <c r="GW231" s="88"/>
      <c r="GX231" s="88"/>
      <c r="GY231" s="88"/>
      <c r="GZ231" s="88"/>
      <c r="HA231" s="88"/>
      <c r="HB231" s="88"/>
      <c r="HC231" s="88"/>
      <c r="HD231" s="88"/>
      <c r="HE231" s="88"/>
      <c r="HF231" s="116"/>
      <c r="HG231" s="116"/>
      <c r="HH231" s="88"/>
      <c r="HI231" s="88"/>
      <c r="HJ231" s="88"/>
      <c r="HK231" s="88"/>
      <c r="HL231" s="88"/>
      <c r="HM231" s="88"/>
      <c r="HN231" s="88"/>
      <c r="HO231" s="88"/>
      <c r="HP231" s="88"/>
      <c r="HQ231" s="88"/>
      <c r="HR231" s="88"/>
      <c r="HS231" s="116"/>
      <c r="HT231" s="88"/>
      <c r="HU231" s="88"/>
      <c r="HV231" s="88"/>
      <c r="HW231" s="88"/>
      <c r="HX231" s="88"/>
      <c r="HY231" s="88"/>
      <c r="HZ231" s="88"/>
      <c r="IA231" s="88"/>
      <c r="IB231" s="88"/>
      <c r="IC231" s="88"/>
      <c r="ID231" s="116"/>
      <c r="IE231" s="116"/>
      <c r="IF231" s="88"/>
      <c r="IG231" s="88"/>
      <c r="IH231" s="88"/>
      <c r="II231" s="88"/>
      <c r="IJ231" s="88"/>
      <c r="IK231" s="88"/>
      <c r="IL231" s="88"/>
      <c r="IM231" s="88"/>
      <c r="IN231" s="88"/>
      <c r="IO231" s="88"/>
      <c r="IP231" s="116"/>
      <c r="IQ231" s="116"/>
      <c r="IR231" s="88"/>
      <c r="IS231" s="88"/>
      <c r="IT231" s="88"/>
      <c r="IU231" s="88"/>
      <c r="IV231" s="88"/>
      <c r="IW231" s="88"/>
      <c r="IX231" s="88"/>
      <c r="IY231" s="88"/>
      <c r="IZ231" s="88"/>
      <c r="JA231" s="88"/>
      <c r="JB231" s="88"/>
      <c r="JC231" s="116"/>
      <c r="JD231" s="88"/>
      <c r="JE231" s="88"/>
      <c r="JF231" s="88"/>
      <c r="JG231" s="88"/>
      <c r="JH231" s="88"/>
      <c r="JI231" s="88"/>
      <c r="JJ231" s="88"/>
      <c r="JK231" s="88"/>
      <c r="JL231" s="88"/>
      <c r="JM231" s="88"/>
      <c r="JN231" s="116"/>
      <c r="JO231" s="116"/>
      <c r="JP231" s="88"/>
      <c r="JQ231" s="88"/>
      <c r="JR231" s="88"/>
      <c r="JS231" s="88"/>
      <c r="JT231" s="88"/>
      <c r="JU231" s="88"/>
      <c r="JV231" s="88"/>
      <c r="JW231" s="88"/>
      <c r="JX231" s="88"/>
      <c r="JY231" s="88"/>
      <c r="JZ231" s="116"/>
      <c r="KA231" s="116"/>
      <c r="KB231" s="88"/>
      <c r="KC231" s="88"/>
      <c r="KD231" s="88"/>
      <c r="KE231" s="88"/>
      <c r="KF231" s="88"/>
      <c r="KG231" s="88"/>
      <c r="KH231" s="88"/>
      <c r="KI231" s="88"/>
      <c r="KJ231" s="88">
        <v>1400</v>
      </c>
      <c r="KK231" s="88"/>
      <c r="KL231" s="88"/>
      <c r="KM231" s="116"/>
      <c r="KN231" s="88"/>
      <c r="KO231" s="88">
        <v>1780</v>
      </c>
      <c r="KP231" s="88"/>
      <c r="KQ231" s="88"/>
      <c r="KR231" s="88"/>
      <c r="KS231" s="88"/>
      <c r="KT231" s="88"/>
      <c r="KU231" s="88"/>
      <c r="KV231" s="88"/>
      <c r="KW231" s="88"/>
      <c r="KX231" s="116"/>
      <c r="KY231" s="116"/>
      <c r="KZ231" s="88"/>
      <c r="LA231" s="88"/>
      <c r="LB231" s="88"/>
      <c r="LC231" s="88"/>
      <c r="LD231" s="88"/>
      <c r="LE231" s="88"/>
      <c r="LF231" s="88"/>
      <c r="LG231" s="88"/>
      <c r="LH231" s="88"/>
      <c r="LI231" s="88"/>
      <c r="LJ231" s="116"/>
      <c r="LK231" s="116"/>
      <c r="LL231" s="88"/>
      <c r="LM231" s="88"/>
      <c r="LN231" s="88"/>
      <c r="LO231" s="88"/>
      <c r="LP231" s="88"/>
      <c r="LQ231" s="88"/>
      <c r="LR231" s="88"/>
      <c r="LS231" s="88"/>
      <c r="LT231" s="88"/>
      <c r="LU231" s="88"/>
      <c r="LV231" s="88"/>
      <c r="LW231" s="116"/>
      <c r="LX231" s="88"/>
      <c r="LY231" s="88"/>
      <c r="LZ231" s="88"/>
      <c r="MA231" s="88"/>
      <c r="MB231" s="88"/>
      <c r="MC231" s="88"/>
      <c r="MD231" s="88"/>
      <c r="ME231" s="88"/>
      <c r="MF231" s="88"/>
      <c r="MG231" s="88"/>
      <c r="MH231" s="116"/>
      <c r="MI231" s="116"/>
      <c r="MJ231" s="88"/>
      <c r="MK231" s="88"/>
      <c r="ML231" s="88"/>
      <c r="MM231" s="88"/>
      <c r="MN231" s="88"/>
      <c r="MO231" s="88"/>
      <c r="MP231" s="88"/>
      <c r="MQ231" s="88"/>
      <c r="MR231" s="88"/>
      <c r="MS231" s="88"/>
      <c r="MT231" s="116"/>
      <c r="MU231" s="116"/>
      <c r="MV231" s="88"/>
      <c r="MW231" s="88"/>
      <c r="MX231" s="88"/>
      <c r="MY231" s="88"/>
      <c r="MZ231" s="88"/>
      <c r="NA231" s="88"/>
      <c r="NB231" s="88"/>
      <c r="NC231" s="88"/>
      <c r="ND231" s="88">
        <v>14940</v>
      </c>
      <c r="NE231" s="88"/>
      <c r="NF231" s="88"/>
      <c r="NG231" s="116"/>
      <c r="NH231" s="88"/>
      <c r="NI231" s="88"/>
      <c r="NJ231" s="88"/>
      <c r="NK231" s="88"/>
      <c r="NL231" s="88"/>
      <c r="NM231" s="88"/>
      <c r="NN231" s="88"/>
      <c r="NO231" s="88"/>
      <c r="NP231" s="88"/>
      <c r="NQ231" s="88"/>
      <c r="NR231" s="116"/>
      <c r="NS231" s="116"/>
      <c r="NT231" s="88"/>
      <c r="NU231" s="88"/>
      <c r="NV231" s="88"/>
      <c r="NW231" s="88"/>
      <c r="NX231" s="88"/>
      <c r="NY231" s="88"/>
      <c r="NZ231" s="88"/>
      <c r="OA231" s="88"/>
      <c r="OB231" s="88"/>
      <c r="OC231" s="88"/>
      <c r="OD231" s="116"/>
      <c r="OE231" s="116"/>
      <c r="OF231" s="88"/>
      <c r="OG231" s="88"/>
      <c r="OH231" s="88"/>
      <c r="OI231" s="88"/>
      <c r="OJ231" s="88"/>
      <c r="OK231" s="88"/>
      <c r="OL231" s="88"/>
      <c r="OM231" s="88"/>
      <c r="ON231" s="88"/>
      <c r="OO231" s="88"/>
      <c r="OP231" s="88"/>
      <c r="OQ231" s="116"/>
      <c r="OR231" s="88"/>
      <c r="OS231" s="88"/>
      <c r="OT231" s="88"/>
      <c r="OU231" s="88"/>
      <c r="OV231" s="88"/>
      <c r="OW231" s="88"/>
      <c r="OX231" s="88"/>
      <c r="OY231" s="88"/>
      <c r="OZ231" s="88"/>
      <c r="PA231" s="88"/>
      <c r="PB231" s="116"/>
      <c r="PC231" s="116"/>
      <c r="PD231" s="88"/>
      <c r="PE231" s="88"/>
      <c r="PF231" s="88"/>
      <c r="PG231" s="88"/>
      <c r="PH231" s="88"/>
      <c r="PI231" s="88"/>
      <c r="PJ231" s="88"/>
      <c r="PK231" s="88"/>
      <c r="PL231" s="88"/>
      <c r="PM231" s="88"/>
      <c r="PN231" s="116"/>
      <c r="PO231" s="116"/>
      <c r="PP231" s="88"/>
      <c r="PQ231" s="88"/>
      <c r="PR231" s="88"/>
      <c r="PS231" s="88"/>
      <c r="PT231" s="88"/>
      <c r="PU231" s="88"/>
      <c r="PV231" s="88"/>
      <c r="PW231" s="88"/>
      <c r="PX231" s="88"/>
      <c r="PY231" s="88"/>
      <c r="PZ231" s="88"/>
      <c r="QA231" s="116"/>
      <c r="QB231" s="88"/>
      <c r="QC231" s="88"/>
      <c r="QD231" s="88"/>
      <c r="QE231" s="88"/>
      <c r="QF231" s="88"/>
      <c r="QG231" s="88"/>
      <c r="QH231" s="88"/>
      <c r="QI231" s="88"/>
      <c r="QJ231" s="88"/>
      <c r="QK231" s="88"/>
      <c r="QL231" s="116"/>
      <c r="QM231" s="116"/>
      <c r="QN231" s="88"/>
      <c r="QO231" s="88"/>
      <c r="QP231" s="88"/>
      <c r="QQ231" s="88"/>
      <c r="QR231" s="88"/>
      <c r="QS231" s="88"/>
      <c r="QT231" s="88"/>
      <c r="QU231" s="88"/>
      <c r="QV231" s="88"/>
      <c r="QW231" s="88"/>
      <c r="QX231" s="116"/>
      <c r="QY231" s="116"/>
      <c r="QZ231" s="88"/>
      <c r="RA231" s="88"/>
      <c r="RB231" s="88"/>
      <c r="RC231" s="88"/>
      <c r="RD231" s="88"/>
      <c r="RE231" s="88"/>
      <c r="RF231" s="88"/>
      <c r="RG231" s="88"/>
      <c r="RH231" s="88"/>
      <c r="RI231" s="88"/>
      <c r="RJ231" s="88"/>
      <c r="RK231" s="116"/>
      <c r="RL231" s="88"/>
      <c r="RM231" s="88"/>
      <c r="RN231" s="88"/>
      <c r="RO231" s="88"/>
      <c r="RP231" s="88"/>
      <c r="RQ231" s="88"/>
      <c r="RR231" s="88"/>
      <c r="RS231" s="88"/>
      <c r="RT231" s="88"/>
      <c r="RU231" s="88"/>
      <c r="RV231" s="116"/>
      <c r="RW231" s="116"/>
      <c r="RX231" s="88"/>
      <c r="RY231" s="88"/>
      <c r="RZ231" s="88"/>
      <c r="SA231" s="88"/>
      <c r="SB231" s="88"/>
      <c r="SC231" s="88"/>
      <c r="SD231" s="88"/>
      <c r="SE231" s="88"/>
      <c r="SF231" s="88"/>
      <c r="SG231" s="88"/>
      <c r="SH231" s="116"/>
      <c r="SI231" s="116"/>
      <c r="SJ231" s="88"/>
      <c r="SK231" s="88"/>
      <c r="SL231" s="88"/>
      <c r="SM231" s="88"/>
      <c r="SN231" s="88"/>
      <c r="SO231" s="88"/>
      <c r="SP231" s="88"/>
      <c r="SQ231" s="88"/>
      <c r="SR231" s="88"/>
      <c r="SS231" s="88"/>
      <c r="ST231" s="88"/>
      <c r="SU231" s="116"/>
      <c r="SV231" s="88"/>
      <c r="SW231" s="88"/>
      <c r="SX231" s="88"/>
      <c r="SY231" s="88"/>
      <c r="SZ231" s="88"/>
      <c r="TA231" s="88"/>
      <c r="TB231" s="88"/>
      <c r="TC231" s="88"/>
      <c r="TD231" s="88"/>
      <c r="TE231" s="88"/>
      <c r="TF231" s="116"/>
      <c r="TG231" s="116"/>
      <c r="TH231" s="88"/>
      <c r="TI231" s="88"/>
      <c r="TJ231" s="88"/>
      <c r="TK231" s="88"/>
      <c r="TL231" s="88"/>
      <c r="TM231" s="88"/>
      <c r="TN231" s="88"/>
      <c r="TO231" s="88"/>
      <c r="TP231" s="88"/>
      <c r="TQ231" s="88"/>
      <c r="TR231" s="116"/>
      <c r="TS231" s="116"/>
      <c r="TT231" s="88"/>
      <c r="TU231" s="88"/>
      <c r="TV231" s="88"/>
      <c r="TW231" s="88"/>
      <c r="TX231" s="88"/>
      <c r="TY231" s="88"/>
      <c r="TZ231" s="88"/>
      <c r="UA231" s="88"/>
      <c r="UB231" s="88"/>
      <c r="UC231" s="88"/>
      <c r="UD231" s="88"/>
      <c r="UE231" s="116"/>
      <c r="UF231" s="88"/>
      <c r="UG231" s="88"/>
      <c r="UH231" s="88"/>
      <c r="UI231" s="88"/>
      <c r="UJ231" s="88"/>
      <c r="UK231" s="88"/>
      <c r="UL231" s="88"/>
      <c r="UM231" s="88"/>
      <c r="UN231" s="88"/>
      <c r="UO231" s="88"/>
      <c r="UP231" s="116"/>
      <c r="UQ231" s="116"/>
      <c r="UR231" s="88"/>
      <c r="US231" s="88"/>
      <c r="UT231" s="88"/>
      <c r="UU231" s="88"/>
      <c r="UV231" s="88"/>
      <c r="UW231" s="88"/>
      <c r="UX231" s="88"/>
      <c r="UY231" s="88"/>
      <c r="UZ231" s="88"/>
      <c r="VA231" s="88"/>
      <c r="VB231" s="116"/>
      <c r="VC231" s="116"/>
      <c r="VD231" s="88"/>
      <c r="VE231" s="88"/>
      <c r="VF231" s="88"/>
      <c r="VG231" s="88"/>
      <c r="VH231" s="88"/>
      <c r="VI231" s="88"/>
      <c r="VJ231" s="88"/>
      <c r="VK231" s="88"/>
      <c r="VL231" s="88"/>
      <c r="VM231" s="88"/>
      <c r="VN231" s="88"/>
      <c r="VO231" s="116"/>
      <c r="VP231" s="88"/>
      <c r="VQ231" s="88"/>
      <c r="VR231" s="88"/>
      <c r="VS231" s="88"/>
      <c r="VT231" s="88"/>
      <c r="VU231" s="88"/>
      <c r="VV231" s="88"/>
      <c r="VW231" s="88"/>
      <c r="VX231" s="88"/>
      <c r="VY231" s="88"/>
      <c r="VZ231" s="116"/>
      <c r="WA231" s="116"/>
      <c r="WB231" s="88"/>
      <c r="WC231" s="88"/>
      <c r="WD231" s="88"/>
      <c r="WE231" s="88"/>
      <c r="WF231" s="88"/>
      <c r="WG231" s="88"/>
      <c r="WH231" s="88"/>
      <c r="WI231" s="88"/>
      <c r="WJ231" s="88"/>
      <c r="WK231" s="88"/>
      <c r="WL231" s="116"/>
      <c r="WM231" s="116"/>
      <c r="WN231" s="88"/>
      <c r="WO231" s="88"/>
      <c r="WP231" s="88"/>
      <c r="WQ231" s="88"/>
      <c r="WR231" s="88"/>
      <c r="WS231" s="88"/>
      <c r="WT231" s="88"/>
      <c r="WU231" s="88"/>
      <c r="WV231" s="88"/>
      <c r="WW231" s="88"/>
      <c r="WX231" s="88"/>
      <c r="WY231" s="116"/>
      <c r="WZ231" s="88"/>
      <c r="XA231" s="88"/>
      <c r="XB231" s="88"/>
      <c r="XC231" s="88"/>
      <c r="XD231" s="88"/>
      <c r="XE231" s="88"/>
      <c r="XF231" s="88"/>
      <c r="XG231" s="88"/>
      <c r="XH231" s="88"/>
      <c r="XI231" s="88"/>
      <c r="XJ231" s="116"/>
      <c r="XK231" s="116"/>
      <c r="XL231" s="88"/>
      <c r="XM231" s="88"/>
      <c r="XN231" s="88"/>
      <c r="XO231" s="88"/>
      <c r="XP231" s="88"/>
      <c r="XQ231" s="88"/>
      <c r="XR231" s="88"/>
      <c r="XS231" s="88"/>
      <c r="XT231" s="88"/>
      <c r="XU231" s="88"/>
      <c r="XV231" s="116"/>
      <c r="XW231" s="116"/>
      <c r="XX231" s="88"/>
      <c r="XY231" s="88"/>
      <c r="XZ231" s="88"/>
      <c r="YA231" s="88"/>
      <c r="YB231" s="88"/>
      <c r="YC231" s="88"/>
      <c r="YD231" s="88"/>
      <c r="YE231" s="88"/>
      <c r="YF231" s="88"/>
      <c r="YG231" s="88"/>
      <c r="YH231" s="88"/>
      <c r="YI231" s="116"/>
      <c r="YJ231" s="88"/>
      <c r="YK231" s="88"/>
      <c r="YL231" s="88"/>
      <c r="YM231" s="88"/>
      <c r="YN231" s="88"/>
      <c r="YO231" s="88"/>
      <c r="YP231" s="88"/>
      <c r="YQ231" s="88"/>
      <c r="YR231" s="88"/>
      <c r="YS231" s="88"/>
      <c r="YT231" s="116"/>
      <c r="YU231" s="116"/>
      <c r="YV231" s="88"/>
      <c r="YW231" s="88"/>
      <c r="YX231" s="88"/>
      <c r="YY231" s="88"/>
      <c r="YZ231" s="88"/>
      <c r="ZA231" s="88"/>
      <c r="ZB231" s="88"/>
      <c r="ZC231" s="88"/>
      <c r="ZD231" s="88"/>
      <c r="ZE231" s="88"/>
      <c r="ZF231" s="116"/>
      <c r="ZG231" s="116"/>
      <c r="ZH231" s="88"/>
      <c r="ZI231" s="88"/>
      <c r="ZJ231" s="88"/>
      <c r="ZK231" s="88"/>
      <c r="ZL231" s="88"/>
      <c r="ZM231" s="88"/>
      <c r="ZN231" s="88"/>
      <c r="ZO231" s="88"/>
      <c r="ZP231" s="88"/>
      <c r="ZQ231" s="88"/>
      <c r="ZR231" s="88"/>
      <c r="ZS231" s="116"/>
      <c r="ZT231" s="88"/>
      <c r="ZU231" s="88"/>
      <c r="ZV231" s="88"/>
      <c r="ZW231" s="88"/>
      <c r="ZX231" s="88"/>
      <c r="ZY231" s="88"/>
      <c r="ZZ231" s="88"/>
      <c r="AAA231" s="88"/>
      <c r="AAB231" s="88"/>
      <c r="AAC231" s="88"/>
      <c r="AAD231" s="116"/>
      <c r="AAE231" s="116"/>
      <c r="AAF231" s="88"/>
      <c r="AAG231" s="88"/>
      <c r="AAH231" s="88"/>
      <c r="AAI231" s="88"/>
      <c r="AAJ231" s="88"/>
      <c r="AAK231" s="88"/>
      <c r="AAL231" s="88"/>
      <c r="AAM231" s="88"/>
      <c r="AAN231" s="88"/>
      <c r="AAO231" s="88"/>
      <c r="AAP231" s="116"/>
      <c r="AAQ231" s="116"/>
      <c r="AAR231" s="88"/>
      <c r="AAS231" s="88"/>
      <c r="AAT231" s="88"/>
      <c r="AAU231" s="88"/>
      <c r="AAV231" s="88"/>
      <c r="AAW231" s="88"/>
      <c r="AAX231" s="88"/>
      <c r="AAY231" s="88"/>
      <c r="AAZ231" s="88"/>
      <c r="ABA231" s="88"/>
      <c r="ABB231" s="88"/>
      <c r="ABC231" s="116"/>
      <c r="ABD231" s="88"/>
      <c r="ABE231" s="88">
        <v>1370</v>
      </c>
      <c r="ABF231" s="88"/>
      <c r="ABG231" s="88"/>
      <c r="ABH231" s="88"/>
      <c r="ABI231" s="88"/>
      <c r="ABJ231" s="88"/>
      <c r="ABK231" s="88"/>
      <c r="ABL231" s="88"/>
      <c r="ABM231" s="88"/>
      <c r="ABN231" s="116"/>
      <c r="ABO231" s="116"/>
      <c r="ABP231" s="88"/>
      <c r="ABQ231" s="88"/>
      <c r="ABR231" s="88"/>
      <c r="ABS231" s="88"/>
      <c r="ABT231" s="88"/>
      <c r="ABU231" s="88"/>
      <c r="ABV231" s="88"/>
      <c r="ABW231" s="88"/>
      <c r="ABX231" s="88"/>
      <c r="ABY231" s="88"/>
      <c r="ABZ231" s="116"/>
      <c r="ACA231" s="116"/>
      <c r="ACB231" s="88"/>
      <c r="ACC231" s="88"/>
      <c r="ACD231" s="88"/>
      <c r="ACE231" s="88">
        <v>4810</v>
      </c>
      <c r="ACF231" s="88"/>
      <c r="ACG231" s="88">
        <v>80</v>
      </c>
      <c r="ACH231" s="88"/>
      <c r="ACI231" s="88"/>
      <c r="ACJ231" s="88">
        <v>8490</v>
      </c>
      <c r="ACK231" s="88"/>
      <c r="ACL231" s="88"/>
      <c r="ACM231" s="116"/>
      <c r="ACN231" s="88"/>
      <c r="ACO231" s="88">
        <v>1500</v>
      </c>
      <c r="ACP231" s="88"/>
      <c r="ACQ231" s="88"/>
      <c r="ACR231" s="88"/>
      <c r="ACS231" s="88"/>
      <c r="ACT231" s="88"/>
      <c r="ACU231" s="88"/>
      <c r="ACV231" s="88"/>
      <c r="ACW231" s="88"/>
      <c r="ACX231" s="116"/>
      <c r="ACY231" s="116"/>
      <c r="ACZ231" s="88"/>
      <c r="ADA231" s="88"/>
      <c r="ADB231" s="88"/>
      <c r="ADC231" s="88"/>
      <c r="ADD231" s="88"/>
      <c r="ADE231" s="88"/>
      <c r="ADF231" s="88"/>
      <c r="ADG231" s="88"/>
      <c r="ADH231" s="88"/>
      <c r="ADI231" s="88"/>
      <c r="ADJ231" s="116"/>
      <c r="ADK231" s="116"/>
      <c r="ADL231" s="88"/>
      <c r="ADM231" s="88"/>
      <c r="ADN231" s="88"/>
      <c r="ADO231" s="88"/>
      <c r="ADP231" s="88"/>
      <c r="ADQ231" s="88"/>
      <c r="ADR231" s="88"/>
      <c r="ADS231" s="88"/>
      <c r="ADT231" s="88"/>
      <c r="ADU231" s="88"/>
      <c r="ADV231" s="88"/>
      <c r="ADW231" s="116"/>
      <c r="ADX231" s="88"/>
      <c r="ADY231" s="88"/>
      <c r="ADZ231" s="88"/>
      <c r="AEA231" s="88"/>
      <c r="AEB231" s="88"/>
      <c r="AEC231" s="88"/>
      <c r="AED231" s="88"/>
      <c r="AEE231" s="88"/>
      <c r="AEF231" s="88"/>
      <c r="AEG231" s="88"/>
      <c r="AEH231" s="116"/>
      <c r="AEI231" s="116"/>
      <c r="AEJ231" s="88"/>
      <c r="AEK231" s="88"/>
      <c r="AEL231" s="88"/>
      <c r="AEM231" s="88"/>
      <c r="AEN231" s="88"/>
      <c r="AEO231" s="88"/>
      <c r="AEP231" s="88"/>
      <c r="AEQ231" s="88"/>
      <c r="AER231" s="88"/>
      <c r="AES231" s="88"/>
      <c r="AET231" s="116"/>
      <c r="AEU231" s="116"/>
      <c r="AEV231" s="88"/>
      <c r="AEW231" s="88"/>
      <c r="AEX231" s="88"/>
      <c r="AEY231" s="88"/>
      <c r="AEZ231" s="88"/>
      <c r="AFA231" s="88"/>
      <c r="AFB231" s="88"/>
      <c r="AFC231" s="88"/>
      <c r="AFD231" s="88"/>
      <c r="AFE231" s="88"/>
      <c r="AFF231" s="88"/>
      <c r="AFG231" s="116"/>
      <c r="AFH231" s="88"/>
      <c r="AFI231" s="88"/>
      <c r="AFJ231" s="88"/>
      <c r="AFK231" s="88"/>
      <c r="AFL231" s="88"/>
      <c r="AFM231" s="88"/>
      <c r="AFN231" s="88"/>
      <c r="AFO231" s="88"/>
      <c r="AFP231" s="88"/>
      <c r="AFQ231" s="88"/>
      <c r="AFR231" s="116"/>
      <c r="AFS231" s="116"/>
      <c r="AFT231" s="88"/>
      <c r="AFU231" s="88"/>
      <c r="AFV231" s="88"/>
      <c r="AFW231" s="88"/>
      <c r="AFX231" s="88"/>
      <c r="AFY231" s="88"/>
      <c r="AFZ231" s="88"/>
      <c r="AGA231" s="88"/>
      <c r="AGB231" s="88"/>
      <c r="AGC231" s="88"/>
      <c r="AGD231" s="116"/>
      <c r="AGE231" s="116"/>
      <c r="AGF231" s="88"/>
      <c r="AGG231" s="88"/>
      <c r="AGH231" s="88"/>
      <c r="AGI231" s="88"/>
      <c r="AGJ231" s="88"/>
      <c r="AGK231" s="88"/>
      <c r="AGL231" s="88"/>
      <c r="AGM231" s="88"/>
      <c r="AGN231" s="88">
        <v>5150</v>
      </c>
      <c r="AGO231" s="88"/>
      <c r="AGP231" s="88"/>
      <c r="AGQ231" s="116"/>
      <c r="AGR231" s="88"/>
      <c r="AGS231" s="88"/>
      <c r="AGT231" s="88"/>
      <c r="AGU231" s="88"/>
      <c r="AGV231" s="88"/>
      <c r="AGW231" s="88"/>
      <c r="AGX231" s="88"/>
      <c r="AGY231" s="88"/>
      <c r="AGZ231" s="88"/>
      <c r="AHA231" s="88"/>
      <c r="AHB231" s="116"/>
      <c r="AHC231" s="116"/>
      <c r="AHD231" s="88"/>
      <c r="AHE231" s="88"/>
      <c r="AHF231" s="88"/>
      <c r="AHG231" s="88"/>
      <c r="AHH231" s="88"/>
      <c r="AHI231" s="88"/>
      <c r="AHJ231" s="88"/>
      <c r="AHK231" s="88"/>
      <c r="AHL231" s="88"/>
      <c r="AHM231" s="88"/>
      <c r="AHN231" s="116"/>
      <c r="AHO231" s="116"/>
      <c r="AHP231" s="88"/>
      <c r="AHQ231" s="88"/>
      <c r="AHR231" s="88"/>
      <c r="AHS231" s="88"/>
      <c r="AHT231" s="88"/>
      <c r="AHU231" s="88"/>
      <c r="AHV231" s="88"/>
      <c r="AHW231" s="88"/>
      <c r="AHX231" s="88"/>
      <c r="AHY231" s="88"/>
      <c r="AHZ231" s="88"/>
      <c r="AIA231" s="116"/>
      <c r="AIB231" s="88"/>
      <c r="AIC231" s="88"/>
      <c r="AID231" s="88"/>
      <c r="AIE231" s="88"/>
      <c r="AIF231" s="88"/>
      <c r="AIG231" s="88"/>
      <c r="AIH231" s="88"/>
      <c r="AII231" s="88"/>
      <c r="AIJ231" s="88"/>
      <c r="AIK231" s="88"/>
      <c r="AIL231" s="116"/>
      <c r="AIM231" s="116"/>
      <c r="AIN231" s="88"/>
      <c r="AIO231" s="88"/>
      <c r="AIP231" s="88"/>
      <c r="AIQ231" s="88"/>
      <c r="AIR231" s="88"/>
      <c r="AIS231" s="88"/>
      <c r="AIT231" s="88"/>
      <c r="AIU231" s="88"/>
      <c r="AIV231" s="88"/>
      <c r="AIW231" s="88"/>
      <c r="AIX231" s="116"/>
      <c r="AIY231" s="116"/>
      <c r="AIZ231" s="88"/>
      <c r="AJA231" s="88"/>
      <c r="AJB231" s="88"/>
      <c r="AJC231" s="88">
        <v>31880</v>
      </c>
      <c r="AJD231" s="88"/>
      <c r="AJE231" s="88">
        <v>96490</v>
      </c>
      <c r="AJF231" s="88">
        <v>80650</v>
      </c>
      <c r="AJG231" s="88">
        <v>81323.42</v>
      </c>
      <c r="AJH231" s="88">
        <v>1020</v>
      </c>
      <c r="AJI231" s="88"/>
      <c r="AJJ231" s="88"/>
      <c r="AJK231" s="116">
        <v>25410</v>
      </c>
      <c r="AJL231" s="88">
        <v>81175.67</v>
      </c>
      <c r="AJM231" s="88">
        <v>3850</v>
      </c>
      <c r="AJN231" s="88"/>
      <c r="AJO231" s="88"/>
      <c r="AJP231" s="88"/>
      <c r="AJQ231" s="88"/>
      <c r="AJR231" s="88"/>
      <c r="AJS231" s="88"/>
      <c r="AJT231" s="88"/>
      <c r="AJU231" s="88"/>
      <c r="AJV231" s="116"/>
      <c r="AJW231" s="116"/>
      <c r="AJX231" s="88"/>
      <c r="AJY231" s="88"/>
      <c r="AJZ231" s="88"/>
      <c r="AKA231" s="88"/>
      <c r="AKB231" s="88"/>
      <c r="AKC231" s="88"/>
      <c r="AKD231" s="88"/>
      <c r="AKE231" s="88"/>
      <c r="AKF231" s="88"/>
      <c r="AKG231" s="88"/>
      <c r="AKH231" s="116"/>
      <c r="AKI231" s="116"/>
      <c r="AKJ231" s="88"/>
      <c r="AKK231" s="88"/>
      <c r="AKL231" s="88"/>
      <c r="AKM231" s="88"/>
      <c r="AKN231" s="88"/>
      <c r="AKO231" s="88"/>
      <c r="AKP231" s="88"/>
      <c r="AKQ231" s="88"/>
      <c r="AKR231" s="88"/>
      <c r="AKS231" s="88"/>
      <c r="AKT231" s="88"/>
      <c r="AKU231" s="116"/>
      <c r="AKV231" s="88"/>
      <c r="AKW231" s="88">
        <v>2000</v>
      </c>
      <c r="AKX231" s="88"/>
      <c r="AKY231" s="88"/>
      <c r="AKZ231" s="88"/>
      <c r="ALA231" s="88"/>
      <c r="ALB231" s="88"/>
      <c r="ALC231" s="88"/>
      <c r="ALD231" s="88"/>
      <c r="ALE231" s="88"/>
      <c r="ALF231" s="116"/>
      <c r="ALG231" s="116"/>
      <c r="ALH231" s="88"/>
      <c r="ALI231" s="88"/>
      <c r="ALJ231" s="88"/>
      <c r="ALK231" s="88"/>
      <c r="ALL231" s="88"/>
      <c r="ALM231" s="88"/>
      <c r="ALN231" s="88"/>
      <c r="ALO231" s="88"/>
      <c r="ALP231" s="88"/>
      <c r="ALQ231" s="88"/>
      <c r="ALR231" s="116"/>
      <c r="ALS231" s="116"/>
      <c r="ALT231" s="88"/>
      <c r="ALU231" s="88"/>
      <c r="ALV231" s="88"/>
      <c r="ALW231" s="88"/>
      <c r="ALX231" s="88"/>
      <c r="ALY231" s="88"/>
      <c r="ALZ231" s="88"/>
      <c r="AMA231" s="88"/>
      <c r="AMB231" s="88"/>
      <c r="AMC231" s="88"/>
      <c r="AMD231" s="88"/>
      <c r="AME231" s="116"/>
      <c r="AMF231" s="88"/>
      <c r="AMG231" s="88"/>
      <c r="AMH231" s="88"/>
      <c r="AMI231" s="88"/>
      <c r="AMJ231" s="88"/>
      <c r="AMK231" s="88"/>
      <c r="AML231" s="88"/>
      <c r="AMM231" s="88"/>
      <c r="AMN231" s="88"/>
      <c r="AMO231" s="88"/>
      <c r="AMP231" s="116"/>
      <c r="AMQ231" s="116"/>
      <c r="AMR231" s="88"/>
      <c r="AMS231" s="88"/>
      <c r="AMT231" s="88"/>
      <c r="AMU231" s="88"/>
      <c r="AMV231" s="88"/>
      <c r="AMW231" s="88"/>
      <c r="AMX231" s="88"/>
      <c r="AMY231" s="88"/>
      <c r="AMZ231" s="88"/>
      <c r="ANA231" s="88"/>
      <c r="ANB231" s="116"/>
      <c r="ANC231" s="116"/>
      <c r="AND231" s="88"/>
      <c r="ANE231" s="88"/>
      <c r="ANF231" s="88"/>
      <c r="ANG231" s="88"/>
      <c r="ANH231" s="88"/>
      <c r="ANI231" s="88"/>
      <c r="ANJ231" s="88"/>
      <c r="ANK231" s="88"/>
      <c r="ANL231" s="88">
        <v>1920</v>
      </c>
      <c r="ANM231" s="88"/>
      <c r="ANN231" s="88"/>
      <c r="ANO231" s="116"/>
      <c r="ANP231" s="88"/>
      <c r="ANQ231" s="88">
        <v>2590</v>
      </c>
      <c r="ANR231" s="88"/>
      <c r="ANS231" s="88"/>
      <c r="ANT231" s="88"/>
      <c r="ANU231" s="88"/>
      <c r="ANV231" s="88"/>
      <c r="ANW231" s="88"/>
      <c r="ANX231" s="88"/>
      <c r="ANY231" s="88"/>
      <c r="ANZ231" s="116"/>
      <c r="AOA231" s="116"/>
      <c r="AOB231" s="88"/>
      <c r="AOC231" s="88"/>
      <c r="AOD231" s="88"/>
      <c r="AOE231" s="88"/>
      <c r="AOF231" s="88"/>
      <c r="AOG231" s="88"/>
      <c r="AOH231" s="88"/>
      <c r="AOI231" s="88"/>
      <c r="AOJ231" s="88"/>
      <c r="AOK231" s="88"/>
      <c r="AOL231" s="116"/>
      <c r="AOM231" s="116"/>
      <c r="AON231" s="88"/>
      <c r="AOO231" s="88"/>
      <c r="AOP231" s="88"/>
    </row>
    <row r="232" spans="1:1082">
      <c r="A232" s="305" t="s">
        <v>126</v>
      </c>
      <c r="B232" s="85" t="s">
        <v>561</v>
      </c>
      <c r="C232" s="88">
        <v>12950</v>
      </c>
      <c r="D232" s="88"/>
      <c r="E232" s="88">
        <v>22450</v>
      </c>
      <c r="F232" s="88">
        <v>22430</v>
      </c>
      <c r="G232" s="88">
        <v>25281.53</v>
      </c>
      <c r="H232" s="88">
        <v>1330</v>
      </c>
      <c r="I232" s="88">
        <v>12950</v>
      </c>
      <c r="J232" s="88">
        <v>23315.040000000001</v>
      </c>
      <c r="K232" s="116"/>
      <c r="L232" s="88"/>
      <c r="M232" s="88">
        <v>950</v>
      </c>
      <c r="N232" s="88"/>
      <c r="O232" s="88"/>
      <c r="P232" s="88"/>
      <c r="Q232" s="88"/>
      <c r="R232" s="88"/>
      <c r="S232" s="88"/>
      <c r="T232" s="88"/>
      <c r="U232" s="88"/>
      <c r="V232" s="116"/>
      <c r="W232" s="116"/>
      <c r="X232" s="88"/>
      <c r="Y232" s="88"/>
      <c r="Z232" s="88"/>
      <c r="AA232" s="88"/>
      <c r="AB232" s="88"/>
      <c r="AC232" s="88"/>
      <c r="AD232" s="88"/>
      <c r="AE232" s="88"/>
      <c r="AF232" s="88"/>
      <c r="AG232" s="88"/>
      <c r="AH232" s="116"/>
      <c r="AI232" s="116"/>
      <c r="AJ232" s="88"/>
      <c r="AK232" s="88"/>
      <c r="AL232" s="88"/>
      <c r="AM232" s="88"/>
      <c r="AN232" s="88"/>
      <c r="AO232" s="88"/>
      <c r="AP232" s="88"/>
      <c r="AQ232" s="88"/>
      <c r="AR232" s="88"/>
      <c r="AS232" s="88"/>
      <c r="AT232" s="88"/>
      <c r="AU232" s="116"/>
      <c r="AV232" s="88"/>
      <c r="AW232" s="88"/>
      <c r="AX232" s="88"/>
      <c r="AY232" s="88"/>
      <c r="AZ232" s="88"/>
      <c r="BA232" s="88"/>
      <c r="BB232" s="88"/>
      <c r="BC232" s="88"/>
      <c r="BD232" s="88"/>
      <c r="BE232" s="88"/>
      <c r="BF232" s="116"/>
      <c r="BG232" s="116"/>
      <c r="BH232" s="88"/>
      <c r="BI232" s="88"/>
      <c r="BJ232" s="88"/>
      <c r="BK232" s="88"/>
      <c r="BL232" s="88"/>
      <c r="BM232" s="88"/>
      <c r="BN232" s="88"/>
      <c r="BO232" s="88"/>
      <c r="BP232" s="88"/>
      <c r="BQ232" s="88"/>
      <c r="BR232" s="116"/>
      <c r="BS232" s="116"/>
      <c r="BT232" s="88"/>
      <c r="BU232" s="88"/>
      <c r="BV232" s="88"/>
      <c r="BW232" s="88"/>
      <c r="BX232" s="88"/>
      <c r="BY232" s="88"/>
      <c r="BZ232" s="88"/>
      <c r="CA232" s="88"/>
      <c r="CB232" s="88"/>
      <c r="CC232" s="88"/>
      <c r="CD232" s="88"/>
      <c r="CE232" s="116"/>
      <c r="CF232" s="88"/>
      <c r="CG232" s="88"/>
      <c r="CH232" s="88"/>
      <c r="CI232" s="88"/>
      <c r="CJ232" s="88"/>
      <c r="CK232" s="88"/>
      <c r="CL232" s="88"/>
      <c r="CM232" s="88"/>
      <c r="CN232" s="88"/>
      <c r="CO232" s="88"/>
      <c r="CP232" s="116"/>
      <c r="CQ232" s="116"/>
      <c r="CR232" s="88"/>
      <c r="CS232" s="88"/>
      <c r="CT232" s="88"/>
      <c r="CU232" s="88"/>
      <c r="CV232" s="88"/>
      <c r="CW232" s="88"/>
      <c r="CX232" s="88"/>
      <c r="CY232" s="88"/>
      <c r="CZ232" s="88"/>
      <c r="DA232" s="88"/>
      <c r="DB232" s="116"/>
      <c r="DC232" s="116"/>
      <c r="DD232" s="88"/>
      <c r="DE232" s="88"/>
      <c r="DF232" s="88"/>
      <c r="DG232" s="88"/>
      <c r="DH232" s="88"/>
      <c r="DI232" s="88"/>
      <c r="DJ232" s="88"/>
      <c r="DK232" s="88"/>
      <c r="DL232" s="88"/>
      <c r="DM232" s="88"/>
      <c r="DN232" s="88"/>
      <c r="DO232" s="116"/>
      <c r="DP232" s="88"/>
      <c r="DQ232" s="88"/>
      <c r="DR232" s="88"/>
      <c r="DS232" s="88"/>
      <c r="DT232" s="88"/>
      <c r="DU232" s="88"/>
      <c r="DV232" s="88"/>
      <c r="DW232" s="88"/>
      <c r="DX232" s="88"/>
      <c r="DY232" s="88"/>
      <c r="DZ232" s="116"/>
      <c r="EA232" s="116"/>
      <c r="EB232" s="88"/>
      <c r="EC232" s="88"/>
      <c r="ED232" s="88"/>
      <c r="EE232" s="88"/>
      <c r="EF232" s="88"/>
      <c r="EG232" s="88"/>
      <c r="EH232" s="88"/>
      <c r="EI232" s="88"/>
      <c r="EJ232" s="88"/>
      <c r="EK232" s="88"/>
      <c r="EL232" s="116"/>
      <c r="EM232" s="116"/>
      <c r="EN232" s="88"/>
      <c r="EO232" s="88"/>
      <c r="EP232" s="88"/>
      <c r="EQ232" s="88"/>
      <c r="ER232" s="88"/>
      <c r="ES232" s="88"/>
      <c r="ET232" s="88"/>
      <c r="EU232" s="88"/>
      <c r="EV232" s="88"/>
      <c r="EW232" s="88"/>
      <c r="EX232" s="88"/>
      <c r="EY232" s="116"/>
      <c r="EZ232" s="88"/>
      <c r="FA232" s="88"/>
      <c r="FB232" s="88"/>
      <c r="FC232" s="88"/>
      <c r="FD232" s="88"/>
      <c r="FE232" s="88"/>
      <c r="FF232" s="88"/>
      <c r="FG232" s="88"/>
      <c r="FH232" s="88"/>
      <c r="FI232" s="88"/>
      <c r="FJ232" s="116"/>
      <c r="FK232" s="116"/>
      <c r="FL232" s="88"/>
      <c r="FM232" s="88"/>
      <c r="FN232" s="88"/>
      <c r="FO232" s="88"/>
      <c r="FP232" s="88"/>
      <c r="FQ232" s="88"/>
      <c r="FR232" s="88"/>
      <c r="FS232" s="88"/>
      <c r="FT232" s="88"/>
      <c r="FU232" s="88"/>
      <c r="FV232" s="116"/>
      <c r="FW232" s="116"/>
      <c r="FX232" s="88"/>
      <c r="FY232" s="88"/>
      <c r="FZ232" s="88"/>
      <c r="GA232" s="88"/>
      <c r="GB232" s="88"/>
      <c r="GC232" s="88"/>
      <c r="GD232" s="88"/>
      <c r="GE232" s="88"/>
      <c r="GF232" s="88">
        <v>7440</v>
      </c>
      <c r="GG232" s="88"/>
      <c r="GH232" s="88"/>
      <c r="GI232" s="116"/>
      <c r="GJ232" s="88"/>
      <c r="GK232" s="88">
        <v>480</v>
      </c>
      <c r="GL232" s="88"/>
      <c r="GM232" s="88"/>
      <c r="GN232" s="88"/>
      <c r="GO232" s="88"/>
      <c r="GP232" s="88"/>
      <c r="GQ232" s="88"/>
      <c r="GR232" s="88"/>
      <c r="GS232" s="88"/>
      <c r="GT232" s="116"/>
      <c r="GU232" s="116"/>
      <c r="GV232" s="88"/>
      <c r="GW232" s="88"/>
      <c r="GX232" s="88"/>
      <c r="GY232" s="88"/>
      <c r="GZ232" s="88"/>
      <c r="HA232" s="88"/>
      <c r="HB232" s="88"/>
      <c r="HC232" s="88"/>
      <c r="HD232" s="88"/>
      <c r="HE232" s="88"/>
      <c r="HF232" s="116"/>
      <c r="HG232" s="116"/>
      <c r="HH232" s="88"/>
      <c r="HI232" s="88"/>
      <c r="HJ232" s="88"/>
      <c r="HK232" s="88"/>
      <c r="HL232" s="88"/>
      <c r="HM232" s="88"/>
      <c r="HN232" s="88"/>
      <c r="HO232" s="88"/>
      <c r="HP232" s="88"/>
      <c r="HQ232" s="88"/>
      <c r="HR232" s="88"/>
      <c r="HS232" s="116"/>
      <c r="HT232" s="88"/>
      <c r="HU232" s="88"/>
      <c r="HV232" s="88"/>
      <c r="HW232" s="88"/>
      <c r="HX232" s="88"/>
      <c r="HY232" s="88"/>
      <c r="HZ232" s="88"/>
      <c r="IA232" s="88"/>
      <c r="IB232" s="88"/>
      <c r="IC232" s="88"/>
      <c r="ID232" s="116"/>
      <c r="IE232" s="116"/>
      <c r="IF232" s="88"/>
      <c r="IG232" s="88"/>
      <c r="IH232" s="88"/>
      <c r="II232" s="88"/>
      <c r="IJ232" s="88"/>
      <c r="IK232" s="88"/>
      <c r="IL232" s="88"/>
      <c r="IM232" s="88"/>
      <c r="IN232" s="88"/>
      <c r="IO232" s="88"/>
      <c r="IP232" s="116"/>
      <c r="IQ232" s="116"/>
      <c r="IR232" s="88"/>
      <c r="IS232" s="88"/>
      <c r="IT232" s="88"/>
      <c r="IU232" s="88"/>
      <c r="IV232" s="88"/>
      <c r="IW232" s="88"/>
      <c r="IX232" s="88"/>
      <c r="IY232" s="88"/>
      <c r="IZ232" s="88"/>
      <c r="JA232" s="88"/>
      <c r="JB232" s="88"/>
      <c r="JC232" s="116"/>
      <c r="JD232" s="88"/>
      <c r="JE232" s="88"/>
      <c r="JF232" s="88"/>
      <c r="JG232" s="88"/>
      <c r="JH232" s="88"/>
      <c r="JI232" s="88"/>
      <c r="JJ232" s="88"/>
      <c r="JK232" s="88"/>
      <c r="JL232" s="88"/>
      <c r="JM232" s="88"/>
      <c r="JN232" s="116"/>
      <c r="JO232" s="116"/>
      <c r="JP232" s="88"/>
      <c r="JQ232" s="88"/>
      <c r="JR232" s="88"/>
      <c r="JS232" s="88"/>
      <c r="JT232" s="88"/>
      <c r="JU232" s="88"/>
      <c r="JV232" s="88"/>
      <c r="JW232" s="88"/>
      <c r="JX232" s="88"/>
      <c r="JY232" s="88"/>
      <c r="JZ232" s="116"/>
      <c r="KA232" s="116"/>
      <c r="KB232" s="88"/>
      <c r="KC232" s="88"/>
      <c r="KD232" s="88"/>
      <c r="KE232" s="88"/>
      <c r="KF232" s="88"/>
      <c r="KG232" s="88"/>
      <c r="KH232" s="88"/>
      <c r="KI232" s="88"/>
      <c r="KJ232" s="88"/>
      <c r="KK232" s="88"/>
      <c r="KL232" s="88"/>
      <c r="KM232" s="116"/>
      <c r="KN232" s="88"/>
      <c r="KO232" s="88"/>
      <c r="KP232" s="88"/>
      <c r="KQ232" s="88"/>
      <c r="KR232" s="88"/>
      <c r="KS232" s="88"/>
      <c r="KT232" s="88"/>
      <c r="KU232" s="88"/>
      <c r="KV232" s="88"/>
      <c r="KW232" s="88"/>
      <c r="KX232" s="116"/>
      <c r="KY232" s="116"/>
      <c r="KZ232" s="88"/>
      <c r="LA232" s="88"/>
      <c r="LB232" s="88"/>
      <c r="LC232" s="88"/>
      <c r="LD232" s="88"/>
      <c r="LE232" s="88"/>
      <c r="LF232" s="88"/>
      <c r="LG232" s="88"/>
      <c r="LH232" s="88"/>
      <c r="LI232" s="88"/>
      <c r="LJ232" s="116"/>
      <c r="LK232" s="116"/>
      <c r="LL232" s="88"/>
      <c r="LM232" s="88"/>
      <c r="LN232" s="88"/>
      <c r="LO232" s="88"/>
      <c r="LP232" s="88"/>
      <c r="LQ232" s="88"/>
      <c r="LR232" s="88"/>
      <c r="LS232" s="88"/>
      <c r="LT232" s="88"/>
      <c r="LU232" s="88"/>
      <c r="LV232" s="88"/>
      <c r="LW232" s="116"/>
      <c r="LX232" s="88"/>
      <c r="LY232" s="88"/>
      <c r="LZ232" s="88"/>
      <c r="MA232" s="88"/>
      <c r="MB232" s="88"/>
      <c r="MC232" s="88"/>
      <c r="MD232" s="88"/>
      <c r="ME232" s="88"/>
      <c r="MF232" s="88"/>
      <c r="MG232" s="88"/>
      <c r="MH232" s="116"/>
      <c r="MI232" s="116"/>
      <c r="MJ232" s="88"/>
      <c r="MK232" s="88"/>
      <c r="ML232" s="88"/>
      <c r="MM232" s="88"/>
      <c r="MN232" s="88"/>
      <c r="MO232" s="88"/>
      <c r="MP232" s="88"/>
      <c r="MQ232" s="88"/>
      <c r="MR232" s="88"/>
      <c r="MS232" s="88"/>
      <c r="MT232" s="116"/>
      <c r="MU232" s="116"/>
      <c r="MV232" s="88"/>
      <c r="MW232" s="88"/>
      <c r="MX232" s="88"/>
      <c r="MY232" s="88"/>
      <c r="MZ232" s="88"/>
      <c r="NA232" s="88"/>
      <c r="NB232" s="88"/>
      <c r="NC232" s="88"/>
      <c r="ND232" s="88"/>
      <c r="NE232" s="88"/>
      <c r="NF232" s="88"/>
      <c r="NG232" s="116"/>
      <c r="NH232" s="88"/>
      <c r="NI232" s="88"/>
      <c r="NJ232" s="88"/>
      <c r="NK232" s="88"/>
      <c r="NL232" s="88"/>
      <c r="NM232" s="88"/>
      <c r="NN232" s="88"/>
      <c r="NO232" s="88"/>
      <c r="NP232" s="88"/>
      <c r="NQ232" s="88"/>
      <c r="NR232" s="116"/>
      <c r="NS232" s="116"/>
      <c r="NT232" s="88"/>
      <c r="NU232" s="88"/>
      <c r="NV232" s="88"/>
      <c r="NW232" s="88"/>
      <c r="NX232" s="88"/>
      <c r="NY232" s="88"/>
      <c r="NZ232" s="88"/>
      <c r="OA232" s="88"/>
      <c r="OB232" s="88"/>
      <c r="OC232" s="88"/>
      <c r="OD232" s="116"/>
      <c r="OE232" s="116"/>
      <c r="OF232" s="88"/>
      <c r="OG232" s="88"/>
      <c r="OH232" s="88"/>
      <c r="OI232" s="88"/>
      <c r="OJ232" s="88"/>
      <c r="OK232" s="88"/>
      <c r="OL232" s="88"/>
      <c r="OM232" s="88"/>
      <c r="ON232" s="88"/>
      <c r="OO232" s="88"/>
      <c r="OP232" s="88"/>
      <c r="OQ232" s="116"/>
      <c r="OR232" s="88"/>
      <c r="OS232" s="88"/>
      <c r="OT232" s="88"/>
      <c r="OU232" s="88"/>
      <c r="OV232" s="88"/>
      <c r="OW232" s="88"/>
      <c r="OX232" s="88"/>
      <c r="OY232" s="88"/>
      <c r="OZ232" s="88"/>
      <c r="PA232" s="88"/>
      <c r="PB232" s="116"/>
      <c r="PC232" s="116"/>
      <c r="PD232" s="88"/>
      <c r="PE232" s="88"/>
      <c r="PF232" s="88"/>
      <c r="PG232" s="88"/>
      <c r="PH232" s="88"/>
      <c r="PI232" s="88"/>
      <c r="PJ232" s="88"/>
      <c r="PK232" s="88"/>
      <c r="PL232" s="88"/>
      <c r="PM232" s="88"/>
      <c r="PN232" s="116"/>
      <c r="PO232" s="116"/>
      <c r="PP232" s="88"/>
      <c r="PQ232" s="88"/>
      <c r="PR232" s="88"/>
      <c r="PS232" s="88"/>
      <c r="PT232" s="88"/>
      <c r="PU232" s="88"/>
      <c r="PV232" s="88"/>
      <c r="PW232" s="88"/>
      <c r="PX232" s="88"/>
      <c r="PY232" s="88"/>
      <c r="PZ232" s="88"/>
      <c r="QA232" s="116"/>
      <c r="QB232" s="88"/>
      <c r="QC232" s="88"/>
      <c r="QD232" s="88"/>
      <c r="QE232" s="88"/>
      <c r="QF232" s="88"/>
      <c r="QG232" s="88"/>
      <c r="QH232" s="88"/>
      <c r="QI232" s="88"/>
      <c r="QJ232" s="88"/>
      <c r="QK232" s="88"/>
      <c r="QL232" s="116"/>
      <c r="QM232" s="116"/>
      <c r="QN232" s="88"/>
      <c r="QO232" s="88"/>
      <c r="QP232" s="88"/>
      <c r="QQ232" s="88"/>
      <c r="QR232" s="88"/>
      <c r="QS232" s="88"/>
      <c r="QT232" s="88"/>
      <c r="QU232" s="88"/>
      <c r="QV232" s="88"/>
      <c r="QW232" s="88"/>
      <c r="QX232" s="116"/>
      <c r="QY232" s="116"/>
      <c r="QZ232" s="88"/>
      <c r="RA232" s="88"/>
      <c r="RB232" s="88"/>
      <c r="RC232" s="88"/>
      <c r="RD232" s="88"/>
      <c r="RE232" s="88"/>
      <c r="RF232" s="88"/>
      <c r="RG232" s="88"/>
      <c r="RH232" s="88"/>
      <c r="RI232" s="88"/>
      <c r="RJ232" s="88"/>
      <c r="RK232" s="116"/>
      <c r="RL232" s="88"/>
      <c r="RM232" s="88"/>
      <c r="RN232" s="88"/>
      <c r="RO232" s="88"/>
      <c r="RP232" s="88"/>
      <c r="RQ232" s="88"/>
      <c r="RR232" s="88"/>
      <c r="RS232" s="88"/>
      <c r="RT232" s="88"/>
      <c r="RU232" s="88"/>
      <c r="RV232" s="116"/>
      <c r="RW232" s="116"/>
      <c r="RX232" s="88"/>
      <c r="RY232" s="88"/>
      <c r="RZ232" s="88"/>
      <c r="SA232" s="88"/>
      <c r="SB232" s="88"/>
      <c r="SC232" s="88"/>
      <c r="SD232" s="88"/>
      <c r="SE232" s="88"/>
      <c r="SF232" s="88"/>
      <c r="SG232" s="88"/>
      <c r="SH232" s="116"/>
      <c r="SI232" s="116"/>
      <c r="SJ232" s="88"/>
      <c r="SK232" s="88"/>
      <c r="SL232" s="88"/>
      <c r="SM232" s="88"/>
      <c r="SN232" s="88"/>
      <c r="SO232" s="88"/>
      <c r="SP232" s="88"/>
      <c r="SQ232" s="88"/>
      <c r="SR232" s="88"/>
      <c r="SS232" s="88"/>
      <c r="ST232" s="88"/>
      <c r="SU232" s="116"/>
      <c r="SV232" s="88"/>
      <c r="SW232" s="88"/>
      <c r="SX232" s="88"/>
      <c r="SY232" s="88"/>
      <c r="SZ232" s="88"/>
      <c r="TA232" s="88"/>
      <c r="TB232" s="88"/>
      <c r="TC232" s="88"/>
      <c r="TD232" s="88"/>
      <c r="TE232" s="88"/>
      <c r="TF232" s="116"/>
      <c r="TG232" s="116"/>
      <c r="TH232" s="88"/>
      <c r="TI232" s="88"/>
      <c r="TJ232" s="88"/>
      <c r="TK232" s="88"/>
      <c r="TL232" s="88"/>
      <c r="TM232" s="88"/>
      <c r="TN232" s="88"/>
      <c r="TO232" s="88"/>
      <c r="TP232" s="88"/>
      <c r="TQ232" s="88"/>
      <c r="TR232" s="116"/>
      <c r="TS232" s="116"/>
      <c r="TT232" s="88"/>
      <c r="TU232" s="88"/>
      <c r="TV232" s="88"/>
      <c r="TW232" s="88"/>
      <c r="TX232" s="88"/>
      <c r="TY232" s="88"/>
      <c r="TZ232" s="88"/>
      <c r="UA232" s="88"/>
      <c r="UB232" s="88"/>
      <c r="UC232" s="88"/>
      <c r="UD232" s="88"/>
      <c r="UE232" s="116"/>
      <c r="UF232" s="88"/>
      <c r="UG232" s="88"/>
      <c r="UH232" s="88"/>
      <c r="UI232" s="88"/>
      <c r="UJ232" s="88"/>
      <c r="UK232" s="88"/>
      <c r="UL232" s="88"/>
      <c r="UM232" s="88"/>
      <c r="UN232" s="88"/>
      <c r="UO232" s="88"/>
      <c r="UP232" s="116"/>
      <c r="UQ232" s="116"/>
      <c r="UR232" s="88"/>
      <c r="US232" s="88"/>
      <c r="UT232" s="88"/>
      <c r="UU232" s="88"/>
      <c r="UV232" s="88"/>
      <c r="UW232" s="88"/>
      <c r="UX232" s="88"/>
      <c r="UY232" s="88"/>
      <c r="UZ232" s="88"/>
      <c r="VA232" s="88"/>
      <c r="VB232" s="116"/>
      <c r="VC232" s="116"/>
      <c r="VD232" s="88"/>
      <c r="VE232" s="88"/>
      <c r="VF232" s="88"/>
      <c r="VG232" s="88"/>
      <c r="VH232" s="88"/>
      <c r="VI232" s="88"/>
      <c r="VJ232" s="88"/>
      <c r="VK232" s="88"/>
      <c r="VL232" s="88"/>
      <c r="VM232" s="88"/>
      <c r="VN232" s="88"/>
      <c r="VO232" s="116"/>
      <c r="VP232" s="88"/>
      <c r="VQ232" s="88"/>
      <c r="VR232" s="88"/>
      <c r="VS232" s="88"/>
      <c r="VT232" s="88"/>
      <c r="VU232" s="88"/>
      <c r="VV232" s="88"/>
      <c r="VW232" s="88"/>
      <c r="VX232" s="88"/>
      <c r="VY232" s="88"/>
      <c r="VZ232" s="116"/>
      <c r="WA232" s="116"/>
      <c r="WB232" s="88"/>
      <c r="WC232" s="88"/>
      <c r="WD232" s="88"/>
      <c r="WE232" s="88"/>
      <c r="WF232" s="88"/>
      <c r="WG232" s="88"/>
      <c r="WH232" s="88"/>
      <c r="WI232" s="88"/>
      <c r="WJ232" s="88"/>
      <c r="WK232" s="88"/>
      <c r="WL232" s="116"/>
      <c r="WM232" s="116"/>
      <c r="WN232" s="88"/>
      <c r="WO232" s="88"/>
      <c r="WP232" s="88"/>
      <c r="WQ232" s="88"/>
      <c r="WR232" s="88"/>
      <c r="WS232" s="88"/>
      <c r="WT232" s="88"/>
      <c r="WU232" s="88"/>
      <c r="WV232" s="88"/>
      <c r="WW232" s="88"/>
      <c r="WX232" s="88"/>
      <c r="WY232" s="116"/>
      <c r="WZ232" s="88"/>
      <c r="XA232" s="88"/>
      <c r="XB232" s="88"/>
      <c r="XC232" s="88"/>
      <c r="XD232" s="88"/>
      <c r="XE232" s="88"/>
      <c r="XF232" s="88"/>
      <c r="XG232" s="88"/>
      <c r="XH232" s="88"/>
      <c r="XI232" s="88"/>
      <c r="XJ232" s="116"/>
      <c r="XK232" s="116"/>
      <c r="XL232" s="88"/>
      <c r="XM232" s="88"/>
      <c r="XN232" s="88"/>
      <c r="XO232" s="88"/>
      <c r="XP232" s="88"/>
      <c r="XQ232" s="88"/>
      <c r="XR232" s="88"/>
      <c r="XS232" s="88"/>
      <c r="XT232" s="88"/>
      <c r="XU232" s="88"/>
      <c r="XV232" s="116"/>
      <c r="XW232" s="116"/>
      <c r="XX232" s="88"/>
      <c r="XY232" s="88"/>
      <c r="XZ232" s="88"/>
      <c r="YA232" s="88"/>
      <c r="YB232" s="88"/>
      <c r="YC232" s="88"/>
      <c r="YD232" s="88"/>
      <c r="YE232" s="88"/>
      <c r="YF232" s="88"/>
      <c r="YG232" s="88"/>
      <c r="YH232" s="88"/>
      <c r="YI232" s="116"/>
      <c r="YJ232" s="88"/>
      <c r="YK232" s="88"/>
      <c r="YL232" s="88"/>
      <c r="YM232" s="88"/>
      <c r="YN232" s="88"/>
      <c r="YO232" s="88"/>
      <c r="YP232" s="88"/>
      <c r="YQ232" s="88"/>
      <c r="YR232" s="88"/>
      <c r="YS232" s="88"/>
      <c r="YT232" s="116"/>
      <c r="YU232" s="116"/>
      <c r="YV232" s="88"/>
      <c r="YW232" s="88"/>
      <c r="YX232" s="88"/>
      <c r="YY232" s="88"/>
      <c r="YZ232" s="88"/>
      <c r="ZA232" s="88"/>
      <c r="ZB232" s="88"/>
      <c r="ZC232" s="88"/>
      <c r="ZD232" s="88"/>
      <c r="ZE232" s="88"/>
      <c r="ZF232" s="116"/>
      <c r="ZG232" s="116"/>
      <c r="ZH232" s="88"/>
      <c r="ZI232" s="88"/>
      <c r="ZJ232" s="88"/>
      <c r="ZK232" s="88"/>
      <c r="ZL232" s="88"/>
      <c r="ZM232" s="88"/>
      <c r="ZN232" s="88"/>
      <c r="ZO232" s="88"/>
      <c r="ZP232" s="88"/>
      <c r="ZQ232" s="88"/>
      <c r="ZR232" s="88"/>
      <c r="ZS232" s="116"/>
      <c r="ZT232" s="88"/>
      <c r="ZU232" s="88"/>
      <c r="ZV232" s="88"/>
      <c r="ZW232" s="88"/>
      <c r="ZX232" s="88"/>
      <c r="ZY232" s="88"/>
      <c r="ZZ232" s="88"/>
      <c r="AAA232" s="88"/>
      <c r="AAB232" s="88"/>
      <c r="AAC232" s="88"/>
      <c r="AAD232" s="116"/>
      <c r="AAE232" s="116"/>
      <c r="AAF232" s="88"/>
      <c r="AAG232" s="88"/>
      <c r="AAH232" s="88"/>
      <c r="AAI232" s="88"/>
      <c r="AAJ232" s="88"/>
      <c r="AAK232" s="88"/>
      <c r="AAL232" s="88"/>
      <c r="AAM232" s="88"/>
      <c r="AAN232" s="88"/>
      <c r="AAO232" s="88"/>
      <c r="AAP232" s="116"/>
      <c r="AAQ232" s="116"/>
      <c r="AAR232" s="88"/>
      <c r="AAS232" s="88"/>
      <c r="AAT232" s="88"/>
      <c r="AAU232" s="88"/>
      <c r="AAV232" s="88"/>
      <c r="AAW232" s="88"/>
      <c r="AAX232" s="88"/>
      <c r="AAY232" s="88"/>
      <c r="AAZ232" s="88">
        <v>6250</v>
      </c>
      <c r="ABA232" s="88"/>
      <c r="ABB232" s="88"/>
      <c r="ABC232" s="116"/>
      <c r="ABD232" s="88"/>
      <c r="ABE232" s="88"/>
      <c r="ABF232" s="88"/>
      <c r="ABG232" s="88"/>
      <c r="ABH232" s="88"/>
      <c r="ABI232" s="88"/>
      <c r="ABJ232" s="88"/>
      <c r="ABK232" s="88"/>
      <c r="ABL232" s="88"/>
      <c r="ABM232" s="88"/>
      <c r="ABN232" s="116"/>
      <c r="ABO232" s="116"/>
      <c r="ABP232" s="88"/>
      <c r="ABQ232" s="88"/>
      <c r="ABR232" s="88"/>
      <c r="ABS232" s="88"/>
      <c r="ABT232" s="88"/>
      <c r="ABU232" s="88"/>
      <c r="ABV232" s="88"/>
      <c r="ABW232" s="88"/>
      <c r="ABX232" s="88"/>
      <c r="ABY232" s="88"/>
      <c r="ABZ232" s="116"/>
      <c r="ACA232" s="116"/>
      <c r="ACB232" s="88"/>
      <c r="ACC232" s="88"/>
      <c r="ACD232" s="88"/>
      <c r="ACE232" s="88"/>
      <c r="ACF232" s="88"/>
      <c r="ACG232" s="88"/>
      <c r="ACH232" s="88"/>
      <c r="ACI232" s="88"/>
      <c r="ACJ232" s="88">
        <v>7730</v>
      </c>
      <c r="ACK232" s="88"/>
      <c r="ACL232" s="88"/>
      <c r="ACM232" s="116"/>
      <c r="ACN232" s="88"/>
      <c r="ACO232" s="88"/>
      <c r="ACP232" s="88"/>
      <c r="ACQ232" s="88"/>
      <c r="ACR232" s="88"/>
      <c r="ACS232" s="88"/>
      <c r="ACT232" s="88"/>
      <c r="ACU232" s="88"/>
      <c r="ACV232" s="88"/>
      <c r="ACW232" s="88"/>
      <c r="ACX232" s="116"/>
      <c r="ACY232" s="116"/>
      <c r="ACZ232" s="88"/>
      <c r="ADA232" s="88"/>
      <c r="ADB232" s="88"/>
      <c r="ADC232" s="88"/>
      <c r="ADD232" s="88"/>
      <c r="ADE232" s="88"/>
      <c r="ADF232" s="88"/>
      <c r="ADG232" s="88"/>
      <c r="ADH232" s="88"/>
      <c r="ADI232" s="88"/>
      <c r="ADJ232" s="116"/>
      <c r="ADK232" s="116"/>
      <c r="ADL232" s="88"/>
      <c r="ADM232" s="88"/>
      <c r="ADN232" s="88"/>
      <c r="ADO232" s="88"/>
      <c r="ADP232" s="88"/>
      <c r="ADQ232" s="88"/>
      <c r="ADR232" s="88"/>
      <c r="ADS232" s="88"/>
      <c r="ADT232" s="88"/>
      <c r="ADU232" s="88"/>
      <c r="ADV232" s="88"/>
      <c r="ADW232" s="116"/>
      <c r="ADX232" s="88"/>
      <c r="ADY232" s="88"/>
      <c r="ADZ232" s="88"/>
      <c r="AEA232" s="88"/>
      <c r="AEB232" s="88"/>
      <c r="AEC232" s="88"/>
      <c r="AED232" s="88"/>
      <c r="AEE232" s="88"/>
      <c r="AEF232" s="88"/>
      <c r="AEG232" s="88"/>
      <c r="AEH232" s="116"/>
      <c r="AEI232" s="116"/>
      <c r="AEJ232" s="88"/>
      <c r="AEK232" s="88"/>
      <c r="AEL232" s="88"/>
      <c r="AEM232" s="88"/>
      <c r="AEN232" s="88"/>
      <c r="AEO232" s="88"/>
      <c r="AEP232" s="88"/>
      <c r="AEQ232" s="88"/>
      <c r="AER232" s="88"/>
      <c r="AES232" s="88"/>
      <c r="AET232" s="116"/>
      <c r="AEU232" s="116"/>
      <c r="AEV232" s="88"/>
      <c r="AEW232" s="88"/>
      <c r="AEX232" s="88"/>
      <c r="AEY232" s="88"/>
      <c r="AEZ232" s="88"/>
      <c r="AFA232" s="88"/>
      <c r="AFB232" s="88"/>
      <c r="AFC232" s="88"/>
      <c r="AFD232" s="88"/>
      <c r="AFE232" s="88"/>
      <c r="AFF232" s="88"/>
      <c r="AFG232" s="116"/>
      <c r="AFH232" s="88"/>
      <c r="AFI232" s="88"/>
      <c r="AFJ232" s="88"/>
      <c r="AFK232" s="88"/>
      <c r="AFL232" s="88"/>
      <c r="AFM232" s="88"/>
      <c r="AFN232" s="88"/>
      <c r="AFO232" s="88"/>
      <c r="AFP232" s="88"/>
      <c r="AFQ232" s="88"/>
      <c r="AFR232" s="116"/>
      <c r="AFS232" s="116"/>
      <c r="AFT232" s="88"/>
      <c r="AFU232" s="88"/>
      <c r="AFV232" s="88"/>
      <c r="AFW232" s="88"/>
      <c r="AFX232" s="88"/>
      <c r="AFY232" s="88"/>
      <c r="AFZ232" s="88"/>
      <c r="AGA232" s="88"/>
      <c r="AGB232" s="88"/>
      <c r="AGC232" s="88"/>
      <c r="AGD232" s="116"/>
      <c r="AGE232" s="116"/>
      <c r="AGF232" s="88"/>
      <c r="AGG232" s="88"/>
      <c r="AGH232" s="88"/>
      <c r="AGI232" s="88"/>
      <c r="AGJ232" s="88"/>
      <c r="AGK232" s="88"/>
      <c r="AGL232" s="88"/>
      <c r="AGM232" s="88"/>
      <c r="AGN232" s="88"/>
      <c r="AGO232" s="88"/>
      <c r="AGP232" s="88"/>
      <c r="AGQ232" s="116"/>
      <c r="AGR232" s="88"/>
      <c r="AGS232" s="88"/>
      <c r="AGT232" s="88"/>
      <c r="AGU232" s="88"/>
      <c r="AGV232" s="88"/>
      <c r="AGW232" s="88"/>
      <c r="AGX232" s="88"/>
      <c r="AGY232" s="88"/>
      <c r="AGZ232" s="88"/>
      <c r="AHA232" s="88"/>
      <c r="AHB232" s="116"/>
      <c r="AHC232" s="116"/>
      <c r="AHD232" s="88"/>
      <c r="AHE232" s="88"/>
      <c r="AHF232" s="88"/>
      <c r="AHG232" s="88"/>
      <c r="AHH232" s="88"/>
      <c r="AHI232" s="88"/>
      <c r="AHJ232" s="88"/>
      <c r="AHK232" s="88"/>
      <c r="AHL232" s="88"/>
      <c r="AHM232" s="88"/>
      <c r="AHN232" s="116"/>
      <c r="AHO232" s="116"/>
      <c r="AHP232" s="88"/>
      <c r="AHQ232" s="88"/>
      <c r="AHR232" s="88"/>
      <c r="AHS232" s="88"/>
      <c r="AHT232" s="88"/>
      <c r="AHU232" s="88"/>
      <c r="AHV232" s="88"/>
      <c r="AHW232" s="88"/>
      <c r="AHX232" s="88"/>
      <c r="AHY232" s="88"/>
      <c r="AHZ232" s="88"/>
      <c r="AIA232" s="116"/>
      <c r="AIB232" s="88"/>
      <c r="AIC232" s="88"/>
      <c r="AID232" s="88"/>
      <c r="AIE232" s="88"/>
      <c r="AIF232" s="88"/>
      <c r="AIG232" s="88"/>
      <c r="AIH232" s="88"/>
      <c r="AII232" s="88"/>
      <c r="AIJ232" s="88"/>
      <c r="AIK232" s="88"/>
      <c r="AIL232" s="116"/>
      <c r="AIM232" s="116"/>
      <c r="AIN232" s="88"/>
      <c r="AIO232" s="88"/>
      <c r="AIP232" s="88"/>
      <c r="AIQ232" s="88"/>
      <c r="AIR232" s="88"/>
      <c r="AIS232" s="88"/>
      <c r="AIT232" s="88"/>
      <c r="AIU232" s="88"/>
      <c r="AIV232" s="88"/>
      <c r="AIW232" s="88"/>
      <c r="AIX232" s="116"/>
      <c r="AIY232" s="116"/>
      <c r="AIZ232" s="88"/>
      <c r="AJA232" s="88"/>
      <c r="AJB232" s="88"/>
      <c r="AJC232" s="88">
        <v>6380</v>
      </c>
      <c r="AJD232" s="88"/>
      <c r="AJE232" s="88"/>
      <c r="AJF232" s="88">
        <v>13610</v>
      </c>
      <c r="AJG232" s="88"/>
      <c r="AJH232" s="88">
        <v>570</v>
      </c>
      <c r="AJI232" s="88"/>
      <c r="AJJ232" s="88"/>
      <c r="AJK232" s="116">
        <v>4040</v>
      </c>
      <c r="AJL232" s="88"/>
      <c r="AJM232" s="88">
        <v>4360</v>
      </c>
      <c r="AJN232" s="88"/>
      <c r="AJO232" s="88"/>
      <c r="AJP232" s="88"/>
      <c r="AJQ232" s="88"/>
      <c r="AJR232" s="88"/>
      <c r="AJS232" s="88"/>
      <c r="AJT232" s="88"/>
      <c r="AJU232" s="88"/>
      <c r="AJV232" s="116"/>
      <c r="AJW232" s="116"/>
      <c r="AJX232" s="88"/>
      <c r="AJY232" s="88"/>
      <c r="AJZ232" s="88"/>
      <c r="AKA232" s="88"/>
      <c r="AKB232" s="88"/>
      <c r="AKC232" s="88"/>
      <c r="AKD232" s="88"/>
      <c r="AKE232" s="88"/>
      <c r="AKF232" s="88"/>
      <c r="AKG232" s="88"/>
      <c r="AKH232" s="116"/>
      <c r="AKI232" s="116"/>
      <c r="AKJ232" s="88"/>
      <c r="AKK232" s="88"/>
      <c r="AKL232" s="88"/>
      <c r="AKM232" s="88"/>
      <c r="AKN232" s="88"/>
      <c r="AKO232" s="88"/>
      <c r="AKP232" s="88"/>
      <c r="AKQ232" s="88"/>
      <c r="AKR232" s="88"/>
      <c r="AKS232" s="88"/>
      <c r="AKT232" s="88"/>
      <c r="AKU232" s="116"/>
      <c r="AKV232" s="88"/>
      <c r="AKW232" s="88"/>
      <c r="AKX232" s="88"/>
      <c r="AKY232" s="88"/>
      <c r="AKZ232" s="88"/>
      <c r="ALA232" s="88"/>
      <c r="ALB232" s="88"/>
      <c r="ALC232" s="88"/>
      <c r="ALD232" s="88"/>
      <c r="ALE232" s="88"/>
      <c r="ALF232" s="116"/>
      <c r="ALG232" s="116"/>
      <c r="ALH232" s="88"/>
      <c r="ALI232" s="88"/>
      <c r="ALJ232" s="88"/>
      <c r="ALK232" s="88"/>
      <c r="ALL232" s="88"/>
      <c r="ALM232" s="88"/>
      <c r="ALN232" s="88"/>
      <c r="ALO232" s="88"/>
      <c r="ALP232" s="88"/>
      <c r="ALQ232" s="88"/>
      <c r="ALR232" s="116"/>
      <c r="ALS232" s="116"/>
      <c r="ALT232" s="88"/>
      <c r="ALU232" s="88"/>
      <c r="ALV232" s="88"/>
      <c r="ALW232" s="88"/>
      <c r="ALX232" s="88"/>
      <c r="ALY232" s="88"/>
      <c r="ALZ232" s="88"/>
      <c r="AMA232" s="88"/>
      <c r="AMB232" s="88"/>
      <c r="AMC232" s="88"/>
      <c r="AMD232" s="88"/>
      <c r="AME232" s="116"/>
      <c r="AMF232" s="88"/>
      <c r="AMG232" s="88"/>
      <c r="AMH232" s="88"/>
      <c r="AMI232" s="88"/>
      <c r="AMJ232" s="88"/>
      <c r="AMK232" s="88"/>
      <c r="AML232" s="88"/>
      <c r="AMM232" s="88"/>
      <c r="AMN232" s="88"/>
      <c r="AMO232" s="88"/>
      <c r="AMP232" s="116"/>
      <c r="AMQ232" s="116"/>
      <c r="AMR232" s="88"/>
      <c r="AMS232" s="88"/>
      <c r="AMT232" s="88"/>
      <c r="AMU232" s="88"/>
      <c r="AMV232" s="88"/>
      <c r="AMW232" s="88"/>
      <c r="AMX232" s="88"/>
      <c r="AMY232" s="88"/>
      <c r="AMZ232" s="88"/>
      <c r="ANA232" s="88"/>
      <c r="ANB232" s="116"/>
      <c r="ANC232" s="116"/>
      <c r="AND232" s="88"/>
      <c r="ANE232" s="88"/>
      <c r="ANF232" s="88"/>
      <c r="ANG232" s="88"/>
      <c r="ANH232" s="88"/>
      <c r="ANI232" s="88"/>
      <c r="ANJ232" s="88"/>
      <c r="ANK232" s="88"/>
      <c r="ANL232" s="88"/>
      <c r="ANM232" s="88"/>
      <c r="ANN232" s="88"/>
      <c r="ANO232" s="116"/>
      <c r="ANP232" s="88"/>
      <c r="ANQ232" s="88"/>
      <c r="ANR232" s="88"/>
      <c r="ANS232" s="88"/>
      <c r="ANT232" s="88"/>
      <c r="ANU232" s="88"/>
      <c r="ANV232" s="88"/>
      <c r="ANW232" s="88"/>
      <c r="ANX232" s="88"/>
      <c r="ANY232" s="88"/>
      <c r="ANZ232" s="116"/>
      <c r="AOA232" s="116"/>
      <c r="AOB232" s="88"/>
      <c r="AOC232" s="88"/>
      <c r="AOD232" s="88"/>
      <c r="AOE232" s="88"/>
      <c r="AOF232" s="88"/>
      <c r="AOG232" s="88"/>
      <c r="AOH232" s="88"/>
      <c r="AOI232" s="88"/>
      <c r="AOJ232" s="88"/>
      <c r="AOK232" s="88"/>
      <c r="AOL232" s="116"/>
      <c r="AOM232" s="116"/>
      <c r="AON232" s="88"/>
      <c r="AOO232" s="88"/>
      <c r="AOP232" s="88"/>
    </row>
    <row r="233" spans="1:1082">
      <c r="A233" s="306"/>
      <c r="B233" s="85" t="s">
        <v>562</v>
      </c>
      <c r="C233" s="88"/>
      <c r="D233" s="88"/>
      <c r="E233" s="88"/>
      <c r="F233" s="88"/>
      <c r="G233" s="88"/>
      <c r="H233" s="88"/>
      <c r="I233" s="88"/>
      <c r="J233" s="88"/>
      <c r="K233" s="116"/>
      <c r="L233" s="88"/>
      <c r="M233" s="88"/>
      <c r="N233" s="88"/>
      <c r="O233" s="88"/>
      <c r="P233" s="88"/>
      <c r="Q233" s="88"/>
      <c r="R233" s="88"/>
      <c r="S233" s="88"/>
      <c r="T233" s="88"/>
      <c r="U233" s="88"/>
      <c r="V233" s="116"/>
      <c r="W233" s="116"/>
      <c r="X233" s="88"/>
      <c r="Y233" s="88"/>
      <c r="Z233" s="88"/>
      <c r="AA233" s="88"/>
      <c r="AB233" s="88"/>
      <c r="AC233" s="88"/>
      <c r="AD233" s="88"/>
      <c r="AE233" s="88"/>
      <c r="AF233" s="88"/>
      <c r="AG233" s="88"/>
      <c r="AH233" s="116"/>
      <c r="AI233" s="116"/>
      <c r="AJ233" s="88"/>
      <c r="AK233" s="88"/>
      <c r="AL233" s="88"/>
      <c r="AM233" s="88"/>
      <c r="AN233" s="88"/>
      <c r="AO233" s="88"/>
      <c r="AP233" s="88"/>
      <c r="AQ233" s="88"/>
      <c r="AR233" s="88"/>
      <c r="AS233" s="88"/>
      <c r="AT233" s="88"/>
      <c r="AU233" s="116"/>
      <c r="AV233" s="88"/>
      <c r="AW233" s="88"/>
      <c r="AX233" s="88"/>
      <c r="AY233" s="88"/>
      <c r="AZ233" s="88"/>
      <c r="BA233" s="88"/>
      <c r="BB233" s="88"/>
      <c r="BC233" s="88"/>
      <c r="BD233" s="88"/>
      <c r="BE233" s="88"/>
      <c r="BF233" s="116"/>
      <c r="BG233" s="116"/>
      <c r="BH233" s="88"/>
      <c r="BI233" s="88"/>
      <c r="BJ233" s="88"/>
      <c r="BK233" s="88"/>
      <c r="BL233" s="88"/>
      <c r="BM233" s="88"/>
      <c r="BN233" s="88"/>
      <c r="BO233" s="88"/>
      <c r="BP233" s="88"/>
      <c r="BQ233" s="88"/>
      <c r="BR233" s="116"/>
      <c r="BS233" s="116"/>
      <c r="BT233" s="88"/>
      <c r="BU233" s="88"/>
      <c r="BV233" s="88"/>
      <c r="BW233" s="88"/>
      <c r="BX233" s="88"/>
      <c r="BY233" s="88"/>
      <c r="BZ233" s="88"/>
      <c r="CA233" s="88"/>
      <c r="CB233" s="88"/>
      <c r="CC233" s="88"/>
      <c r="CD233" s="88"/>
      <c r="CE233" s="116"/>
      <c r="CF233" s="88"/>
      <c r="CG233" s="88"/>
      <c r="CH233" s="88"/>
      <c r="CI233" s="88"/>
      <c r="CJ233" s="88"/>
      <c r="CK233" s="88"/>
      <c r="CL233" s="88"/>
      <c r="CM233" s="88"/>
      <c r="CN233" s="88"/>
      <c r="CO233" s="88"/>
      <c r="CP233" s="116"/>
      <c r="CQ233" s="116"/>
      <c r="CR233" s="88"/>
      <c r="CS233" s="88"/>
      <c r="CT233" s="88"/>
      <c r="CU233" s="88"/>
      <c r="CV233" s="88"/>
      <c r="CW233" s="88"/>
      <c r="CX233" s="88"/>
      <c r="CY233" s="88"/>
      <c r="CZ233" s="88"/>
      <c r="DA233" s="88"/>
      <c r="DB233" s="116"/>
      <c r="DC233" s="116"/>
      <c r="DD233" s="88"/>
      <c r="DE233" s="88"/>
      <c r="DF233" s="88"/>
      <c r="DG233" s="88"/>
      <c r="DH233" s="88"/>
      <c r="DI233" s="88"/>
      <c r="DJ233" s="88"/>
      <c r="DK233" s="88"/>
      <c r="DL233" s="88"/>
      <c r="DM233" s="88"/>
      <c r="DN233" s="88"/>
      <c r="DO233" s="116"/>
      <c r="DP233" s="88"/>
      <c r="DQ233" s="88"/>
      <c r="DR233" s="88"/>
      <c r="DS233" s="88"/>
      <c r="DT233" s="88"/>
      <c r="DU233" s="88"/>
      <c r="DV233" s="88"/>
      <c r="DW233" s="88"/>
      <c r="DX233" s="88"/>
      <c r="DY233" s="88"/>
      <c r="DZ233" s="116"/>
      <c r="EA233" s="116"/>
      <c r="EB233" s="88"/>
      <c r="EC233" s="88"/>
      <c r="ED233" s="88"/>
      <c r="EE233" s="88"/>
      <c r="EF233" s="88"/>
      <c r="EG233" s="88"/>
      <c r="EH233" s="88"/>
      <c r="EI233" s="88"/>
      <c r="EJ233" s="88"/>
      <c r="EK233" s="88"/>
      <c r="EL233" s="116"/>
      <c r="EM233" s="116"/>
      <c r="EN233" s="88"/>
      <c r="EO233" s="88"/>
      <c r="EP233" s="88"/>
      <c r="EQ233" s="88"/>
      <c r="ER233" s="88"/>
      <c r="ES233" s="88"/>
      <c r="ET233" s="88"/>
      <c r="EU233" s="88"/>
      <c r="EV233" s="88"/>
      <c r="EW233" s="88"/>
      <c r="EX233" s="88"/>
      <c r="EY233" s="116"/>
      <c r="EZ233" s="88"/>
      <c r="FA233" s="88"/>
      <c r="FB233" s="88"/>
      <c r="FC233" s="88"/>
      <c r="FD233" s="88"/>
      <c r="FE233" s="88"/>
      <c r="FF233" s="88"/>
      <c r="FG233" s="88"/>
      <c r="FH233" s="88"/>
      <c r="FI233" s="88"/>
      <c r="FJ233" s="116"/>
      <c r="FK233" s="116"/>
      <c r="FL233" s="88"/>
      <c r="FM233" s="88"/>
      <c r="FN233" s="88"/>
      <c r="FO233" s="88"/>
      <c r="FP233" s="88"/>
      <c r="FQ233" s="88"/>
      <c r="FR233" s="88"/>
      <c r="FS233" s="88"/>
      <c r="FT233" s="88"/>
      <c r="FU233" s="88"/>
      <c r="FV233" s="116"/>
      <c r="FW233" s="116"/>
      <c r="FX233" s="88"/>
      <c r="FY233" s="88"/>
      <c r="FZ233" s="88"/>
      <c r="GA233" s="88"/>
      <c r="GB233" s="88"/>
      <c r="GC233" s="88"/>
      <c r="GD233" s="88"/>
      <c r="GE233" s="88"/>
      <c r="GF233" s="88">
        <v>8250</v>
      </c>
      <c r="GG233" s="88"/>
      <c r="GH233" s="88"/>
      <c r="GI233" s="116"/>
      <c r="GJ233" s="88"/>
      <c r="GK233" s="88">
        <v>460</v>
      </c>
      <c r="GL233" s="88"/>
      <c r="GM233" s="88"/>
      <c r="GN233" s="88"/>
      <c r="GO233" s="88"/>
      <c r="GP233" s="88"/>
      <c r="GQ233" s="88"/>
      <c r="GR233" s="88"/>
      <c r="GS233" s="88"/>
      <c r="GT233" s="116"/>
      <c r="GU233" s="116"/>
      <c r="GV233" s="88"/>
      <c r="GW233" s="88"/>
      <c r="GX233" s="88"/>
      <c r="GY233" s="88"/>
      <c r="GZ233" s="88"/>
      <c r="HA233" s="88"/>
      <c r="HB233" s="88"/>
      <c r="HC233" s="88"/>
      <c r="HD233" s="88"/>
      <c r="HE233" s="88"/>
      <c r="HF233" s="116"/>
      <c r="HG233" s="116"/>
      <c r="HH233" s="88"/>
      <c r="HI233" s="88"/>
      <c r="HJ233" s="88"/>
      <c r="HK233" s="88"/>
      <c r="HL233" s="88"/>
      <c r="HM233" s="88"/>
      <c r="HN233" s="88"/>
      <c r="HO233" s="88"/>
      <c r="HP233" s="88"/>
      <c r="HQ233" s="88"/>
      <c r="HR233" s="88"/>
      <c r="HS233" s="116"/>
      <c r="HT233" s="88"/>
      <c r="HU233" s="88"/>
      <c r="HV233" s="88"/>
      <c r="HW233" s="88"/>
      <c r="HX233" s="88"/>
      <c r="HY233" s="88"/>
      <c r="HZ233" s="88"/>
      <c r="IA233" s="88"/>
      <c r="IB233" s="88"/>
      <c r="IC233" s="88"/>
      <c r="ID233" s="116"/>
      <c r="IE233" s="116"/>
      <c r="IF233" s="88"/>
      <c r="IG233" s="88"/>
      <c r="IH233" s="88"/>
      <c r="II233" s="88"/>
      <c r="IJ233" s="88"/>
      <c r="IK233" s="88"/>
      <c r="IL233" s="88"/>
      <c r="IM233" s="88"/>
      <c r="IN233" s="88"/>
      <c r="IO233" s="88"/>
      <c r="IP233" s="116"/>
      <c r="IQ233" s="116"/>
      <c r="IR233" s="88"/>
      <c r="IS233" s="88"/>
      <c r="IT233" s="88"/>
      <c r="IU233" s="88"/>
      <c r="IV233" s="88"/>
      <c r="IW233" s="88"/>
      <c r="IX233" s="88"/>
      <c r="IY233" s="88"/>
      <c r="IZ233" s="88"/>
      <c r="JA233" s="88"/>
      <c r="JB233" s="88"/>
      <c r="JC233" s="116"/>
      <c r="JD233" s="88"/>
      <c r="JE233" s="88"/>
      <c r="JF233" s="88"/>
      <c r="JG233" s="88"/>
      <c r="JH233" s="88"/>
      <c r="JI233" s="88"/>
      <c r="JJ233" s="88"/>
      <c r="JK233" s="88"/>
      <c r="JL233" s="88"/>
      <c r="JM233" s="88"/>
      <c r="JN233" s="116"/>
      <c r="JO233" s="116"/>
      <c r="JP233" s="88"/>
      <c r="JQ233" s="88"/>
      <c r="JR233" s="88"/>
      <c r="JS233" s="88"/>
      <c r="JT233" s="88"/>
      <c r="JU233" s="88"/>
      <c r="JV233" s="88"/>
      <c r="JW233" s="88"/>
      <c r="JX233" s="88"/>
      <c r="JY233" s="88"/>
      <c r="JZ233" s="116"/>
      <c r="KA233" s="116"/>
      <c r="KB233" s="88"/>
      <c r="KC233" s="88"/>
      <c r="KD233" s="88"/>
      <c r="KE233" s="88"/>
      <c r="KF233" s="88"/>
      <c r="KG233" s="88"/>
      <c r="KH233" s="88"/>
      <c r="KI233" s="88"/>
      <c r="KJ233" s="88"/>
      <c r="KK233" s="88"/>
      <c r="KL233" s="88"/>
      <c r="KM233" s="116"/>
      <c r="KN233" s="88"/>
      <c r="KO233" s="88"/>
      <c r="KP233" s="88"/>
      <c r="KQ233" s="88"/>
      <c r="KR233" s="88"/>
      <c r="KS233" s="88"/>
      <c r="KT233" s="88"/>
      <c r="KU233" s="88"/>
      <c r="KV233" s="88"/>
      <c r="KW233" s="88"/>
      <c r="KX233" s="116"/>
      <c r="KY233" s="116"/>
      <c r="KZ233" s="88"/>
      <c r="LA233" s="88"/>
      <c r="LB233" s="88"/>
      <c r="LC233" s="88"/>
      <c r="LD233" s="88"/>
      <c r="LE233" s="88"/>
      <c r="LF233" s="88"/>
      <c r="LG233" s="88"/>
      <c r="LH233" s="88"/>
      <c r="LI233" s="88"/>
      <c r="LJ233" s="116"/>
      <c r="LK233" s="116"/>
      <c r="LL233" s="88"/>
      <c r="LM233" s="88"/>
      <c r="LN233" s="88"/>
      <c r="LO233" s="88"/>
      <c r="LP233" s="88"/>
      <c r="LQ233" s="88"/>
      <c r="LR233" s="88"/>
      <c r="LS233" s="88"/>
      <c r="LT233" s="88"/>
      <c r="LU233" s="88"/>
      <c r="LV233" s="88"/>
      <c r="LW233" s="116"/>
      <c r="LX233" s="88"/>
      <c r="LY233" s="88"/>
      <c r="LZ233" s="88"/>
      <c r="MA233" s="88"/>
      <c r="MB233" s="88"/>
      <c r="MC233" s="88"/>
      <c r="MD233" s="88"/>
      <c r="ME233" s="88"/>
      <c r="MF233" s="88"/>
      <c r="MG233" s="88"/>
      <c r="MH233" s="116"/>
      <c r="MI233" s="116"/>
      <c r="MJ233" s="88"/>
      <c r="MK233" s="88"/>
      <c r="ML233" s="88"/>
      <c r="MM233" s="88"/>
      <c r="MN233" s="88"/>
      <c r="MO233" s="88"/>
      <c r="MP233" s="88"/>
      <c r="MQ233" s="88"/>
      <c r="MR233" s="88"/>
      <c r="MS233" s="88"/>
      <c r="MT233" s="116"/>
      <c r="MU233" s="116"/>
      <c r="MV233" s="88"/>
      <c r="MW233" s="88"/>
      <c r="MX233" s="88"/>
      <c r="MY233" s="88"/>
      <c r="MZ233" s="88"/>
      <c r="NA233" s="88"/>
      <c r="NB233" s="88"/>
      <c r="NC233" s="88"/>
      <c r="ND233" s="88">
        <v>13000</v>
      </c>
      <c r="NE233" s="88"/>
      <c r="NF233" s="88"/>
      <c r="NG233" s="116"/>
      <c r="NH233" s="88"/>
      <c r="NI233" s="88">
        <v>800</v>
      </c>
      <c r="NJ233" s="88"/>
      <c r="NK233" s="88"/>
      <c r="NL233" s="88"/>
      <c r="NM233" s="88"/>
      <c r="NN233" s="88"/>
      <c r="NO233" s="88"/>
      <c r="NP233" s="88"/>
      <c r="NQ233" s="88"/>
      <c r="NR233" s="116"/>
      <c r="NS233" s="116"/>
      <c r="NT233" s="88"/>
      <c r="NU233" s="88"/>
      <c r="NV233" s="88"/>
      <c r="NW233" s="88"/>
      <c r="NX233" s="88"/>
      <c r="NY233" s="88"/>
      <c r="NZ233" s="88"/>
      <c r="OA233" s="88"/>
      <c r="OB233" s="88"/>
      <c r="OC233" s="88"/>
      <c r="OD233" s="116"/>
      <c r="OE233" s="116"/>
      <c r="OF233" s="88"/>
      <c r="OG233" s="88"/>
      <c r="OH233" s="88"/>
      <c r="OI233" s="88"/>
      <c r="OJ233" s="88"/>
      <c r="OK233" s="88"/>
      <c r="OL233" s="88"/>
      <c r="OM233" s="88"/>
      <c r="ON233" s="88"/>
      <c r="OO233" s="88"/>
      <c r="OP233" s="88"/>
      <c r="OQ233" s="116"/>
      <c r="OR233" s="88"/>
      <c r="OS233" s="88"/>
      <c r="OT233" s="88"/>
      <c r="OU233" s="88"/>
      <c r="OV233" s="88"/>
      <c r="OW233" s="88"/>
      <c r="OX233" s="88"/>
      <c r="OY233" s="88"/>
      <c r="OZ233" s="88"/>
      <c r="PA233" s="88"/>
      <c r="PB233" s="116"/>
      <c r="PC233" s="116"/>
      <c r="PD233" s="88"/>
      <c r="PE233" s="88"/>
      <c r="PF233" s="88"/>
      <c r="PG233" s="88"/>
      <c r="PH233" s="88"/>
      <c r="PI233" s="88"/>
      <c r="PJ233" s="88"/>
      <c r="PK233" s="88"/>
      <c r="PL233" s="88"/>
      <c r="PM233" s="88"/>
      <c r="PN233" s="116"/>
      <c r="PO233" s="116"/>
      <c r="PP233" s="88"/>
      <c r="PQ233" s="88"/>
      <c r="PR233" s="88"/>
      <c r="PS233" s="88"/>
      <c r="PT233" s="88"/>
      <c r="PU233" s="88"/>
      <c r="PV233" s="88"/>
      <c r="PW233" s="88"/>
      <c r="PX233" s="88">
        <v>3640</v>
      </c>
      <c r="PY233" s="88"/>
      <c r="PZ233" s="88"/>
      <c r="QA233" s="116"/>
      <c r="QB233" s="88"/>
      <c r="QC233" s="88">
        <v>4260</v>
      </c>
      <c r="QD233" s="88"/>
      <c r="QE233" s="88"/>
      <c r="QF233" s="88"/>
      <c r="QG233" s="88"/>
      <c r="QH233" s="88"/>
      <c r="QI233" s="88"/>
      <c r="QJ233" s="88"/>
      <c r="QK233" s="88"/>
      <c r="QL233" s="116"/>
      <c r="QM233" s="116"/>
      <c r="QN233" s="88"/>
      <c r="QO233" s="88"/>
      <c r="QP233" s="88"/>
      <c r="QQ233" s="88"/>
      <c r="QR233" s="88"/>
      <c r="QS233" s="88"/>
      <c r="QT233" s="88"/>
      <c r="QU233" s="88"/>
      <c r="QV233" s="88"/>
      <c r="QW233" s="88"/>
      <c r="QX233" s="116"/>
      <c r="QY233" s="116"/>
      <c r="QZ233" s="88"/>
      <c r="RA233" s="88"/>
      <c r="RB233" s="88"/>
      <c r="RC233" s="88"/>
      <c r="RD233" s="88"/>
      <c r="RE233" s="88"/>
      <c r="RF233" s="88"/>
      <c r="RG233" s="88"/>
      <c r="RH233" s="88"/>
      <c r="RI233" s="88"/>
      <c r="RJ233" s="88"/>
      <c r="RK233" s="116"/>
      <c r="RL233" s="88"/>
      <c r="RM233" s="88"/>
      <c r="RN233" s="88"/>
      <c r="RO233" s="88"/>
      <c r="RP233" s="88"/>
      <c r="RQ233" s="88"/>
      <c r="RR233" s="88"/>
      <c r="RS233" s="88"/>
      <c r="RT233" s="88"/>
      <c r="RU233" s="88"/>
      <c r="RV233" s="116"/>
      <c r="RW233" s="116"/>
      <c r="RX233" s="88"/>
      <c r="RY233" s="88"/>
      <c r="RZ233" s="88"/>
      <c r="SA233" s="88"/>
      <c r="SB233" s="88"/>
      <c r="SC233" s="88"/>
      <c r="SD233" s="88"/>
      <c r="SE233" s="88"/>
      <c r="SF233" s="88"/>
      <c r="SG233" s="88"/>
      <c r="SH233" s="116"/>
      <c r="SI233" s="116"/>
      <c r="SJ233" s="88"/>
      <c r="SK233" s="88"/>
      <c r="SL233" s="88"/>
      <c r="SM233" s="88"/>
      <c r="SN233" s="88"/>
      <c r="SO233" s="88"/>
      <c r="SP233" s="88"/>
      <c r="SQ233" s="88"/>
      <c r="SR233" s="88"/>
      <c r="SS233" s="88"/>
      <c r="ST233" s="88"/>
      <c r="SU233" s="116"/>
      <c r="SV233" s="88"/>
      <c r="SW233" s="88"/>
      <c r="SX233" s="88"/>
      <c r="SY233" s="88"/>
      <c r="SZ233" s="88"/>
      <c r="TA233" s="88"/>
      <c r="TB233" s="88"/>
      <c r="TC233" s="88"/>
      <c r="TD233" s="88"/>
      <c r="TE233" s="88"/>
      <c r="TF233" s="116"/>
      <c r="TG233" s="116"/>
      <c r="TH233" s="88"/>
      <c r="TI233" s="88"/>
      <c r="TJ233" s="88"/>
      <c r="TK233" s="88"/>
      <c r="TL233" s="88"/>
      <c r="TM233" s="88"/>
      <c r="TN233" s="88"/>
      <c r="TO233" s="88"/>
      <c r="TP233" s="88"/>
      <c r="TQ233" s="88"/>
      <c r="TR233" s="116"/>
      <c r="TS233" s="116"/>
      <c r="TT233" s="88"/>
      <c r="TU233" s="88"/>
      <c r="TV233" s="88"/>
      <c r="TW233" s="88"/>
      <c r="TX233" s="88"/>
      <c r="TY233" s="88"/>
      <c r="TZ233" s="88"/>
      <c r="UA233" s="88"/>
      <c r="UB233" s="88"/>
      <c r="UC233" s="88"/>
      <c r="UD233" s="88"/>
      <c r="UE233" s="116"/>
      <c r="UF233" s="88"/>
      <c r="UG233" s="88"/>
      <c r="UH233" s="88"/>
      <c r="UI233" s="88"/>
      <c r="UJ233" s="88"/>
      <c r="UK233" s="88"/>
      <c r="UL233" s="88"/>
      <c r="UM233" s="88"/>
      <c r="UN233" s="88"/>
      <c r="UO233" s="88"/>
      <c r="UP233" s="116"/>
      <c r="UQ233" s="116"/>
      <c r="UR233" s="88"/>
      <c r="US233" s="88"/>
      <c r="UT233" s="88"/>
      <c r="UU233" s="88"/>
      <c r="UV233" s="88"/>
      <c r="UW233" s="88"/>
      <c r="UX233" s="88"/>
      <c r="UY233" s="88"/>
      <c r="UZ233" s="88"/>
      <c r="VA233" s="88"/>
      <c r="VB233" s="116"/>
      <c r="VC233" s="116"/>
      <c r="VD233" s="88"/>
      <c r="VE233" s="88"/>
      <c r="VF233" s="88"/>
      <c r="VG233" s="88"/>
      <c r="VH233" s="88"/>
      <c r="VI233" s="88"/>
      <c r="VJ233" s="88"/>
      <c r="VK233" s="88"/>
      <c r="VL233" s="88"/>
      <c r="VM233" s="88"/>
      <c r="VN233" s="88"/>
      <c r="VO233" s="116"/>
      <c r="VP233" s="88"/>
      <c r="VQ233" s="88"/>
      <c r="VR233" s="88"/>
      <c r="VS233" s="88"/>
      <c r="VT233" s="88"/>
      <c r="VU233" s="88"/>
      <c r="VV233" s="88"/>
      <c r="VW233" s="88"/>
      <c r="VX233" s="88"/>
      <c r="VY233" s="88"/>
      <c r="VZ233" s="116"/>
      <c r="WA233" s="116"/>
      <c r="WB233" s="88"/>
      <c r="WC233" s="88"/>
      <c r="WD233" s="88"/>
      <c r="WE233" s="88"/>
      <c r="WF233" s="88"/>
      <c r="WG233" s="88"/>
      <c r="WH233" s="88"/>
      <c r="WI233" s="88"/>
      <c r="WJ233" s="88"/>
      <c r="WK233" s="88"/>
      <c r="WL233" s="116"/>
      <c r="WM233" s="116"/>
      <c r="WN233" s="88"/>
      <c r="WO233" s="88"/>
      <c r="WP233" s="88"/>
      <c r="WQ233" s="88"/>
      <c r="WR233" s="88"/>
      <c r="WS233" s="88"/>
      <c r="WT233" s="88"/>
      <c r="WU233" s="88"/>
      <c r="WV233" s="88"/>
      <c r="WW233" s="88"/>
      <c r="WX233" s="88"/>
      <c r="WY233" s="116"/>
      <c r="WZ233" s="88"/>
      <c r="XA233" s="88"/>
      <c r="XB233" s="88"/>
      <c r="XC233" s="88"/>
      <c r="XD233" s="88"/>
      <c r="XE233" s="88"/>
      <c r="XF233" s="88"/>
      <c r="XG233" s="88"/>
      <c r="XH233" s="88"/>
      <c r="XI233" s="88"/>
      <c r="XJ233" s="116"/>
      <c r="XK233" s="116"/>
      <c r="XL233" s="88"/>
      <c r="XM233" s="88"/>
      <c r="XN233" s="88"/>
      <c r="XO233" s="88"/>
      <c r="XP233" s="88"/>
      <c r="XQ233" s="88"/>
      <c r="XR233" s="88"/>
      <c r="XS233" s="88"/>
      <c r="XT233" s="88"/>
      <c r="XU233" s="88"/>
      <c r="XV233" s="116"/>
      <c r="XW233" s="116"/>
      <c r="XX233" s="88"/>
      <c r="XY233" s="88"/>
      <c r="XZ233" s="88"/>
      <c r="YA233" s="88"/>
      <c r="YB233" s="88"/>
      <c r="YC233" s="88"/>
      <c r="YD233" s="88"/>
      <c r="YE233" s="88"/>
      <c r="YF233" s="88"/>
      <c r="YG233" s="88"/>
      <c r="YH233" s="88"/>
      <c r="YI233" s="116"/>
      <c r="YJ233" s="88"/>
      <c r="YK233" s="88"/>
      <c r="YL233" s="88"/>
      <c r="YM233" s="88"/>
      <c r="YN233" s="88"/>
      <c r="YO233" s="88"/>
      <c r="YP233" s="88"/>
      <c r="YQ233" s="88"/>
      <c r="YR233" s="88"/>
      <c r="YS233" s="88"/>
      <c r="YT233" s="116"/>
      <c r="YU233" s="116"/>
      <c r="YV233" s="88"/>
      <c r="YW233" s="88"/>
      <c r="YX233" s="88"/>
      <c r="YY233" s="88"/>
      <c r="YZ233" s="88"/>
      <c r="ZA233" s="88"/>
      <c r="ZB233" s="88"/>
      <c r="ZC233" s="88"/>
      <c r="ZD233" s="88"/>
      <c r="ZE233" s="88"/>
      <c r="ZF233" s="116"/>
      <c r="ZG233" s="116"/>
      <c r="ZH233" s="88"/>
      <c r="ZI233" s="88"/>
      <c r="ZJ233" s="88"/>
      <c r="ZK233" s="88"/>
      <c r="ZL233" s="88"/>
      <c r="ZM233" s="88"/>
      <c r="ZN233" s="88"/>
      <c r="ZO233" s="88"/>
      <c r="ZP233" s="88"/>
      <c r="ZQ233" s="88"/>
      <c r="ZR233" s="88"/>
      <c r="ZS233" s="116"/>
      <c r="ZT233" s="88"/>
      <c r="ZU233" s="88"/>
      <c r="ZV233" s="88"/>
      <c r="ZW233" s="88"/>
      <c r="ZX233" s="88"/>
      <c r="ZY233" s="88"/>
      <c r="ZZ233" s="88"/>
      <c r="AAA233" s="88"/>
      <c r="AAB233" s="88"/>
      <c r="AAC233" s="88"/>
      <c r="AAD233" s="116"/>
      <c r="AAE233" s="116"/>
      <c r="AAF233" s="88"/>
      <c r="AAG233" s="88"/>
      <c r="AAH233" s="88"/>
      <c r="AAI233" s="88"/>
      <c r="AAJ233" s="88"/>
      <c r="AAK233" s="88"/>
      <c r="AAL233" s="88"/>
      <c r="AAM233" s="88"/>
      <c r="AAN233" s="88"/>
      <c r="AAO233" s="88"/>
      <c r="AAP233" s="116"/>
      <c r="AAQ233" s="116"/>
      <c r="AAR233" s="88"/>
      <c r="AAS233" s="88"/>
      <c r="AAT233" s="88"/>
      <c r="AAU233" s="88"/>
      <c r="AAV233" s="88"/>
      <c r="AAW233" s="88"/>
      <c r="AAX233" s="88"/>
      <c r="AAY233" s="88"/>
      <c r="AAZ233" s="88">
        <v>7380</v>
      </c>
      <c r="ABA233" s="88"/>
      <c r="ABB233" s="88"/>
      <c r="ABC233" s="116"/>
      <c r="ABD233" s="88"/>
      <c r="ABE233" s="88">
        <v>1000</v>
      </c>
      <c r="ABF233" s="88"/>
      <c r="ABG233" s="88"/>
      <c r="ABH233" s="88"/>
      <c r="ABI233" s="88"/>
      <c r="ABJ233" s="88"/>
      <c r="ABK233" s="88"/>
      <c r="ABL233" s="88"/>
      <c r="ABM233" s="88"/>
      <c r="ABN233" s="116"/>
      <c r="ABO233" s="116"/>
      <c r="ABP233" s="88"/>
      <c r="ABQ233" s="88"/>
      <c r="ABR233" s="88"/>
      <c r="ABS233" s="88"/>
      <c r="ABT233" s="88"/>
      <c r="ABU233" s="88"/>
      <c r="ABV233" s="88"/>
      <c r="ABW233" s="88"/>
      <c r="ABX233" s="88"/>
      <c r="ABY233" s="88"/>
      <c r="ABZ233" s="116"/>
      <c r="ACA233" s="116"/>
      <c r="ACB233" s="88"/>
      <c r="ACC233" s="88"/>
      <c r="ACD233" s="88"/>
      <c r="ACE233" s="88"/>
      <c r="ACF233" s="88"/>
      <c r="ACG233" s="88"/>
      <c r="ACH233" s="88"/>
      <c r="ACI233" s="88"/>
      <c r="ACJ233" s="88">
        <v>4670</v>
      </c>
      <c r="ACK233" s="88"/>
      <c r="ACL233" s="88"/>
      <c r="ACM233" s="116"/>
      <c r="ACN233" s="88"/>
      <c r="ACO233" s="88">
        <v>500</v>
      </c>
      <c r="ACP233" s="88"/>
      <c r="ACQ233" s="88"/>
      <c r="ACR233" s="88"/>
      <c r="ACS233" s="88"/>
      <c r="ACT233" s="88"/>
      <c r="ACU233" s="88"/>
      <c r="ACV233" s="88"/>
      <c r="ACW233" s="88"/>
      <c r="ACX233" s="116"/>
      <c r="ACY233" s="116"/>
      <c r="ACZ233" s="88"/>
      <c r="ADA233" s="88"/>
      <c r="ADB233" s="88"/>
      <c r="ADC233" s="88"/>
      <c r="ADD233" s="88"/>
      <c r="ADE233" s="88"/>
      <c r="ADF233" s="88"/>
      <c r="ADG233" s="88"/>
      <c r="ADH233" s="88"/>
      <c r="ADI233" s="88"/>
      <c r="ADJ233" s="116"/>
      <c r="ADK233" s="116"/>
      <c r="ADL233" s="88"/>
      <c r="ADM233" s="88"/>
      <c r="ADN233" s="88"/>
      <c r="ADO233" s="88"/>
      <c r="ADP233" s="88"/>
      <c r="ADQ233" s="88"/>
      <c r="ADR233" s="88"/>
      <c r="ADS233" s="88"/>
      <c r="ADT233" s="88"/>
      <c r="ADU233" s="88"/>
      <c r="ADV233" s="88"/>
      <c r="ADW233" s="116"/>
      <c r="ADX233" s="88"/>
      <c r="ADY233" s="88"/>
      <c r="ADZ233" s="88"/>
      <c r="AEA233" s="88"/>
      <c r="AEB233" s="88"/>
      <c r="AEC233" s="88"/>
      <c r="AED233" s="88"/>
      <c r="AEE233" s="88"/>
      <c r="AEF233" s="88"/>
      <c r="AEG233" s="88"/>
      <c r="AEH233" s="116"/>
      <c r="AEI233" s="116"/>
      <c r="AEJ233" s="88"/>
      <c r="AEK233" s="88"/>
      <c r="AEL233" s="88"/>
      <c r="AEM233" s="88"/>
      <c r="AEN233" s="88"/>
      <c r="AEO233" s="88"/>
      <c r="AEP233" s="88"/>
      <c r="AEQ233" s="88"/>
      <c r="AER233" s="88"/>
      <c r="AES233" s="88"/>
      <c r="AET233" s="116"/>
      <c r="AEU233" s="116"/>
      <c r="AEV233" s="88"/>
      <c r="AEW233" s="88"/>
      <c r="AEX233" s="88"/>
      <c r="AEY233" s="88"/>
      <c r="AEZ233" s="88"/>
      <c r="AFA233" s="88"/>
      <c r="AFB233" s="88"/>
      <c r="AFC233" s="88"/>
      <c r="AFD233" s="88"/>
      <c r="AFE233" s="88"/>
      <c r="AFF233" s="88"/>
      <c r="AFG233" s="116"/>
      <c r="AFH233" s="88"/>
      <c r="AFI233" s="88"/>
      <c r="AFJ233" s="88"/>
      <c r="AFK233" s="88"/>
      <c r="AFL233" s="88"/>
      <c r="AFM233" s="88"/>
      <c r="AFN233" s="88"/>
      <c r="AFO233" s="88"/>
      <c r="AFP233" s="88"/>
      <c r="AFQ233" s="88"/>
      <c r="AFR233" s="116"/>
      <c r="AFS233" s="116"/>
      <c r="AFT233" s="88"/>
      <c r="AFU233" s="88"/>
      <c r="AFV233" s="88"/>
      <c r="AFW233" s="88"/>
      <c r="AFX233" s="88"/>
      <c r="AFY233" s="88"/>
      <c r="AFZ233" s="88"/>
      <c r="AGA233" s="88"/>
      <c r="AGB233" s="88"/>
      <c r="AGC233" s="88"/>
      <c r="AGD233" s="116"/>
      <c r="AGE233" s="116"/>
      <c r="AGF233" s="88"/>
      <c r="AGG233" s="88"/>
      <c r="AGH233" s="88"/>
      <c r="AGI233" s="88"/>
      <c r="AGJ233" s="88"/>
      <c r="AGK233" s="88"/>
      <c r="AGL233" s="88"/>
      <c r="AGM233" s="88"/>
      <c r="AGN233" s="88"/>
      <c r="AGO233" s="88"/>
      <c r="AGP233" s="88"/>
      <c r="AGQ233" s="116"/>
      <c r="AGR233" s="88"/>
      <c r="AGS233" s="88"/>
      <c r="AGT233" s="88"/>
      <c r="AGU233" s="88"/>
      <c r="AGV233" s="88"/>
      <c r="AGW233" s="88"/>
      <c r="AGX233" s="88"/>
      <c r="AGY233" s="88"/>
      <c r="AGZ233" s="88"/>
      <c r="AHA233" s="88"/>
      <c r="AHB233" s="116"/>
      <c r="AHC233" s="116"/>
      <c r="AHD233" s="88"/>
      <c r="AHE233" s="88"/>
      <c r="AHF233" s="88"/>
      <c r="AHG233" s="88"/>
      <c r="AHH233" s="88"/>
      <c r="AHI233" s="88"/>
      <c r="AHJ233" s="88"/>
      <c r="AHK233" s="88"/>
      <c r="AHL233" s="88"/>
      <c r="AHM233" s="88"/>
      <c r="AHN233" s="116"/>
      <c r="AHO233" s="116"/>
      <c r="AHP233" s="88"/>
      <c r="AHQ233" s="88"/>
      <c r="AHR233" s="88"/>
      <c r="AHS233" s="88"/>
      <c r="AHT233" s="88"/>
      <c r="AHU233" s="88"/>
      <c r="AHV233" s="88"/>
      <c r="AHW233" s="88"/>
      <c r="AHX233" s="88"/>
      <c r="AHY233" s="88"/>
      <c r="AHZ233" s="88"/>
      <c r="AIA233" s="116"/>
      <c r="AIB233" s="88"/>
      <c r="AIC233" s="88"/>
      <c r="AID233" s="88"/>
      <c r="AIE233" s="88"/>
      <c r="AIF233" s="88"/>
      <c r="AIG233" s="88"/>
      <c r="AIH233" s="88"/>
      <c r="AII233" s="88"/>
      <c r="AIJ233" s="88"/>
      <c r="AIK233" s="88"/>
      <c r="AIL233" s="116"/>
      <c r="AIM233" s="116"/>
      <c r="AIN233" s="88"/>
      <c r="AIO233" s="88"/>
      <c r="AIP233" s="88"/>
      <c r="AIQ233" s="88"/>
      <c r="AIR233" s="88"/>
      <c r="AIS233" s="88"/>
      <c r="AIT233" s="88"/>
      <c r="AIU233" s="88"/>
      <c r="AIV233" s="88"/>
      <c r="AIW233" s="88"/>
      <c r="AIX233" s="116"/>
      <c r="AIY233" s="116"/>
      <c r="AIZ233" s="88"/>
      <c r="AJA233" s="88"/>
      <c r="AJB233" s="88"/>
      <c r="AJC233" s="88"/>
      <c r="AJD233" s="88"/>
      <c r="AJE233" s="88"/>
      <c r="AJF233" s="88"/>
      <c r="AJG233" s="88"/>
      <c r="AJH233" s="88">
        <v>650</v>
      </c>
      <c r="AJI233" s="88"/>
      <c r="AJJ233" s="88"/>
      <c r="AJK233" s="116"/>
      <c r="AJL233" s="88"/>
      <c r="AJM233" s="88">
        <v>4610</v>
      </c>
      <c r="AJN233" s="88"/>
      <c r="AJO233" s="88"/>
      <c r="AJP233" s="88"/>
      <c r="AJQ233" s="88"/>
      <c r="AJR233" s="88"/>
      <c r="AJS233" s="88"/>
      <c r="AJT233" s="88"/>
      <c r="AJU233" s="88"/>
      <c r="AJV233" s="116"/>
      <c r="AJW233" s="116"/>
      <c r="AJX233" s="88"/>
      <c r="AJY233" s="88"/>
      <c r="AJZ233" s="88"/>
      <c r="AKA233" s="88"/>
      <c r="AKB233" s="88"/>
      <c r="AKC233" s="88"/>
      <c r="AKD233" s="88"/>
      <c r="AKE233" s="88"/>
      <c r="AKF233" s="88"/>
      <c r="AKG233" s="88"/>
      <c r="AKH233" s="116"/>
      <c r="AKI233" s="116"/>
      <c r="AKJ233" s="88"/>
      <c r="AKK233" s="88"/>
      <c r="AKL233" s="88"/>
      <c r="AKM233" s="88"/>
      <c r="AKN233" s="88"/>
      <c r="AKO233" s="88"/>
      <c r="AKP233" s="88"/>
      <c r="AKQ233" s="88"/>
      <c r="AKR233" s="88">
        <v>3150</v>
      </c>
      <c r="AKS233" s="88"/>
      <c r="AKT233" s="88"/>
      <c r="AKU233" s="116"/>
      <c r="AKV233" s="88"/>
      <c r="AKW233" s="88"/>
      <c r="AKX233" s="88"/>
      <c r="AKY233" s="88"/>
      <c r="AKZ233" s="88"/>
      <c r="ALA233" s="88"/>
      <c r="ALB233" s="88"/>
      <c r="ALC233" s="88"/>
      <c r="ALD233" s="88"/>
      <c r="ALE233" s="88"/>
      <c r="ALF233" s="116"/>
      <c r="ALG233" s="116"/>
      <c r="ALH233" s="88"/>
      <c r="ALI233" s="88"/>
      <c r="ALJ233" s="88"/>
      <c r="ALK233" s="88"/>
      <c r="ALL233" s="88"/>
      <c r="ALM233" s="88"/>
      <c r="ALN233" s="88"/>
      <c r="ALO233" s="88"/>
      <c r="ALP233" s="88"/>
      <c r="ALQ233" s="88"/>
      <c r="ALR233" s="116"/>
      <c r="ALS233" s="116"/>
      <c r="ALT233" s="88"/>
      <c r="ALU233" s="88"/>
      <c r="ALV233" s="88"/>
      <c r="ALW233" s="88"/>
      <c r="ALX233" s="88"/>
      <c r="ALY233" s="88"/>
      <c r="ALZ233" s="88"/>
      <c r="AMA233" s="88"/>
      <c r="AMB233" s="88"/>
      <c r="AMC233" s="88"/>
      <c r="AMD233" s="88"/>
      <c r="AME233" s="116"/>
      <c r="AMF233" s="88"/>
      <c r="AMG233" s="88"/>
      <c r="AMH233" s="88"/>
      <c r="AMI233" s="88"/>
      <c r="AMJ233" s="88"/>
      <c r="AMK233" s="88"/>
      <c r="AML233" s="88"/>
      <c r="AMM233" s="88"/>
      <c r="AMN233" s="88"/>
      <c r="AMO233" s="88"/>
      <c r="AMP233" s="116"/>
      <c r="AMQ233" s="116"/>
      <c r="AMR233" s="88"/>
      <c r="AMS233" s="88"/>
      <c r="AMT233" s="88"/>
      <c r="AMU233" s="88"/>
      <c r="AMV233" s="88"/>
      <c r="AMW233" s="88"/>
      <c r="AMX233" s="88"/>
      <c r="AMY233" s="88"/>
      <c r="AMZ233" s="88"/>
      <c r="ANA233" s="88"/>
      <c r="ANB233" s="116"/>
      <c r="ANC233" s="116"/>
      <c r="AND233" s="88"/>
      <c r="ANE233" s="88"/>
      <c r="ANF233" s="88"/>
      <c r="ANG233" s="88"/>
      <c r="ANH233" s="88"/>
      <c r="ANI233" s="88"/>
      <c r="ANJ233" s="88"/>
      <c r="ANK233" s="88"/>
      <c r="ANL233" s="88"/>
      <c r="ANM233" s="88"/>
      <c r="ANN233" s="88"/>
      <c r="ANO233" s="116"/>
      <c r="ANP233" s="88"/>
      <c r="ANQ233" s="88"/>
      <c r="ANR233" s="88"/>
      <c r="ANS233" s="88"/>
      <c r="ANT233" s="88"/>
      <c r="ANU233" s="88"/>
      <c r="ANV233" s="88"/>
      <c r="ANW233" s="88"/>
      <c r="ANX233" s="88"/>
      <c r="ANY233" s="88"/>
      <c r="ANZ233" s="116"/>
      <c r="AOA233" s="116"/>
      <c r="AOB233" s="88"/>
      <c r="AOC233" s="88"/>
      <c r="AOD233" s="88"/>
      <c r="AOE233" s="88"/>
      <c r="AOF233" s="88"/>
      <c r="AOG233" s="88"/>
      <c r="AOH233" s="88"/>
      <c r="AOI233" s="88"/>
      <c r="AOJ233" s="88"/>
      <c r="AOK233" s="88"/>
      <c r="AOL233" s="116"/>
      <c r="AOM233" s="116"/>
      <c r="AON233" s="88"/>
      <c r="AOO233" s="88"/>
      <c r="AOP233" s="88"/>
    </row>
    <row r="234" spans="1:1082">
      <c r="A234" s="310"/>
      <c r="B234" s="85" t="s">
        <v>137</v>
      </c>
      <c r="C234" s="88">
        <v>13010</v>
      </c>
      <c r="D234" s="88"/>
      <c r="E234" s="88">
        <v>22660</v>
      </c>
      <c r="F234" s="88">
        <v>22640</v>
      </c>
      <c r="G234" s="88">
        <v>25612.240000000002</v>
      </c>
      <c r="H234" s="88">
        <v>1430</v>
      </c>
      <c r="I234" s="88">
        <v>13010</v>
      </c>
      <c r="J234" s="88">
        <v>23524.02</v>
      </c>
      <c r="K234" s="116"/>
      <c r="L234" s="88"/>
      <c r="M234" s="88">
        <v>960</v>
      </c>
      <c r="N234" s="88"/>
      <c r="O234" s="88"/>
      <c r="P234" s="88"/>
      <c r="Q234" s="88"/>
      <c r="R234" s="88"/>
      <c r="S234" s="88"/>
      <c r="T234" s="88"/>
      <c r="U234" s="88"/>
      <c r="V234" s="116"/>
      <c r="W234" s="116"/>
      <c r="X234" s="88"/>
      <c r="Y234" s="88"/>
      <c r="Z234" s="88"/>
      <c r="AA234" s="88"/>
      <c r="AB234" s="88"/>
      <c r="AC234" s="88"/>
      <c r="AD234" s="88"/>
      <c r="AE234" s="88"/>
      <c r="AF234" s="88"/>
      <c r="AG234" s="88"/>
      <c r="AH234" s="116"/>
      <c r="AI234" s="116"/>
      <c r="AJ234" s="88"/>
      <c r="AK234" s="88"/>
      <c r="AL234" s="88"/>
      <c r="AM234" s="88"/>
      <c r="AN234" s="88"/>
      <c r="AO234" s="88"/>
      <c r="AP234" s="88"/>
      <c r="AQ234" s="88"/>
      <c r="AR234" s="88"/>
      <c r="AS234" s="88"/>
      <c r="AT234" s="88"/>
      <c r="AU234" s="116"/>
      <c r="AV234" s="88"/>
      <c r="AW234" s="88"/>
      <c r="AX234" s="88"/>
      <c r="AY234" s="88"/>
      <c r="AZ234" s="88"/>
      <c r="BA234" s="88"/>
      <c r="BB234" s="88"/>
      <c r="BC234" s="88"/>
      <c r="BD234" s="88"/>
      <c r="BE234" s="88"/>
      <c r="BF234" s="116"/>
      <c r="BG234" s="116"/>
      <c r="BH234" s="88"/>
      <c r="BI234" s="88"/>
      <c r="BJ234" s="88"/>
      <c r="BK234" s="88"/>
      <c r="BL234" s="88"/>
      <c r="BM234" s="88"/>
      <c r="BN234" s="88"/>
      <c r="BO234" s="88"/>
      <c r="BP234" s="88"/>
      <c r="BQ234" s="88"/>
      <c r="BR234" s="116"/>
      <c r="BS234" s="116"/>
      <c r="BT234" s="88"/>
      <c r="BU234" s="88"/>
      <c r="BV234" s="88"/>
      <c r="BW234" s="88"/>
      <c r="BX234" s="88"/>
      <c r="BY234" s="88"/>
      <c r="BZ234" s="88"/>
      <c r="CA234" s="88"/>
      <c r="CB234" s="88"/>
      <c r="CC234" s="88"/>
      <c r="CD234" s="88"/>
      <c r="CE234" s="116"/>
      <c r="CF234" s="88"/>
      <c r="CG234" s="88"/>
      <c r="CH234" s="88"/>
      <c r="CI234" s="88"/>
      <c r="CJ234" s="88"/>
      <c r="CK234" s="88"/>
      <c r="CL234" s="88"/>
      <c r="CM234" s="88"/>
      <c r="CN234" s="88"/>
      <c r="CO234" s="88"/>
      <c r="CP234" s="116"/>
      <c r="CQ234" s="116"/>
      <c r="CR234" s="88"/>
      <c r="CS234" s="88"/>
      <c r="CT234" s="88"/>
      <c r="CU234" s="88"/>
      <c r="CV234" s="88"/>
      <c r="CW234" s="88"/>
      <c r="CX234" s="88"/>
      <c r="CY234" s="88"/>
      <c r="CZ234" s="88"/>
      <c r="DA234" s="88"/>
      <c r="DB234" s="116"/>
      <c r="DC234" s="116"/>
      <c r="DD234" s="88"/>
      <c r="DE234" s="88"/>
      <c r="DF234" s="88"/>
      <c r="DG234" s="88"/>
      <c r="DH234" s="88"/>
      <c r="DI234" s="88"/>
      <c r="DJ234" s="88"/>
      <c r="DK234" s="88"/>
      <c r="DL234" s="88"/>
      <c r="DM234" s="88"/>
      <c r="DN234" s="88"/>
      <c r="DO234" s="116"/>
      <c r="DP234" s="88"/>
      <c r="DQ234" s="88"/>
      <c r="DR234" s="88"/>
      <c r="DS234" s="88"/>
      <c r="DT234" s="88"/>
      <c r="DU234" s="88"/>
      <c r="DV234" s="88"/>
      <c r="DW234" s="88"/>
      <c r="DX234" s="88"/>
      <c r="DY234" s="88"/>
      <c r="DZ234" s="116"/>
      <c r="EA234" s="116"/>
      <c r="EB234" s="88"/>
      <c r="EC234" s="88"/>
      <c r="ED234" s="88"/>
      <c r="EE234" s="88"/>
      <c r="EF234" s="88"/>
      <c r="EG234" s="88"/>
      <c r="EH234" s="88"/>
      <c r="EI234" s="88"/>
      <c r="EJ234" s="88"/>
      <c r="EK234" s="88"/>
      <c r="EL234" s="116"/>
      <c r="EM234" s="116"/>
      <c r="EN234" s="88"/>
      <c r="EO234" s="88"/>
      <c r="EP234" s="88"/>
      <c r="EQ234" s="88"/>
      <c r="ER234" s="88"/>
      <c r="ES234" s="88"/>
      <c r="ET234" s="88"/>
      <c r="EU234" s="88"/>
      <c r="EV234" s="88"/>
      <c r="EW234" s="88"/>
      <c r="EX234" s="88"/>
      <c r="EY234" s="116"/>
      <c r="EZ234" s="88"/>
      <c r="FA234" s="88"/>
      <c r="FB234" s="88"/>
      <c r="FC234" s="88"/>
      <c r="FD234" s="88"/>
      <c r="FE234" s="88"/>
      <c r="FF234" s="88"/>
      <c r="FG234" s="88"/>
      <c r="FH234" s="88"/>
      <c r="FI234" s="88"/>
      <c r="FJ234" s="116"/>
      <c r="FK234" s="116"/>
      <c r="FL234" s="88"/>
      <c r="FM234" s="88"/>
      <c r="FN234" s="88"/>
      <c r="FO234" s="88"/>
      <c r="FP234" s="88"/>
      <c r="FQ234" s="88"/>
      <c r="FR234" s="88"/>
      <c r="FS234" s="88"/>
      <c r="FT234" s="88"/>
      <c r="FU234" s="88"/>
      <c r="FV234" s="116"/>
      <c r="FW234" s="116"/>
      <c r="FX234" s="88"/>
      <c r="FY234" s="88"/>
      <c r="FZ234" s="88"/>
      <c r="GA234" s="88"/>
      <c r="GB234" s="88"/>
      <c r="GC234" s="88"/>
      <c r="GD234" s="88"/>
      <c r="GE234" s="88"/>
      <c r="GF234" s="88">
        <v>7530</v>
      </c>
      <c r="GG234" s="88"/>
      <c r="GH234" s="88"/>
      <c r="GI234" s="116"/>
      <c r="GJ234" s="88"/>
      <c r="GK234" s="88">
        <v>480</v>
      </c>
      <c r="GL234" s="88"/>
      <c r="GM234" s="88"/>
      <c r="GN234" s="88"/>
      <c r="GO234" s="88"/>
      <c r="GP234" s="88"/>
      <c r="GQ234" s="88"/>
      <c r="GR234" s="88"/>
      <c r="GS234" s="88"/>
      <c r="GT234" s="116"/>
      <c r="GU234" s="116"/>
      <c r="GV234" s="88"/>
      <c r="GW234" s="88"/>
      <c r="GX234" s="88"/>
      <c r="GY234" s="88"/>
      <c r="GZ234" s="88"/>
      <c r="HA234" s="88"/>
      <c r="HB234" s="88"/>
      <c r="HC234" s="88"/>
      <c r="HD234" s="88"/>
      <c r="HE234" s="88"/>
      <c r="HF234" s="116"/>
      <c r="HG234" s="116"/>
      <c r="HH234" s="88"/>
      <c r="HI234" s="88"/>
      <c r="HJ234" s="88"/>
      <c r="HK234" s="88"/>
      <c r="HL234" s="88"/>
      <c r="HM234" s="88"/>
      <c r="HN234" s="88"/>
      <c r="HO234" s="88"/>
      <c r="HP234" s="88"/>
      <c r="HQ234" s="88"/>
      <c r="HR234" s="88"/>
      <c r="HS234" s="116"/>
      <c r="HT234" s="88"/>
      <c r="HU234" s="88"/>
      <c r="HV234" s="88"/>
      <c r="HW234" s="88"/>
      <c r="HX234" s="88"/>
      <c r="HY234" s="88"/>
      <c r="HZ234" s="88"/>
      <c r="IA234" s="88"/>
      <c r="IB234" s="88"/>
      <c r="IC234" s="88"/>
      <c r="ID234" s="116"/>
      <c r="IE234" s="116"/>
      <c r="IF234" s="88"/>
      <c r="IG234" s="88"/>
      <c r="IH234" s="88"/>
      <c r="II234" s="88"/>
      <c r="IJ234" s="88"/>
      <c r="IK234" s="88"/>
      <c r="IL234" s="88"/>
      <c r="IM234" s="88"/>
      <c r="IN234" s="88"/>
      <c r="IO234" s="88"/>
      <c r="IP234" s="116"/>
      <c r="IQ234" s="116"/>
      <c r="IR234" s="88"/>
      <c r="IS234" s="88"/>
      <c r="IT234" s="88"/>
      <c r="IU234" s="88"/>
      <c r="IV234" s="88"/>
      <c r="IW234" s="88"/>
      <c r="IX234" s="88"/>
      <c r="IY234" s="88"/>
      <c r="IZ234" s="88"/>
      <c r="JA234" s="88"/>
      <c r="JB234" s="88"/>
      <c r="JC234" s="116"/>
      <c r="JD234" s="88"/>
      <c r="JE234" s="88"/>
      <c r="JF234" s="88"/>
      <c r="JG234" s="88"/>
      <c r="JH234" s="88"/>
      <c r="JI234" s="88"/>
      <c r="JJ234" s="88"/>
      <c r="JK234" s="88"/>
      <c r="JL234" s="88"/>
      <c r="JM234" s="88"/>
      <c r="JN234" s="116"/>
      <c r="JO234" s="116"/>
      <c r="JP234" s="88"/>
      <c r="JQ234" s="88"/>
      <c r="JR234" s="88"/>
      <c r="JS234" s="88"/>
      <c r="JT234" s="88"/>
      <c r="JU234" s="88"/>
      <c r="JV234" s="88"/>
      <c r="JW234" s="88"/>
      <c r="JX234" s="88"/>
      <c r="JY234" s="88"/>
      <c r="JZ234" s="116"/>
      <c r="KA234" s="116"/>
      <c r="KB234" s="88"/>
      <c r="KC234" s="88"/>
      <c r="KD234" s="88"/>
      <c r="KE234" s="88"/>
      <c r="KF234" s="88"/>
      <c r="KG234" s="88"/>
      <c r="KH234" s="88"/>
      <c r="KI234" s="88"/>
      <c r="KJ234" s="88"/>
      <c r="KK234" s="88"/>
      <c r="KL234" s="88"/>
      <c r="KM234" s="116"/>
      <c r="KN234" s="88"/>
      <c r="KO234" s="88"/>
      <c r="KP234" s="88"/>
      <c r="KQ234" s="88"/>
      <c r="KR234" s="88"/>
      <c r="KS234" s="88"/>
      <c r="KT234" s="88"/>
      <c r="KU234" s="88"/>
      <c r="KV234" s="88"/>
      <c r="KW234" s="88"/>
      <c r="KX234" s="116"/>
      <c r="KY234" s="116"/>
      <c r="KZ234" s="88"/>
      <c r="LA234" s="88"/>
      <c r="LB234" s="88"/>
      <c r="LC234" s="88"/>
      <c r="LD234" s="88"/>
      <c r="LE234" s="88"/>
      <c r="LF234" s="88"/>
      <c r="LG234" s="88"/>
      <c r="LH234" s="88"/>
      <c r="LI234" s="88"/>
      <c r="LJ234" s="116"/>
      <c r="LK234" s="116"/>
      <c r="LL234" s="88"/>
      <c r="LM234" s="88"/>
      <c r="LN234" s="88"/>
      <c r="LO234" s="88"/>
      <c r="LP234" s="88"/>
      <c r="LQ234" s="88"/>
      <c r="LR234" s="88"/>
      <c r="LS234" s="88"/>
      <c r="LT234" s="88"/>
      <c r="LU234" s="88"/>
      <c r="LV234" s="88"/>
      <c r="LW234" s="116"/>
      <c r="LX234" s="88"/>
      <c r="LY234" s="88"/>
      <c r="LZ234" s="88"/>
      <c r="MA234" s="88"/>
      <c r="MB234" s="88"/>
      <c r="MC234" s="88"/>
      <c r="MD234" s="88"/>
      <c r="ME234" s="88"/>
      <c r="MF234" s="88"/>
      <c r="MG234" s="88"/>
      <c r="MH234" s="116"/>
      <c r="MI234" s="116"/>
      <c r="MJ234" s="88"/>
      <c r="MK234" s="88"/>
      <c r="ML234" s="88"/>
      <c r="MM234" s="88"/>
      <c r="MN234" s="88"/>
      <c r="MO234" s="88"/>
      <c r="MP234" s="88"/>
      <c r="MQ234" s="88"/>
      <c r="MR234" s="88"/>
      <c r="MS234" s="88"/>
      <c r="MT234" s="116"/>
      <c r="MU234" s="116"/>
      <c r="MV234" s="88"/>
      <c r="MW234" s="88"/>
      <c r="MX234" s="88"/>
      <c r="MY234" s="88"/>
      <c r="MZ234" s="88"/>
      <c r="NA234" s="88"/>
      <c r="NB234" s="88"/>
      <c r="NC234" s="88"/>
      <c r="ND234" s="88">
        <v>13000</v>
      </c>
      <c r="NE234" s="88"/>
      <c r="NF234" s="88"/>
      <c r="NG234" s="116"/>
      <c r="NH234" s="88"/>
      <c r="NI234" s="88">
        <v>800</v>
      </c>
      <c r="NJ234" s="88"/>
      <c r="NK234" s="88"/>
      <c r="NL234" s="88"/>
      <c r="NM234" s="88"/>
      <c r="NN234" s="88"/>
      <c r="NO234" s="88"/>
      <c r="NP234" s="88"/>
      <c r="NQ234" s="88"/>
      <c r="NR234" s="116"/>
      <c r="NS234" s="116"/>
      <c r="NT234" s="88"/>
      <c r="NU234" s="88"/>
      <c r="NV234" s="88"/>
      <c r="NW234" s="88"/>
      <c r="NX234" s="88"/>
      <c r="NY234" s="88"/>
      <c r="NZ234" s="88"/>
      <c r="OA234" s="88"/>
      <c r="OB234" s="88"/>
      <c r="OC234" s="88"/>
      <c r="OD234" s="116"/>
      <c r="OE234" s="116"/>
      <c r="OF234" s="88"/>
      <c r="OG234" s="88"/>
      <c r="OH234" s="88"/>
      <c r="OI234" s="88"/>
      <c r="OJ234" s="88"/>
      <c r="OK234" s="88"/>
      <c r="OL234" s="88"/>
      <c r="OM234" s="88"/>
      <c r="ON234" s="88"/>
      <c r="OO234" s="88"/>
      <c r="OP234" s="88"/>
      <c r="OQ234" s="116"/>
      <c r="OR234" s="88"/>
      <c r="OS234" s="88"/>
      <c r="OT234" s="88"/>
      <c r="OU234" s="88"/>
      <c r="OV234" s="88"/>
      <c r="OW234" s="88"/>
      <c r="OX234" s="88"/>
      <c r="OY234" s="88"/>
      <c r="OZ234" s="88"/>
      <c r="PA234" s="88"/>
      <c r="PB234" s="116"/>
      <c r="PC234" s="116"/>
      <c r="PD234" s="88"/>
      <c r="PE234" s="88"/>
      <c r="PF234" s="88"/>
      <c r="PG234" s="88"/>
      <c r="PH234" s="88"/>
      <c r="PI234" s="88"/>
      <c r="PJ234" s="88"/>
      <c r="PK234" s="88"/>
      <c r="PL234" s="88"/>
      <c r="PM234" s="88"/>
      <c r="PN234" s="116"/>
      <c r="PO234" s="116"/>
      <c r="PP234" s="88"/>
      <c r="PQ234" s="88"/>
      <c r="PR234" s="88"/>
      <c r="PS234" s="88"/>
      <c r="PT234" s="88"/>
      <c r="PU234" s="88"/>
      <c r="PV234" s="88"/>
      <c r="PW234" s="88"/>
      <c r="PX234" s="88">
        <v>3640</v>
      </c>
      <c r="PY234" s="88"/>
      <c r="PZ234" s="88"/>
      <c r="QA234" s="116"/>
      <c r="QB234" s="88"/>
      <c r="QC234" s="88">
        <v>4260</v>
      </c>
      <c r="QD234" s="88"/>
      <c r="QE234" s="88"/>
      <c r="QF234" s="88"/>
      <c r="QG234" s="88"/>
      <c r="QH234" s="88"/>
      <c r="QI234" s="88"/>
      <c r="QJ234" s="88"/>
      <c r="QK234" s="88"/>
      <c r="QL234" s="116"/>
      <c r="QM234" s="116"/>
      <c r="QN234" s="88"/>
      <c r="QO234" s="88"/>
      <c r="QP234" s="88"/>
      <c r="QQ234" s="88"/>
      <c r="QR234" s="88"/>
      <c r="QS234" s="88"/>
      <c r="QT234" s="88"/>
      <c r="QU234" s="88"/>
      <c r="QV234" s="88"/>
      <c r="QW234" s="88"/>
      <c r="QX234" s="116"/>
      <c r="QY234" s="116"/>
      <c r="QZ234" s="88"/>
      <c r="RA234" s="88"/>
      <c r="RB234" s="88"/>
      <c r="RC234" s="88"/>
      <c r="RD234" s="88"/>
      <c r="RE234" s="88"/>
      <c r="RF234" s="88"/>
      <c r="RG234" s="88"/>
      <c r="RH234" s="88"/>
      <c r="RI234" s="88"/>
      <c r="RJ234" s="88"/>
      <c r="RK234" s="116"/>
      <c r="RL234" s="88"/>
      <c r="RM234" s="88"/>
      <c r="RN234" s="88"/>
      <c r="RO234" s="88"/>
      <c r="RP234" s="88"/>
      <c r="RQ234" s="88"/>
      <c r="RR234" s="88"/>
      <c r="RS234" s="88"/>
      <c r="RT234" s="88"/>
      <c r="RU234" s="88"/>
      <c r="RV234" s="116"/>
      <c r="RW234" s="116"/>
      <c r="RX234" s="88"/>
      <c r="RY234" s="88"/>
      <c r="RZ234" s="88"/>
      <c r="SA234" s="88"/>
      <c r="SB234" s="88"/>
      <c r="SC234" s="88"/>
      <c r="SD234" s="88"/>
      <c r="SE234" s="88"/>
      <c r="SF234" s="88"/>
      <c r="SG234" s="88"/>
      <c r="SH234" s="116"/>
      <c r="SI234" s="116"/>
      <c r="SJ234" s="88"/>
      <c r="SK234" s="88"/>
      <c r="SL234" s="88"/>
      <c r="SM234" s="88"/>
      <c r="SN234" s="88"/>
      <c r="SO234" s="88"/>
      <c r="SP234" s="88"/>
      <c r="SQ234" s="88"/>
      <c r="SR234" s="88"/>
      <c r="SS234" s="88"/>
      <c r="ST234" s="88"/>
      <c r="SU234" s="116"/>
      <c r="SV234" s="88"/>
      <c r="SW234" s="88"/>
      <c r="SX234" s="88"/>
      <c r="SY234" s="88"/>
      <c r="SZ234" s="88"/>
      <c r="TA234" s="88"/>
      <c r="TB234" s="88"/>
      <c r="TC234" s="88"/>
      <c r="TD234" s="88"/>
      <c r="TE234" s="88"/>
      <c r="TF234" s="116"/>
      <c r="TG234" s="116"/>
      <c r="TH234" s="88"/>
      <c r="TI234" s="88"/>
      <c r="TJ234" s="88"/>
      <c r="TK234" s="88"/>
      <c r="TL234" s="88"/>
      <c r="TM234" s="88"/>
      <c r="TN234" s="88"/>
      <c r="TO234" s="88"/>
      <c r="TP234" s="88"/>
      <c r="TQ234" s="88"/>
      <c r="TR234" s="116"/>
      <c r="TS234" s="116"/>
      <c r="TT234" s="88"/>
      <c r="TU234" s="88"/>
      <c r="TV234" s="88"/>
      <c r="TW234" s="88"/>
      <c r="TX234" s="88"/>
      <c r="TY234" s="88"/>
      <c r="TZ234" s="88"/>
      <c r="UA234" s="88"/>
      <c r="UB234" s="88"/>
      <c r="UC234" s="88"/>
      <c r="UD234" s="88"/>
      <c r="UE234" s="116"/>
      <c r="UF234" s="88"/>
      <c r="UG234" s="88"/>
      <c r="UH234" s="88"/>
      <c r="UI234" s="88"/>
      <c r="UJ234" s="88"/>
      <c r="UK234" s="88"/>
      <c r="UL234" s="88"/>
      <c r="UM234" s="88"/>
      <c r="UN234" s="88"/>
      <c r="UO234" s="88"/>
      <c r="UP234" s="116"/>
      <c r="UQ234" s="116"/>
      <c r="UR234" s="88"/>
      <c r="US234" s="88"/>
      <c r="UT234" s="88"/>
      <c r="UU234" s="88"/>
      <c r="UV234" s="88"/>
      <c r="UW234" s="88"/>
      <c r="UX234" s="88"/>
      <c r="UY234" s="88"/>
      <c r="UZ234" s="88"/>
      <c r="VA234" s="88"/>
      <c r="VB234" s="116"/>
      <c r="VC234" s="116"/>
      <c r="VD234" s="88"/>
      <c r="VE234" s="88"/>
      <c r="VF234" s="88"/>
      <c r="VG234" s="88"/>
      <c r="VH234" s="88"/>
      <c r="VI234" s="88"/>
      <c r="VJ234" s="88"/>
      <c r="VK234" s="88"/>
      <c r="VL234" s="88"/>
      <c r="VM234" s="88"/>
      <c r="VN234" s="88"/>
      <c r="VO234" s="116"/>
      <c r="VP234" s="88"/>
      <c r="VQ234" s="88"/>
      <c r="VR234" s="88"/>
      <c r="VS234" s="88"/>
      <c r="VT234" s="88"/>
      <c r="VU234" s="88"/>
      <c r="VV234" s="88"/>
      <c r="VW234" s="88"/>
      <c r="VX234" s="88"/>
      <c r="VY234" s="88"/>
      <c r="VZ234" s="116"/>
      <c r="WA234" s="116"/>
      <c r="WB234" s="88"/>
      <c r="WC234" s="88"/>
      <c r="WD234" s="88"/>
      <c r="WE234" s="88"/>
      <c r="WF234" s="88"/>
      <c r="WG234" s="88"/>
      <c r="WH234" s="88"/>
      <c r="WI234" s="88"/>
      <c r="WJ234" s="88"/>
      <c r="WK234" s="88"/>
      <c r="WL234" s="116"/>
      <c r="WM234" s="116"/>
      <c r="WN234" s="88"/>
      <c r="WO234" s="88"/>
      <c r="WP234" s="88"/>
      <c r="WQ234" s="88"/>
      <c r="WR234" s="88"/>
      <c r="WS234" s="88"/>
      <c r="WT234" s="88"/>
      <c r="WU234" s="88"/>
      <c r="WV234" s="88"/>
      <c r="WW234" s="88"/>
      <c r="WX234" s="88"/>
      <c r="WY234" s="116"/>
      <c r="WZ234" s="88"/>
      <c r="XA234" s="88"/>
      <c r="XB234" s="88"/>
      <c r="XC234" s="88"/>
      <c r="XD234" s="88"/>
      <c r="XE234" s="88"/>
      <c r="XF234" s="88"/>
      <c r="XG234" s="88"/>
      <c r="XH234" s="88"/>
      <c r="XI234" s="88"/>
      <c r="XJ234" s="116"/>
      <c r="XK234" s="116"/>
      <c r="XL234" s="88"/>
      <c r="XM234" s="88"/>
      <c r="XN234" s="88"/>
      <c r="XO234" s="88"/>
      <c r="XP234" s="88"/>
      <c r="XQ234" s="88"/>
      <c r="XR234" s="88"/>
      <c r="XS234" s="88"/>
      <c r="XT234" s="88"/>
      <c r="XU234" s="88"/>
      <c r="XV234" s="116"/>
      <c r="XW234" s="116"/>
      <c r="XX234" s="88"/>
      <c r="XY234" s="88"/>
      <c r="XZ234" s="88"/>
      <c r="YA234" s="88"/>
      <c r="YB234" s="88"/>
      <c r="YC234" s="88"/>
      <c r="YD234" s="88"/>
      <c r="YE234" s="88"/>
      <c r="YF234" s="88"/>
      <c r="YG234" s="88"/>
      <c r="YH234" s="88"/>
      <c r="YI234" s="116"/>
      <c r="YJ234" s="88"/>
      <c r="YK234" s="88"/>
      <c r="YL234" s="88"/>
      <c r="YM234" s="88"/>
      <c r="YN234" s="88"/>
      <c r="YO234" s="88"/>
      <c r="YP234" s="88"/>
      <c r="YQ234" s="88"/>
      <c r="YR234" s="88"/>
      <c r="YS234" s="88"/>
      <c r="YT234" s="116"/>
      <c r="YU234" s="116"/>
      <c r="YV234" s="88"/>
      <c r="YW234" s="88"/>
      <c r="YX234" s="88"/>
      <c r="YY234" s="88"/>
      <c r="YZ234" s="88"/>
      <c r="ZA234" s="88"/>
      <c r="ZB234" s="88"/>
      <c r="ZC234" s="88"/>
      <c r="ZD234" s="88"/>
      <c r="ZE234" s="88"/>
      <c r="ZF234" s="116"/>
      <c r="ZG234" s="116"/>
      <c r="ZH234" s="88"/>
      <c r="ZI234" s="88"/>
      <c r="ZJ234" s="88"/>
      <c r="ZK234" s="88"/>
      <c r="ZL234" s="88"/>
      <c r="ZM234" s="88"/>
      <c r="ZN234" s="88"/>
      <c r="ZO234" s="88"/>
      <c r="ZP234" s="88"/>
      <c r="ZQ234" s="88"/>
      <c r="ZR234" s="88"/>
      <c r="ZS234" s="116"/>
      <c r="ZT234" s="88"/>
      <c r="ZU234" s="88"/>
      <c r="ZV234" s="88"/>
      <c r="ZW234" s="88"/>
      <c r="ZX234" s="88"/>
      <c r="ZY234" s="88"/>
      <c r="ZZ234" s="88"/>
      <c r="AAA234" s="88"/>
      <c r="AAB234" s="88"/>
      <c r="AAC234" s="88"/>
      <c r="AAD234" s="116"/>
      <c r="AAE234" s="116"/>
      <c r="AAF234" s="88"/>
      <c r="AAG234" s="88"/>
      <c r="AAH234" s="88"/>
      <c r="AAI234" s="88"/>
      <c r="AAJ234" s="88"/>
      <c r="AAK234" s="88"/>
      <c r="AAL234" s="88"/>
      <c r="AAM234" s="88"/>
      <c r="AAN234" s="88"/>
      <c r="AAO234" s="88"/>
      <c r="AAP234" s="116"/>
      <c r="AAQ234" s="116"/>
      <c r="AAR234" s="88"/>
      <c r="AAS234" s="88"/>
      <c r="AAT234" s="88"/>
      <c r="AAU234" s="88"/>
      <c r="AAV234" s="88"/>
      <c r="AAW234" s="88"/>
      <c r="AAX234" s="88"/>
      <c r="AAY234" s="88"/>
      <c r="AAZ234" s="88">
        <v>7160</v>
      </c>
      <c r="ABA234" s="88"/>
      <c r="ABB234" s="88"/>
      <c r="ABC234" s="116"/>
      <c r="ABD234" s="88"/>
      <c r="ABE234" s="88">
        <v>1000</v>
      </c>
      <c r="ABF234" s="88"/>
      <c r="ABG234" s="88"/>
      <c r="ABH234" s="88"/>
      <c r="ABI234" s="88"/>
      <c r="ABJ234" s="88"/>
      <c r="ABK234" s="88"/>
      <c r="ABL234" s="88"/>
      <c r="ABM234" s="88"/>
      <c r="ABN234" s="116"/>
      <c r="ABO234" s="116"/>
      <c r="ABP234" s="88"/>
      <c r="ABQ234" s="88"/>
      <c r="ABR234" s="88"/>
      <c r="ABS234" s="88"/>
      <c r="ABT234" s="88"/>
      <c r="ABU234" s="88"/>
      <c r="ABV234" s="88"/>
      <c r="ABW234" s="88"/>
      <c r="ABX234" s="88"/>
      <c r="ABY234" s="88"/>
      <c r="ABZ234" s="116"/>
      <c r="ACA234" s="116"/>
      <c r="ACB234" s="88"/>
      <c r="ACC234" s="88"/>
      <c r="ACD234" s="88"/>
      <c r="ACE234" s="88"/>
      <c r="ACF234" s="88"/>
      <c r="ACG234" s="88"/>
      <c r="ACH234" s="88"/>
      <c r="ACI234" s="88"/>
      <c r="ACJ234" s="88">
        <v>5360</v>
      </c>
      <c r="ACK234" s="88"/>
      <c r="ACL234" s="88"/>
      <c r="ACM234" s="116"/>
      <c r="ACN234" s="88"/>
      <c r="ACO234" s="88">
        <v>500</v>
      </c>
      <c r="ACP234" s="88"/>
      <c r="ACQ234" s="88"/>
      <c r="ACR234" s="88"/>
      <c r="ACS234" s="88"/>
      <c r="ACT234" s="88"/>
      <c r="ACU234" s="88"/>
      <c r="ACV234" s="88"/>
      <c r="ACW234" s="88"/>
      <c r="ACX234" s="116"/>
      <c r="ACY234" s="116"/>
      <c r="ACZ234" s="88"/>
      <c r="ADA234" s="88"/>
      <c r="ADB234" s="88"/>
      <c r="ADC234" s="88"/>
      <c r="ADD234" s="88"/>
      <c r="ADE234" s="88"/>
      <c r="ADF234" s="88"/>
      <c r="ADG234" s="88"/>
      <c r="ADH234" s="88"/>
      <c r="ADI234" s="88"/>
      <c r="ADJ234" s="116"/>
      <c r="ADK234" s="116"/>
      <c r="ADL234" s="88"/>
      <c r="ADM234" s="88"/>
      <c r="ADN234" s="88"/>
      <c r="ADO234" s="88"/>
      <c r="ADP234" s="88"/>
      <c r="ADQ234" s="88"/>
      <c r="ADR234" s="88"/>
      <c r="ADS234" s="88"/>
      <c r="ADT234" s="88"/>
      <c r="ADU234" s="88"/>
      <c r="ADV234" s="88"/>
      <c r="ADW234" s="116"/>
      <c r="ADX234" s="88"/>
      <c r="ADY234" s="88"/>
      <c r="ADZ234" s="88"/>
      <c r="AEA234" s="88"/>
      <c r="AEB234" s="88"/>
      <c r="AEC234" s="88"/>
      <c r="AED234" s="88"/>
      <c r="AEE234" s="88"/>
      <c r="AEF234" s="88"/>
      <c r="AEG234" s="88"/>
      <c r="AEH234" s="116"/>
      <c r="AEI234" s="116"/>
      <c r="AEJ234" s="88"/>
      <c r="AEK234" s="88"/>
      <c r="AEL234" s="88"/>
      <c r="AEM234" s="88"/>
      <c r="AEN234" s="88"/>
      <c r="AEO234" s="88"/>
      <c r="AEP234" s="88"/>
      <c r="AEQ234" s="88"/>
      <c r="AER234" s="88"/>
      <c r="AES234" s="88"/>
      <c r="AET234" s="116"/>
      <c r="AEU234" s="116"/>
      <c r="AEV234" s="88"/>
      <c r="AEW234" s="88"/>
      <c r="AEX234" s="88"/>
      <c r="AEY234" s="88"/>
      <c r="AEZ234" s="88"/>
      <c r="AFA234" s="88"/>
      <c r="AFB234" s="88"/>
      <c r="AFC234" s="88"/>
      <c r="AFD234" s="88"/>
      <c r="AFE234" s="88"/>
      <c r="AFF234" s="88"/>
      <c r="AFG234" s="116"/>
      <c r="AFH234" s="88"/>
      <c r="AFI234" s="88"/>
      <c r="AFJ234" s="88"/>
      <c r="AFK234" s="88"/>
      <c r="AFL234" s="88"/>
      <c r="AFM234" s="88"/>
      <c r="AFN234" s="88"/>
      <c r="AFO234" s="88"/>
      <c r="AFP234" s="88"/>
      <c r="AFQ234" s="88"/>
      <c r="AFR234" s="116"/>
      <c r="AFS234" s="116"/>
      <c r="AFT234" s="88"/>
      <c r="AFU234" s="88"/>
      <c r="AFV234" s="88"/>
      <c r="AFW234" s="88"/>
      <c r="AFX234" s="88"/>
      <c r="AFY234" s="88"/>
      <c r="AFZ234" s="88"/>
      <c r="AGA234" s="88"/>
      <c r="AGB234" s="88"/>
      <c r="AGC234" s="88"/>
      <c r="AGD234" s="116"/>
      <c r="AGE234" s="116"/>
      <c r="AGF234" s="88"/>
      <c r="AGG234" s="88"/>
      <c r="AGH234" s="88"/>
      <c r="AGI234" s="88"/>
      <c r="AGJ234" s="88"/>
      <c r="AGK234" s="88"/>
      <c r="AGL234" s="88"/>
      <c r="AGM234" s="88"/>
      <c r="AGN234" s="88"/>
      <c r="AGO234" s="88"/>
      <c r="AGP234" s="88"/>
      <c r="AGQ234" s="116"/>
      <c r="AGR234" s="88"/>
      <c r="AGS234" s="88"/>
      <c r="AGT234" s="88"/>
      <c r="AGU234" s="88"/>
      <c r="AGV234" s="88"/>
      <c r="AGW234" s="88"/>
      <c r="AGX234" s="88"/>
      <c r="AGY234" s="88"/>
      <c r="AGZ234" s="88"/>
      <c r="AHA234" s="88"/>
      <c r="AHB234" s="116"/>
      <c r="AHC234" s="116"/>
      <c r="AHD234" s="88"/>
      <c r="AHE234" s="88"/>
      <c r="AHF234" s="88"/>
      <c r="AHG234" s="88"/>
      <c r="AHH234" s="88"/>
      <c r="AHI234" s="88"/>
      <c r="AHJ234" s="88"/>
      <c r="AHK234" s="88"/>
      <c r="AHL234" s="88"/>
      <c r="AHM234" s="88"/>
      <c r="AHN234" s="116"/>
      <c r="AHO234" s="116"/>
      <c r="AHP234" s="88"/>
      <c r="AHQ234" s="88"/>
      <c r="AHR234" s="88"/>
      <c r="AHS234" s="88"/>
      <c r="AHT234" s="88"/>
      <c r="AHU234" s="88"/>
      <c r="AHV234" s="88"/>
      <c r="AHW234" s="88"/>
      <c r="AHX234" s="88"/>
      <c r="AHY234" s="88"/>
      <c r="AHZ234" s="88"/>
      <c r="AIA234" s="116"/>
      <c r="AIB234" s="88"/>
      <c r="AIC234" s="88"/>
      <c r="AID234" s="88"/>
      <c r="AIE234" s="88"/>
      <c r="AIF234" s="88"/>
      <c r="AIG234" s="88"/>
      <c r="AIH234" s="88"/>
      <c r="AII234" s="88"/>
      <c r="AIJ234" s="88"/>
      <c r="AIK234" s="88"/>
      <c r="AIL234" s="116"/>
      <c r="AIM234" s="116"/>
      <c r="AIN234" s="88"/>
      <c r="AIO234" s="88"/>
      <c r="AIP234" s="88"/>
      <c r="AIQ234" s="88"/>
      <c r="AIR234" s="88"/>
      <c r="AIS234" s="88"/>
      <c r="AIT234" s="88"/>
      <c r="AIU234" s="88"/>
      <c r="AIV234" s="88"/>
      <c r="AIW234" s="88"/>
      <c r="AIX234" s="116"/>
      <c r="AIY234" s="116"/>
      <c r="AIZ234" s="88"/>
      <c r="AJA234" s="88"/>
      <c r="AJB234" s="88"/>
      <c r="AJC234" s="88"/>
      <c r="AJD234" s="88"/>
      <c r="AJE234" s="88">
        <v>23020</v>
      </c>
      <c r="AJF234" s="88">
        <v>15450</v>
      </c>
      <c r="AJG234" s="88"/>
      <c r="AJH234" s="88">
        <v>600</v>
      </c>
      <c r="AJI234" s="88"/>
      <c r="AJJ234" s="88"/>
      <c r="AJK234" s="116"/>
      <c r="AJL234" s="88"/>
      <c r="AJM234" s="88">
        <v>4460</v>
      </c>
      <c r="AJN234" s="88"/>
      <c r="AJO234" s="88"/>
      <c r="AJP234" s="88"/>
      <c r="AJQ234" s="88"/>
      <c r="AJR234" s="88"/>
      <c r="AJS234" s="88"/>
      <c r="AJT234" s="88"/>
      <c r="AJU234" s="88"/>
      <c r="AJV234" s="116"/>
      <c r="AJW234" s="116"/>
      <c r="AJX234" s="88"/>
      <c r="AJY234" s="88"/>
      <c r="AJZ234" s="88"/>
      <c r="AKA234" s="88"/>
      <c r="AKB234" s="88"/>
      <c r="AKC234" s="88"/>
      <c r="AKD234" s="88"/>
      <c r="AKE234" s="88"/>
      <c r="AKF234" s="88"/>
      <c r="AKG234" s="88"/>
      <c r="AKH234" s="116"/>
      <c r="AKI234" s="116"/>
      <c r="AKJ234" s="88"/>
      <c r="AKK234" s="88"/>
      <c r="AKL234" s="88"/>
      <c r="AKM234" s="88"/>
      <c r="AKN234" s="88"/>
      <c r="AKO234" s="88"/>
      <c r="AKP234" s="88"/>
      <c r="AKQ234" s="88"/>
      <c r="AKR234" s="88">
        <v>3150</v>
      </c>
      <c r="AKS234" s="88"/>
      <c r="AKT234" s="88"/>
      <c r="AKU234" s="116"/>
      <c r="AKV234" s="88"/>
      <c r="AKW234" s="88"/>
      <c r="AKX234" s="88"/>
      <c r="AKY234" s="88"/>
      <c r="AKZ234" s="88"/>
      <c r="ALA234" s="88"/>
      <c r="ALB234" s="88"/>
      <c r="ALC234" s="88"/>
      <c r="ALD234" s="88"/>
      <c r="ALE234" s="88"/>
      <c r="ALF234" s="116"/>
      <c r="ALG234" s="116"/>
      <c r="ALH234" s="88"/>
      <c r="ALI234" s="88"/>
      <c r="ALJ234" s="88"/>
      <c r="ALK234" s="88"/>
      <c r="ALL234" s="88"/>
      <c r="ALM234" s="88"/>
      <c r="ALN234" s="88"/>
      <c r="ALO234" s="88"/>
      <c r="ALP234" s="88"/>
      <c r="ALQ234" s="88"/>
      <c r="ALR234" s="116"/>
      <c r="ALS234" s="116"/>
      <c r="ALT234" s="88"/>
      <c r="ALU234" s="88"/>
      <c r="ALV234" s="88"/>
      <c r="ALW234" s="88"/>
      <c r="ALX234" s="88"/>
      <c r="ALY234" s="88"/>
      <c r="ALZ234" s="88"/>
      <c r="AMA234" s="88"/>
      <c r="AMB234" s="88"/>
      <c r="AMC234" s="88"/>
      <c r="AMD234" s="88"/>
      <c r="AME234" s="116"/>
      <c r="AMF234" s="88"/>
      <c r="AMG234" s="88"/>
      <c r="AMH234" s="88"/>
      <c r="AMI234" s="88"/>
      <c r="AMJ234" s="88"/>
      <c r="AMK234" s="88"/>
      <c r="AML234" s="88"/>
      <c r="AMM234" s="88"/>
      <c r="AMN234" s="88"/>
      <c r="AMO234" s="88"/>
      <c r="AMP234" s="116"/>
      <c r="AMQ234" s="116"/>
      <c r="AMR234" s="88"/>
      <c r="AMS234" s="88"/>
      <c r="AMT234" s="88"/>
      <c r="AMU234" s="88"/>
      <c r="AMV234" s="88"/>
      <c r="AMW234" s="88"/>
      <c r="AMX234" s="88"/>
      <c r="AMY234" s="88"/>
      <c r="AMZ234" s="88"/>
      <c r="ANA234" s="88"/>
      <c r="ANB234" s="116"/>
      <c r="ANC234" s="116"/>
      <c r="AND234" s="88"/>
      <c r="ANE234" s="88"/>
      <c r="ANF234" s="88"/>
      <c r="ANG234" s="88"/>
      <c r="ANH234" s="88"/>
      <c r="ANI234" s="88"/>
      <c r="ANJ234" s="88"/>
      <c r="ANK234" s="88"/>
      <c r="ANL234" s="88"/>
      <c r="ANM234" s="88"/>
      <c r="ANN234" s="88"/>
      <c r="ANO234" s="116"/>
      <c r="ANP234" s="88"/>
      <c r="ANQ234" s="88"/>
      <c r="ANR234" s="88"/>
      <c r="ANS234" s="88"/>
      <c r="ANT234" s="88"/>
      <c r="ANU234" s="88"/>
      <c r="ANV234" s="88"/>
      <c r="ANW234" s="88"/>
      <c r="ANX234" s="88"/>
      <c r="ANY234" s="88"/>
      <c r="ANZ234" s="116"/>
      <c r="AOA234" s="116"/>
      <c r="AOB234" s="88"/>
      <c r="AOC234" s="88"/>
      <c r="AOD234" s="88"/>
      <c r="AOE234" s="88"/>
      <c r="AOF234" s="88"/>
      <c r="AOG234" s="88"/>
      <c r="AOH234" s="88"/>
      <c r="AOI234" s="88"/>
      <c r="AOJ234" s="88"/>
      <c r="AOK234" s="88"/>
      <c r="AOL234" s="116"/>
      <c r="AOM234" s="116"/>
      <c r="AON234" s="88"/>
      <c r="AOO234" s="88"/>
      <c r="AOP234" s="88"/>
    </row>
    <row r="235" spans="1:1082">
      <c r="A235" s="11" t="s">
        <v>127</v>
      </c>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row>
    <row r="236" spans="1:1082" ht="16.5" customHeight="1">
      <c r="A236" s="106"/>
    </row>
    <row r="237" spans="1:1082" ht="15" customHeight="1">
      <c r="A237" s="17"/>
      <c r="B237" s="17"/>
      <c r="C237" s="17"/>
      <c r="D237" s="17"/>
      <c r="E237" s="17"/>
      <c r="F237" s="17"/>
      <c r="G237" s="17"/>
      <c r="H237" s="17"/>
      <c r="I237" s="17"/>
      <c r="J237" s="17"/>
      <c r="K237" s="17"/>
      <c r="L237" s="17"/>
      <c r="M237" s="17"/>
      <c r="N237" s="17"/>
      <c r="O237" s="18"/>
      <c r="P237" s="18"/>
    </row>
    <row r="238" spans="1:1082" ht="15" customHeight="1">
      <c r="A238" s="17"/>
      <c r="B238" s="17"/>
      <c r="D238" s="17"/>
      <c r="E238" s="17"/>
      <c r="F238" s="17"/>
      <c r="G238" s="17"/>
      <c r="H238" s="17"/>
      <c r="I238" s="17"/>
      <c r="J238" s="17"/>
      <c r="K238" s="17"/>
      <c r="L238" s="17"/>
      <c r="M238" s="17"/>
      <c r="N238" s="17"/>
      <c r="O238" s="18"/>
      <c r="P238" s="18"/>
    </row>
    <row r="239" spans="1:1082" ht="15" customHeight="1">
      <c r="A239" s="328" t="s">
        <v>1418</v>
      </c>
      <c r="B239" s="328"/>
      <c r="C239" s="328"/>
      <c r="D239" s="328"/>
      <c r="E239" s="328"/>
      <c r="F239" s="328"/>
      <c r="G239" s="328"/>
      <c r="H239" s="328"/>
      <c r="I239" s="328"/>
      <c r="J239" s="20"/>
      <c r="K239" s="20"/>
    </row>
    <row r="240" spans="1:1082" ht="62.25" customHeight="1">
      <c r="A240" s="281" t="s">
        <v>158</v>
      </c>
      <c r="B240" s="281" t="s">
        <v>606</v>
      </c>
      <c r="C240" s="301" t="s">
        <v>374</v>
      </c>
      <c r="D240" s="301"/>
      <c r="E240" s="301"/>
      <c r="F240" s="301"/>
      <c r="G240" s="301"/>
      <c r="H240" s="301"/>
      <c r="I240" s="301"/>
      <c r="J240" s="301" t="s">
        <v>395</v>
      </c>
      <c r="K240" s="301"/>
      <c r="L240" s="301"/>
      <c r="M240" s="301"/>
      <c r="N240" s="301"/>
      <c r="O240" s="301"/>
      <c r="P240" s="301"/>
      <c r="Q240" s="301" t="s">
        <v>398</v>
      </c>
      <c r="R240" s="301"/>
      <c r="S240" s="301"/>
      <c r="T240" s="301"/>
      <c r="U240" s="301"/>
      <c r="V240" s="301"/>
      <c r="W240" s="301"/>
      <c r="X240" s="301" t="s">
        <v>399</v>
      </c>
      <c r="Y240" s="301"/>
      <c r="Z240" s="301"/>
      <c r="AA240" s="301"/>
      <c r="AB240" s="301"/>
      <c r="AC240" s="301"/>
      <c r="AD240" s="301"/>
      <c r="AE240" s="301" t="s">
        <v>400</v>
      </c>
      <c r="AF240" s="301"/>
      <c r="AG240" s="301"/>
      <c r="AH240" s="301"/>
      <c r="AI240" s="301"/>
      <c r="AJ240" s="301"/>
      <c r="AK240" s="301"/>
      <c r="AL240" s="301" t="s">
        <v>402</v>
      </c>
      <c r="AM240" s="301"/>
      <c r="AN240" s="301"/>
      <c r="AO240" s="301"/>
      <c r="AP240" s="301"/>
      <c r="AQ240" s="301"/>
      <c r="AR240" s="301"/>
      <c r="AS240" s="301" t="s">
        <v>413</v>
      </c>
      <c r="AT240" s="301"/>
      <c r="AU240" s="301"/>
      <c r="AV240" s="301"/>
      <c r="AW240" s="301"/>
      <c r="AX240" s="301"/>
      <c r="AY240" s="301"/>
      <c r="AZ240" s="301" t="s">
        <v>415</v>
      </c>
      <c r="BA240" s="301"/>
      <c r="BB240" s="301"/>
      <c r="BC240" s="301"/>
      <c r="BD240" s="301"/>
      <c r="BE240" s="301"/>
      <c r="BF240" s="301"/>
      <c r="BG240" s="301" t="s">
        <v>417</v>
      </c>
      <c r="BH240" s="301"/>
      <c r="BI240" s="301"/>
      <c r="BJ240" s="301"/>
      <c r="BK240" s="301"/>
      <c r="BL240" s="301"/>
      <c r="BM240" s="301"/>
      <c r="BN240" s="301" t="s">
        <v>421</v>
      </c>
      <c r="BO240" s="301"/>
      <c r="BP240" s="301"/>
      <c r="BQ240" s="301"/>
      <c r="BR240" s="301"/>
      <c r="BS240" s="301"/>
      <c r="BT240" s="301"/>
      <c r="BU240" s="301" t="s">
        <v>423</v>
      </c>
      <c r="BV240" s="301"/>
      <c r="BW240" s="301"/>
      <c r="BX240" s="301"/>
      <c r="BY240" s="301"/>
      <c r="BZ240" s="301"/>
      <c r="CA240" s="301"/>
      <c r="CB240" s="301" t="s">
        <v>425</v>
      </c>
      <c r="CC240" s="301"/>
      <c r="CD240" s="301"/>
      <c r="CE240" s="301"/>
      <c r="CF240" s="301"/>
      <c r="CG240" s="301"/>
      <c r="CH240" s="301"/>
      <c r="CI240" s="301" t="s">
        <v>427</v>
      </c>
      <c r="CJ240" s="301"/>
      <c r="CK240" s="301"/>
      <c r="CL240" s="301"/>
      <c r="CM240" s="301"/>
      <c r="CN240" s="301"/>
      <c r="CO240" s="301"/>
      <c r="CP240" s="301" t="s">
        <v>443</v>
      </c>
      <c r="CQ240" s="301"/>
      <c r="CR240" s="301"/>
      <c r="CS240" s="301"/>
      <c r="CT240" s="301"/>
      <c r="CU240" s="301"/>
      <c r="CV240" s="301"/>
      <c r="CW240" s="301" t="s">
        <v>444</v>
      </c>
      <c r="CX240" s="301"/>
      <c r="CY240" s="301"/>
      <c r="CZ240" s="301"/>
      <c r="DA240" s="301"/>
      <c r="DB240" s="301"/>
      <c r="DC240" s="301"/>
      <c r="DD240" s="301" t="s">
        <v>458</v>
      </c>
      <c r="DE240" s="301"/>
      <c r="DF240" s="301"/>
      <c r="DG240" s="301"/>
      <c r="DH240" s="301"/>
      <c r="DI240" s="301"/>
      <c r="DJ240" s="301"/>
      <c r="DK240" s="301" t="s">
        <v>468</v>
      </c>
      <c r="DL240" s="301"/>
      <c r="DM240" s="301"/>
      <c r="DN240" s="301"/>
      <c r="DO240" s="301"/>
      <c r="DP240" s="301"/>
      <c r="DQ240" s="301"/>
      <c r="DR240" s="301" t="s">
        <v>469</v>
      </c>
      <c r="DS240" s="301"/>
      <c r="DT240" s="301"/>
      <c r="DU240" s="301"/>
      <c r="DV240" s="301"/>
      <c r="DW240" s="301"/>
      <c r="DX240" s="301"/>
      <c r="DY240" s="301" t="s">
        <v>470</v>
      </c>
      <c r="DZ240" s="301"/>
      <c r="EA240" s="301"/>
      <c r="EB240" s="301"/>
      <c r="EC240" s="301"/>
      <c r="ED240" s="301"/>
      <c r="EE240" s="301"/>
      <c r="EF240" s="301" t="s">
        <v>473</v>
      </c>
      <c r="EG240" s="301"/>
      <c r="EH240" s="301"/>
      <c r="EI240" s="301"/>
      <c r="EJ240" s="301"/>
      <c r="EK240" s="301"/>
      <c r="EL240" s="301"/>
      <c r="EM240" s="301" t="s">
        <v>474</v>
      </c>
      <c r="EN240" s="301"/>
      <c r="EO240" s="301"/>
      <c r="EP240" s="301"/>
      <c r="EQ240" s="301"/>
      <c r="ER240" s="301"/>
      <c r="ES240" s="301"/>
      <c r="ET240" s="301" t="s">
        <v>475</v>
      </c>
      <c r="EU240" s="301"/>
      <c r="EV240" s="301"/>
      <c r="EW240" s="301"/>
      <c r="EX240" s="301"/>
      <c r="EY240" s="301"/>
      <c r="EZ240" s="301"/>
      <c r="FA240" s="301" t="s">
        <v>476</v>
      </c>
      <c r="FB240" s="301"/>
      <c r="FC240" s="301"/>
      <c r="FD240" s="301"/>
      <c r="FE240" s="301"/>
      <c r="FF240" s="301"/>
      <c r="FG240" s="301"/>
      <c r="FH240" s="301" t="s">
        <v>480</v>
      </c>
      <c r="FI240" s="301"/>
      <c r="FJ240" s="301"/>
      <c r="FK240" s="301"/>
      <c r="FL240" s="301"/>
      <c r="FM240" s="301"/>
      <c r="FN240" s="301"/>
      <c r="FO240" s="301" t="s">
        <v>483</v>
      </c>
      <c r="FP240" s="301"/>
      <c r="FQ240" s="301"/>
      <c r="FR240" s="301"/>
      <c r="FS240" s="301"/>
      <c r="FT240" s="301"/>
      <c r="FU240" s="301"/>
      <c r="FV240" s="301" t="s">
        <v>484</v>
      </c>
      <c r="FW240" s="301"/>
      <c r="FX240" s="301"/>
      <c r="FY240" s="301"/>
      <c r="FZ240" s="301"/>
      <c r="GA240" s="301"/>
      <c r="GB240" s="301"/>
      <c r="GC240" s="301" t="s">
        <v>485</v>
      </c>
      <c r="GD240" s="301"/>
      <c r="GE240" s="301"/>
      <c r="GF240" s="301"/>
      <c r="GG240" s="301"/>
      <c r="GH240" s="301"/>
      <c r="GI240" s="301"/>
      <c r="GJ240" s="301" t="s">
        <v>490</v>
      </c>
      <c r="GK240" s="301"/>
      <c r="GL240" s="301"/>
      <c r="GM240" s="301"/>
      <c r="GN240" s="301"/>
      <c r="GO240" s="301"/>
      <c r="GP240" s="301"/>
      <c r="GQ240" s="301" t="s">
        <v>491</v>
      </c>
      <c r="GR240" s="301"/>
      <c r="GS240" s="301"/>
      <c r="GT240" s="301"/>
      <c r="GU240" s="301"/>
      <c r="GV240" s="301"/>
      <c r="GW240" s="301"/>
      <c r="GX240" s="301" t="s">
        <v>494</v>
      </c>
      <c r="GY240" s="301"/>
      <c r="GZ240" s="301"/>
      <c r="HA240" s="301"/>
      <c r="HB240" s="301"/>
      <c r="HC240" s="301"/>
      <c r="HD240" s="301"/>
      <c r="HE240" s="301" t="s">
        <v>495</v>
      </c>
      <c r="HF240" s="301"/>
      <c r="HG240" s="301"/>
      <c r="HH240" s="301"/>
      <c r="HI240" s="301"/>
      <c r="HJ240" s="301"/>
      <c r="HK240" s="301"/>
      <c r="HL240" s="301" t="s">
        <v>498</v>
      </c>
      <c r="HM240" s="301"/>
      <c r="HN240" s="301"/>
      <c r="HO240" s="301"/>
      <c r="HP240" s="301"/>
      <c r="HQ240" s="301"/>
      <c r="HR240" s="301"/>
      <c r="HS240" s="301" t="s">
        <v>501</v>
      </c>
      <c r="HT240" s="301"/>
      <c r="HU240" s="301"/>
      <c r="HV240" s="301"/>
      <c r="HW240" s="301"/>
      <c r="HX240" s="301"/>
      <c r="HY240" s="301"/>
      <c r="HZ240" s="301" t="s">
        <v>504</v>
      </c>
      <c r="IA240" s="301"/>
      <c r="IB240" s="301"/>
      <c r="IC240" s="301"/>
      <c r="ID240" s="301"/>
      <c r="IE240" s="301"/>
      <c r="IF240" s="301"/>
      <c r="IG240" s="301" t="s">
        <v>505</v>
      </c>
      <c r="IH240" s="301"/>
      <c r="II240" s="301"/>
      <c r="IJ240" s="301"/>
      <c r="IK240" s="301"/>
      <c r="IL240" s="301"/>
      <c r="IM240" s="301"/>
      <c r="IN240" s="301" t="s">
        <v>509</v>
      </c>
      <c r="IO240" s="301"/>
      <c r="IP240" s="301"/>
      <c r="IQ240" s="301"/>
      <c r="IR240" s="301"/>
      <c r="IS240" s="301"/>
      <c r="IT240" s="301"/>
      <c r="IU240" s="301" t="s">
        <v>511</v>
      </c>
      <c r="IV240" s="301"/>
      <c r="IW240" s="301"/>
      <c r="IX240" s="301"/>
      <c r="IY240" s="301"/>
      <c r="IZ240" s="301"/>
      <c r="JA240" s="301"/>
      <c r="JB240" s="301" t="s">
        <v>516</v>
      </c>
      <c r="JC240" s="301"/>
      <c r="JD240" s="301"/>
      <c r="JE240" s="301"/>
      <c r="JF240" s="301"/>
      <c r="JG240" s="301"/>
      <c r="JH240" s="301"/>
      <c r="JI240" s="301" t="s">
        <v>520</v>
      </c>
      <c r="JJ240" s="301"/>
      <c r="JK240" s="301"/>
      <c r="JL240" s="301"/>
      <c r="JM240" s="301"/>
      <c r="JN240" s="301"/>
      <c r="JO240" s="301"/>
      <c r="JP240" s="301" t="s">
        <v>539</v>
      </c>
      <c r="JQ240" s="301"/>
      <c r="JR240" s="301"/>
      <c r="JS240" s="301"/>
      <c r="JT240" s="301"/>
      <c r="JU240" s="301"/>
      <c r="JV240" s="301"/>
    </row>
    <row r="241" spans="1:404" ht="173" customHeight="1">
      <c r="A241" s="281"/>
      <c r="B241" s="281"/>
      <c r="C241" s="58" t="s">
        <v>547</v>
      </c>
      <c r="D241" s="53" t="s">
        <v>551</v>
      </c>
      <c r="E241" s="53" t="s">
        <v>552</v>
      </c>
      <c r="F241" s="53" t="s">
        <v>553</v>
      </c>
      <c r="G241" s="4" t="s">
        <v>567</v>
      </c>
      <c r="H241" s="4" t="s">
        <v>568</v>
      </c>
      <c r="I241" s="4" t="s">
        <v>607</v>
      </c>
      <c r="J241" s="58" t="s">
        <v>547</v>
      </c>
      <c r="K241" s="53" t="s">
        <v>551</v>
      </c>
      <c r="L241" s="53" t="s">
        <v>552</v>
      </c>
      <c r="M241" s="53" t="s">
        <v>553</v>
      </c>
      <c r="N241" s="4" t="s">
        <v>567</v>
      </c>
      <c r="O241" s="4" t="s">
        <v>568</v>
      </c>
      <c r="P241" s="4" t="s">
        <v>569</v>
      </c>
      <c r="Q241" s="58" t="s">
        <v>547</v>
      </c>
      <c r="R241" s="53" t="s">
        <v>551</v>
      </c>
      <c r="S241" s="53" t="s">
        <v>552</v>
      </c>
      <c r="T241" s="53" t="s">
        <v>553</v>
      </c>
      <c r="U241" s="4" t="s">
        <v>567</v>
      </c>
      <c r="V241" s="4" t="s">
        <v>568</v>
      </c>
      <c r="W241" s="4" t="s">
        <v>569</v>
      </c>
      <c r="X241" s="58" t="s">
        <v>547</v>
      </c>
      <c r="Y241" s="53" t="s">
        <v>551</v>
      </c>
      <c r="Z241" s="53" t="s">
        <v>552</v>
      </c>
      <c r="AA241" s="53" t="s">
        <v>553</v>
      </c>
      <c r="AB241" s="4" t="s">
        <v>567</v>
      </c>
      <c r="AC241" s="4" t="s">
        <v>568</v>
      </c>
      <c r="AD241" s="4" t="s">
        <v>569</v>
      </c>
      <c r="AE241" s="58" t="s">
        <v>547</v>
      </c>
      <c r="AF241" s="53" t="s">
        <v>551</v>
      </c>
      <c r="AG241" s="53" t="s">
        <v>552</v>
      </c>
      <c r="AH241" s="53" t="s">
        <v>553</v>
      </c>
      <c r="AI241" s="4" t="s">
        <v>567</v>
      </c>
      <c r="AJ241" s="4" t="s">
        <v>568</v>
      </c>
      <c r="AK241" s="4" t="s">
        <v>569</v>
      </c>
      <c r="AL241" s="58" t="s">
        <v>547</v>
      </c>
      <c r="AM241" s="53" t="s">
        <v>551</v>
      </c>
      <c r="AN241" s="53" t="s">
        <v>552</v>
      </c>
      <c r="AO241" s="53" t="s">
        <v>553</v>
      </c>
      <c r="AP241" s="4" t="s">
        <v>567</v>
      </c>
      <c r="AQ241" s="4" t="s">
        <v>568</v>
      </c>
      <c r="AR241" s="4" t="s">
        <v>569</v>
      </c>
      <c r="AS241" s="58" t="s">
        <v>547</v>
      </c>
      <c r="AT241" s="53" t="s">
        <v>551</v>
      </c>
      <c r="AU241" s="53" t="s">
        <v>552</v>
      </c>
      <c r="AV241" s="53" t="s">
        <v>553</v>
      </c>
      <c r="AW241" s="4" t="s">
        <v>567</v>
      </c>
      <c r="AX241" s="4" t="s">
        <v>568</v>
      </c>
      <c r="AY241" s="4" t="s">
        <v>569</v>
      </c>
      <c r="AZ241" s="58" t="s">
        <v>547</v>
      </c>
      <c r="BA241" s="53" t="s">
        <v>551</v>
      </c>
      <c r="BB241" s="53" t="s">
        <v>552</v>
      </c>
      <c r="BC241" s="53" t="s">
        <v>553</v>
      </c>
      <c r="BD241" s="4" t="s">
        <v>567</v>
      </c>
      <c r="BE241" s="4" t="s">
        <v>568</v>
      </c>
      <c r="BF241" s="4" t="s">
        <v>569</v>
      </c>
      <c r="BG241" s="58" t="s">
        <v>547</v>
      </c>
      <c r="BH241" s="53" t="s">
        <v>551</v>
      </c>
      <c r="BI241" s="53" t="s">
        <v>552</v>
      </c>
      <c r="BJ241" s="53" t="s">
        <v>553</v>
      </c>
      <c r="BK241" s="4" t="s">
        <v>567</v>
      </c>
      <c r="BL241" s="4" t="s">
        <v>568</v>
      </c>
      <c r="BM241" s="4" t="s">
        <v>569</v>
      </c>
      <c r="BN241" s="58" t="s">
        <v>547</v>
      </c>
      <c r="BO241" s="53" t="s">
        <v>551</v>
      </c>
      <c r="BP241" s="53" t="s">
        <v>552</v>
      </c>
      <c r="BQ241" s="53" t="s">
        <v>553</v>
      </c>
      <c r="BR241" s="4" t="s">
        <v>567</v>
      </c>
      <c r="BS241" s="4" t="s">
        <v>568</v>
      </c>
      <c r="BT241" s="4" t="s">
        <v>569</v>
      </c>
      <c r="BU241" s="58" t="s">
        <v>547</v>
      </c>
      <c r="BV241" s="53" t="s">
        <v>551</v>
      </c>
      <c r="BW241" s="53" t="s">
        <v>552</v>
      </c>
      <c r="BX241" s="53" t="s">
        <v>553</v>
      </c>
      <c r="BY241" s="4" t="s">
        <v>567</v>
      </c>
      <c r="BZ241" s="4" t="s">
        <v>568</v>
      </c>
      <c r="CA241" s="4" t="s">
        <v>569</v>
      </c>
      <c r="CB241" s="58" t="s">
        <v>547</v>
      </c>
      <c r="CC241" s="53" t="s">
        <v>551</v>
      </c>
      <c r="CD241" s="53" t="s">
        <v>552</v>
      </c>
      <c r="CE241" s="53" t="s">
        <v>553</v>
      </c>
      <c r="CF241" s="4" t="s">
        <v>567</v>
      </c>
      <c r="CG241" s="4" t="s">
        <v>568</v>
      </c>
      <c r="CH241" s="4" t="s">
        <v>569</v>
      </c>
      <c r="CI241" s="58" t="s">
        <v>547</v>
      </c>
      <c r="CJ241" s="53" t="s">
        <v>551</v>
      </c>
      <c r="CK241" s="53" t="s">
        <v>552</v>
      </c>
      <c r="CL241" s="53" t="s">
        <v>553</v>
      </c>
      <c r="CM241" s="4" t="s">
        <v>567</v>
      </c>
      <c r="CN241" s="4" t="s">
        <v>568</v>
      </c>
      <c r="CO241" s="4" t="s">
        <v>569</v>
      </c>
      <c r="CP241" s="58" t="s">
        <v>547</v>
      </c>
      <c r="CQ241" s="53" t="s">
        <v>551</v>
      </c>
      <c r="CR241" s="53" t="s">
        <v>552</v>
      </c>
      <c r="CS241" s="53" t="s">
        <v>553</v>
      </c>
      <c r="CT241" s="4" t="s">
        <v>567</v>
      </c>
      <c r="CU241" s="4" t="s">
        <v>568</v>
      </c>
      <c r="CV241" s="4" t="s">
        <v>569</v>
      </c>
      <c r="CW241" s="58" t="s">
        <v>547</v>
      </c>
      <c r="CX241" s="53" t="s">
        <v>551</v>
      </c>
      <c r="CY241" s="53" t="s">
        <v>552</v>
      </c>
      <c r="CZ241" s="53" t="s">
        <v>553</v>
      </c>
      <c r="DA241" s="4" t="s">
        <v>567</v>
      </c>
      <c r="DB241" s="4" t="s">
        <v>568</v>
      </c>
      <c r="DC241" s="4" t="s">
        <v>569</v>
      </c>
      <c r="DD241" s="58" t="s">
        <v>547</v>
      </c>
      <c r="DE241" s="53" t="s">
        <v>551</v>
      </c>
      <c r="DF241" s="53" t="s">
        <v>552</v>
      </c>
      <c r="DG241" s="53" t="s">
        <v>553</v>
      </c>
      <c r="DH241" s="4" t="s">
        <v>567</v>
      </c>
      <c r="DI241" s="4" t="s">
        <v>568</v>
      </c>
      <c r="DJ241" s="4" t="s">
        <v>569</v>
      </c>
      <c r="DK241" s="58" t="s">
        <v>547</v>
      </c>
      <c r="DL241" s="53" t="s">
        <v>551</v>
      </c>
      <c r="DM241" s="53" t="s">
        <v>552</v>
      </c>
      <c r="DN241" s="53" t="s">
        <v>553</v>
      </c>
      <c r="DO241" s="4" t="s">
        <v>567</v>
      </c>
      <c r="DP241" s="4" t="s">
        <v>568</v>
      </c>
      <c r="DQ241" s="4" t="s">
        <v>569</v>
      </c>
      <c r="DR241" s="58" t="s">
        <v>547</v>
      </c>
      <c r="DS241" s="53" t="s">
        <v>551</v>
      </c>
      <c r="DT241" s="53" t="s">
        <v>552</v>
      </c>
      <c r="DU241" s="53" t="s">
        <v>553</v>
      </c>
      <c r="DV241" s="4" t="s">
        <v>567</v>
      </c>
      <c r="DW241" s="4" t="s">
        <v>568</v>
      </c>
      <c r="DX241" s="4" t="s">
        <v>569</v>
      </c>
      <c r="DY241" s="58" t="s">
        <v>547</v>
      </c>
      <c r="DZ241" s="53" t="s">
        <v>551</v>
      </c>
      <c r="EA241" s="53" t="s">
        <v>552</v>
      </c>
      <c r="EB241" s="53" t="s">
        <v>553</v>
      </c>
      <c r="EC241" s="4" t="s">
        <v>567</v>
      </c>
      <c r="ED241" s="4" t="s">
        <v>568</v>
      </c>
      <c r="EE241" s="4" t="s">
        <v>569</v>
      </c>
      <c r="EF241" s="58" t="s">
        <v>547</v>
      </c>
      <c r="EG241" s="53" t="s">
        <v>551</v>
      </c>
      <c r="EH241" s="53" t="s">
        <v>552</v>
      </c>
      <c r="EI241" s="53" t="s">
        <v>553</v>
      </c>
      <c r="EJ241" s="4" t="s">
        <v>567</v>
      </c>
      <c r="EK241" s="4" t="s">
        <v>568</v>
      </c>
      <c r="EL241" s="4" t="s">
        <v>569</v>
      </c>
      <c r="EM241" s="58" t="s">
        <v>547</v>
      </c>
      <c r="EN241" s="53" t="s">
        <v>551</v>
      </c>
      <c r="EO241" s="53" t="s">
        <v>552</v>
      </c>
      <c r="EP241" s="53" t="s">
        <v>553</v>
      </c>
      <c r="EQ241" s="4" t="s">
        <v>567</v>
      </c>
      <c r="ER241" s="4" t="s">
        <v>568</v>
      </c>
      <c r="ES241" s="4" t="s">
        <v>569</v>
      </c>
      <c r="ET241" s="58" t="s">
        <v>547</v>
      </c>
      <c r="EU241" s="53" t="s">
        <v>551</v>
      </c>
      <c r="EV241" s="53" t="s">
        <v>552</v>
      </c>
      <c r="EW241" s="53" t="s">
        <v>553</v>
      </c>
      <c r="EX241" s="4" t="s">
        <v>567</v>
      </c>
      <c r="EY241" s="4" t="s">
        <v>568</v>
      </c>
      <c r="EZ241" s="4" t="s">
        <v>569</v>
      </c>
      <c r="FA241" s="58" t="s">
        <v>547</v>
      </c>
      <c r="FB241" s="53" t="s">
        <v>551</v>
      </c>
      <c r="FC241" s="53" t="s">
        <v>552</v>
      </c>
      <c r="FD241" s="53" t="s">
        <v>553</v>
      </c>
      <c r="FE241" s="4" t="s">
        <v>567</v>
      </c>
      <c r="FF241" s="4" t="s">
        <v>568</v>
      </c>
      <c r="FG241" s="4" t="s">
        <v>569</v>
      </c>
      <c r="FH241" s="58" t="s">
        <v>547</v>
      </c>
      <c r="FI241" s="53" t="s">
        <v>551</v>
      </c>
      <c r="FJ241" s="53" t="s">
        <v>552</v>
      </c>
      <c r="FK241" s="53" t="s">
        <v>553</v>
      </c>
      <c r="FL241" s="4" t="s">
        <v>567</v>
      </c>
      <c r="FM241" s="4" t="s">
        <v>568</v>
      </c>
      <c r="FN241" s="4" t="s">
        <v>569</v>
      </c>
      <c r="FO241" s="58" t="s">
        <v>547</v>
      </c>
      <c r="FP241" s="53" t="s">
        <v>551</v>
      </c>
      <c r="FQ241" s="53" t="s">
        <v>552</v>
      </c>
      <c r="FR241" s="53" t="s">
        <v>553</v>
      </c>
      <c r="FS241" s="4" t="s">
        <v>567</v>
      </c>
      <c r="FT241" s="4" t="s">
        <v>568</v>
      </c>
      <c r="FU241" s="4" t="s">
        <v>569</v>
      </c>
      <c r="FV241" s="58" t="s">
        <v>547</v>
      </c>
      <c r="FW241" s="53" t="s">
        <v>551</v>
      </c>
      <c r="FX241" s="53" t="s">
        <v>552</v>
      </c>
      <c r="FY241" s="53" t="s">
        <v>553</v>
      </c>
      <c r="FZ241" s="4" t="s">
        <v>567</v>
      </c>
      <c r="GA241" s="4" t="s">
        <v>568</v>
      </c>
      <c r="GB241" s="4" t="s">
        <v>569</v>
      </c>
      <c r="GC241" s="58" t="s">
        <v>547</v>
      </c>
      <c r="GD241" s="53" t="s">
        <v>551</v>
      </c>
      <c r="GE241" s="53" t="s">
        <v>552</v>
      </c>
      <c r="GF241" s="53" t="s">
        <v>553</v>
      </c>
      <c r="GG241" s="4" t="s">
        <v>567</v>
      </c>
      <c r="GH241" s="4" t="s">
        <v>568</v>
      </c>
      <c r="GI241" s="4" t="s">
        <v>569</v>
      </c>
      <c r="GJ241" s="58" t="s">
        <v>547</v>
      </c>
      <c r="GK241" s="53" t="s">
        <v>551</v>
      </c>
      <c r="GL241" s="53" t="s">
        <v>552</v>
      </c>
      <c r="GM241" s="53" t="s">
        <v>553</v>
      </c>
      <c r="GN241" s="4" t="s">
        <v>567</v>
      </c>
      <c r="GO241" s="4" t="s">
        <v>568</v>
      </c>
      <c r="GP241" s="4" t="s">
        <v>569</v>
      </c>
      <c r="GQ241" s="58" t="s">
        <v>547</v>
      </c>
      <c r="GR241" s="53" t="s">
        <v>551</v>
      </c>
      <c r="GS241" s="53" t="s">
        <v>552</v>
      </c>
      <c r="GT241" s="53" t="s">
        <v>553</v>
      </c>
      <c r="GU241" s="4" t="s">
        <v>567</v>
      </c>
      <c r="GV241" s="4" t="s">
        <v>568</v>
      </c>
      <c r="GW241" s="4" t="s">
        <v>569</v>
      </c>
      <c r="GX241" s="58" t="s">
        <v>547</v>
      </c>
      <c r="GY241" s="53" t="s">
        <v>551</v>
      </c>
      <c r="GZ241" s="53" t="s">
        <v>552</v>
      </c>
      <c r="HA241" s="53" t="s">
        <v>553</v>
      </c>
      <c r="HB241" s="4" t="s">
        <v>567</v>
      </c>
      <c r="HC241" s="4" t="s">
        <v>568</v>
      </c>
      <c r="HD241" s="4" t="s">
        <v>569</v>
      </c>
      <c r="HE241" s="58" t="s">
        <v>547</v>
      </c>
      <c r="HF241" s="53" t="s">
        <v>551</v>
      </c>
      <c r="HG241" s="53" t="s">
        <v>552</v>
      </c>
      <c r="HH241" s="53" t="s">
        <v>553</v>
      </c>
      <c r="HI241" s="4" t="s">
        <v>567</v>
      </c>
      <c r="HJ241" s="4" t="s">
        <v>568</v>
      </c>
      <c r="HK241" s="4" t="s">
        <v>569</v>
      </c>
      <c r="HL241" s="58" t="s">
        <v>547</v>
      </c>
      <c r="HM241" s="53" t="s">
        <v>551</v>
      </c>
      <c r="HN241" s="53" t="s">
        <v>552</v>
      </c>
      <c r="HO241" s="53" t="s">
        <v>553</v>
      </c>
      <c r="HP241" s="4" t="s">
        <v>567</v>
      </c>
      <c r="HQ241" s="4" t="s">
        <v>568</v>
      </c>
      <c r="HR241" s="4" t="s">
        <v>569</v>
      </c>
      <c r="HS241" s="58" t="s">
        <v>547</v>
      </c>
      <c r="HT241" s="53" t="s">
        <v>551</v>
      </c>
      <c r="HU241" s="53" t="s">
        <v>552</v>
      </c>
      <c r="HV241" s="53" t="s">
        <v>553</v>
      </c>
      <c r="HW241" s="4" t="s">
        <v>567</v>
      </c>
      <c r="HX241" s="4" t="s">
        <v>568</v>
      </c>
      <c r="HY241" s="4" t="s">
        <v>569</v>
      </c>
      <c r="HZ241" s="58" t="s">
        <v>547</v>
      </c>
      <c r="IA241" s="53" t="s">
        <v>551</v>
      </c>
      <c r="IB241" s="53" t="s">
        <v>552</v>
      </c>
      <c r="IC241" s="53" t="s">
        <v>553</v>
      </c>
      <c r="ID241" s="4" t="s">
        <v>567</v>
      </c>
      <c r="IE241" s="4" t="s">
        <v>568</v>
      </c>
      <c r="IF241" s="4" t="s">
        <v>569</v>
      </c>
      <c r="IG241" s="58" t="s">
        <v>547</v>
      </c>
      <c r="IH241" s="53" t="s">
        <v>551</v>
      </c>
      <c r="II241" s="53" t="s">
        <v>552</v>
      </c>
      <c r="IJ241" s="53" t="s">
        <v>553</v>
      </c>
      <c r="IK241" s="4" t="s">
        <v>567</v>
      </c>
      <c r="IL241" s="4" t="s">
        <v>568</v>
      </c>
      <c r="IM241" s="4" t="s">
        <v>569</v>
      </c>
      <c r="IN241" s="58" t="s">
        <v>547</v>
      </c>
      <c r="IO241" s="53" t="s">
        <v>551</v>
      </c>
      <c r="IP241" s="53" t="s">
        <v>552</v>
      </c>
      <c r="IQ241" s="53" t="s">
        <v>553</v>
      </c>
      <c r="IR241" s="4" t="s">
        <v>567</v>
      </c>
      <c r="IS241" s="4" t="s">
        <v>568</v>
      </c>
      <c r="IT241" s="4" t="s">
        <v>569</v>
      </c>
      <c r="IU241" s="58" t="s">
        <v>547</v>
      </c>
      <c r="IV241" s="53" t="s">
        <v>551</v>
      </c>
      <c r="IW241" s="53" t="s">
        <v>552</v>
      </c>
      <c r="IX241" s="53" t="s">
        <v>553</v>
      </c>
      <c r="IY241" s="4" t="s">
        <v>567</v>
      </c>
      <c r="IZ241" s="4" t="s">
        <v>568</v>
      </c>
      <c r="JA241" s="4" t="s">
        <v>569</v>
      </c>
      <c r="JB241" s="58" t="s">
        <v>547</v>
      </c>
      <c r="JC241" s="53" t="s">
        <v>551</v>
      </c>
      <c r="JD241" s="53" t="s">
        <v>552</v>
      </c>
      <c r="JE241" s="53" t="s">
        <v>553</v>
      </c>
      <c r="JF241" s="4" t="s">
        <v>567</v>
      </c>
      <c r="JG241" s="4" t="s">
        <v>568</v>
      </c>
      <c r="JH241" s="4" t="s">
        <v>569</v>
      </c>
      <c r="JI241" s="58" t="s">
        <v>547</v>
      </c>
      <c r="JJ241" s="53" t="s">
        <v>551</v>
      </c>
      <c r="JK241" s="53" t="s">
        <v>552</v>
      </c>
      <c r="JL241" s="53" t="s">
        <v>553</v>
      </c>
      <c r="JM241" s="4" t="s">
        <v>567</v>
      </c>
      <c r="JN241" s="4" t="s">
        <v>568</v>
      </c>
      <c r="JO241" s="4" t="s">
        <v>569</v>
      </c>
      <c r="JP241" s="58" t="s">
        <v>547</v>
      </c>
      <c r="JQ241" s="53" t="s">
        <v>551</v>
      </c>
      <c r="JR241" s="53" t="s">
        <v>552</v>
      </c>
      <c r="JS241" s="53" t="s">
        <v>553</v>
      </c>
      <c r="JT241" s="4" t="s">
        <v>567</v>
      </c>
      <c r="JU241" s="4" t="s">
        <v>568</v>
      </c>
      <c r="JV241" s="4" t="s">
        <v>569</v>
      </c>
    </row>
    <row r="242" spans="1:404">
      <c r="A242" s="281"/>
      <c r="B242" s="281"/>
      <c r="C242" s="331" t="s">
        <v>139</v>
      </c>
      <c r="D242" s="331"/>
      <c r="E242" s="331"/>
      <c r="F242" s="331"/>
      <c r="G242" s="331"/>
      <c r="H242" s="60" t="s">
        <v>608</v>
      </c>
      <c r="I242" s="60" t="s">
        <v>608</v>
      </c>
      <c r="J242" s="331" t="s">
        <v>139</v>
      </c>
      <c r="K242" s="331"/>
      <c r="L242" s="331"/>
      <c r="M242" s="331"/>
      <c r="N242" s="331"/>
      <c r="O242" s="60" t="s">
        <v>608</v>
      </c>
      <c r="P242" s="60" t="s">
        <v>608</v>
      </c>
      <c r="Q242" s="331" t="s">
        <v>139</v>
      </c>
      <c r="R242" s="331"/>
      <c r="S242" s="331"/>
      <c r="T242" s="331"/>
      <c r="U242" s="331"/>
      <c r="V242" s="60" t="s">
        <v>608</v>
      </c>
      <c r="W242" s="60" t="s">
        <v>608</v>
      </c>
      <c r="X242" s="331" t="s">
        <v>139</v>
      </c>
      <c r="Y242" s="331"/>
      <c r="Z242" s="331"/>
      <c r="AA242" s="331"/>
      <c r="AB242" s="331"/>
      <c r="AC242" s="60" t="s">
        <v>608</v>
      </c>
      <c r="AD242" s="60" t="s">
        <v>608</v>
      </c>
      <c r="AE242" s="331" t="s">
        <v>139</v>
      </c>
      <c r="AF242" s="331"/>
      <c r="AG242" s="331"/>
      <c r="AH242" s="331"/>
      <c r="AI242" s="331"/>
      <c r="AJ242" s="60" t="s">
        <v>608</v>
      </c>
      <c r="AK242" s="60" t="s">
        <v>608</v>
      </c>
      <c r="AL242" s="331" t="s">
        <v>139</v>
      </c>
      <c r="AM242" s="331"/>
      <c r="AN242" s="331"/>
      <c r="AO242" s="331"/>
      <c r="AP242" s="331"/>
      <c r="AQ242" s="60" t="s">
        <v>608</v>
      </c>
      <c r="AR242" s="60" t="s">
        <v>608</v>
      </c>
      <c r="AS242" s="331" t="s">
        <v>139</v>
      </c>
      <c r="AT242" s="331"/>
      <c r="AU242" s="331"/>
      <c r="AV242" s="331"/>
      <c r="AW242" s="331"/>
      <c r="AX242" s="60" t="s">
        <v>608</v>
      </c>
      <c r="AY242" s="60" t="s">
        <v>608</v>
      </c>
      <c r="AZ242" s="331" t="s">
        <v>139</v>
      </c>
      <c r="BA242" s="331"/>
      <c r="BB242" s="331"/>
      <c r="BC242" s="331"/>
      <c r="BD242" s="331"/>
      <c r="BE242" s="60" t="s">
        <v>608</v>
      </c>
      <c r="BF242" s="60" t="s">
        <v>608</v>
      </c>
      <c r="BG242" s="331" t="s">
        <v>139</v>
      </c>
      <c r="BH242" s="331"/>
      <c r="BI242" s="331"/>
      <c r="BJ242" s="331"/>
      <c r="BK242" s="331"/>
      <c r="BL242" s="60" t="s">
        <v>608</v>
      </c>
      <c r="BM242" s="60" t="s">
        <v>608</v>
      </c>
      <c r="BN242" s="331" t="s">
        <v>139</v>
      </c>
      <c r="BO242" s="331"/>
      <c r="BP242" s="331"/>
      <c r="BQ242" s="331"/>
      <c r="BR242" s="331"/>
      <c r="BS242" s="60" t="s">
        <v>608</v>
      </c>
      <c r="BT242" s="60" t="s">
        <v>608</v>
      </c>
      <c r="BU242" s="331" t="s">
        <v>139</v>
      </c>
      <c r="BV242" s="331"/>
      <c r="BW242" s="331"/>
      <c r="BX242" s="331"/>
      <c r="BY242" s="331"/>
      <c r="BZ242" s="60" t="s">
        <v>608</v>
      </c>
      <c r="CA242" s="60" t="s">
        <v>608</v>
      </c>
      <c r="CB242" s="331" t="s">
        <v>139</v>
      </c>
      <c r="CC242" s="331"/>
      <c r="CD242" s="331"/>
      <c r="CE242" s="331"/>
      <c r="CF242" s="331"/>
      <c r="CG242" s="60" t="s">
        <v>608</v>
      </c>
      <c r="CH242" s="60" t="s">
        <v>608</v>
      </c>
      <c r="CI242" s="331" t="s">
        <v>139</v>
      </c>
      <c r="CJ242" s="331"/>
      <c r="CK242" s="331"/>
      <c r="CL242" s="331"/>
      <c r="CM242" s="331"/>
      <c r="CN242" s="60" t="s">
        <v>608</v>
      </c>
      <c r="CO242" s="60" t="s">
        <v>608</v>
      </c>
      <c r="CP242" s="331" t="s">
        <v>139</v>
      </c>
      <c r="CQ242" s="331"/>
      <c r="CR242" s="331"/>
      <c r="CS242" s="331"/>
      <c r="CT242" s="331"/>
      <c r="CU242" s="60" t="s">
        <v>608</v>
      </c>
      <c r="CV242" s="60" t="s">
        <v>608</v>
      </c>
      <c r="CW242" s="331" t="s">
        <v>139</v>
      </c>
      <c r="CX242" s="331"/>
      <c r="CY242" s="331"/>
      <c r="CZ242" s="331"/>
      <c r="DA242" s="331"/>
      <c r="DB242" s="60" t="s">
        <v>608</v>
      </c>
      <c r="DC242" s="60" t="s">
        <v>608</v>
      </c>
      <c r="DD242" s="331" t="s">
        <v>139</v>
      </c>
      <c r="DE242" s="331"/>
      <c r="DF242" s="331"/>
      <c r="DG242" s="331"/>
      <c r="DH242" s="331"/>
      <c r="DI242" s="60" t="s">
        <v>608</v>
      </c>
      <c r="DJ242" s="60" t="s">
        <v>608</v>
      </c>
      <c r="DK242" s="331" t="s">
        <v>139</v>
      </c>
      <c r="DL242" s="331"/>
      <c r="DM242" s="331"/>
      <c r="DN242" s="331"/>
      <c r="DO242" s="331"/>
      <c r="DP242" s="60" t="s">
        <v>608</v>
      </c>
      <c r="DQ242" s="60" t="s">
        <v>608</v>
      </c>
      <c r="DR242" s="331" t="s">
        <v>139</v>
      </c>
      <c r="DS242" s="331"/>
      <c r="DT242" s="331"/>
      <c r="DU242" s="331"/>
      <c r="DV242" s="331"/>
      <c r="DW242" s="60" t="s">
        <v>608</v>
      </c>
      <c r="DX242" s="60" t="s">
        <v>608</v>
      </c>
      <c r="DY242" s="331" t="s">
        <v>139</v>
      </c>
      <c r="DZ242" s="331"/>
      <c r="EA242" s="331"/>
      <c r="EB242" s="331"/>
      <c r="EC242" s="331"/>
      <c r="ED242" s="60" t="s">
        <v>608</v>
      </c>
      <c r="EE242" s="60" t="s">
        <v>608</v>
      </c>
      <c r="EF242" s="331" t="s">
        <v>139</v>
      </c>
      <c r="EG242" s="331"/>
      <c r="EH242" s="331"/>
      <c r="EI242" s="331"/>
      <c r="EJ242" s="331"/>
      <c r="EK242" s="60" t="s">
        <v>608</v>
      </c>
      <c r="EL242" s="60" t="s">
        <v>608</v>
      </c>
      <c r="EM242" s="331" t="s">
        <v>139</v>
      </c>
      <c r="EN242" s="331"/>
      <c r="EO242" s="331"/>
      <c r="EP242" s="331"/>
      <c r="EQ242" s="331"/>
      <c r="ER242" s="60" t="s">
        <v>608</v>
      </c>
      <c r="ES242" s="60" t="s">
        <v>608</v>
      </c>
      <c r="ET242" s="331" t="s">
        <v>139</v>
      </c>
      <c r="EU242" s="331"/>
      <c r="EV242" s="331"/>
      <c r="EW242" s="331"/>
      <c r="EX242" s="331"/>
      <c r="EY242" s="60" t="s">
        <v>608</v>
      </c>
      <c r="EZ242" s="60" t="s">
        <v>608</v>
      </c>
      <c r="FA242" s="331" t="s">
        <v>139</v>
      </c>
      <c r="FB242" s="331"/>
      <c r="FC242" s="331"/>
      <c r="FD242" s="331"/>
      <c r="FE242" s="331"/>
      <c r="FF242" s="60" t="s">
        <v>608</v>
      </c>
      <c r="FG242" s="60" t="s">
        <v>608</v>
      </c>
      <c r="FH242" s="331" t="s">
        <v>139</v>
      </c>
      <c r="FI242" s="331"/>
      <c r="FJ242" s="331"/>
      <c r="FK242" s="331"/>
      <c r="FL242" s="331"/>
      <c r="FM242" s="60" t="s">
        <v>608</v>
      </c>
      <c r="FN242" s="60" t="s">
        <v>608</v>
      </c>
      <c r="FO242" s="331" t="s">
        <v>139</v>
      </c>
      <c r="FP242" s="331"/>
      <c r="FQ242" s="331"/>
      <c r="FR242" s="331"/>
      <c r="FS242" s="331"/>
      <c r="FT242" s="60" t="s">
        <v>608</v>
      </c>
      <c r="FU242" s="60" t="s">
        <v>608</v>
      </c>
      <c r="FV242" s="331" t="s">
        <v>139</v>
      </c>
      <c r="FW242" s="331"/>
      <c r="FX242" s="331"/>
      <c r="FY242" s="331"/>
      <c r="FZ242" s="331"/>
      <c r="GA242" s="60" t="s">
        <v>608</v>
      </c>
      <c r="GB242" s="60" t="s">
        <v>608</v>
      </c>
      <c r="GC242" s="331" t="s">
        <v>139</v>
      </c>
      <c r="GD242" s="331"/>
      <c r="GE242" s="331"/>
      <c r="GF242" s="331"/>
      <c r="GG242" s="331"/>
      <c r="GH242" s="60" t="s">
        <v>608</v>
      </c>
      <c r="GI242" s="60" t="s">
        <v>608</v>
      </c>
      <c r="GJ242" s="331" t="s">
        <v>139</v>
      </c>
      <c r="GK242" s="331"/>
      <c r="GL242" s="331"/>
      <c r="GM242" s="331"/>
      <c r="GN242" s="331"/>
      <c r="GO242" s="60" t="s">
        <v>608</v>
      </c>
      <c r="GP242" s="60" t="s">
        <v>608</v>
      </c>
      <c r="GQ242" s="331" t="s">
        <v>139</v>
      </c>
      <c r="GR242" s="331"/>
      <c r="GS242" s="331"/>
      <c r="GT242" s="331"/>
      <c r="GU242" s="331"/>
      <c r="GV242" s="60" t="s">
        <v>608</v>
      </c>
      <c r="GW242" s="60" t="s">
        <v>608</v>
      </c>
      <c r="GX242" s="331" t="s">
        <v>139</v>
      </c>
      <c r="GY242" s="331"/>
      <c r="GZ242" s="331"/>
      <c r="HA242" s="331"/>
      <c r="HB242" s="331"/>
      <c r="HC242" s="60" t="s">
        <v>608</v>
      </c>
      <c r="HD242" s="60" t="s">
        <v>608</v>
      </c>
      <c r="HE242" s="331" t="s">
        <v>139</v>
      </c>
      <c r="HF242" s="331"/>
      <c r="HG242" s="331"/>
      <c r="HH242" s="331"/>
      <c r="HI242" s="331"/>
      <c r="HJ242" s="60" t="s">
        <v>608</v>
      </c>
      <c r="HK242" s="60" t="s">
        <v>608</v>
      </c>
      <c r="HL242" s="331" t="s">
        <v>139</v>
      </c>
      <c r="HM242" s="331"/>
      <c r="HN242" s="331"/>
      <c r="HO242" s="331"/>
      <c r="HP242" s="331"/>
      <c r="HQ242" s="60" t="s">
        <v>608</v>
      </c>
      <c r="HR242" s="60" t="s">
        <v>608</v>
      </c>
      <c r="HS242" s="331" t="s">
        <v>139</v>
      </c>
      <c r="HT242" s="331"/>
      <c r="HU242" s="331"/>
      <c r="HV242" s="331"/>
      <c r="HW242" s="331"/>
      <c r="HX242" s="60" t="s">
        <v>608</v>
      </c>
      <c r="HY242" s="60" t="s">
        <v>608</v>
      </c>
      <c r="HZ242" s="331" t="s">
        <v>139</v>
      </c>
      <c r="IA242" s="331"/>
      <c r="IB242" s="331"/>
      <c r="IC242" s="331"/>
      <c r="ID242" s="331"/>
      <c r="IE242" s="60" t="s">
        <v>608</v>
      </c>
      <c r="IF242" s="60" t="s">
        <v>608</v>
      </c>
      <c r="IG242" s="331" t="s">
        <v>139</v>
      </c>
      <c r="IH242" s="331"/>
      <c r="II242" s="331"/>
      <c r="IJ242" s="331"/>
      <c r="IK242" s="331"/>
      <c r="IL242" s="60" t="s">
        <v>608</v>
      </c>
      <c r="IM242" s="60" t="s">
        <v>608</v>
      </c>
      <c r="IN242" s="331" t="s">
        <v>139</v>
      </c>
      <c r="IO242" s="331"/>
      <c r="IP242" s="331"/>
      <c r="IQ242" s="331"/>
      <c r="IR242" s="331"/>
      <c r="IS242" s="60" t="s">
        <v>608</v>
      </c>
      <c r="IT242" s="60" t="s">
        <v>608</v>
      </c>
      <c r="IU242" s="331" t="s">
        <v>139</v>
      </c>
      <c r="IV242" s="331"/>
      <c r="IW242" s="331"/>
      <c r="IX242" s="331"/>
      <c r="IY242" s="331"/>
      <c r="IZ242" s="60" t="s">
        <v>608</v>
      </c>
      <c r="JA242" s="60" t="s">
        <v>608</v>
      </c>
      <c r="JB242" s="331" t="s">
        <v>139</v>
      </c>
      <c r="JC242" s="331"/>
      <c r="JD242" s="331"/>
      <c r="JE242" s="331"/>
      <c r="JF242" s="331"/>
      <c r="JG242" s="60" t="s">
        <v>608</v>
      </c>
      <c r="JH242" s="60" t="s">
        <v>608</v>
      </c>
      <c r="JI242" s="331" t="s">
        <v>139</v>
      </c>
      <c r="JJ242" s="331"/>
      <c r="JK242" s="331"/>
      <c r="JL242" s="331"/>
      <c r="JM242" s="331"/>
      <c r="JN242" s="60" t="s">
        <v>608</v>
      </c>
      <c r="JO242" s="60" t="s">
        <v>608</v>
      </c>
      <c r="JP242" s="331" t="s">
        <v>139</v>
      </c>
      <c r="JQ242" s="331"/>
      <c r="JR242" s="331"/>
      <c r="JS242" s="331"/>
      <c r="JT242" s="331"/>
      <c r="JU242" s="60" t="s">
        <v>608</v>
      </c>
      <c r="JV242" s="60" t="s">
        <v>608</v>
      </c>
    </row>
    <row r="243" spans="1:404">
      <c r="A243" s="314" t="s">
        <v>97</v>
      </c>
      <c r="B243" s="85" t="s">
        <v>561</v>
      </c>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v>1930</v>
      </c>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v>3230</v>
      </c>
      <c r="BV243" s="109"/>
      <c r="BW243" s="109"/>
      <c r="BX243" s="109"/>
      <c r="BY243" s="109"/>
      <c r="BZ243" s="109"/>
      <c r="CA243" s="109"/>
      <c r="CB243" s="109"/>
      <c r="CC243" s="109"/>
      <c r="CD243" s="109"/>
      <c r="CE243" s="109"/>
      <c r="CF243" s="109"/>
      <c r="CG243" s="109"/>
      <c r="CH243" s="109"/>
      <c r="CI243" s="109"/>
      <c r="CJ243" s="109"/>
      <c r="CK243" s="109"/>
      <c r="CL243" s="109"/>
      <c r="CM243" s="109"/>
      <c r="CN243" s="109"/>
      <c r="CO243" s="109"/>
      <c r="CP243" s="109"/>
      <c r="CQ243" s="109"/>
      <c r="CR243" s="109"/>
      <c r="CS243" s="109"/>
      <c r="CT243" s="109"/>
      <c r="CU243" s="109"/>
      <c r="CV243" s="109"/>
      <c r="CW243" s="109">
        <v>1840</v>
      </c>
      <c r="CX243" s="109">
        <v>1680</v>
      </c>
      <c r="CY243" s="109"/>
      <c r="CZ243" s="109"/>
      <c r="DA243" s="109"/>
      <c r="DB243" s="109"/>
      <c r="DC243" s="109"/>
      <c r="DD243" s="109">
        <v>4260</v>
      </c>
      <c r="DE243" s="109"/>
      <c r="DF243" s="109"/>
      <c r="DG243" s="109"/>
      <c r="DH243" s="109"/>
      <c r="DI243" s="109"/>
      <c r="DJ243" s="109"/>
      <c r="DK243" s="109">
        <v>3510</v>
      </c>
      <c r="DL243" s="109"/>
      <c r="DM243" s="109"/>
      <c r="DN243" s="109"/>
      <c r="DO243" s="109"/>
      <c r="DP243" s="109"/>
      <c r="DQ243" s="109"/>
      <c r="DR243" s="109">
        <v>7620</v>
      </c>
      <c r="DS243" s="109"/>
      <c r="DT243" s="109"/>
      <c r="DU243" s="109"/>
      <c r="DV243" s="109"/>
      <c r="DW243" s="109"/>
      <c r="DX243" s="109"/>
      <c r="DY243" s="109"/>
      <c r="DZ243" s="109"/>
      <c r="EA243" s="109"/>
      <c r="EB243" s="109"/>
      <c r="EC243" s="109"/>
      <c r="ED243" s="109"/>
      <c r="EE243" s="109"/>
      <c r="EF243" s="109">
        <v>2580</v>
      </c>
      <c r="EG243" s="109"/>
      <c r="EH243" s="109"/>
      <c r="EI243" s="109"/>
      <c r="EJ243" s="109"/>
      <c r="EK243" s="109"/>
      <c r="EL243" s="109"/>
      <c r="EM243" s="109"/>
      <c r="EN243" s="109"/>
      <c r="EO243" s="109"/>
      <c r="EP243" s="109"/>
      <c r="EQ243" s="109"/>
      <c r="ER243" s="109"/>
      <c r="ES243" s="109"/>
      <c r="ET243" s="109"/>
      <c r="EU243" s="109"/>
      <c r="EV243" s="109"/>
      <c r="EW243" s="109"/>
      <c r="EX243" s="109"/>
      <c r="EY243" s="109"/>
      <c r="EZ243" s="109"/>
      <c r="FA243" s="109">
        <v>7380</v>
      </c>
      <c r="FB243" s="109"/>
      <c r="FC243" s="109"/>
      <c r="FD243" s="109"/>
      <c r="FE243" s="109"/>
      <c r="FF243" s="109"/>
      <c r="FG243" s="109"/>
      <c r="FH243" s="109"/>
      <c r="FI243" s="109"/>
      <c r="FJ243" s="109"/>
      <c r="FK243" s="109"/>
      <c r="FL243" s="109"/>
      <c r="FM243" s="109"/>
      <c r="FN243" s="109"/>
      <c r="FO243" s="109"/>
      <c r="FP243" s="109"/>
      <c r="FQ243" s="109"/>
      <c r="FR243" s="109"/>
      <c r="FS243" s="109"/>
      <c r="FT243" s="109"/>
      <c r="FU243" s="109"/>
      <c r="FV243" s="109"/>
      <c r="FW243" s="109"/>
      <c r="FX243" s="109"/>
      <c r="FY243" s="109"/>
      <c r="FZ243" s="109"/>
      <c r="GA243" s="109"/>
      <c r="GB243" s="109"/>
      <c r="GC243" s="109"/>
      <c r="GD243" s="109"/>
      <c r="GE243" s="109"/>
      <c r="GF243" s="109"/>
      <c r="GG243" s="109"/>
      <c r="GH243" s="109"/>
      <c r="GI243" s="109"/>
      <c r="GJ243" s="109"/>
      <c r="GK243" s="109"/>
      <c r="GL243" s="109"/>
      <c r="GM243" s="109"/>
      <c r="GN243" s="109"/>
      <c r="GO243" s="109"/>
      <c r="GP243" s="109"/>
      <c r="GQ243" s="109"/>
      <c r="GR243" s="109"/>
      <c r="GS243" s="109"/>
      <c r="GT243" s="109"/>
      <c r="GU243" s="109"/>
      <c r="GV243" s="109"/>
      <c r="GW243" s="109"/>
      <c r="GX243" s="109"/>
      <c r="GY243" s="109"/>
      <c r="GZ243" s="109"/>
      <c r="HA243" s="109"/>
      <c r="HB243" s="109"/>
      <c r="HC243" s="109"/>
      <c r="HD243" s="109"/>
      <c r="HE243" s="109"/>
      <c r="HF243" s="109"/>
      <c r="HG243" s="109"/>
      <c r="HH243" s="109"/>
      <c r="HI243" s="109"/>
      <c r="HJ243" s="109"/>
      <c r="HK243" s="109"/>
      <c r="HL243" s="109"/>
      <c r="HM243" s="109"/>
      <c r="HN243" s="109"/>
      <c r="HO243" s="109"/>
      <c r="HP243" s="109"/>
      <c r="HQ243" s="109"/>
      <c r="HR243" s="109"/>
      <c r="HS243" s="109"/>
      <c r="HT243" s="109"/>
      <c r="HU243" s="109"/>
      <c r="HV243" s="109"/>
      <c r="HW243" s="109"/>
      <c r="HX243" s="109"/>
      <c r="HY243" s="109"/>
      <c r="HZ243" s="109"/>
      <c r="IA243" s="109"/>
      <c r="IB243" s="109"/>
      <c r="IC243" s="109"/>
      <c r="ID243" s="109"/>
      <c r="IE243" s="109"/>
      <c r="IF243" s="109"/>
      <c r="IG243" s="109"/>
      <c r="IH243" s="109"/>
      <c r="II243" s="109"/>
      <c r="IJ243" s="109"/>
      <c r="IK243" s="109"/>
      <c r="IL243" s="109"/>
      <c r="IM243" s="109"/>
      <c r="IN243" s="109"/>
      <c r="IO243" s="109"/>
      <c r="IP243" s="109"/>
      <c r="IQ243" s="109"/>
      <c r="IR243" s="109"/>
      <c r="IS243" s="109"/>
      <c r="IT243" s="109"/>
      <c r="IU243" s="109"/>
      <c r="IV243" s="109"/>
      <c r="IW243" s="109"/>
      <c r="IX243" s="109"/>
      <c r="IY243" s="109"/>
      <c r="IZ243" s="109"/>
      <c r="JA243" s="109"/>
      <c r="JB243" s="109"/>
      <c r="JC243" s="109"/>
      <c r="JD243" s="109"/>
      <c r="JE243" s="109"/>
      <c r="JF243" s="109"/>
      <c r="JG243" s="109"/>
      <c r="JH243" s="109"/>
      <c r="JI243" s="109"/>
      <c r="JJ243" s="109"/>
      <c r="JK243" s="109"/>
      <c r="JL243" s="109"/>
      <c r="JM243" s="109"/>
      <c r="JN243" s="109"/>
      <c r="JO243" s="109"/>
      <c r="JP243" s="109"/>
      <c r="JQ243" s="109"/>
      <c r="JR243" s="109"/>
      <c r="JS243" s="109"/>
      <c r="JT243" s="109"/>
      <c r="JU243" s="109"/>
      <c r="JV243" s="109"/>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row>
    <row r="244" spans="1:404">
      <c r="A244" s="315"/>
      <c r="B244" s="85" t="s">
        <v>562</v>
      </c>
      <c r="C244" s="109">
        <v>3230</v>
      </c>
      <c r="D244" s="109">
        <v>2700</v>
      </c>
      <c r="E244" s="109"/>
      <c r="F244" s="109"/>
      <c r="G244" s="109"/>
      <c r="H244" s="109"/>
      <c r="I244" s="109"/>
      <c r="J244" s="109">
        <v>17990</v>
      </c>
      <c r="K244" s="109">
        <v>16700</v>
      </c>
      <c r="L244" s="109"/>
      <c r="M244" s="109"/>
      <c r="N244" s="109"/>
      <c r="O244" s="109"/>
      <c r="P244" s="109"/>
      <c r="Q244" s="109">
        <v>3470</v>
      </c>
      <c r="R244" s="109">
        <v>2910</v>
      </c>
      <c r="S244" s="109"/>
      <c r="T244" s="109"/>
      <c r="U244" s="109"/>
      <c r="V244" s="109"/>
      <c r="W244" s="109"/>
      <c r="X244" s="109">
        <v>60300</v>
      </c>
      <c r="Y244" s="109">
        <v>53190</v>
      </c>
      <c r="Z244" s="109"/>
      <c r="AA244" s="109">
        <v>6420</v>
      </c>
      <c r="AB244" s="109"/>
      <c r="AC244" s="109">
        <v>150</v>
      </c>
      <c r="AD244" s="109">
        <v>150</v>
      </c>
      <c r="AE244" s="109"/>
      <c r="AF244" s="109"/>
      <c r="AG244" s="109"/>
      <c r="AH244" s="109"/>
      <c r="AI244" s="109"/>
      <c r="AJ244" s="109"/>
      <c r="AK244" s="109"/>
      <c r="AL244" s="109"/>
      <c r="AM244" s="109"/>
      <c r="AN244" s="109"/>
      <c r="AO244" s="109"/>
      <c r="AP244" s="109"/>
      <c r="AQ244" s="109"/>
      <c r="AR244" s="109"/>
      <c r="AS244" s="109">
        <v>24020</v>
      </c>
      <c r="AT244" s="109">
        <v>16980</v>
      </c>
      <c r="AU244" s="109">
        <v>6350</v>
      </c>
      <c r="AV244" s="109"/>
      <c r="AW244" s="109"/>
      <c r="AX244" s="109">
        <v>330</v>
      </c>
      <c r="AY244" s="109">
        <v>320</v>
      </c>
      <c r="AZ244" s="109">
        <v>2610</v>
      </c>
      <c r="BA244" s="109">
        <v>1880</v>
      </c>
      <c r="BB244" s="109"/>
      <c r="BC244" s="109"/>
      <c r="BD244" s="109"/>
      <c r="BE244" s="109"/>
      <c r="BF244" s="109"/>
      <c r="BG244" s="109">
        <v>6260</v>
      </c>
      <c r="BH244" s="109">
        <v>5390</v>
      </c>
      <c r="BI244" s="109"/>
      <c r="BJ244" s="109"/>
      <c r="BK244" s="109"/>
      <c r="BL244" s="109"/>
      <c r="BM244" s="109"/>
      <c r="BN244" s="109">
        <v>3900</v>
      </c>
      <c r="BO244" s="109"/>
      <c r="BP244" s="109"/>
      <c r="BQ244" s="109"/>
      <c r="BR244" s="109"/>
      <c r="BS244" s="109"/>
      <c r="BT244" s="109"/>
      <c r="BU244" s="109">
        <v>12060</v>
      </c>
      <c r="BV244" s="109">
        <v>7080</v>
      </c>
      <c r="BW244" s="109">
        <v>4470</v>
      </c>
      <c r="BX244" s="109"/>
      <c r="BY244" s="109"/>
      <c r="BZ244" s="109"/>
      <c r="CA244" s="109"/>
      <c r="CB244" s="109"/>
      <c r="CC244" s="109"/>
      <c r="CD244" s="109"/>
      <c r="CE244" s="109"/>
      <c r="CF244" s="109"/>
      <c r="CG244" s="109"/>
      <c r="CH244" s="109"/>
      <c r="CI244" s="109"/>
      <c r="CJ244" s="109"/>
      <c r="CK244" s="109"/>
      <c r="CL244" s="109"/>
      <c r="CM244" s="109"/>
      <c r="CN244" s="109"/>
      <c r="CO244" s="109"/>
      <c r="CP244" s="109">
        <v>9470</v>
      </c>
      <c r="CQ244" s="109">
        <v>8210</v>
      </c>
      <c r="CR244" s="109"/>
      <c r="CS244" s="109"/>
      <c r="CT244" s="109"/>
      <c r="CU244" s="109"/>
      <c r="CV244" s="109"/>
      <c r="CW244" s="109">
        <v>7330</v>
      </c>
      <c r="CX244" s="109">
        <v>6530</v>
      </c>
      <c r="CY244" s="109"/>
      <c r="CZ244" s="109"/>
      <c r="DA244" s="109"/>
      <c r="DB244" s="109"/>
      <c r="DC244" s="109"/>
      <c r="DD244" s="109"/>
      <c r="DE244" s="109"/>
      <c r="DF244" s="109"/>
      <c r="DG244" s="109"/>
      <c r="DH244" s="109"/>
      <c r="DI244" s="109"/>
      <c r="DJ244" s="109"/>
      <c r="DK244" s="109">
        <v>28950</v>
      </c>
      <c r="DL244" s="109"/>
      <c r="DM244" s="109"/>
      <c r="DN244" s="109"/>
      <c r="DO244" s="109"/>
      <c r="DP244" s="109"/>
      <c r="DQ244" s="109"/>
      <c r="DR244" s="109">
        <v>104180</v>
      </c>
      <c r="DS244" s="109"/>
      <c r="DT244" s="109"/>
      <c r="DU244" s="109"/>
      <c r="DV244" s="109"/>
      <c r="DW244" s="109"/>
      <c r="DX244" s="109"/>
      <c r="DY244" s="109">
        <v>11520</v>
      </c>
      <c r="DZ244" s="109"/>
      <c r="EA244" s="109"/>
      <c r="EB244" s="109"/>
      <c r="EC244" s="109"/>
      <c r="ED244" s="109"/>
      <c r="EE244" s="109"/>
      <c r="EF244" s="109">
        <v>65700</v>
      </c>
      <c r="EG244" s="109"/>
      <c r="EH244" s="109"/>
      <c r="EI244" s="109"/>
      <c r="EJ244" s="109"/>
      <c r="EK244" s="109"/>
      <c r="EL244" s="109"/>
      <c r="EM244" s="109">
        <v>3570</v>
      </c>
      <c r="EN244" s="109"/>
      <c r="EO244" s="109"/>
      <c r="EP244" s="109"/>
      <c r="EQ244" s="109"/>
      <c r="ER244" s="109"/>
      <c r="ES244" s="109"/>
      <c r="ET244" s="109">
        <v>27500</v>
      </c>
      <c r="EU244" s="109"/>
      <c r="EV244" s="109"/>
      <c r="EW244" s="109"/>
      <c r="EX244" s="109"/>
      <c r="EY244" s="109"/>
      <c r="EZ244" s="109"/>
      <c r="FA244" s="109">
        <v>32780</v>
      </c>
      <c r="FB244" s="109"/>
      <c r="FC244" s="109"/>
      <c r="FD244" s="109"/>
      <c r="FE244" s="109"/>
      <c r="FF244" s="109"/>
      <c r="FG244" s="109"/>
      <c r="FH244" s="109">
        <v>12310</v>
      </c>
      <c r="FI244" s="109"/>
      <c r="FJ244" s="109"/>
      <c r="FK244" s="109"/>
      <c r="FL244" s="109"/>
      <c r="FM244" s="109"/>
      <c r="FN244" s="109"/>
      <c r="FO244" s="109"/>
      <c r="FP244" s="109"/>
      <c r="FQ244" s="109"/>
      <c r="FR244" s="109"/>
      <c r="FS244" s="109"/>
      <c r="FT244" s="109"/>
      <c r="FU244" s="109"/>
      <c r="FV244" s="109">
        <v>12560</v>
      </c>
      <c r="FW244" s="109"/>
      <c r="FX244" s="109"/>
      <c r="FY244" s="109"/>
      <c r="FZ244" s="109"/>
      <c r="GA244" s="109"/>
      <c r="GB244" s="109"/>
      <c r="GC244" s="109">
        <v>3900</v>
      </c>
      <c r="GD244" s="109"/>
      <c r="GE244" s="109"/>
      <c r="GF244" s="109"/>
      <c r="GG244" s="109"/>
      <c r="GH244" s="109"/>
      <c r="GI244" s="109"/>
      <c r="GJ244" s="109">
        <v>32550</v>
      </c>
      <c r="GK244" s="109"/>
      <c r="GL244" s="109"/>
      <c r="GM244" s="109"/>
      <c r="GN244" s="109"/>
      <c r="GO244" s="109"/>
      <c r="GP244" s="109"/>
      <c r="GQ244" s="109"/>
      <c r="GR244" s="109"/>
      <c r="GS244" s="109"/>
      <c r="GT244" s="109"/>
      <c r="GU244" s="109"/>
      <c r="GV244" s="109"/>
      <c r="GW244" s="109"/>
      <c r="GX244" s="109">
        <v>8290</v>
      </c>
      <c r="GY244" s="109"/>
      <c r="GZ244" s="109"/>
      <c r="HA244" s="109"/>
      <c r="HB244" s="109"/>
      <c r="HC244" s="109"/>
      <c r="HD244" s="109"/>
      <c r="HE244" s="109">
        <v>10600</v>
      </c>
      <c r="HF244" s="109"/>
      <c r="HG244" s="109"/>
      <c r="HH244" s="109"/>
      <c r="HI244" s="109"/>
      <c r="HJ244" s="109"/>
      <c r="HK244" s="109"/>
      <c r="HL244" s="109">
        <v>5890</v>
      </c>
      <c r="HM244" s="109"/>
      <c r="HN244" s="109"/>
      <c r="HO244" s="109"/>
      <c r="HP244" s="109"/>
      <c r="HQ244" s="109"/>
      <c r="HR244" s="109"/>
      <c r="HS244" s="109">
        <v>5990</v>
      </c>
      <c r="HT244" s="109"/>
      <c r="HU244" s="109"/>
      <c r="HV244" s="109"/>
      <c r="HW244" s="109"/>
      <c r="HX244" s="109"/>
      <c r="HY244" s="109"/>
      <c r="HZ244" s="109">
        <v>5140</v>
      </c>
      <c r="IA244" s="109"/>
      <c r="IB244" s="109"/>
      <c r="IC244" s="109"/>
      <c r="ID244" s="109"/>
      <c r="IE244" s="109"/>
      <c r="IF244" s="109"/>
      <c r="IG244" s="109">
        <v>6120</v>
      </c>
      <c r="IH244" s="109"/>
      <c r="II244" s="109"/>
      <c r="IJ244" s="109"/>
      <c r="IK244" s="109"/>
      <c r="IL244" s="109"/>
      <c r="IM244" s="109"/>
      <c r="IN244" s="109">
        <v>4670</v>
      </c>
      <c r="IO244" s="109"/>
      <c r="IP244" s="109"/>
      <c r="IQ244" s="109"/>
      <c r="IR244" s="109"/>
      <c r="IS244" s="109"/>
      <c r="IT244" s="109"/>
      <c r="IU244" s="109">
        <v>15110</v>
      </c>
      <c r="IV244" s="109"/>
      <c r="IW244" s="109"/>
      <c r="IX244" s="109"/>
      <c r="IY244" s="109"/>
      <c r="IZ244" s="109"/>
      <c r="JA244" s="109"/>
      <c r="JB244" s="109">
        <v>8830</v>
      </c>
      <c r="JC244" s="109"/>
      <c r="JD244" s="109"/>
      <c r="JE244" s="109"/>
      <c r="JF244" s="109"/>
      <c r="JG244" s="109"/>
      <c r="JH244" s="109"/>
      <c r="JI244" s="109">
        <v>14670</v>
      </c>
      <c r="JJ244" s="109"/>
      <c r="JK244" s="109"/>
      <c r="JL244" s="109"/>
      <c r="JM244" s="109"/>
      <c r="JN244" s="109"/>
      <c r="JO244" s="109"/>
      <c r="JP244" s="109">
        <v>8020</v>
      </c>
      <c r="JQ244" s="109"/>
      <c r="JR244" s="109"/>
      <c r="JS244" s="109"/>
      <c r="JT244" s="109"/>
      <c r="JU244" s="109"/>
      <c r="JV244" s="109"/>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row>
    <row r="245" spans="1:404">
      <c r="A245" s="316"/>
      <c r="B245" s="85" t="s">
        <v>137</v>
      </c>
      <c r="C245" s="109">
        <v>3230</v>
      </c>
      <c r="D245" s="109">
        <v>2700</v>
      </c>
      <c r="E245" s="109"/>
      <c r="F245" s="109"/>
      <c r="G245" s="109"/>
      <c r="H245" s="109"/>
      <c r="I245" s="109"/>
      <c r="J245" s="109">
        <v>21080</v>
      </c>
      <c r="K245" s="109">
        <v>19070</v>
      </c>
      <c r="L245" s="109"/>
      <c r="M245" s="109"/>
      <c r="N245" s="109"/>
      <c r="O245" s="109"/>
      <c r="P245" s="109"/>
      <c r="Q245" s="109">
        <v>3470</v>
      </c>
      <c r="R245" s="109">
        <v>2910</v>
      </c>
      <c r="S245" s="109"/>
      <c r="T245" s="109"/>
      <c r="U245" s="109"/>
      <c r="V245" s="109"/>
      <c r="W245" s="109"/>
      <c r="X245" s="109">
        <v>61580</v>
      </c>
      <c r="Y245" s="109">
        <v>53940</v>
      </c>
      <c r="Z245" s="109"/>
      <c r="AA245" s="109">
        <v>6950</v>
      </c>
      <c r="AB245" s="109"/>
      <c r="AC245" s="109"/>
      <c r="AD245" s="109"/>
      <c r="AE245" s="109"/>
      <c r="AF245" s="109"/>
      <c r="AG245" s="109"/>
      <c r="AH245" s="109"/>
      <c r="AI245" s="109"/>
      <c r="AJ245" s="109"/>
      <c r="AK245" s="109"/>
      <c r="AL245" s="109"/>
      <c r="AM245" s="109"/>
      <c r="AN245" s="109"/>
      <c r="AO245" s="109"/>
      <c r="AP245" s="109"/>
      <c r="AQ245" s="109"/>
      <c r="AR245" s="109"/>
      <c r="AS245" s="109">
        <v>28530</v>
      </c>
      <c r="AT245" s="109">
        <v>18900</v>
      </c>
      <c r="AU245" s="109">
        <v>8930</v>
      </c>
      <c r="AV245" s="109"/>
      <c r="AW245" s="109"/>
      <c r="AX245" s="109"/>
      <c r="AY245" s="109"/>
      <c r="AZ245" s="109">
        <v>3230</v>
      </c>
      <c r="BA245" s="109">
        <v>2500</v>
      </c>
      <c r="BB245" s="109"/>
      <c r="BC245" s="109"/>
      <c r="BD245" s="109"/>
      <c r="BE245" s="109"/>
      <c r="BF245" s="109"/>
      <c r="BG245" s="109">
        <v>7420</v>
      </c>
      <c r="BH245" s="109">
        <v>5770</v>
      </c>
      <c r="BI245" s="109"/>
      <c r="BJ245" s="109"/>
      <c r="BK245" s="109"/>
      <c r="BL245" s="109"/>
      <c r="BM245" s="109"/>
      <c r="BN245" s="109">
        <v>4460</v>
      </c>
      <c r="BO245" s="109"/>
      <c r="BP245" s="109"/>
      <c r="BQ245" s="109"/>
      <c r="BR245" s="109"/>
      <c r="BS245" s="109"/>
      <c r="BT245" s="109"/>
      <c r="BU245" s="109">
        <v>15300</v>
      </c>
      <c r="BV245" s="109">
        <v>8780</v>
      </c>
      <c r="BW245" s="109">
        <v>6000</v>
      </c>
      <c r="BX245" s="109"/>
      <c r="BY245" s="109"/>
      <c r="BZ245" s="109"/>
      <c r="CA245" s="109"/>
      <c r="CB245" s="109"/>
      <c r="CC245" s="109"/>
      <c r="CD245" s="109"/>
      <c r="CE245" s="109"/>
      <c r="CF245" s="109"/>
      <c r="CG245" s="109"/>
      <c r="CH245" s="109"/>
      <c r="CI245" s="109"/>
      <c r="CJ245" s="109"/>
      <c r="CK245" s="109"/>
      <c r="CL245" s="109"/>
      <c r="CM245" s="109"/>
      <c r="CN245" s="109"/>
      <c r="CO245" s="109"/>
      <c r="CP245" s="109">
        <v>12640</v>
      </c>
      <c r="CQ245" s="109">
        <v>10900</v>
      </c>
      <c r="CR245" s="109"/>
      <c r="CS245" s="109"/>
      <c r="CT245" s="109"/>
      <c r="CU245" s="109"/>
      <c r="CV245" s="109"/>
      <c r="CW245" s="109">
        <v>9170</v>
      </c>
      <c r="CX245" s="109">
        <v>8210</v>
      </c>
      <c r="CY245" s="109"/>
      <c r="CZ245" s="109"/>
      <c r="DA245" s="109"/>
      <c r="DB245" s="109"/>
      <c r="DC245" s="109"/>
      <c r="DD245" s="109">
        <v>4910</v>
      </c>
      <c r="DE245" s="109">
        <v>3720</v>
      </c>
      <c r="DF245" s="109"/>
      <c r="DG245" s="109"/>
      <c r="DH245" s="109"/>
      <c r="DI245" s="109"/>
      <c r="DJ245" s="109"/>
      <c r="DK245" s="109">
        <v>32460</v>
      </c>
      <c r="DL245" s="109"/>
      <c r="DM245" s="109"/>
      <c r="DN245" s="109"/>
      <c r="DO245" s="109"/>
      <c r="DP245" s="109"/>
      <c r="DQ245" s="109"/>
      <c r="DR245" s="109">
        <v>111800</v>
      </c>
      <c r="DS245" s="109"/>
      <c r="DT245" s="109"/>
      <c r="DU245" s="109"/>
      <c r="DV245" s="109"/>
      <c r="DW245" s="109"/>
      <c r="DX245" s="109"/>
      <c r="DY245" s="109">
        <v>11750</v>
      </c>
      <c r="DZ245" s="109"/>
      <c r="EA245" s="109"/>
      <c r="EB245" s="109"/>
      <c r="EC245" s="109"/>
      <c r="ED245" s="109"/>
      <c r="EE245" s="109"/>
      <c r="EF245" s="109">
        <v>68280</v>
      </c>
      <c r="EG245" s="109"/>
      <c r="EH245" s="109"/>
      <c r="EI245" s="109"/>
      <c r="EJ245" s="109"/>
      <c r="EK245" s="109"/>
      <c r="EL245" s="109"/>
      <c r="EM245" s="109">
        <v>3630</v>
      </c>
      <c r="EN245" s="109"/>
      <c r="EO245" s="109"/>
      <c r="EP245" s="109"/>
      <c r="EQ245" s="109"/>
      <c r="ER245" s="109"/>
      <c r="ES245" s="109"/>
      <c r="ET245" s="109">
        <v>29630</v>
      </c>
      <c r="EU245" s="109"/>
      <c r="EV245" s="109"/>
      <c r="EW245" s="109"/>
      <c r="EX245" s="109"/>
      <c r="EY245" s="109"/>
      <c r="EZ245" s="109"/>
      <c r="FA245" s="109">
        <v>40160</v>
      </c>
      <c r="FB245" s="109"/>
      <c r="FC245" s="109"/>
      <c r="FD245" s="109"/>
      <c r="FE245" s="109"/>
      <c r="FF245" s="109"/>
      <c r="FG245" s="109"/>
      <c r="FH245" s="109">
        <v>12560</v>
      </c>
      <c r="FI245" s="109"/>
      <c r="FJ245" s="109"/>
      <c r="FK245" s="109"/>
      <c r="FL245" s="109"/>
      <c r="FM245" s="109"/>
      <c r="FN245" s="109"/>
      <c r="FO245" s="109"/>
      <c r="FP245" s="109"/>
      <c r="FQ245" s="109"/>
      <c r="FR245" s="109"/>
      <c r="FS245" s="109"/>
      <c r="FT245" s="109"/>
      <c r="FU245" s="109"/>
      <c r="FV245" s="109">
        <v>15390</v>
      </c>
      <c r="FW245" s="109"/>
      <c r="FX245" s="109"/>
      <c r="FY245" s="109"/>
      <c r="FZ245" s="109"/>
      <c r="GA245" s="109"/>
      <c r="GB245" s="109"/>
      <c r="GC245" s="109">
        <v>7970</v>
      </c>
      <c r="GD245" s="109"/>
      <c r="GE245" s="109"/>
      <c r="GF245" s="109"/>
      <c r="GG245" s="109"/>
      <c r="GH245" s="109"/>
      <c r="GI245" s="109"/>
      <c r="GJ245" s="109">
        <v>33350</v>
      </c>
      <c r="GK245" s="109"/>
      <c r="GL245" s="109"/>
      <c r="GM245" s="109"/>
      <c r="GN245" s="109"/>
      <c r="GO245" s="109"/>
      <c r="GP245" s="109"/>
      <c r="GQ245" s="109"/>
      <c r="GR245" s="109"/>
      <c r="GS245" s="109"/>
      <c r="GT245" s="109"/>
      <c r="GU245" s="109"/>
      <c r="GV245" s="109"/>
      <c r="GW245" s="109"/>
      <c r="GX245" s="109">
        <v>8360</v>
      </c>
      <c r="GY245" s="109"/>
      <c r="GZ245" s="109"/>
      <c r="HA245" s="109"/>
      <c r="HB245" s="109"/>
      <c r="HC245" s="109"/>
      <c r="HD245" s="109"/>
      <c r="HE245" s="109">
        <v>10600</v>
      </c>
      <c r="HF245" s="109"/>
      <c r="HG245" s="109"/>
      <c r="HH245" s="109"/>
      <c r="HI245" s="109"/>
      <c r="HJ245" s="109"/>
      <c r="HK245" s="109"/>
      <c r="HL245" s="109">
        <v>6870</v>
      </c>
      <c r="HM245" s="109"/>
      <c r="HN245" s="109"/>
      <c r="HO245" s="109"/>
      <c r="HP245" s="109"/>
      <c r="HQ245" s="109"/>
      <c r="HR245" s="109"/>
      <c r="HS245" s="109">
        <v>6130</v>
      </c>
      <c r="HT245" s="109"/>
      <c r="HU245" s="109"/>
      <c r="HV245" s="109"/>
      <c r="HW245" s="109"/>
      <c r="HX245" s="109"/>
      <c r="HY245" s="109"/>
      <c r="HZ245" s="109">
        <v>5190</v>
      </c>
      <c r="IA245" s="109"/>
      <c r="IB245" s="109"/>
      <c r="IC245" s="109"/>
      <c r="ID245" s="109"/>
      <c r="IE245" s="109"/>
      <c r="IF245" s="109"/>
      <c r="IG245" s="109">
        <v>6120</v>
      </c>
      <c r="IH245" s="109"/>
      <c r="II245" s="109"/>
      <c r="IJ245" s="109"/>
      <c r="IK245" s="109"/>
      <c r="IL245" s="109"/>
      <c r="IM245" s="109"/>
      <c r="IN245" s="109">
        <v>5300</v>
      </c>
      <c r="IO245" s="109"/>
      <c r="IP245" s="109"/>
      <c r="IQ245" s="109"/>
      <c r="IR245" s="109"/>
      <c r="IS245" s="109"/>
      <c r="IT245" s="109"/>
      <c r="IU245" s="109">
        <v>16160</v>
      </c>
      <c r="IV245" s="109"/>
      <c r="IW245" s="109"/>
      <c r="IX245" s="109"/>
      <c r="IY245" s="109"/>
      <c r="IZ245" s="109"/>
      <c r="JA245" s="109"/>
      <c r="JB245" s="109">
        <v>9190</v>
      </c>
      <c r="JC245" s="109"/>
      <c r="JD245" s="109"/>
      <c r="JE245" s="109"/>
      <c r="JF245" s="109"/>
      <c r="JG245" s="109"/>
      <c r="JH245" s="109"/>
      <c r="JI245" s="109">
        <v>15100</v>
      </c>
      <c r="JJ245" s="109"/>
      <c r="JK245" s="109"/>
      <c r="JL245" s="109"/>
      <c r="JM245" s="109"/>
      <c r="JN245" s="109"/>
      <c r="JO245" s="109"/>
      <c r="JP245" s="109">
        <v>9560</v>
      </c>
      <c r="JQ245" s="109"/>
      <c r="JR245" s="109"/>
      <c r="JS245" s="109"/>
      <c r="JT245" s="109"/>
      <c r="JU245" s="109"/>
      <c r="JV245" s="109"/>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row>
    <row r="246" spans="1:404">
      <c r="A246" s="307" t="s">
        <v>98</v>
      </c>
      <c r="B246" s="85" t="s">
        <v>561</v>
      </c>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c r="CT246" s="109"/>
      <c r="CU246" s="109"/>
      <c r="CV246" s="109"/>
      <c r="CW246" s="109"/>
      <c r="CX246" s="109"/>
      <c r="CY246" s="109"/>
      <c r="CZ246" s="109"/>
      <c r="DA246" s="109"/>
      <c r="DB246" s="109"/>
      <c r="DC246" s="109"/>
      <c r="DD246" s="109"/>
      <c r="DE246" s="109"/>
      <c r="DF246" s="109"/>
      <c r="DG246" s="109"/>
      <c r="DH246" s="109"/>
      <c r="DI246" s="109"/>
      <c r="DJ246" s="109"/>
      <c r="DK246" s="109"/>
      <c r="DL246" s="109"/>
      <c r="DM246" s="109"/>
      <c r="DN246" s="109"/>
      <c r="DO246" s="109"/>
      <c r="DP246" s="109"/>
      <c r="DQ246" s="109"/>
      <c r="DR246" s="109"/>
      <c r="DS246" s="109"/>
      <c r="DT246" s="109"/>
      <c r="DU246" s="109"/>
      <c r="DV246" s="109"/>
      <c r="DW246" s="109"/>
      <c r="DX246" s="109"/>
      <c r="DY246" s="109"/>
      <c r="DZ246" s="109"/>
      <c r="EA246" s="109"/>
      <c r="EB246" s="109"/>
      <c r="EC246" s="109"/>
      <c r="ED246" s="109"/>
      <c r="EE246" s="109"/>
      <c r="EF246" s="109"/>
      <c r="EG246" s="109"/>
      <c r="EH246" s="109"/>
      <c r="EI246" s="109"/>
      <c r="EJ246" s="109"/>
      <c r="EK246" s="109"/>
      <c r="EL246" s="109"/>
      <c r="EM246" s="109"/>
      <c r="EN246" s="109"/>
      <c r="EO246" s="109"/>
      <c r="EP246" s="109"/>
      <c r="EQ246" s="109"/>
      <c r="ER246" s="109"/>
      <c r="ES246" s="109"/>
      <c r="ET246" s="109"/>
      <c r="EU246" s="109"/>
      <c r="EV246" s="109"/>
      <c r="EW246" s="109"/>
      <c r="EX246" s="109"/>
      <c r="EY246" s="109"/>
      <c r="EZ246" s="109"/>
      <c r="FA246" s="109"/>
      <c r="FB246" s="109"/>
      <c r="FC246" s="109"/>
      <c r="FD246" s="109"/>
      <c r="FE246" s="109"/>
      <c r="FF246" s="109"/>
      <c r="FG246" s="109"/>
      <c r="FH246" s="109"/>
      <c r="FI246" s="109"/>
      <c r="FJ246" s="109"/>
      <c r="FK246" s="109"/>
      <c r="FL246" s="109"/>
      <c r="FM246" s="109"/>
      <c r="FN246" s="109"/>
      <c r="FO246" s="109"/>
      <c r="FP246" s="109"/>
      <c r="FQ246" s="109"/>
      <c r="FR246" s="109"/>
      <c r="FS246" s="109"/>
      <c r="FT246" s="109"/>
      <c r="FU246" s="109"/>
      <c r="FV246" s="109"/>
      <c r="FW246" s="109"/>
      <c r="FX246" s="109"/>
      <c r="FY246" s="109"/>
      <c r="FZ246" s="109"/>
      <c r="GA246" s="109"/>
      <c r="GB246" s="109"/>
      <c r="GC246" s="109"/>
      <c r="GD246" s="109"/>
      <c r="GE246" s="109"/>
      <c r="GF246" s="109"/>
      <c r="GG246" s="109"/>
      <c r="GH246" s="109"/>
      <c r="GI246" s="109"/>
      <c r="GJ246" s="109"/>
      <c r="GK246" s="109"/>
      <c r="GL246" s="109"/>
      <c r="GM246" s="109"/>
      <c r="GN246" s="109"/>
      <c r="GO246" s="109"/>
      <c r="GP246" s="109"/>
      <c r="GQ246" s="109"/>
      <c r="GR246" s="109"/>
      <c r="GS246" s="109"/>
      <c r="GT246" s="109"/>
      <c r="GU246" s="109"/>
      <c r="GV246" s="109"/>
      <c r="GW246" s="109"/>
      <c r="GX246" s="109"/>
      <c r="GY246" s="109"/>
      <c r="GZ246" s="109"/>
      <c r="HA246" s="109"/>
      <c r="HB246" s="109"/>
      <c r="HC246" s="109"/>
      <c r="HD246" s="109"/>
      <c r="HE246" s="109"/>
      <c r="HF246" s="109"/>
      <c r="HG246" s="109"/>
      <c r="HH246" s="109"/>
      <c r="HI246" s="109"/>
      <c r="HJ246" s="109"/>
      <c r="HK246" s="109"/>
      <c r="HL246" s="109"/>
      <c r="HM246" s="109"/>
      <c r="HN246" s="109"/>
      <c r="HO246" s="109"/>
      <c r="HP246" s="109"/>
      <c r="HQ246" s="109"/>
      <c r="HR246" s="109"/>
      <c r="HS246" s="109"/>
      <c r="HT246" s="109"/>
      <c r="HU246" s="109"/>
      <c r="HV246" s="109"/>
      <c r="HW246" s="109"/>
      <c r="HX246" s="109"/>
      <c r="HY246" s="109"/>
      <c r="HZ246" s="109"/>
      <c r="IA246" s="109"/>
      <c r="IB246" s="109"/>
      <c r="IC246" s="109"/>
      <c r="ID246" s="109"/>
      <c r="IE246" s="109"/>
      <c r="IF246" s="109"/>
      <c r="IG246" s="109"/>
      <c r="IH246" s="109"/>
      <c r="II246" s="109"/>
      <c r="IJ246" s="109"/>
      <c r="IK246" s="109"/>
      <c r="IL246" s="109"/>
      <c r="IM246" s="109"/>
      <c r="IN246" s="109"/>
      <c r="IO246" s="109"/>
      <c r="IP246" s="109"/>
      <c r="IQ246" s="109"/>
      <c r="IR246" s="109"/>
      <c r="IS246" s="109"/>
      <c r="IT246" s="109"/>
      <c r="IU246" s="109"/>
      <c r="IV246" s="109"/>
      <c r="IW246" s="109"/>
      <c r="IX246" s="109"/>
      <c r="IY246" s="109"/>
      <c r="IZ246" s="109"/>
      <c r="JA246" s="109"/>
      <c r="JB246" s="109"/>
      <c r="JC246" s="109"/>
      <c r="JD246" s="109"/>
      <c r="JE246" s="109"/>
      <c r="JF246" s="109"/>
      <c r="JG246" s="109"/>
      <c r="JH246" s="109"/>
      <c r="JI246" s="109"/>
      <c r="JJ246" s="109"/>
      <c r="JK246" s="109"/>
      <c r="JL246" s="109"/>
      <c r="JM246" s="109"/>
      <c r="JN246" s="109"/>
      <c r="JO246" s="109"/>
      <c r="JP246" s="109"/>
      <c r="JQ246" s="109"/>
      <c r="JR246" s="109"/>
      <c r="JS246" s="109"/>
      <c r="JT246" s="109"/>
      <c r="JU246" s="109"/>
      <c r="JV246" s="109"/>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row>
    <row r="247" spans="1:404">
      <c r="A247" s="308"/>
      <c r="B247" s="85" t="s">
        <v>562</v>
      </c>
      <c r="C247" s="109">
        <v>1750</v>
      </c>
      <c r="D247" s="109">
        <v>1400</v>
      </c>
      <c r="E247" s="109"/>
      <c r="F247" s="109"/>
      <c r="G247" s="109"/>
      <c r="H247" s="109"/>
      <c r="I247" s="109"/>
      <c r="J247" s="109"/>
      <c r="K247" s="109"/>
      <c r="L247" s="109"/>
      <c r="M247" s="109"/>
      <c r="N247" s="109"/>
      <c r="O247" s="109"/>
      <c r="P247" s="109"/>
      <c r="Q247" s="109"/>
      <c r="R247" s="109"/>
      <c r="S247" s="109"/>
      <c r="T247" s="109"/>
      <c r="U247" s="109"/>
      <c r="V247" s="109"/>
      <c r="W247" s="109"/>
      <c r="X247" s="109">
        <v>17860</v>
      </c>
      <c r="Y247" s="109">
        <v>16540</v>
      </c>
      <c r="Z247" s="109"/>
      <c r="AA247" s="109"/>
      <c r="AB247" s="109"/>
      <c r="AC247" s="109">
        <v>30</v>
      </c>
      <c r="AD247" s="109">
        <v>30</v>
      </c>
      <c r="AE247" s="109"/>
      <c r="AF247" s="109"/>
      <c r="AG247" s="109"/>
      <c r="AH247" s="109"/>
      <c r="AI247" s="109"/>
      <c r="AJ247" s="109"/>
      <c r="AK247" s="109"/>
      <c r="AL247" s="109"/>
      <c r="AM247" s="109"/>
      <c r="AN247" s="109"/>
      <c r="AO247" s="109"/>
      <c r="AP247" s="109"/>
      <c r="AQ247" s="109"/>
      <c r="AR247" s="109"/>
      <c r="AS247" s="109">
        <v>10910</v>
      </c>
      <c r="AT247" s="109">
        <v>8170</v>
      </c>
      <c r="AU247" s="109">
        <v>2590</v>
      </c>
      <c r="AV247" s="109"/>
      <c r="AW247" s="109"/>
      <c r="AX247" s="109">
        <v>100</v>
      </c>
      <c r="AY247" s="109">
        <v>100</v>
      </c>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v>4260</v>
      </c>
      <c r="BV247" s="109">
        <v>3170</v>
      </c>
      <c r="BW247" s="109"/>
      <c r="BX247" s="109"/>
      <c r="BY247" s="109"/>
      <c r="BZ247" s="109">
        <v>60</v>
      </c>
      <c r="CA247" s="109">
        <v>60</v>
      </c>
      <c r="CB247" s="109"/>
      <c r="CC247" s="109"/>
      <c r="CD247" s="109"/>
      <c r="CE247" s="109"/>
      <c r="CF247" s="109"/>
      <c r="CG247" s="109"/>
      <c r="CH247" s="109"/>
      <c r="CI247" s="109"/>
      <c r="CJ247" s="109"/>
      <c r="CK247" s="109"/>
      <c r="CL247" s="109"/>
      <c r="CM247" s="109"/>
      <c r="CN247" s="109"/>
      <c r="CO247" s="109"/>
      <c r="CP247" s="109">
        <v>2180</v>
      </c>
      <c r="CQ247" s="109">
        <v>2020</v>
      </c>
      <c r="CR247" s="109"/>
      <c r="CS247" s="109"/>
      <c r="CT247" s="109"/>
      <c r="CU247" s="109"/>
      <c r="CV247" s="109"/>
      <c r="CW247" s="109">
        <v>1910</v>
      </c>
      <c r="CX247" s="109">
        <v>1750</v>
      </c>
      <c r="CY247" s="109"/>
      <c r="CZ247" s="109"/>
      <c r="DA247" s="109"/>
      <c r="DB247" s="109"/>
      <c r="DC247" s="109"/>
      <c r="DD247" s="109"/>
      <c r="DE247" s="109"/>
      <c r="DF247" s="109"/>
      <c r="DG247" s="109"/>
      <c r="DH247" s="109"/>
      <c r="DI247" s="109"/>
      <c r="DJ247" s="109"/>
      <c r="DK247" s="109">
        <v>8560</v>
      </c>
      <c r="DL247" s="109"/>
      <c r="DM247" s="109"/>
      <c r="DN247" s="109"/>
      <c r="DO247" s="109"/>
      <c r="DP247" s="109"/>
      <c r="DQ247" s="109"/>
      <c r="DR247" s="109">
        <v>26560</v>
      </c>
      <c r="DS247" s="109"/>
      <c r="DT247" s="109"/>
      <c r="DU247" s="109"/>
      <c r="DV247" s="109"/>
      <c r="DW247" s="109"/>
      <c r="DX247" s="109"/>
      <c r="DY247" s="109">
        <v>1780</v>
      </c>
      <c r="DZ247" s="109"/>
      <c r="EA247" s="109"/>
      <c r="EB247" s="109"/>
      <c r="EC247" s="109"/>
      <c r="ED247" s="109"/>
      <c r="EE247" s="109"/>
      <c r="EF247" s="109">
        <v>22910</v>
      </c>
      <c r="EG247" s="109"/>
      <c r="EH247" s="109"/>
      <c r="EI247" s="109"/>
      <c r="EJ247" s="109"/>
      <c r="EK247" s="109"/>
      <c r="EL247" s="109"/>
      <c r="EM247" s="109"/>
      <c r="EN247" s="109"/>
      <c r="EO247" s="109"/>
      <c r="EP247" s="109"/>
      <c r="EQ247" s="109"/>
      <c r="ER247" s="109"/>
      <c r="ES247" s="109"/>
      <c r="ET247" s="109">
        <v>11360</v>
      </c>
      <c r="EU247" s="109"/>
      <c r="EV247" s="109"/>
      <c r="EW247" s="109"/>
      <c r="EX247" s="109"/>
      <c r="EY247" s="109"/>
      <c r="EZ247" s="109"/>
      <c r="FA247" s="109">
        <v>7590</v>
      </c>
      <c r="FB247" s="109"/>
      <c r="FC247" s="109"/>
      <c r="FD247" s="109"/>
      <c r="FE247" s="109"/>
      <c r="FF247" s="109"/>
      <c r="FG247" s="109"/>
      <c r="FH247" s="109">
        <v>7210</v>
      </c>
      <c r="FI247" s="109"/>
      <c r="FJ247" s="109"/>
      <c r="FK247" s="109"/>
      <c r="FL247" s="109"/>
      <c r="FM247" s="109"/>
      <c r="FN247" s="109"/>
      <c r="FO247" s="109"/>
      <c r="FP247" s="109"/>
      <c r="FQ247" s="109"/>
      <c r="FR247" s="109"/>
      <c r="FS247" s="109"/>
      <c r="FT247" s="109"/>
      <c r="FU247" s="109"/>
      <c r="FV247" s="109">
        <v>1430</v>
      </c>
      <c r="FW247" s="109"/>
      <c r="FX247" s="109"/>
      <c r="FY247" s="109"/>
      <c r="FZ247" s="109"/>
      <c r="GA247" s="109"/>
      <c r="GB247" s="109"/>
      <c r="GC247" s="109">
        <v>2770</v>
      </c>
      <c r="GD247" s="109"/>
      <c r="GE247" s="109"/>
      <c r="GF247" s="109"/>
      <c r="GG247" s="109"/>
      <c r="GH247" s="109"/>
      <c r="GI247" s="109"/>
      <c r="GJ247" s="109">
        <v>5980</v>
      </c>
      <c r="GK247" s="109"/>
      <c r="GL247" s="109"/>
      <c r="GM247" s="109"/>
      <c r="GN247" s="109"/>
      <c r="GO247" s="109"/>
      <c r="GP247" s="109"/>
      <c r="GQ247" s="109"/>
      <c r="GR247" s="109"/>
      <c r="GS247" s="109"/>
      <c r="GT247" s="109"/>
      <c r="GU247" s="109"/>
      <c r="GV247" s="109"/>
      <c r="GW247" s="109"/>
      <c r="GX247" s="109">
        <v>2090</v>
      </c>
      <c r="GY247" s="109"/>
      <c r="GZ247" s="109"/>
      <c r="HA247" s="109"/>
      <c r="HB247" s="109"/>
      <c r="HC247" s="109"/>
      <c r="HD247" s="109"/>
      <c r="HE247" s="109">
        <v>3740</v>
      </c>
      <c r="HF247" s="109"/>
      <c r="HG247" s="109"/>
      <c r="HH247" s="109"/>
      <c r="HI247" s="109"/>
      <c r="HJ247" s="109"/>
      <c r="HK247" s="109"/>
      <c r="HL247" s="109">
        <v>1730</v>
      </c>
      <c r="HM247" s="109"/>
      <c r="HN247" s="109"/>
      <c r="HO247" s="109"/>
      <c r="HP247" s="109"/>
      <c r="HQ247" s="109"/>
      <c r="HR247" s="109"/>
      <c r="HS247" s="109">
        <v>1850</v>
      </c>
      <c r="HT247" s="109"/>
      <c r="HU247" s="109"/>
      <c r="HV247" s="109"/>
      <c r="HW247" s="109"/>
      <c r="HX247" s="109"/>
      <c r="HY247" s="109"/>
      <c r="HZ247" s="109">
        <v>2730</v>
      </c>
      <c r="IA247" s="109"/>
      <c r="IB247" s="109"/>
      <c r="IC247" s="109"/>
      <c r="ID247" s="109"/>
      <c r="IE247" s="109"/>
      <c r="IF247" s="109"/>
      <c r="IG247" s="109"/>
      <c r="IH247" s="109"/>
      <c r="II247" s="109"/>
      <c r="IJ247" s="109"/>
      <c r="IK247" s="109"/>
      <c r="IL247" s="109"/>
      <c r="IM247" s="109"/>
      <c r="IN247" s="109"/>
      <c r="IO247" s="109"/>
      <c r="IP247" s="109"/>
      <c r="IQ247" s="109"/>
      <c r="IR247" s="109"/>
      <c r="IS247" s="109"/>
      <c r="IT247" s="109"/>
      <c r="IU247" s="109">
        <v>10070</v>
      </c>
      <c r="IV247" s="109"/>
      <c r="IW247" s="109"/>
      <c r="IX247" s="109"/>
      <c r="IY247" s="109"/>
      <c r="IZ247" s="109"/>
      <c r="JA247" s="109"/>
      <c r="JB247" s="109">
        <v>2230</v>
      </c>
      <c r="JC247" s="109"/>
      <c r="JD247" s="109"/>
      <c r="JE247" s="109"/>
      <c r="JF247" s="109"/>
      <c r="JG247" s="109"/>
      <c r="JH247" s="109"/>
      <c r="JI247" s="109">
        <v>4980</v>
      </c>
      <c r="JJ247" s="109"/>
      <c r="JK247" s="109"/>
      <c r="JL247" s="109"/>
      <c r="JM247" s="109"/>
      <c r="JN247" s="109"/>
      <c r="JO247" s="109"/>
      <c r="JP247" s="109">
        <v>3330</v>
      </c>
      <c r="JQ247" s="109"/>
      <c r="JR247" s="109"/>
      <c r="JS247" s="109"/>
      <c r="JT247" s="109"/>
      <c r="JU247" s="109"/>
      <c r="JV247" s="109"/>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row>
    <row r="248" spans="1:404">
      <c r="A248" s="309"/>
      <c r="B248" s="85" t="s">
        <v>137</v>
      </c>
      <c r="C248" s="109">
        <v>1750</v>
      </c>
      <c r="D248" s="109">
        <v>1400</v>
      </c>
      <c r="E248" s="109"/>
      <c r="F248" s="109"/>
      <c r="G248" s="109"/>
      <c r="H248" s="109"/>
      <c r="I248" s="109"/>
      <c r="J248" s="109">
        <v>7490</v>
      </c>
      <c r="K248" s="109">
        <v>7150</v>
      </c>
      <c r="L248" s="109"/>
      <c r="M248" s="109"/>
      <c r="N248" s="109"/>
      <c r="O248" s="109"/>
      <c r="P248" s="109"/>
      <c r="Q248" s="109"/>
      <c r="R248" s="109"/>
      <c r="S248" s="109"/>
      <c r="T248" s="109"/>
      <c r="U248" s="109"/>
      <c r="V248" s="109"/>
      <c r="W248" s="109"/>
      <c r="X248" s="109">
        <v>18370</v>
      </c>
      <c r="Y248" s="109">
        <v>17060</v>
      </c>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v>14100</v>
      </c>
      <c r="AT248" s="109">
        <v>9240</v>
      </c>
      <c r="AU248" s="109">
        <v>4720</v>
      </c>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v>6150</v>
      </c>
      <c r="BV248" s="109">
        <v>3990</v>
      </c>
      <c r="BW248" s="109"/>
      <c r="BX248" s="109"/>
      <c r="BY248" s="109"/>
      <c r="BZ248" s="109"/>
      <c r="CA248" s="109"/>
      <c r="CB248" s="109"/>
      <c r="CC248" s="109"/>
      <c r="CD248" s="109"/>
      <c r="CE248" s="109"/>
      <c r="CF248" s="109"/>
      <c r="CG248" s="109"/>
      <c r="CH248" s="109"/>
      <c r="CI248" s="109"/>
      <c r="CJ248" s="109"/>
      <c r="CK248" s="109"/>
      <c r="CL248" s="109"/>
      <c r="CM248" s="109"/>
      <c r="CN248" s="109"/>
      <c r="CO248" s="109"/>
      <c r="CP248" s="109">
        <v>2820</v>
      </c>
      <c r="CQ248" s="109">
        <v>2660</v>
      </c>
      <c r="CR248" s="109"/>
      <c r="CS248" s="109"/>
      <c r="CT248" s="109"/>
      <c r="CU248" s="109"/>
      <c r="CV248" s="109"/>
      <c r="CW248" s="109">
        <v>2780</v>
      </c>
      <c r="CX248" s="109">
        <v>2460</v>
      </c>
      <c r="CY248" s="109"/>
      <c r="CZ248" s="109"/>
      <c r="DA248" s="109"/>
      <c r="DB248" s="109"/>
      <c r="DC248" s="109"/>
      <c r="DD248" s="109"/>
      <c r="DE248" s="109"/>
      <c r="DF248" s="109"/>
      <c r="DG248" s="109"/>
      <c r="DH248" s="109"/>
      <c r="DI248" s="109"/>
      <c r="DJ248" s="109"/>
      <c r="DK248" s="109">
        <v>9340</v>
      </c>
      <c r="DL248" s="109"/>
      <c r="DM248" s="109"/>
      <c r="DN248" s="109"/>
      <c r="DO248" s="109"/>
      <c r="DP248" s="109"/>
      <c r="DQ248" s="109"/>
      <c r="DR248" s="109">
        <v>28540</v>
      </c>
      <c r="DS248" s="109"/>
      <c r="DT248" s="109"/>
      <c r="DU248" s="109"/>
      <c r="DV248" s="109"/>
      <c r="DW248" s="109"/>
      <c r="DX248" s="109"/>
      <c r="DY248" s="109">
        <v>1780</v>
      </c>
      <c r="DZ248" s="109"/>
      <c r="EA248" s="109"/>
      <c r="EB248" s="109"/>
      <c r="EC248" s="109"/>
      <c r="ED248" s="109"/>
      <c r="EE248" s="109"/>
      <c r="EF248" s="109">
        <v>23960</v>
      </c>
      <c r="EG248" s="109"/>
      <c r="EH248" s="109"/>
      <c r="EI248" s="109"/>
      <c r="EJ248" s="109"/>
      <c r="EK248" s="109"/>
      <c r="EL248" s="109"/>
      <c r="EM248" s="109"/>
      <c r="EN248" s="109"/>
      <c r="EO248" s="109"/>
      <c r="EP248" s="109"/>
      <c r="EQ248" s="109"/>
      <c r="ER248" s="109"/>
      <c r="ES248" s="109"/>
      <c r="ET248" s="109">
        <v>11420</v>
      </c>
      <c r="EU248" s="109"/>
      <c r="EV248" s="109"/>
      <c r="EW248" s="109"/>
      <c r="EX248" s="109"/>
      <c r="EY248" s="109"/>
      <c r="EZ248" s="109"/>
      <c r="FA248" s="109">
        <v>9310</v>
      </c>
      <c r="FB248" s="109"/>
      <c r="FC248" s="109"/>
      <c r="FD248" s="109"/>
      <c r="FE248" s="109"/>
      <c r="FF248" s="109"/>
      <c r="FG248" s="109"/>
      <c r="FH248" s="109">
        <v>7210</v>
      </c>
      <c r="FI248" s="109"/>
      <c r="FJ248" s="109"/>
      <c r="FK248" s="109"/>
      <c r="FL248" s="109"/>
      <c r="FM248" s="109"/>
      <c r="FN248" s="109"/>
      <c r="FO248" s="109"/>
      <c r="FP248" s="109"/>
      <c r="FQ248" s="109"/>
      <c r="FR248" s="109"/>
      <c r="FS248" s="109"/>
      <c r="FT248" s="109"/>
      <c r="FU248" s="109"/>
      <c r="FV248" s="109"/>
      <c r="FW248" s="109"/>
      <c r="FX248" s="109"/>
      <c r="FY248" s="109"/>
      <c r="FZ248" s="109"/>
      <c r="GA248" s="109"/>
      <c r="GB248" s="109"/>
      <c r="GC248" s="109"/>
      <c r="GD248" s="109"/>
      <c r="GE248" s="109"/>
      <c r="GF248" s="109"/>
      <c r="GG248" s="109"/>
      <c r="GH248" s="109"/>
      <c r="GI248" s="109"/>
      <c r="GJ248" s="109">
        <v>5980</v>
      </c>
      <c r="GK248" s="109"/>
      <c r="GL248" s="109"/>
      <c r="GM248" s="109"/>
      <c r="GN248" s="109"/>
      <c r="GO248" s="109"/>
      <c r="GP248" s="109"/>
      <c r="GQ248" s="109"/>
      <c r="GR248" s="109"/>
      <c r="GS248" s="109"/>
      <c r="GT248" s="109"/>
      <c r="GU248" s="109"/>
      <c r="GV248" s="109"/>
      <c r="GW248" s="109"/>
      <c r="GX248" s="109">
        <v>2090</v>
      </c>
      <c r="GY248" s="109"/>
      <c r="GZ248" s="109"/>
      <c r="HA248" s="109"/>
      <c r="HB248" s="109"/>
      <c r="HC248" s="109"/>
      <c r="HD248" s="109"/>
      <c r="HE248" s="109">
        <v>3740</v>
      </c>
      <c r="HF248" s="109"/>
      <c r="HG248" s="109"/>
      <c r="HH248" s="109"/>
      <c r="HI248" s="109"/>
      <c r="HJ248" s="109"/>
      <c r="HK248" s="109"/>
      <c r="HL248" s="109">
        <v>2490</v>
      </c>
      <c r="HM248" s="109"/>
      <c r="HN248" s="109"/>
      <c r="HO248" s="109"/>
      <c r="HP248" s="109"/>
      <c r="HQ248" s="109"/>
      <c r="HR248" s="109"/>
      <c r="HS248" s="109">
        <v>1850</v>
      </c>
      <c r="HT248" s="109"/>
      <c r="HU248" s="109"/>
      <c r="HV248" s="109"/>
      <c r="HW248" s="109"/>
      <c r="HX248" s="109"/>
      <c r="HY248" s="109"/>
      <c r="HZ248" s="109">
        <v>2780</v>
      </c>
      <c r="IA248" s="109"/>
      <c r="IB248" s="109"/>
      <c r="IC248" s="109"/>
      <c r="ID248" s="109"/>
      <c r="IE248" s="109"/>
      <c r="IF248" s="109"/>
      <c r="IG248" s="109"/>
      <c r="IH248" s="109"/>
      <c r="II248" s="109"/>
      <c r="IJ248" s="109"/>
      <c r="IK248" s="109"/>
      <c r="IL248" s="109"/>
      <c r="IM248" s="109"/>
      <c r="IN248" s="109"/>
      <c r="IO248" s="109"/>
      <c r="IP248" s="109"/>
      <c r="IQ248" s="109"/>
      <c r="IR248" s="109"/>
      <c r="IS248" s="109"/>
      <c r="IT248" s="109"/>
      <c r="IU248" s="109">
        <v>10670</v>
      </c>
      <c r="IV248" s="109"/>
      <c r="IW248" s="109"/>
      <c r="IX248" s="109"/>
      <c r="IY248" s="109"/>
      <c r="IZ248" s="109"/>
      <c r="JA248" s="109"/>
      <c r="JB248" s="109">
        <v>2230</v>
      </c>
      <c r="JC248" s="109"/>
      <c r="JD248" s="109"/>
      <c r="JE248" s="109"/>
      <c r="JF248" s="109"/>
      <c r="JG248" s="109"/>
      <c r="JH248" s="109"/>
      <c r="JI248" s="109">
        <v>4980</v>
      </c>
      <c r="JJ248" s="109"/>
      <c r="JK248" s="109"/>
      <c r="JL248" s="109"/>
      <c r="JM248" s="109"/>
      <c r="JN248" s="109"/>
      <c r="JO248" s="109"/>
      <c r="JP248" s="109">
        <v>3690</v>
      </c>
      <c r="JQ248" s="109"/>
      <c r="JR248" s="109"/>
      <c r="JS248" s="109"/>
      <c r="JT248" s="109"/>
      <c r="JU248" s="109"/>
      <c r="JV248" s="109"/>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row>
    <row r="249" spans="1:404">
      <c r="A249" s="305" t="s">
        <v>99</v>
      </c>
      <c r="B249" s="85" t="s">
        <v>561</v>
      </c>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c r="CE249" s="109"/>
      <c r="CF249" s="109"/>
      <c r="CG249" s="109"/>
      <c r="CH249" s="109"/>
      <c r="CI249" s="109"/>
      <c r="CJ249" s="109"/>
      <c r="CK249" s="109"/>
      <c r="CL249" s="109"/>
      <c r="CM249" s="109"/>
      <c r="CN249" s="109"/>
      <c r="CO249" s="109"/>
      <c r="CP249" s="109"/>
      <c r="CQ249" s="109"/>
      <c r="CR249" s="109"/>
      <c r="CS249" s="109"/>
      <c r="CT249" s="109"/>
      <c r="CU249" s="109"/>
      <c r="CV249" s="109"/>
      <c r="CW249" s="109"/>
      <c r="CX249" s="109"/>
      <c r="CY249" s="109"/>
      <c r="CZ249" s="109"/>
      <c r="DA249" s="109"/>
      <c r="DB249" s="109"/>
      <c r="DC249" s="109"/>
      <c r="DD249" s="109"/>
      <c r="DE249" s="109"/>
      <c r="DF249" s="109"/>
      <c r="DG249" s="109"/>
      <c r="DH249" s="109"/>
      <c r="DI249" s="109"/>
      <c r="DJ249" s="109"/>
      <c r="DK249" s="109"/>
      <c r="DL249" s="109"/>
      <c r="DM249" s="109"/>
      <c r="DN249" s="109"/>
      <c r="DO249" s="109"/>
      <c r="DP249" s="109"/>
      <c r="DQ249" s="109"/>
      <c r="DR249" s="109"/>
      <c r="DS249" s="109"/>
      <c r="DT249" s="109"/>
      <c r="DU249" s="109"/>
      <c r="DV249" s="109"/>
      <c r="DW249" s="109"/>
      <c r="DX249" s="109"/>
      <c r="DY249" s="109"/>
      <c r="DZ249" s="109"/>
      <c r="EA249" s="109"/>
      <c r="EB249" s="109"/>
      <c r="EC249" s="109"/>
      <c r="ED249" s="109"/>
      <c r="EE249" s="109"/>
      <c r="EF249" s="109"/>
      <c r="EG249" s="109"/>
      <c r="EH249" s="109"/>
      <c r="EI249" s="109"/>
      <c r="EJ249" s="109"/>
      <c r="EK249" s="109"/>
      <c r="EL249" s="109"/>
      <c r="EM249" s="109"/>
      <c r="EN249" s="109"/>
      <c r="EO249" s="109"/>
      <c r="EP249" s="109"/>
      <c r="EQ249" s="109"/>
      <c r="ER249" s="109"/>
      <c r="ES249" s="109"/>
      <c r="ET249" s="109"/>
      <c r="EU249" s="109"/>
      <c r="EV249" s="109"/>
      <c r="EW249" s="109"/>
      <c r="EX249" s="109"/>
      <c r="EY249" s="109"/>
      <c r="EZ249" s="109"/>
      <c r="FA249" s="109"/>
      <c r="FB249" s="109"/>
      <c r="FC249" s="109"/>
      <c r="FD249" s="109"/>
      <c r="FE249" s="109"/>
      <c r="FF249" s="109"/>
      <c r="FG249" s="109"/>
      <c r="FH249" s="109"/>
      <c r="FI249" s="109"/>
      <c r="FJ249" s="109"/>
      <c r="FK249" s="109"/>
      <c r="FL249" s="109"/>
      <c r="FM249" s="109"/>
      <c r="FN249" s="109"/>
      <c r="FO249" s="109"/>
      <c r="FP249" s="109"/>
      <c r="FQ249" s="109"/>
      <c r="FR249" s="109"/>
      <c r="FS249" s="109"/>
      <c r="FT249" s="109"/>
      <c r="FU249" s="109"/>
      <c r="FV249" s="109"/>
      <c r="FW249" s="109"/>
      <c r="FX249" s="109"/>
      <c r="FY249" s="109"/>
      <c r="FZ249" s="109"/>
      <c r="GA249" s="109"/>
      <c r="GB249" s="109"/>
      <c r="GC249" s="109"/>
      <c r="GD249" s="109"/>
      <c r="GE249" s="109"/>
      <c r="GF249" s="109"/>
      <c r="GG249" s="109"/>
      <c r="GH249" s="109"/>
      <c r="GI249" s="109"/>
      <c r="GJ249" s="109"/>
      <c r="GK249" s="109"/>
      <c r="GL249" s="109"/>
      <c r="GM249" s="109"/>
      <c r="GN249" s="109"/>
      <c r="GO249" s="109"/>
      <c r="GP249" s="109"/>
      <c r="GQ249" s="109"/>
      <c r="GR249" s="109"/>
      <c r="GS249" s="109"/>
      <c r="GT249" s="109"/>
      <c r="GU249" s="109"/>
      <c r="GV249" s="109"/>
      <c r="GW249" s="109"/>
      <c r="GX249" s="109"/>
      <c r="GY249" s="109"/>
      <c r="GZ249" s="109"/>
      <c r="HA249" s="109"/>
      <c r="HB249" s="109"/>
      <c r="HC249" s="109"/>
      <c r="HD249" s="109"/>
      <c r="HE249" s="109"/>
      <c r="HF249" s="109"/>
      <c r="HG249" s="109"/>
      <c r="HH249" s="109"/>
      <c r="HI249" s="109"/>
      <c r="HJ249" s="109"/>
      <c r="HK249" s="109"/>
      <c r="HL249" s="109"/>
      <c r="HM249" s="109"/>
      <c r="HN249" s="109"/>
      <c r="HO249" s="109"/>
      <c r="HP249" s="109"/>
      <c r="HQ249" s="109"/>
      <c r="HR249" s="109"/>
      <c r="HS249" s="109"/>
      <c r="HT249" s="109"/>
      <c r="HU249" s="109"/>
      <c r="HV249" s="109"/>
      <c r="HW249" s="109"/>
      <c r="HX249" s="109"/>
      <c r="HY249" s="109"/>
      <c r="HZ249" s="109"/>
      <c r="IA249" s="109"/>
      <c r="IB249" s="109"/>
      <c r="IC249" s="109"/>
      <c r="ID249" s="109"/>
      <c r="IE249" s="109"/>
      <c r="IF249" s="109"/>
      <c r="IG249" s="109"/>
      <c r="IH249" s="109"/>
      <c r="II249" s="109"/>
      <c r="IJ249" s="109"/>
      <c r="IK249" s="109"/>
      <c r="IL249" s="109"/>
      <c r="IM249" s="109"/>
      <c r="IN249" s="109"/>
      <c r="IO249" s="109"/>
      <c r="IP249" s="109"/>
      <c r="IQ249" s="109"/>
      <c r="IR249" s="109"/>
      <c r="IS249" s="109"/>
      <c r="IT249" s="109"/>
      <c r="IU249" s="109"/>
      <c r="IV249" s="109"/>
      <c r="IW249" s="109"/>
      <c r="IX249" s="109"/>
      <c r="IY249" s="109"/>
      <c r="IZ249" s="109"/>
      <c r="JA249" s="109"/>
      <c r="JB249" s="109"/>
      <c r="JC249" s="109"/>
      <c r="JD249" s="109"/>
      <c r="JE249" s="109"/>
      <c r="JF249" s="109"/>
      <c r="JG249" s="109"/>
      <c r="JH249" s="109"/>
      <c r="JI249" s="109"/>
      <c r="JJ249" s="109"/>
      <c r="JK249" s="109"/>
      <c r="JL249" s="109"/>
      <c r="JM249" s="109"/>
      <c r="JN249" s="109"/>
      <c r="JO249" s="109"/>
      <c r="JP249" s="109"/>
      <c r="JQ249" s="109"/>
      <c r="JR249" s="109"/>
      <c r="JS249" s="109"/>
      <c r="JT249" s="109"/>
      <c r="JU249" s="109"/>
      <c r="JV249" s="109"/>
      <c r="JW249" s="50"/>
      <c r="JX249" s="50"/>
      <c r="JY249" s="50"/>
      <c r="JZ249" s="50"/>
      <c r="KA249" s="50"/>
      <c r="KB249" s="50"/>
      <c r="KC249" s="50"/>
      <c r="KD249" s="50"/>
      <c r="KE249" s="50"/>
      <c r="KF249" s="50"/>
      <c r="KG249" s="50"/>
      <c r="KH249" s="50"/>
      <c r="KI249" s="50"/>
      <c r="KJ249" s="50"/>
      <c r="KK249" s="50"/>
      <c r="KL249" s="50"/>
      <c r="KM249" s="50"/>
      <c r="KN249" s="50"/>
      <c r="KO249" s="50"/>
      <c r="KP249" s="50"/>
      <c r="KQ249" s="50"/>
      <c r="KR249" s="50"/>
      <c r="KS249" s="50"/>
      <c r="KT249" s="50"/>
      <c r="KU249" s="50"/>
      <c r="KV249" s="50"/>
      <c r="KW249" s="50"/>
      <c r="KX249" s="50"/>
      <c r="KY249" s="50"/>
      <c r="KZ249" s="50"/>
      <c r="LA249" s="50"/>
      <c r="LB249" s="50"/>
      <c r="LC249" s="50"/>
      <c r="LD249" s="50"/>
      <c r="LE249" s="50"/>
      <c r="LF249" s="50"/>
      <c r="LG249" s="50"/>
      <c r="LH249" s="50"/>
      <c r="LI249" s="50"/>
      <c r="LJ249" s="50"/>
      <c r="LK249" s="50"/>
      <c r="LL249" s="50"/>
      <c r="LM249" s="50"/>
      <c r="LN249" s="50"/>
      <c r="LO249" s="50"/>
      <c r="LP249" s="50"/>
      <c r="LQ249" s="50"/>
      <c r="LR249" s="50"/>
      <c r="LS249" s="50"/>
      <c r="LT249" s="50"/>
      <c r="LU249" s="50"/>
      <c r="LV249" s="50"/>
      <c r="LW249" s="50"/>
      <c r="LX249" s="50"/>
      <c r="LY249" s="50"/>
      <c r="LZ249" s="50"/>
      <c r="MA249" s="50"/>
      <c r="MB249" s="50"/>
      <c r="MC249" s="50"/>
      <c r="MD249" s="50"/>
      <c r="ME249" s="50"/>
      <c r="MF249" s="50"/>
      <c r="MG249" s="50"/>
      <c r="MH249" s="50"/>
      <c r="MI249" s="50"/>
      <c r="MJ249" s="50"/>
      <c r="MK249" s="50"/>
      <c r="ML249" s="50"/>
      <c r="MM249" s="50"/>
      <c r="MN249" s="50"/>
      <c r="MO249" s="50"/>
      <c r="MP249" s="50"/>
      <c r="MQ249" s="50"/>
      <c r="MR249" s="50"/>
      <c r="MS249" s="50"/>
      <c r="MT249" s="50"/>
      <c r="MU249" s="50"/>
      <c r="MV249" s="50"/>
      <c r="MW249" s="50"/>
      <c r="MX249" s="50"/>
      <c r="MY249" s="50"/>
      <c r="MZ249" s="50"/>
      <c r="NA249" s="50"/>
      <c r="NB249" s="50"/>
      <c r="NC249" s="50"/>
      <c r="ND249" s="50"/>
      <c r="NE249" s="50"/>
      <c r="NF249" s="50"/>
      <c r="NG249" s="50"/>
      <c r="NH249" s="50"/>
      <c r="NI249" s="50"/>
      <c r="NJ249" s="50"/>
      <c r="NK249" s="50"/>
      <c r="NL249" s="50"/>
      <c r="NM249" s="50"/>
      <c r="NN249" s="50"/>
      <c r="NO249" s="50"/>
      <c r="NP249" s="50"/>
      <c r="NQ249" s="50"/>
      <c r="NR249" s="50"/>
      <c r="NS249" s="50"/>
      <c r="NT249" s="50"/>
      <c r="NU249" s="50"/>
      <c r="NV249" s="50"/>
      <c r="NW249" s="50"/>
      <c r="NX249" s="50"/>
      <c r="NY249" s="50"/>
      <c r="NZ249" s="50"/>
      <c r="OA249" s="50"/>
      <c r="OB249" s="50"/>
      <c r="OC249" s="50"/>
      <c r="OD249" s="50"/>
      <c r="OE249" s="50"/>
      <c r="OF249" s="50"/>
      <c r="OG249" s="50"/>
      <c r="OH249" s="50"/>
      <c r="OI249" s="50"/>
      <c r="OJ249" s="50"/>
      <c r="OK249" s="50"/>
      <c r="OL249" s="50"/>
      <c r="OM249" s="50"/>
      <c r="ON249" s="50"/>
    </row>
    <row r="250" spans="1:404">
      <c r="A250" s="306"/>
      <c r="B250" s="85" t="s">
        <v>562</v>
      </c>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v>6640</v>
      </c>
      <c r="Y250" s="109">
        <v>6470</v>
      </c>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c r="CE250" s="109"/>
      <c r="CF250" s="109"/>
      <c r="CG250" s="109"/>
      <c r="CH250" s="109"/>
      <c r="CI250" s="109"/>
      <c r="CJ250" s="109"/>
      <c r="CK250" s="109"/>
      <c r="CL250" s="109"/>
      <c r="CM250" s="109"/>
      <c r="CN250" s="109"/>
      <c r="CO250" s="109"/>
      <c r="CP250" s="109"/>
      <c r="CQ250" s="109"/>
      <c r="CR250" s="109"/>
      <c r="CS250" s="109"/>
      <c r="CT250" s="109"/>
      <c r="CU250" s="109"/>
      <c r="CV250" s="109"/>
      <c r="CW250" s="109"/>
      <c r="CX250" s="109"/>
      <c r="CY250" s="109"/>
      <c r="CZ250" s="109"/>
      <c r="DA250" s="109"/>
      <c r="DB250" s="109"/>
      <c r="DC250" s="109"/>
      <c r="DD250" s="109"/>
      <c r="DE250" s="109"/>
      <c r="DF250" s="109"/>
      <c r="DG250" s="109"/>
      <c r="DH250" s="109"/>
      <c r="DI250" s="109"/>
      <c r="DJ250" s="109"/>
      <c r="DK250" s="109">
        <v>5900</v>
      </c>
      <c r="DL250" s="109"/>
      <c r="DM250" s="109"/>
      <c r="DN250" s="109"/>
      <c r="DO250" s="109"/>
      <c r="DP250" s="109"/>
      <c r="DQ250" s="109"/>
      <c r="DR250" s="109">
        <v>8530</v>
      </c>
      <c r="DS250" s="109"/>
      <c r="DT250" s="109"/>
      <c r="DU250" s="109"/>
      <c r="DV250" s="109"/>
      <c r="DW250" s="109"/>
      <c r="DX250" s="109"/>
      <c r="DY250" s="109"/>
      <c r="DZ250" s="109"/>
      <c r="EA250" s="109"/>
      <c r="EB250" s="109"/>
      <c r="EC250" s="109"/>
      <c r="ED250" s="109"/>
      <c r="EE250" s="109"/>
      <c r="EF250" s="109">
        <v>6400</v>
      </c>
      <c r="EG250" s="109"/>
      <c r="EH250" s="109"/>
      <c r="EI250" s="109"/>
      <c r="EJ250" s="109"/>
      <c r="EK250" s="109"/>
      <c r="EL250" s="109"/>
      <c r="EM250" s="109"/>
      <c r="EN250" s="109"/>
      <c r="EO250" s="109"/>
      <c r="EP250" s="109"/>
      <c r="EQ250" s="109"/>
      <c r="ER250" s="109"/>
      <c r="ES250" s="109"/>
      <c r="ET250" s="109">
        <v>5150</v>
      </c>
      <c r="EU250" s="109"/>
      <c r="EV250" s="109"/>
      <c r="EW250" s="109"/>
      <c r="EX250" s="109"/>
      <c r="EY250" s="109"/>
      <c r="EZ250" s="109"/>
      <c r="FA250" s="109">
        <v>4240</v>
      </c>
      <c r="FB250" s="109"/>
      <c r="FC250" s="109"/>
      <c r="FD250" s="109"/>
      <c r="FE250" s="109"/>
      <c r="FF250" s="109"/>
      <c r="FG250" s="109"/>
      <c r="FH250" s="109"/>
      <c r="FI250" s="109"/>
      <c r="FJ250" s="109"/>
      <c r="FK250" s="109"/>
      <c r="FL250" s="109"/>
      <c r="FM250" s="109"/>
      <c r="FN250" s="109"/>
      <c r="FO250" s="109"/>
      <c r="FP250" s="109"/>
      <c r="FQ250" s="109"/>
      <c r="FR250" s="109"/>
      <c r="FS250" s="109"/>
      <c r="FT250" s="109"/>
      <c r="FU250" s="109"/>
      <c r="FV250" s="109"/>
      <c r="FW250" s="109"/>
      <c r="FX250" s="109"/>
      <c r="FY250" s="109"/>
      <c r="FZ250" s="109"/>
      <c r="GA250" s="109"/>
      <c r="GB250" s="109"/>
      <c r="GC250" s="109"/>
      <c r="GD250" s="109"/>
      <c r="GE250" s="109"/>
      <c r="GF250" s="109"/>
      <c r="GG250" s="109"/>
      <c r="GH250" s="109"/>
      <c r="GI250" s="109"/>
      <c r="GJ250" s="109"/>
      <c r="GK250" s="109"/>
      <c r="GL250" s="109"/>
      <c r="GM250" s="109"/>
      <c r="GN250" s="109"/>
      <c r="GO250" s="109"/>
      <c r="GP250" s="109"/>
      <c r="GQ250" s="109"/>
      <c r="GR250" s="109"/>
      <c r="GS250" s="109"/>
      <c r="GT250" s="109"/>
      <c r="GU250" s="109"/>
      <c r="GV250" s="109"/>
      <c r="GW250" s="109"/>
      <c r="GX250" s="109"/>
      <c r="GY250" s="109"/>
      <c r="GZ250" s="109"/>
      <c r="HA250" s="109"/>
      <c r="HB250" s="109"/>
      <c r="HC250" s="109"/>
      <c r="HD250" s="109"/>
      <c r="HE250" s="109"/>
      <c r="HF250" s="109"/>
      <c r="HG250" s="109"/>
      <c r="HH250" s="109"/>
      <c r="HI250" s="109"/>
      <c r="HJ250" s="109"/>
      <c r="HK250" s="109"/>
      <c r="HL250" s="109"/>
      <c r="HM250" s="109"/>
      <c r="HN250" s="109"/>
      <c r="HO250" s="109"/>
      <c r="HP250" s="109"/>
      <c r="HQ250" s="109"/>
      <c r="HR250" s="109"/>
      <c r="HS250" s="109"/>
      <c r="HT250" s="109"/>
      <c r="HU250" s="109"/>
      <c r="HV250" s="109"/>
      <c r="HW250" s="109"/>
      <c r="HX250" s="109"/>
      <c r="HY250" s="109"/>
      <c r="HZ250" s="109"/>
      <c r="IA250" s="109"/>
      <c r="IB250" s="109"/>
      <c r="IC250" s="109"/>
      <c r="ID250" s="109"/>
      <c r="IE250" s="109"/>
      <c r="IF250" s="109"/>
      <c r="IG250" s="109"/>
      <c r="IH250" s="109"/>
      <c r="II250" s="109"/>
      <c r="IJ250" s="109"/>
      <c r="IK250" s="109"/>
      <c r="IL250" s="109"/>
      <c r="IM250" s="109"/>
      <c r="IN250" s="109"/>
      <c r="IO250" s="109"/>
      <c r="IP250" s="109"/>
      <c r="IQ250" s="109"/>
      <c r="IR250" s="109"/>
      <c r="IS250" s="109"/>
      <c r="IT250" s="109"/>
      <c r="IU250" s="109"/>
      <c r="IV250" s="109"/>
      <c r="IW250" s="109"/>
      <c r="IX250" s="109"/>
      <c r="IY250" s="109"/>
      <c r="IZ250" s="109"/>
      <c r="JA250" s="109"/>
      <c r="JB250" s="109"/>
      <c r="JC250" s="109"/>
      <c r="JD250" s="109"/>
      <c r="JE250" s="109"/>
      <c r="JF250" s="109"/>
      <c r="JG250" s="109"/>
      <c r="JH250" s="109"/>
      <c r="JI250" s="109"/>
      <c r="JJ250" s="109"/>
      <c r="JK250" s="109"/>
      <c r="JL250" s="109"/>
      <c r="JM250" s="109"/>
      <c r="JN250" s="109"/>
      <c r="JO250" s="109"/>
      <c r="JP250" s="109"/>
      <c r="JQ250" s="109"/>
      <c r="JR250" s="109"/>
      <c r="JS250" s="109"/>
      <c r="JT250" s="109"/>
      <c r="JU250" s="109"/>
      <c r="JV250" s="109"/>
      <c r="JW250" s="50"/>
      <c r="JX250" s="50"/>
      <c r="JY250" s="50"/>
      <c r="JZ250" s="50"/>
      <c r="KA250" s="50"/>
      <c r="KB250" s="50"/>
      <c r="KC250" s="50"/>
      <c r="KD250" s="50"/>
      <c r="KE250" s="50"/>
      <c r="KF250" s="50"/>
      <c r="KG250" s="50"/>
      <c r="KH250" s="50"/>
      <c r="KI250" s="50"/>
      <c r="KJ250" s="50"/>
      <c r="KK250" s="50"/>
      <c r="KL250" s="50"/>
      <c r="KM250" s="50"/>
      <c r="KN250" s="50"/>
      <c r="KO250" s="50"/>
      <c r="KP250" s="50"/>
      <c r="KQ250" s="50"/>
      <c r="KR250" s="50"/>
      <c r="KS250" s="50"/>
      <c r="KT250" s="50"/>
      <c r="KU250" s="50"/>
      <c r="KV250" s="50"/>
      <c r="KW250" s="50"/>
      <c r="KX250" s="50"/>
      <c r="KY250" s="50"/>
      <c r="KZ250" s="50"/>
      <c r="LA250" s="50"/>
      <c r="LB250" s="50"/>
      <c r="LC250" s="50"/>
      <c r="LD250" s="50"/>
      <c r="LE250" s="50"/>
      <c r="LF250" s="50"/>
      <c r="LG250" s="50"/>
      <c r="LH250" s="50"/>
      <c r="LI250" s="50"/>
      <c r="LJ250" s="50"/>
      <c r="LK250" s="50"/>
      <c r="LL250" s="50"/>
      <c r="LM250" s="50"/>
      <c r="LN250" s="50"/>
      <c r="LO250" s="50"/>
      <c r="LP250" s="50"/>
      <c r="LQ250" s="50"/>
      <c r="LR250" s="50"/>
      <c r="LS250" s="50"/>
      <c r="LT250" s="50"/>
      <c r="LU250" s="50"/>
      <c r="LV250" s="50"/>
      <c r="LW250" s="50"/>
      <c r="LX250" s="50"/>
      <c r="LY250" s="50"/>
      <c r="LZ250" s="50"/>
      <c r="MA250" s="50"/>
      <c r="MB250" s="50"/>
      <c r="MC250" s="50"/>
      <c r="MD250" s="50"/>
      <c r="ME250" s="50"/>
      <c r="MF250" s="50"/>
      <c r="MG250" s="50"/>
      <c r="MH250" s="50"/>
      <c r="MI250" s="50"/>
      <c r="MJ250" s="50"/>
      <c r="MK250" s="50"/>
      <c r="ML250" s="50"/>
      <c r="MM250" s="50"/>
      <c r="MN250" s="50"/>
      <c r="MO250" s="50"/>
      <c r="MP250" s="50"/>
      <c r="MQ250" s="50"/>
      <c r="MR250" s="50"/>
      <c r="MS250" s="50"/>
      <c r="MT250" s="50"/>
      <c r="MU250" s="50"/>
      <c r="MV250" s="50"/>
      <c r="MW250" s="50"/>
      <c r="MX250" s="50"/>
      <c r="MY250" s="50"/>
      <c r="MZ250" s="50"/>
      <c r="NA250" s="50"/>
      <c r="NB250" s="50"/>
      <c r="NC250" s="50"/>
      <c r="ND250" s="50"/>
      <c r="NE250" s="50"/>
      <c r="NF250" s="50"/>
      <c r="NG250" s="50"/>
      <c r="NH250" s="50"/>
      <c r="NI250" s="50"/>
      <c r="NJ250" s="50"/>
      <c r="NK250" s="50"/>
      <c r="NL250" s="50"/>
      <c r="NM250" s="50"/>
      <c r="NN250" s="50"/>
      <c r="NO250" s="50"/>
      <c r="NP250" s="50"/>
      <c r="NQ250" s="50"/>
      <c r="NR250" s="50"/>
      <c r="NS250" s="50"/>
      <c r="NT250" s="50"/>
      <c r="NU250" s="50"/>
      <c r="NV250" s="50"/>
      <c r="NW250" s="50"/>
      <c r="NX250" s="50"/>
      <c r="NY250" s="50"/>
      <c r="NZ250" s="50"/>
      <c r="OA250" s="50"/>
      <c r="OB250" s="50"/>
      <c r="OC250" s="50"/>
      <c r="OD250" s="50"/>
      <c r="OE250" s="50"/>
      <c r="OF250" s="50"/>
      <c r="OG250" s="50"/>
      <c r="OH250" s="50"/>
      <c r="OI250" s="50"/>
      <c r="OJ250" s="50"/>
      <c r="OK250" s="50"/>
      <c r="OL250" s="50"/>
      <c r="OM250" s="50"/>
      <c r="ON250" s="50"/>
    </row>
    <row r="251" spans="1:404">
      <c r="A251" s="310"/>
      <c r="B251" s="85" t="s">
        <v>137</v>
      </c>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v>6730</v>
      </c>
      <c r="Y251" s="109">
        <v>6550</v>
      </c>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c r="CG251" s="109"/>
      <c r="CH251" s="109"/>
      <c r="CI251" s="109"/>
      <c r="CJ251" s="109"/>
      <c r="CK251" s="109"/>
      <c r="CL251" s="109"/>
      <c r="CM251" s="109"/>
      <c r="CN251" s="109"/>
      <c r="CO251" s="109"/>
      <c r="CP251" s="109"/>
      <c r="CQ251" s="109"/>
      <c r="CR251" s="109"/>
      <c r="CS251" s="109"/>
      <c r="CT251" s="109"/>
      <c r="CU251" s="109"/>
      <c r="CV251" s="109"/>
      <c r="CW251" s="109"/>
      <c r="CX251" s="109"/>
      <c r="CY251" s="109"/>
      <c r="CZ251" s="109"/>
      <c r="DA251" s="109"/>
      <c r="DB251" s="109"/>
      <c r="DC251" s="109"/>
      <c r="DD251" s="109"/>
      <c r="DE251" s="109"/>
      <c r="DF251" s="109"/>
      <c r="DG251" s="109"/>
      <c r="DH251" s="109"/>
      <c r="DI251" s="109"/>
      <c r="DJ251" s="109"/>
      <c r="DK251" s="109"/>
      <c r="DL251" s="109"/>
      <c r="DM251" s="109"/>
      <c r="DN251" s="109"/>
      <c r="DO251" s="109"/>
      <c r="DP251" s="109"/>
      <c r="DQ251" s="109"/>
      <c r="DR251" s="109">
        <v>9860</v>
      </c>
      <c r="DS251" s="109"/>
      <c r="DT251" s="109"/>
      <c r="DU251" s="109"/>
      <c r="DV251" s="109"/>
      <c r="DW251" s="109"/>
      <c r="DX251" s="109"/>
      <c r="DY251" s="109"/>
      <c r="DZ251" s="109"/>
      <c r="EA251" s="109"/>
      <c r="EB251" s="109"/>
      <c r="EC251" s="109"/>
      <c r="ED251" s="109"/>
      <c r="EE251" s="109"/>
      <c r="EF251" s="109">
        <v>6740</v>
      </c>
      <c r="EG251" s="109"/>
      <c r="EH251" s="109"/>
      <c r="EI251" s="109"/>
      <c r="EJ251" s="109"/>
      <c r="EK251" s="109"/>
      <c r="EL251" s="109"/>
      <c r="EM251" s="109"/>
      <c r="EN251" s="109"/>
      <c r="EO251" s="109"/>
      <c r="EP251" s="109"/>
      <c r="EQ251" s="109"/>
      <c r="ER251" s="109"/>
      <c r="ES251" s="109"/>
      <c r="ET251" s="109">
        <v>5150</v>
      </c>
      <c r="EU251" s="109"/>
      <c r="EV251" s="109"/>
      <c r="EW251" s="109"/>
      <c r="EX251" s="109"/>
      <c r="EY251" s="109"/>
      <c r="EZ251" s="109"/>
      <c r="FA251" s="109">
        <v>5090</v>
      </c>
      <c r="FB251" s="109"/>
      <c r="FC251" s="109"/>
      <c r="FD251" s="109"/>
      <c r="FE251" s="109"/>
      <c r="FF251" s="109"/>
      <c r="FG251" s="109"/>
      <c r="FH251" s="109"/>
      <c r="FI251" s="109"/>
      <c r="FJ251" s="109"/>
      <c r="FK251" s="109"/>
      <c r="FL251" s="109"/>
      <c r="FM251" s="109"/>
      <c r="FN251" s="109"/>
      <c r="FO251" s="109"/>
      <c r="FP251" s="109"/>
      <c r="FQ251" s="109"/>
      <c r="FR251" s="109"/>
      <c r="FS251" s="109"/>
      <c r="FT251" s="109"/>
      <c r="FU251" s="109"/>
      <c r="FV251" s="109"/>
      <c r="FW251" s="109"/>
      <c r="FX251" s="109"/>
      <c r="FY251" s="109"/>
      <c r="FZ251" s="109"/>
      <c r="GA251" s="109"/>
      <c r="GB251" s="109"/>
      <c r="GC251" s="109"/>
      <c r="GD251" s="109"/>
      <c r="GE251" s="109"/>
      <c r="GF251" s="109"/>
      <c r="GG251" s="109"/>
      <c r="GH251" s="109"/>
      <c r="GI251" s="109"/>
      <c r="GJ251" s="109"/>
      <c r="GK251" s="109"/>
      <c r="GL251" s="109"/>
      <c r="GM251" s="109"/>
      <c r="GN251" s="109"/>
      <c r="GO251" s="109"/>
      <c r="GP251" s="109"/>
      <c r="GQ251" s="109"/>
      <c r="GR251" s="109"/>
      <c r="GS251" s="109"/>
      <c r="GT251" s="109"/>
      <c r="GU251" s="109"/>
      <c r="GV251" s="109"/>
      <c r="GW251" s="109"/>
      <c r="GX251" s="109"/>
      <c r="GY251" s="109"/>
      <c r="GZ251" s="109"/>
      <c r="HA251" s="109"/>
      <c r="HB251" s="109"/>
      <c r="HC251" s="109"/>
      <c r="HD251" s="109"/>
      <c r="HE251" s="109"/>
      <c r="HF251" s="109"/>
      <c r="HG251" s="109"/>
      <c r="HH251" s="109"/>
      <c r="HI251" s="109"/>
      <c r="HJ251" s="109"/>
      <c r="HK251" s="109"/>
      <c r="HL251" s="109"/>
      <c r="HM251" s="109"/>
      <c r="HN251" s="109"/>
      <c r="HO251" s="109"/>
      <c r="HP251" s="109"/>
      <c r="HQ251" s="109"/>
      <c r="HR251" s="109"/>
      <c r="HS251" s="109"/>
      <c r="HT251" s="109"/>
      <c r="HU251" s="109"/>
      <c r="HV251" s="109"/>
      <c r="HW251" s="109"/>
      <c r="HX251" s="109"/>
      <c r="HY251" s="109"/>
      <c r="HZ251" s="109"/>
      <c r="IA251" s="109"/>
      <c r="IB251" s="109"/>
      <c r="IC251" s="109"/>
      <c r="ID251" s="109"/>
      <c r="IE251" s="109"/>
      <c r="IF251" s="109"/>
      <c r="IG251" s="109"/>
      <c r="IH251" s="109"/>
      <c r="II251" s="109"/>
      <c r="IJ251" s="109"/>
      <c r="IK251" s="109"/>
      <c r="IL251" s="109"/>
      <c r="IM251" s="109"/>
      <c r="IN251" s="109"/>
      <c r="IO251" s="109"/>
      <c r="IP251" s="109"/>
      <c r="IQ251" s="109"/>
      <c r="IR251" s="109"/>
      <c r="IS251" s="109"/>
      <c r="IT251" s="109"/>
      <c r="IU251" s="109"/>
      <c r="IV251" s="109"/>
      <c r="IW251" s="109"/>
      <c r="IX251" s="109"/>
      <c r="IY251" s="109"/>
      <c r="IZ251" s="109"/>
      <c r="JA251" s="109"/>
      <c r="JB251" s="109"/>
      <c r="JC251" s="109"/>
      <c r="JD251" s="109"/>
      <c r="JE251" s="109"/>
      <c r="JF251" s="109"/>
      <c r="JG251" s="109"/>
      <c r="JH251" s="109"/>
      <c r="JI251" s="109"/>
      <c r="JJ251" s="109"/>
      <c r="JK251" s="109"/>
      <c r="JL251" s="109"/>
      <c r="JM251" s="109"/>
      <c r="JN251" s="109"/>
      <c r="JO251" s="109"/>
      <c r="JP251" s="109"/>
      <c r="JQ251" s="109"/>
      <c r="JR251" s="109"/>
      <c r="JS251" s="109"/>
      <c r="JT251" s="109"/>
      <c r="JU251" s="109"/>
      <c r="JV251" s="109"/>
      <c r="JW251" s="50"/>
      <c r="JX251" s="50"/>
      <c r="JY251" s="50"/>
      <c r="JZ251" s="50"/>
      <c r="KA251" s="50"/>
      <c r="KB251" s="50"/>
      <c r="KC251" s="50"/>
      <c r="KD251" s="50"/>
      <c r="KE251" s="50"/>
      <c r="KF251" s="50"/>
      <c r="KG251" s="50"/>
      <c r="KH251" s="50"/>
      <c r="KI251" s="50"/>
      <c r="KJ251" s="50"/>
      <c r="KK251" s="50"/>
      <c r="KL251" s="50"/>
      <c r="KM251" s="50"/>
      <c r="KN251" s="50"/>
      <c r="KO251" s="50"/>
      <c r="KP251" s="50"/>
      <c r="KQ251" s="50"/>
      <c r="KR251" s="50"/>
      <c r="KS251" s="50"/>
      <c r="KT251" s="50"/>
      <c r="KU251" s="50"/>
      <c r="KV251" s="50"/>
      <c r="KW251" s="50"/>
      <c r="KX251" s="50"/>
      <c r="KY251" s="50"/>
      <c r="KZ251" s="50"/>
      <c r="LA251" s="50"/>
      <c r="LB251" s="50"/>
      <c r="LC251" s="50"/>
      <c r="LD251" s="50"/>
      <c r="LE251" s="50"/>
      <c r="LF251" s="50"/>
      <c r="LG251" s="50"/>
      <c r="LH251" s="50"/>
      <c r="LI251" s="50"/>
      <c r="LJ251" s="50"/>
      <c r="LK251" s="50"/>
      <c r="LL251" s="50"/>
      <c r="LM251" s="50"/>
      <c r="LN251" s="50"/>
      <c r="LO251" s="50"/>
      <c r="LP251" s="50"/>
      <c r="LQ251" s="50"/>
      <c r="LR251" s="50"/>
      <c r="LS251" s="50"/>
      <c r="LT251" s="50"/>
      <c r="LU251" s="50"/>
      <c r="LV251" s="50"/>
      <c r="LW251" s="50"/>
      <c r="LX251" s="50"/>
      <c r="LY251" s="50"/>
      <c r="LZ251" s="50"/>
      <c r="MA251" s="50"/>
      <c r="MB251" s="50"/>
      <c r="MC251" s="50"/>
      <c r="MD251" s="50"/>
      <c r="ME251" s="50"/>
      <c r="MF251" s="50"/>
      <c r="MG251" s="50"/>
      <c r="MH251" s="50"/>
      <c r="MI251" s="50"/>
      <c r="MJ251" s="50"/>
      <c r="MK251" s="50"/>
      <c r="ML251" s="50"/>
      <c r="MM251" s="50"/>
      <c r="MN251" s="50"/>
      <c r="MO251" s="50"/>
      <c r="MP251" s="50"/>
      <c r="MQ251" s="50"/>
      <c r="MR251" s="50"/>
      <c r="MS251" s="50"/>
      <c r="MT251" s="50"/>
      <c r="MU251" s="50"/>
      <c r="MV251" s="50"/>
      <c r="MW251" s="50"/>
      <c r="MX251" s="50"/>
      <c r="MY251" s="50"/>
      <c r="MZ251" s="50"/>
      <c r="NA251" s="50"/>
      <c r="NB251" s="50"/>
      <c r="NC251" s="50"/>
      <c r="ND251" s="50"/>
      <c r="NE251" s="50"/>
      <c r="NF251" s="50"/>
      <c r="NG251" s="50"/>
      <c r="NH251" s="50"/>
      <c r="NI251" s="50"/>
      <c r="NJ251" s="50"/>
      <c r="NK251" s="50"/>
      <c r="NL251" s="50"/>
      <c r="NM251" s="50"/>
      <c r="NN251" s="50"/>
      <c r="NO251" s="50"/>
      <c r="NP251" s="50"/>
      <c r="NQ251" s="50"/>
      <c r="NR251" s="50"/>
      <c r="NS251" s="50"/>
      <c r="NT251" s="50"/>
      <c r="NU251" s="50"/>
      <c r="NV251" s="50"/>
      <c r="NW251" s="50"/>
      <c r="NX251" s="50"/>
      <c r="NY251" s="50"/>
      <c r="NZ251" s="50"/>
      <c r="OA251" s="50"/>
      <c r="OB251" s="50"/>
      <c r="OC251" s="50"/>
      <c r="OD251" s="50"/>
      <c r="OE251" s="50"/>
      <c r="OF251" s="50"/>
      <c r="OG251" s="50"/>
      <c r="OH251" s="50"/>
      <c r="OI251" s="50"/>
      <c r="OJ251" s="50"/>
      <c r="OK251" s="50"/>
      <c r="OL251" s="50"/>
      <c r="OM251" s="50"/>
      <c r="ON251" s="50"/>
    </row>
    <row r="252" spans="1:404">
      <c r="A252" s="305" t="s">
        <v>100</v>
      </c>
      <c r="B252" s="85" t="s">
        <v>561</v>
      </c>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c r="CE252" s="109"/>
      <c r="CF252" s="109"/>
      <c r="CG252" s="109"/>
      <c r="CH252" s="109"/>
      <c r="CI252" s="109"/>
      <c r="CJ252" s="109"/>
      <c r="CK252" s="109"/>
      <c r="CL252" s="109"/>
      <c r="CM252" s="109"/>
      <c r="CN252" s="109"/>
      <c r="CO252" s="109"/>
      <c r="CP252" s="109"/>
      <c r="CQ252" s="109"/>
      <c r="CR252" s="109"/>
      <c r="CS252" s="109"/>
      <c r="CT252" s="109"/>
      <c r="CU252" s="109"/>
      <c r="CV252" s="109"/>
      <c r="CW252" s="109"/>
      <c r="CX252" s="109"/>
      <c r="CY252" s="109"/>
      <c r="CZ252" s="109"/>
      <c r="DA252" s="109"/>
      <c r="DB252" s="109"/>
      <c r="DC252" s="109"/>
      <c r="DD252" s="109"/>
      <c r="DE252" s="109"/>
      <c r="DF252" s="109"/>
      <c r="DG252" s="109"/>
      <c r="DH252" s="109"/>
      <c r="DI252" s="109"/>
      <c r="DJ252" s="109"/>
      <c r="DK252" s="109"/>
      <c r="DL252" s="109"/>
      <c r="DM252" s="109"/>
      <c r="DN252" s="109"/>
      <c r="DO252" s="109"/>
      <c r="DP252" s="109"/>
      <c r="DQ252" s="109"/>
      <c r="DR252" s="109"/>
      <c r="DS252" s="109"/>
      <c r="DT252" s="109"/>
      <c r="DU252" s="109"/>
      <c r="DV252" s="109"/>
      <c r="DW252" s="109"/>
      <c r="DX252" s="109"/>
      <c r="DY252" s="109"/>
      <c r="DZ252" s="109"/>
      <c r="EA252" s="109"/>
      <c r="EB252" s="109"/>
      <c r="EC252" s="109"/>
      <c r="ED252" s="109"/>
      <c r="EE252" s="109"/>
      <c r="EF252" s="109"/>
      <c r="EG252" s="109"/>
      <c r="EH252" s="109"/>
      <c r="EI252" s="109"/>
      <c r="EJ252" s="109"/>
      <c r="EK252" s="109"/>
      <c r="EL252" s="109"/>
      <c r="EM252" s="109"/>
      <c r="EN252" s="109"/>
      <c r="EO252" s="109"/>
      <c r="EP252" s="109"/>
      <c r="EQ252" s="109"/>
      <c r="ER252" s="109"/>
      <c r="ES252" s="109"/>
      <c r="ET252" s="109"/>
      <c r="EU252" s="109"/>
      <c r="EV252" s="109"/>
      <c r="EW252" s="109"/>
      <c r="EX252" s="109"/>
      <c r="EY252" s="109"/>
      <c r="EZ252" s="109"/>
      <c r="FA252" s="109"/>
      <c r="FB252" s="109"/>
      <c r="FC252" s="109"/>
      <c r="FD252" s="109"/>
      <c r="FE252" s="109"/>
      <c r="FF252" s="109"/>
      <c r="FG252" s="109"/>
      <c r="FH252" s="109"/>
      <c r="FI252" s="109"/>
      <c r="FJ252" s="109"/>
      <c r="FK252" s="109"/>
      <c r="FL252" s="109"/>
      <c r="FM252" s="109"/>
      <c r="FN252" s="109"/>
      <c r="FO252" s="109"/>
      <c r="FP252" s="109"/>
      <c r="FQ252" s="109"/>
      <c r="FR252" s="109"/>
      <c r="FS252" s="109"/>
      <c r="FT252" s="109"/>
      <c r="FU252" s="109"/>
      <c r="FV252" s="109"/>
      <c r="FW252" s="109"/>
      <c r="FX252" s="109"/>
      <c r="FY252" s="109"/>
      <c r="FZ252" s="109"/>
      <c r="GA252" s="109"/>
      <c r="GB252" s="109"/>
      <c r="GC252" s="109"/>
      <c r="GD252" s="109"/>
      <c r="GE252" s="109"/>
      <c r="GF252" s="109"/>
      <c r="GG252" s="109"/>
      <c r="GH252" s="109"/>
      <c r="GI252" s="109"/>
      <c r="GJ252" s="109"/>
      <c r="GK252" s="109"/>
      <c r="GL252" s="109"/>
      <c r="GM252" s="109"/>
      <c r="GN252" s="109"/>
      <c r="GO252" s="109"/>
      <c r="GP252" s="109"/>
      <c r="GQ252" s="109"/>
      <c r="GR252" s="109"/>
      <c r="GS252" s="109"/>
      <c r="GT252" s="109"/>
      <c r="GU252" s="109"/>
      <c r="GV252" s="109"/>
      <c r="GW252" s="109"/>
      <c r="GX252" s="109"/>
      <c r="GY252" s="109"/>
      <c r="GZ252" s="109"/>
      <c r="HA252" s="109"/>
      <c r="HB252" s="109"/>
      <c r="HC252" s="109"/>
      <c r="HD252" s="109"/>
      <c r="HE252" s="109"/>
      <c r="HF252" s="109"/>
      <c r="HG252" s="109"/>
      <c r="HH252" s="109"/>
      <c r="HI252" s="109"/>
      <c r="HJ252" s="109"/>
      <c r="HK252" s="109"/>
      <c r="HL252" s="109"/>
      <c r="HM252" s="109"/>
      <c r="HN252" s="109"/>
      <c r="HO252" s="109"/>
      <c r="HP252" s="109"/>
      <c r="HQ252" s="109"/>
      <c r="HR252" s="109"/>
      <c r="HS252" s="109"/>
      <c r="HT252" s="109"/>
      <c r="HU252" s="109"/>
      <c r="HV252" s="109"/>
      <c r="HW252" s="109"/>
      <c r="HX252" s="109"/>
      <c r="HY252" s="109"/>
      <c r="HZ252" s="109"/>
      <c r="IA252" s="109"/>
      <c r="IB252" s="109"/>
      <c r="IC252" s="109"/>
      <c r="ID252" s="109"/>
      <c r="IE252" s="109"/>
      <c r="IF252" s="109"/>
      <c r="IG252" s="109"/>
      <c r="IH252" s="109"/>
      <c r="II252" s="109"/>
      <c r="IJ252" s="109"/>
      <c r="IK252" s="109"/>
      <c r="IL252" s="109"/>
      <c r="IM252" s="109"/>
      <c r="IN252" s="109"/>
      <c r="IO252" s="109"/>
      <c r="IP252" s="109"/>
      <c r="IQ252" s="109"/>
      <c r="IR252" s="109"/>
      <c r="IS252" s="109"/>
      <c r="IT252" s="109"/>
      <c r="IU252" s="109"/>
      <c r="IV252" s="109"/>
      <c r="IW252" s="109"/>
      <c r="IX252" s="109"/>
      <c r="IY252" s="109"/>
      <c r="IZ252" s="109"/>
      <c r="JA252" s="109"/>
      <c r="JB252" s="109"/>
      <c r="JC252" s="109"/>
      <c r="JD252" s="109"/>
      <c r="JE252" s="109"/>
      <c r="JF252" s="109"/>
      <c r="JG252" s="109"/>
      <c r="JH252" s="109"/>
      <c r="JI252" s="109"/>
      <c r="JJ252" s="109"/>
      <c r="JK252" s="109"/>
      <c r="JL252" s="109"/>
      <c r="JM252" s="109"/>
      <c r="JN252" s="109"/>
      <c r="JO252" s="109"/>
      <c r="JP252" s="109"/>
      <c r="JQ252" s="109"/>
      <c r="JR252" s="109"/>
      <c r="JS252" s="109"/>
      <c r="JT252" s="109"/>
      <c r="JU252" s="109"/>
      <c r="JV252" s="109"/>
      <c r="JW252" s="50"/>
      <c r="JX252" s="50"/>
      <c r="JY252" s="50"/>
      <c r="JZ252" s="50"/>
      <c r="KA252" s="50"/>
      <c r="KB252" s="50"/>
      <c r="KC252" s="50"/>
      <c r="KD252" s="50"/>
      <c r="KE252" s="50"/>
      <c r="KF252" s="50"/>
      <c r="KG252" s="50"/>
      <c r="KH252" s="50"/>
      <c r="KI252" s="50"/>
      <c r="KJ252" s="50"/>
      <c r="KK252" s="50"/>
      <c r="KL252" s="50"/>
      <c r="KM252" s="50"/>
      <c r="KN252" s="50"/>
      <c r="KO252" s="50"/>
      <c r="KP252" s="50"/>
      <c r="KQ252" s="50"/>
      <c r="KR252" s="50"/>
      <c r="KS252" s="50"/>
      <c r="KT252" s="50"/>
      <c r="KU252" s="50"/>
      <c r="KV252" s="50"/>
      <c r="KW252" s="50"/>
      <c r="KX252" s="50"/>
      <c r="KY252" s="50"/>
      <c r="KZ252" s="50"/>
      <c r="LA252" s="50"/>
      <c r="LB252" s="50"/>
      <c r="LC252" s="50"/>
      <c r="LD252" s="50"/>
      <c r="LE252" s="50"/>
      <c r="LF252" s="50"/>
      <c r="LG252" s="50"/>
      <c r="LH252" s="50"/>
      <c r="LI252" s="50"/>
      <c r="LJ252" s="50"/>
      <c r="LK252" s="50"/>
      <c r="LL252" s="50"/>
      <c r="LM252" s="50"/>
      <c r="LN252" s="50"/>
      <c r="LO252" s="50"/>
      <c r="LP252" s="50"/>
      <c r="LQ252" s="50"/>
      <c r="LR252" s="50"/>
      <c r="LS252" s="50"/>
      <c r="LT252" s="50"/>
      <c r="LU252" s="50"/>
      <c r="LV252" s="50"/>
      <c r="LW252" s="50"/>
      <c r="LX252" s="50"/>
      <c r="LY252" s="50"/>
      <c r="LZ252" s="50"/>
      <c r="MA252" s="50"/>
      <c r="MB252" s="50"/>
      <c r="MC252" s="50"/>
      <c r="MD252" s="50"/>
      <c r="ME252" s="50"/>
      <c r="MF252" s="50"/>
      <c r="MG252" s="50"/>
      <c r="MH252" s="50"/>
      <c r="MI252" s="50"/>
      <c r="MJ252" s="50"/>
      <c r="MK252" s="50"/>
      <c r="ML252" s="50"/>
      <c r="MM252" s="50"/>
      <c r="MN252" s="50"/>
      <c r="MO252" s="50"/>
      <c r="MP252" s="50"/>
      <c r="MQ252" s="50"/>
      <c r="MR252" s="50"/>
      <c r="MS252" s="50"/>
      <c r="MT252" s="50"/>
      <c r="MU252" s="50"/>
      <c r="MV252" s="50"/>
      <c r="MW252" s="50"/>
      <c r="MX252" s="50"/>
      <c r="MY252" s="50"/>
      <c r="MZ252" s="50"/>
      <c r="NA252" s="50"/>
      <c r="NB252" s="50"/>
      <c r="NC252" s="50"/>
      <c r="ND252" s="50"/>
      <c r="NE252" s="50"/>
      <c r="NF252" s="50"/>
      <c r="NG252" s="50"/>
      <c r="NH252" s="50"/>
      <c r="NI252" s="50"/>
      <c r="NJ252" s="50"/>
      <c r="NK252" s="50"/>
      <c r="NL252" s="50"/>
      <c r="NM252" s="50"/>
      <c r="NN252" s="50"/>
      <c r="NO252" s="50"/>
      <c r="NP252" s="50"/>
      <c r="NQ252" s="50"/>
      <c r="NR252" s="50"/>
      <c r="NS252" s="50"/>
      <c r="NT252" s="50"/>
      <c r="NU252" s="50"/>
      <c r="NV252" s="50"/>
      <c r="NW252" s="50"/>
      <c r="NX252" s="50"/>
      <c r="NY252" s="50"/>
      <c r="NZ252" s="50"/>
      <c r="OA252" s="50"/>
      <c r="OB252" s="50"/>
      <c r="OC252" s="50"/>
      <c r="OD252" s="50"/>
      <c r="OE252" s="50"/>
      <c r="OF252" s="50"/>
      <c r="OG252" s="50"/>
      <c r="OH252" s="50"/>
      <c r="OI252" s="50"/>
      <c r="OJ252" s="50"/>
      <c r="OK252" s="50"/>
      <c r="OL252" s="50"/>
      <c r="OM252" s="50"/>
      <c r="ON252" s="50"/>
    </row>
    <row r="253" spans="1:404">
      <c r="A253" s="306"/>
      <c r="B253" s="85" t="s">
        <v>562</v>
      </c>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c r="DA253" s="109"/>
      <c r="DB253" s="109"/>
      <c r="DC253" s="109"/>
      <c r="DD253" s="109"/>
      <c r="DE253" s="109"/>
      <c r="DF253" s="109"/>
      <c r="DG253" s="109"/>
      <c r="DH253" s="109"/>
      <c r="DI253" s="109"/>
      <c r="DJ253" s="109"/>
      <c r="DK253" s="109"/>
      <c r="DL253" s="109"/>
      <c r="DM253" s="109"/>
      <c r="DN253" s="109"/>
      <c r="DO253" s="109"/>
      <c r="DP253" s="109"/>
      <c r="DQ253" s="109"/>
      <c r="DR253" s="109">
        <v>4080</v>
      </c>
      <c r="DS253" s="109"/>
      <c r="DT253" s="109"/>
      <c r="DU253" s="109"/>
      <c r="DV253" s="109"/>
      <c r="DW253" s="109"/>
      <c r="DX253" s="109"/>
      <c r="DY253" s="109"/>
      <c r="DZ253" s="109"/>
      <c r="EA253" s="109"/>
      <c r="EB253" s="109"/>
      <c r="EC253" s="109"/>
      <c r="ED253" s="109"/>
      <c r="EE253" s="109"/>
      <c r="EF253" s="109"/>
      <c r="EG253" s="109"/>
      <c r="EH253" s="109"/>
      <c r="EI253" s="109"/>
      <c r="EJ253" s="109"/>
      <c r="EK253" s="109"/>
      <c r="EL253" s="109"/>
      <c r="EM253" s="109"/>
      <c r="EN253" s="109"/>
      <c r="EO253" s="109"/>
      <c r="EP253" s="109"/>
      <c r="EQ253" s="109"/>
      <c r="ER253" s="109"/>
      <c r="ES253" s="109"/>
      <c r="ET253" s="109"/>
      <c r="EU253" s="109"/>
      <c r="EV253" s="109"/>
      <c r="EW253" s="109"/>
      <c r="EX253" s="109"/>
      <c r="EY253" s="109"/>
      <c r="EZ253" s="109"/>
      <c r="FA253" s="109"/>
      <c r="FB253" s="109"/>
      <c r="FC253" s="109"/>
      <c r="FD253" s="109"/>
      <c r="FE253" s="109"/>
      <c r="FF253" s="109"/>
      <c r="FG253" s="109"/>
      <c r="FH253" s="109"/>
      <c r="FI253" s="109"/>
      <c r="FJ253" s="109"/>
      <c r="FK253" s="109"/>
      <c r="FL253" s="109"/>
      <c r="FM253" s="109"/>
      <c r="FN253" s="109"/>
      <c r="FO253" s="109"/>
      <c r="FP253" s="109"/>
      <c r="FQ253" s="109"/>
      <c r="FR253" s="109"/>
      <c r="FS253" s="109"/>
      <c r="FT253" s="109"/>
      <c r="FU253" s="109"/>
      <c r="FV253" s="109"/>
      <c r="FW253" s="109"/>
      <c r="FX253" s="109"/>
      <c r="FY253" s="109"/>
      <c r="FZ253" s="109"/>
      <c r="GA253" s="109"/>
      <c r="GB253" s="109"/>
      <c r="GC253" s="109"/>
      <c r="GD253" s="109"/>
      <c r="GE253" s="109"/>
      <c r="GF253" s="109"/>
      <c r="GG253" s="109"/>
      <c r="GH253" s="109"/>
      <c r="GI253" s="109"/>
      <c r="GJ253" s="109"/>
      <c r="GK253" s="109"/>
      <c r="GL253" s="109"/>
      <c r="GM253" s="109"/>
      <c r="GN253" s="109"/>
      <c r="GO253" s="109"/>
      <c r="GP253" s="109"/>
      <c r="GQ253" s="109"/>
      <c r="GR253" s="109"/>
      <c r="GS253" s="109"/>
      <c r="GT253" s="109"/>
      <c r="GU253" s="109"/>
      <c r="GV253" s="109"/>
      <c r="GW253" s="109"/>
      <c r="GX253" s="109"/>
      <c r="GY253" s="109"/>
      <c r="GZ253" s="109"/>
      <c r="HA253" s="109"/>
      <c r="HB253" s="109"/>
      <c r="HC253" s="109"/>
      <c r="HD253" s="109"/>
      <c r="HE253" s="109"/>
      <c r="HF253" s="109"/>
      <c r="HG253" s="109"/>
      <c r="HH253" s="109"/>
      <c r="HI253" s="109"/>
      <c r="HJ253" s="109"/>
      <c r="HK253" s="109"/>
      <c r="HL253" s="109"/>
      <c r="HM253" s="109"/>
      <c r="HN253" s="109"/>
      <c r="HO253" s="109"/>
      <c r="HP253" s="109"/>
      <c r="HQ253" s="109"/>
      <c r="HR253" s="109"/>
      <c r="HS253" s="109"/>
      <c r="HT253" s="109"/>
      <c r="HU253" s="109"/>
      <c r="HV253" s="109"/>
      <c r="HW253" s="109"/>
      <c r="HX253" s="109"/>
      <c r="HY253" s="109"/>
      <c r="HZ253" s="109"/>
      <c r="IA253" s="109"/>
      <c r="IB253" s="109"/>
      <c r="IC253" s="109"/>
      <c r="ID253" s="109"/>
      <c r="IE253" s="109"/>
      <c r="IF253" s="109"/>
      <c r="IG253" s="109"/>
      <c r="IH253" s="109"/>
      <c r="II253" s="109"/>
      <c r="IJ253" s="109"/>
      <c r="IK253" s="109"/>
      <c r="IL253" s="109"/>
      <c r="IM253" s="109"/>
      <c r="IN253" s="109"/>
      <c r="IO253" s="109"/>
      <c r="IP253" s="109"/>
      <c r="IQ253" s="109"/>
      <c r="IR253" s="109"/>
      <c r="IS253" s="109"/>
      <c r="IT253" s="109"/>
      <c r="IU253" s="109"/>
      <c r="IV253" s="109"/>
      <c r="IW253" s="109"/>
      <c r="IX253" s="109"/>
      <c r="IY253" s="109"/>
      <c r="IZ253" s="109"/>
      <c r="JA253" s="109"/>
      <c r="JB253" s="109"/>
      <c r="JC253" s="109"/>
      <c r="JD253" s="109"/>
      <c r="JE253" s="109"/>
      <c r="JF253" s="109"/>
      <c r="JG253" s="109"/>
      <c r="JH253" s="109"/>
      <c r="JI253" s="109"/>
      <c r="JJ253" s="109"/>
      <c r="JK253" s="109"/>
      <c r="JL253" s="109"/>
      <c r="JM253" s="109"/>
      <c r="JN253" s="109"/>
      <c r="JO253" s="109"/>
      <c r="JP253" s="109"/>
      <c r="JQ253" s="109"/>
      <c r="JR253" s="109"/>
      <c r="JS253" s="109"/>
      <c r="JT253" s="109"/>
      <c r="JU253" s="109"/>
      <c r="JV253" s="109"/>
      <c r="JW253" s="50"/>
      <c r="JX253" s="50"/>
      <c r="JY253" s="50"/>
      <c r="JZ253" s="50"/>
      <c r="KA253" s="50"/>
      <c r="KB253" s="50"/>
      <c r="KC253" s="50"/>
      <c r="KD253" s="50"/>
      <c r="KE253" s="50"/>
      <c r="KF253" s="50"/>
      <c r="KG253" s="50"/>
      <c r="KH253" s="50"/>
      <c r="KI253" s="50"/>
      <c r="KJ253" s="50"/>
      <c r="KK253" s="50"/>
      <c r="KL253" s="50"/>
      <c r="KM253" s="50"/>
      <c r="KN253" s="50"/>
      <c r="KO253" s="50"/>
      <c r="KP253" s="50"/>
      <c r="KQ253" s="50"/>
      <c r="KR253" s="50"/>
      <c r="KS253" s="50"/>
      <c r="KT253" s="50"/>
      <c r="KU253" s="50"/>
      <c r="KV253" s="50"/>
      <c r="KW253" s="50"/>
      <c r="KX253" s="50"/>
      <c r="KY253" s="50"/>
      <c r="KZ253" s="50"/>
      <c r="LA253" s="50"/>
      <c r="LB253" s="50"/>
      <c r="LC253" s="50"/>
      <c r="LD253" s="50"/>
      <c r="LE253" s="50"/>
      <c r="LF253" s="50"/>
      <c r="LG253" s="50"/>
      <c r="LH253" s="50"/>
      <c r="LI253" s="50"/>
      <c r="LJ253" s="50"/>
      <c r="LK253" s="50"/>
      <c r="LL253" s="50"/>
      <c r="LM253" s="50"/>
      <c r="LN253" s="50"/>
      <c r="LO253" s="50"/>
      <c r="LP253" s="50"/>
      <c r="LQ253" s="50"/>
      <c r="LR253" s="50"/>
      <c r="LS253" s="50"/>
      <c r="LT253" s="50"/>
      <c r="LU253" s="50"/>
      <c r="LV253" s="50"/>
      <c r="LW253" s="50"/>
      <c r="LX253" s="50"/>
      <c r="LY253" s="50"/>
      <c r="LZ253" s="50"/>
      <c r="MA253" s="50"/>
      <c r="MB253" s="50"/>
      <c r="MC253" s="50"/>
      <c r="MD253" s="50"/>
      <c r="ME253" s="50"/>
      <c r="MF253" s="50"/>
      <c r="MG253" s="50"/>
      <c r="MH253" s="50"/>
      <c r="MI253" s="50"/>
      <c r="MJ253" s="50"/>
      <c r="MK253" s="50"/>
      <c r="ML253" s="50"/>
      <c r="MM253" s="50"/>
      <c r="MN253" s="50"/>
      <c r="MO253" s="50"/>
      <c r="MP253" s="50"/>
      <c r="MQ253" s="50"/>
      <c r="MR253" s="50"/>
      <c r="MS253" s="50"/>
      <c r="MT253" s="50"/>
      <c r="MU253" s="50"/>
      <c r="MV253" s="50"/>
      <c r="MW253" s="50"/>
      <c r="MX253" s="50"/>
      <c r="MY253" s="50"/>
      <c r="MZ253" s="50"/>
      <c r="NA253" s="50"/>
      <c r="NB253" s="50"/>
      <c r="NC253" s="50"/>
      <c r="ND253" s="50"/>
      <c r="NE253" s="50"/>
      <c r="NF253" s="50"/>
      <c r="NG253" s="50"/>
      <c r="NH253" s="50"/>
      <c r="NI253" s="50"/>
      <c r="NJ253" s="50"/>
      <c r="NK253" s="50"/>
      <c r="NL253" s="50"/>
      <c r="NM253" s="50"/>
      <c r="NN253" s="50"/>
      <c r="NO253" s="50"/>
      <c r="NP253" s="50"/>
      <c r="NQ253" s="50"/>
      <c r="NR253" s="50"/>
      <c r="NS253" s="50"/>
      <c r="NT253" s="50"/>
      <c r="NU253" s="50"/>
      <c r="NV253" s="50"/>
      <c r="NW253" s="50"/>
      <c r="NX253" s="50"/>
      <c r="NY253" s="50"/>
      <c r="NZ253" s="50"/>
      <c r="OA253" s="50"/>
      <c r="OB253" s="50"/>
      <c r="OC253" s="50"/>
      <c r="OD253" s="50"/>
      <c r="OE253" s="50"/>
      <c r="OF253" s="50"/>
      <c r="OG253" s="50"/>
      <c r="OH253" s="50"/>
      <c r="OI253" s="50"/>
      <c r="OJ253" s="50"/>
      <c r="OK253" s="50"/>
      <c r="OL253" s="50"/>
      <c r="OM253" s="50"/>
      <c r="ON253" s="50"/>
    </row>
    <row r="254" spans="1:404">
      <c r="A254" s="310"/>
      <c r="B254" s="85" t="s">
        <v>137</v>
      </c>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c r="DA254" s="109"/>
      <c r="DB254" s="109"/>
      <c r="DC254" s="109"/>
      <c r="DD254" s="109"/>
      <c r="DE254" s="109"/>
      <c r="DF254" s="109"/>
      <c r="DG254" s="109"/>
      <c r="DH254" s="109"/>
      <c r="DI254" s="109"/>
      <c r="DJ254" s="109"/>
      <c r="DK254" s="109"/>
      <c r="DL254" s="109"/>
      <c r="DM254" s="109"/>
      <c r="DN254" s="109"/>
      <c r="DO254" s="109"/>
      <c r="DP254" s="109"/>
      <c r="DQ254" s="109"/>
      <c r="DR254" s="109">
        <v>4560</v>
      </c>
      <c r="DS254" s="109"/>
      <c r="DT254" s="109"/>
      <c r="DU254" s="109"/>
      <c r="DV254" s="109"/>
      <c r="DW254" s="109"/>
      <c r="DX254" s="109"/>
      <c r="DY254" s="109"/>
      <c r="DZ254" s="109"/>
      <c r="EA254" s="109"/>
      <c r="EB254" s="109"/>
      <c r="EC254" s="109"/>
      <c r="ED254" s="109"/>
      <c r="EE254" s="109"/>
      <c r="EF254" s="109"/>
      <c r="EG254" s="109"/>
      <c r="EH254" s="109"/>
      <c r="EI254" s="109"/>
      <c r="EJ254" s="109"/>
      <c r="EK254" s="109"/>
      <c r="EL254" s="109"/>
      <c r="EM254" s="109"/>
      <c r="EN254" s="109"/>
      <c r="EO254" s="109"/>
      <c r="EP254" s="109"/>
      <c r="EQ254" s="109"/>
      <c r="ER254" s="109"/>
      <c r="ES254" s="109"/>
      <c r="ET254" s="109"/>
      <c r="EU254" s="109"/>
      <c r="EV254" s="109"/>
      <c r="EW254" s="109"/>
      <c r="EX254" s="109"/>
      <c r="EY254" s="109"/>
      <c r="EZ254" s="109"/>
      <c r="FA254" s="109"/>
      <c r="FB254" s="109"/>
      <c r="FC254" s="109"/>
      <c r="FD254" s="109"/>
      <c r="FE254" s="109"/>
      <c r="FF254" s="109"/>
      <c r="FG254" s="109"/>
      <c r="FH254" s="109"/>
      <c r="FI254" s="109"/>
      <c r="FJ254" s="109"/>
      <c r="FK254" s="109"/>
      <c r="FL254" s="109"/>
      <c r="FM254" s="109"/>
      <c r="FN254" s="109"/>
      <c r="FO254" s="109"/>
      <c r="FP254" s="109"/>
      <c r="FQ254" s="109"/>
      <c r="FR254" s="109"/>
      <c r="FS254" s="109"/>
      <c r="FT254" s="109"/>
      <c r="FU254" s="109"/>
      <c r="FV254" s="109"/>
      <c r="FW254" s="109"/>
      <c r="FX254" s="109"/>
      <c r="FY254" s="109"/>
      <c r="FZ254" s="109"/>
      <c r="GA254" s="109"/>
      <c r="GB254" s="109"/>
      <c r="GC254" s="109"/>
      <c r="GD254" s="109"/>
      <c r="GE254" s="109"/>
      <c r="GF254" s="109"/>
      <c r="GG254" s="109"/>
      <c r="GH254" s="109"/>
      <c r="GI254" s="109"/>
      <c r="GJ254" s="109"/>
      <c r="GK254" s="109"/>
      <c r="GL254" s="109"/>
      <c r="GM254" s="109"/>
      <c r="GN254" s="109"/>
      <c r="GO254" s="109"/>
      <c r="GP254" s="109"/>
      <c r="GQ254" s="109"/>
      <c r="GR254" s="109"/>
      <c r="GS254" s="109"/>
      <c r="GT254" s="109"/>
      <c r="GU254" s="109"/>
      <c r="GV254" s="109"/>
      <c r="GW254" s="109"/>
      <c r="GX254" s="109"/>
      <c r="GY254" s="109"/>
      <c r="GZ254" s="109"/>
      <c r="HA254" s="109"/>
      <c r="HB254" s="109"/>
      <c r="HC254" s="109"/>
      <c r="HD254" s="109"/>
      <c r="HE254" s="109"/>
      <c r="HF254" s="109"/>
      <c r="HG254" s="109"/>
      <c r="HH254" s="109"/>
      <c r="HI254" s="109"/>
      <c r="HJ254" s="109"/>
      <c r="HK254" s="109"/>
      <c r="HL254" s="109"/>
      <c r="HM254" s="109"/>
      <c r="HN254" s="109"/>
      <c r="HO254" s="109"/>
      <c r="HP254" s="109"/>
      <c r="HQ254" s="109"/>
      <c r="HR254" s="109"/>
      <c r="HS254" s="109"/>
      <c r="HT254" s="109"/>
      <c r="HU254" s="109"/>
      <c r="HV254" s="109"/>
      <c r="HW254" s="109"/>
      <c r="HX254" s="109"/>
      <c r="HY254" s="109"/>
      <c r="HZ254" s="109"/>
      <c r="IA254" s="109"/>
      <c r="IB254" s="109"/>
      <c r="IC254" s="109"/>
      <c r="ID254" s="109"/>
      <c r="IE254" s="109"/>
      <c r="IF254" s="109"/>
      <c r="IG254" s="109"/>
      <c r="IH254" s="109"/>
      <c r="II254" s="109"/>
      <c r="IJ254" s="109"/>
      <c r="IK254" s="109"/>
      <c r="IL254" s="109"/>
      <c r="IM254" s="109"/>
      <c r="IN254" s="109"/>
      <c r="IO254" s="109"/>
      <c r="IP254" s="109"/>
      <c r="IQ254" s="109"/>
      <c r="IR254" s="109"/>
      <c r="IS254" s="109"/>
      <c r="IT254" s="109"/>
      <c r="IU254" s="109"/>
      <c r="IV254" s="109"/>
      <c r="IW254" s="109"/>
      <c r="IX254" s="109"/>
      <c r="IY254" s="109"/>
      <c r="IZ254" s="109"/>
      <c r="JA254" s="109"/>
      <c r="JB254" s="109"/>
      <c r="JC254" s="109"/>
      <c r="JD254" s="109"/>
      <c r="JE254" s="109"/>
      <c r="JF254" s="109"/>
      <c r="JG254" s="109"/>
      <c r="JH254" s="109"/>
      <c r="JI254" s="109"/>
      <c r="JJ254" s="109"/>
      <c r="JK254" s="109"/>
      <c r="JL254" s="109"/>
      <c r="JM254" s="109"/>
      <c r="JN254" s="109"/>
      <c r="JO254" s="109"/>
      <c r="JP254" s="109"/>
      <c r="JQ254" s="109"/>
      <c r="JR254" s="109"/>
      <c r="JS254" s="109"/>
      <c r="JT254" s="109"/>
      <c r="JU254" s="109"/>
      <c r="JV254" s="109"/>
      <c r="JW254" s="50"/>
      <c r="JX254" s="50"/>
      <c r="JY254" s="50"/>
      <c r="JZ254" s="50"/>
      <c r="KA254" s="50"/>
      <c r="KB254" s="50"/>
      <c r="KC254" s="50"/>
      <c r="KD254" s="50"/>
      <c r="KE254" s="50"/>
      <c r="KF254" s="50"/>
      <c r="KG254" s="50"/>
      <c r="KH254" s="50"/>
      <c r="KI254" s="50"/>
      <c r="KJ254" s="50"/>
      <c r="KK254" s="50"/>
      <c r="KL254" s="50"/>
      <c r="KM254" s="50"/>
      <c r="KN254" s="50"/>
      <c r="KO254" s="50"/>
      <c r="KP254" s="50"/>
      <c r="KQ254" s="50"/>
      <c r="KR254" s="50"/>
      <c r="KS254" s="50"/>
      <c r="KT254" s="50"/>
      <c r="KU254" s="50"/>
      <c r="KV254" s="50"/>
      <c r="KW254" s="50"/>
      <c r="KX254" s="50"/>
      <c r="KY254" s="50"/>
      <c r="KZ254" s="50"/>
      <c r="LA254" s="50"/>
      <c r="LB254" s="50"/>
      <c r="LC254" s="50"/>
      <c r="LD254" s="50"/>
      <c r="LE254" s="50"/>
      <c r="LF254" s="50"/>
      <c r="LG254" s="50"/>
      <c r="LH254" s="50"/>
      <c r="LI254" s="50"/>
      <c r="LJ254" s="50"/>
      <c r="LK254" s="50"/>
      <c r="LL254" s="50"/>
      <c r="LM254" s="50"/>
      <c r="LN254" s="50"/>
      <c r="LO254" s="50"/>
      <c r="LP254" s="50"/>
      <c r="LQ254" s="50"/>
      <c r="LR254" s="50"/>
      <c r="LS254" s="50"/>
      <c r="LT254" s="50"/>
      <c r="LU254" s="50"/>
      <c r="LV254" s="50"/>
      <c r="LW254" s="50"/>
      <c r="LX254" s="50"/>
      <c r="LY254" s="50"/>
      <c r="LZ254" s="50"/>
      <c r="MA254" s="50"/>
      <c r="MB254" s="50"/>
      <c r="MC254" s="50"/>
      <c r="MD254" s="50"/>
      <c r="ME254" s="50"/>
      <c r="MF254" s="50"/>
      <c r="MG254" s="50"/>
      <c r="MH254" s="50"/>
      <c r="MI254" s="50"/>
      <c r="MJ254" s="50"/>
      <c r="MK254" s="50"/>
      <c r="ML254" s="50"/>
      <c r="MM254" s="50"/>
      <c r="MN254" s="50"/>
      <c r="MO254" s="50"/>
      <c r="MP254" s="50"/>
      <c r="MQ254" s="50"/>
      <c r="MR254" s="50"/>
      <c r="MS254" s="50"/>
      <c r="MT254" s="50"/>
      <c r="MU254" s="50"/>
      <c r="MV254" s="50"/>
      <c r="MW254" s="50"/>
      <c r="MX254" s="50"/>
      <c r="MY254" s="50"/>
      <c r="MZ254" s="50"/>
      <c r="NA254" s="50"/>
      <c r="NB254" s="50"/>
      <c r="NC254" s="50"/>
      <c r="ND254" s="50"/>
      <c r="NE254" s="50"/>
      <c r="NF254" s="50"/>
      <c r="NG254" s="50"/>
      <c r="NH254" s="50"/>
      <c r="NI254" s="50"/>
      <c r="NJ254" s="50"/>
      <c r="NK254" s="50"/>
      <c r="NL254" s="50"/>
      <c r="NM254" s="50"/>
      <c r="NN254" s="50"/>
      <c r="NO254" s="50"/>
      <c r="NP254" s="50"/>
      <c r="NQ254" s="50"/>
      <c r="NR254" s="50"/>
      <c r="NS254" s="50"/>
      <c r="NT254" s="50"/>
      <c r="NU254" s="50"/>
      <c r="NV254" s="50"/>
      <c r="NW254" s="50"/>
      <c r="NX254" s="50"/>
      <c r="NY254" s="50"/>
      <c r="NZ254" s="50"/>
      <c r="OA254" s="50"/>
      <c r="OB254" s="50"/>
      <c r="OC254" s="50"/>
      <c r="OD254" s="50"/>
      <c r="OE254" s="50"/>
      <c r="OF254" s="50"/>
      <c r="OG254" s="50"/>
      <c r="OH254" s="50"/>
      <c r="OI254" s="50"/>
      <c r="OJ254" s="50"/>
      <c r="OK254" s="50"/>
      <c r="OL254" s="50"/>
      <c r="OM254" s="50"/>
      <c r="ON254" s="50"/>
    </row>
    <row r="255" spans="1:404">
      <c r="A255" s="305" t="s">
        <v>101</v>
      </c>
      <c r="B255" s="85" t="s">
        <v>561</v>
      </c>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c r="DA255" s="109"/>
      <c r="DB255" s="109"/>
      <c r="DC255" s="109"/>
      <c r="DD255" s="109"/>
      <c r="DE255" s="109"/>
      <c r="DF255" s="109"/>
      <c r="DG255" s="109"/>
      <c r="DH255" s="109"/>
      <c r="DI255" s="109"/>
      <c r="DJ255" s="109"/>
      <c r="DK255" s="109"/>
      <c r="DL255" s="109"/>
      <c r="DM255" s="109"/>
      <c r="DN255" s="109"/>
      <c r="DO255" s="109"/>
      <c r="DP255" s="109"/>
      <c r="DQ255" s="109"/>
      <c r="DR255" s="109"/>
      <c r="DS255" s="109"/>
      <c r="DT255" s="109"/>
      <c r="DU255" s="109"/>
      <c r="DV255" s="109"/>
      <c r="DW255" s="109"/>
      <c r="DX255" s="109"/>
      <c r="DY255" s="109"/>
      <c r="DZ255" s="109"/>
      <c r="EA255" s="109"/>
      <c r="EB255" s="109"/>
      <c r="EC255" s="109"/>
      <c r="ED255" s="109"/>
      <c r="EE255" s="109"/>
      <c r="EF255" s="109"/>
      <c r="EG255" s="109"/>
      <c r="EH255" s="109"/>
      <c r="EI255" s="109"/>
      <c r="EJ255" s="109"/>
      <c r="EK255" s="109"/>
      <c r="EL255" s="109"/>
      <c r="EM255" s="109"/>
      <c r="EN255" s="109"/>
      <c r="EO255" s="109"/>
      <c r="EP255" s="109"/>
      <c r="EQ255" s="109"/>
      <c r="ER255" s="109"/>
      <c r="ES255" s="109"/>
      <c r="ET255" s="109"/>
      <c r="EU255" s="109"/>
      <c r="EV255" s="109"/>
      <c r="EW255" s="109"/>
      <c r="EX255" s="109"/>
      <c r="EY255" s="109"/>
      <c r="EZ255" s="109"/>
      <c r="FA255" s="109"/>
      <c r="FB255" s="109"/>
      <c r="FC255" s="109"/>
      <c r="FD255" s="109"/>
      <c r="FE255" s="109"/>
      <c r="FF255" s="109"/>
      <c r="FG255" s="109"/>
      <c r="FH255" s="109"/>
      <c r="FI255" s="109"/>
      <c r="FJ255" s="109"/>
      <c r="FK255" s="109"/>
      <c r="FL255" s="109"/>
      <c r="FM255" s="109"/>
      <c r="FN255" s="109"/>
      <c r="FO255" s="109"/>
      <c r="FP255" s="109"/>
      <c r="FQ255" s="109"/>
      <c r="FR255" s="109"/>
      <c r="FS255" s="109"/>
      <c r="FT255" s="109"/>
      <c r="FU255" s="109"/>
      <c r="FV255" s="109"/>
      <c r="FW255" s="109"/>
      <c r="FX255" s="109"/>
      <c r="FY255" s="109"/>
      <c r="FZ255" s="109"/>
      <c r="GA255" s="109"/>
      <c r="GB255" s="109"/>
      <c r="GC255" s="109"/>
      <c r="GD255" s="109"/>
      <c r="GE255" s="109"/>
      <c r="GF255" s="109"/>
      <c r="GG255" s="109"/>
      <c r="GH255" s="109"/>
      <c r="GI255" s="109"/>
      <c r="GJ255" s="109"/>
      <c r="GK255" s="109"/>
      <c r="GL255" s="109"/>
      <c r="GM255" s="109"/>
      <c r="GN255" s="109"/>
      <c r="GO255" s="109"/>
      <c r="GP255" s="109"/>
      <c r="GQ255" s="109"/>
      <c r="GR255" s="109"/>
      <c r="GS255" s="109"/>
      <c r="GT255" s="109"/>
      <c r="GU255" s="109"/>
      <c r="GV255" s="109"/>
      <c r="GW255" s="109"/>
      <c r="GX255" s="109"/>
      <c r="GY255" s="109"/>
      <c r="GZ255" s="109"/>
      <c r="HA255" s="109"/>
      <c r="HB255" s="109"/>
      <c r="HC255" s="109"/>
      <c r="HD255" s="109"/>
      <c r="HE255" s="109"/>
      <c r="HF255" s="109"/>
      <c r="HG255" s="109"/>
      <c r="HH255" s="109"/>
      <c r="HI255" s="109"/>
      <c r="HJ255" s="109"/>
      <c r="HK255" s="109"/>
      <c r="HL255" s="109"/>
      <c r="HM255" s="109"/>
      <c r="HN255" s="109"/>
      <c r="HO255" s="109"/>
      <c r="HP255" s="109"/>
      <c r="HQ255" s="109"/>
      <c r="HR255" s="109"/>
      <c r="HS255" s="109"/>
      <c r="HT255" s="109"/>
      <c r="HU255" s="109"/>
      <c r="HV255" s="109"/>
      <c r="HW255" s="109"/>
      <c r="HX255" s="109"/>
      <c r="HY255" s="109"/>
      <c r="HZ255" s="109"/>
      <c r="IA255" s="109"/>
      <c r="IB255" s="109"/>
      <c r="IC255" s="109"/>
      <c r="ID255" s="109"/>
      <c r="IE255" s="109"/>
      <c r="IF255" s="109"/>
      <c r="IG255" s="109"/>
      <c r="IH255" s="109"/>
      <c r="II255" s="109"/>
      <c r="IJ255" s="109"/>
      <c r="IK255" s="109"/>
      <c r="IL255" s="109"/>
      <c r="IM255" s="109"/>
      <c r="IN255" s="109"/>
      <c r="IO255" s="109"/>
      <c r="IP255" s="109"/>
      <c r="IQ255" s="109"/>
      <c r="IR255" s="109"/>
      <c r="IS255" s="109"/>
      <c r="IT255" s="109"/>
      <c r="IU255" s="109"/>
      <c r="IV255" s="109"/>
      <c r="IW255" s="109"/>
      <c r="IX255" s="109"/>
      <c r="IY255" s="109"/>
      <c r="IZ255" s="109"/>
      <c r="JA255" s="109"/>
      <c r="JB255" s="109"/>
      <c r="JC255" s="109"/>
      <c r="JD255" s="109"/>
      <c r="JE255" s="109"/>
      <c r="JF255" s="109"/>
      <c r="JG255" s="109"/>
      <c r="JH255" s="109"/>
      <c r="JI255" s="109"/>
      <c r="JJ255" s="109"/>
      <c r="JK255" s="109"/>
      <c r="JL255" s="109"/>
      <c r="JM255" s="109"/>
      <c r="JN255" s="109"/>
      <c r="JO255" s="109"/>
      <c r="JP255" s="109"/>
      <c r="JQ255" s="109"/>
      <c r="JR255" s="109"/>
      <c r="JS255" s="109"/>
      <c r="JT255" s="109"/>
      <c r="JU255" s="109"/>
      <c r="JV255" s="109"/>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row>
    <row r="256" spans="1:404">
      <c r="A256" s="306"/>
      <c r="B256" s="85" t="s">
        <v>562</v>
      </c>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c r="DA256" s="109"/>
      <c r="DB256" s="109"/>
      <c r="DC256" s="109"/>
      <c r="DD256" s="109"/>
      <c r="DE256" s="109"/>
      <c r="DF256" s="109"/>
      <c r="DG256" s="109"/>
      <c r="DH256" s="109"/>
      <c r="DI256" s="109"/>
      <c r="DJ256" s="109"/>
      <c r="DK256" s="109"/>
      <c r="DL256" s="109"/>
      <c r="DM256" s="109"/>
      <c r="DN256" s="109"/>
      <c r="DO256" s="109"/>
      <c r="DP256" s="109"/>
      <c r="DQ256" s="109"/>
      <c r="DR256" s="109"/>
      <c r="DS256" s="109"/>
      <c r="DT256" s="109"/>
      <c r="DU256" s="109"/>
      <c r="DV256" s="109"/>
      <c r="DW256" s="109"/>
      <c r="DX256" s="109"/>
      <c r="DY256" s="109"/>
      <c r="DZ256" s="109"/>
      <c r="EA256" s="109"/>
      <c r="EB256" s="109"/>
      <c r="EC256" s="109"/>
      <c r="ED256" s="109"/>
      <c r="EE256" s="109"/>
      <c r="EF256" s="109"/>
      <c r="EG256" s="109"/>
      <c r="EH256" s="109"/>
      <c r="EI256" s="109"/>
      <c r="EJ256" s="109"/>
      <c r="EK256" s="109"/>
      <c r="EL256" s="109"/>
      <c r="EM256" s="109"/>
      <c r="EN256" s="109"/>
      <c r="EO256" s="109"/>
      <c r="EP256" s="109"/>
      <c r="EQ256" s="109"/>
      <c r="ER256" s="109"/>
      <c r="ES256" s="109"/>
      <c r="ET256" s="109"/>
      <c r="EU256" s="109"/>
      <c r="EV256" s="109"/>
      <c r="EW256" s="109"/>
      <c r="EX256" s="109"/>
      <c r="EY256" s="109"/>
      <c r="EZ256" s="109"/>
      <c r="FA256" s="109"/>
      <c r="FB256" s="109"/>
      <c r="FC256" s="109"/>
      <c r="FD256" s="109"/>
      <c r="FE256" s="109"/>
      <c r="FF256" s="109"/>
      <c r="FG256" s="109"/>
      <c r="FH256" s="109"/>
      <c r="FI256" s="109"/>
      <c r="FJ256" s="109"/>
      <c r="FK256" s="109"/>
      <c r="FL256" s="109"/>
      <c r="FM256" s="109"/>
      <c r="FN256" s="109"/>
      <c r="FO256" s="109"/>
      <c r="FP256" s="109"/>
      <c r="FQ256" s="109"/>
      <c r="FR256" s="109"/>
      <c r="FS256" s="109"/>
      <c r="FT256" s="109"/>
      <c r="FU256" s="109"/>
      <c r="FV256" s="109"/>
      <c r="FW256" s="109"/>
      <c r="FX256" s="109"/>
      <c r="FY256" s="109"/>
      <c r="FZ256" s="109"/>
      <c r="GA256" s="109"/>
      <c r="GB256" s="109"/>
      <c r="GC256" s="109"/>
      <c r="GD256" s="109"/>
      <c r="GE256" s="109"/>
      <c r="GF256" s="109"/>
      <c r="GG256" s="109"/>
      <c r="GH256" s="109"/>
      <c r="GI256" s="109"/>
      <c r="GJ256" s="109"/>
      <c r="GK256" s="109"/>
      <c r="GL256" s="109"/>
      <c r="GM256" s="109"/>
      <c r="GN256" s="109"/>
      <c r="GO256" s="109"/>
      <c r="GP256" s="109"/>
      <c r="GQ256" s="109"/>
      <c r="GR256" s="109"/>
      <c r="GS256" s="109"/>
      <c r="GT256" s="109"/>
      <c r="GU256" s="109"/>
      <c r="GV256" s="109"/>
      <c r="GW256" s="109"/>
      <c r="GX256" s="109"/>
      <c r="GY256" s="109"/>
      <c r="GZ256" s="109"/>
      <c r="HA256" s="109"/>
      <c r="HB256" s="109"/>
      <c r="HC256" s="109"/>
      <c r="HD256" s="109"/>
      <c r="HE256" s="109"/>
      <c r="HF256" s="109"/>
      <c r="HG256" s="109"/>
      <c r="HH256" s="109"/>
      <c r="HI256" s="109"/>
      <c r="HJ256" s="109"/>
      <c r="HK256" s="109"/>
      <c r="HL256" s="109"/>
      <c r="HM256" s="109"/>
      <c r="HN256" s="109"/>
      <c r="HO256" s="109"/>
      <c r="HP256" s="109"/>
      <c r="HQ256" s="109"/>
      <c r="HR256" s="109"/>
      <c r="HS256" s="109"/>
      <c r="HT256" s="109"/>
      <c r="HU256" s="109"/>
      <c r="HV256" s="109"/>
      <c r="HW256" s="109"/>
      <c r="HX256" s="109"/>
      <c r="HY256" s="109"/>
      <c r="HZ256" s="109"/>
      <c r="IA256" s="109"/>
      <c r="IB256" s="109"/>
      <c r="IC256" s="109"/>
      <c r="ID256" s="109"/>
      <c r="IE256" s="109"/>
      <c r="IF256" s="109"/>
      <c r="IG256" s="109"/>
      <c r="IH256" s="109"/>
      <c r="II256" s="109"/>
      <c r="IJ256" s="109"/>
      <c r="IK256" s="109"/>
      <c r="IL256" s="109"/>
      <c r="IM256" s="109"/>
      <c r="IN256" s="109"/>
      <c r="IO256" s="109"/>
      <c r="IP256" s="109"/>
      <c r="IQ256" s="109"/>
      <c r="IR256" s="109"/>
      <c r="IS256" s="109"/>
      <c r="IT256" s="109"/>
      <c r="IU256" s="109"/>
      <c r="IV256" s="109"/>
      <c r="IW256" s="109"/>
      <c r="IX256" s="109"/>
      <c r="IY256" s="109"/>
      <c r="IZ256" s="109"/>
      <c r="JA256" s="109"/>
      <c r="JB256" s="109"/>
      <c r="JC256" s="109"/>
      <c r="JD256" s="109"/>
      <c r="JE256" s="109"/>
      <c r="JF256" s="109"/>
      <c r="JG256" s="109"/>
      <c r="JH256" s="109"/>
      <c r="JI256" s="109"/>
      <c r="JJ256" s="109"/>
      <c r="JK256" s="109"/>
      <c r="JL256" s="109"/>
      <c r="JM256" s="109"/>
      <c r="JN256" s="109"/>
      <c r="JO256" s="109"/>
      <c r="JP256" s="109"/>
      <c r="JQ256" s="109"/>
      <c r="JR256" s="109"/>
      <c r="JS256" s="109"/>
      <c r="JT256" s="109"/>
      <c r="JU256" s="109"/>
      <c r="JV256" s="109"/>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row>
    <row r="257" spans="1:404">
      <c r="A257" s="310"/>
      <c r="B257" s="85" t="s">
        <v>137</v>
      </c>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c r="DA257" s="109"/>
      <c r="DB257" s="109"/>
      <c r="DC257" s="109"/>
      <c r="DD257" s="109"/>
      <c r="DE257" s="109"/>
      <c r="DF257" s="109"/>
      <c r="DG257" s="109"/>
      <c r="DH257" s="109"/>
      <c r="DI257" s="109"/>
      <c r="DJ257" s="109"/>
      <c r="DK257" s="109"/>
      <c r="DL257" s="109"/>
      <c r="DM257" s="109"/>
      <c r="DN257" s="109"/>
      <c r="DO257" s="109"/>
      <c r="DP257" s="109"/>
      <c r="DQ257" s="109"/>
      <c r="DR257" s="109"/>
      <c r="DS257" s="109"/>
      <c r="DT257" s="109"/>
      <c r="DU257" s="109"/>
      <c r="DV257" s="109"/>
      <c r="DW257" s="109"/>
      <c r="DX257" s="109"/>
      <c r="DY257" s="109"/>
      <c r="DZ257" s="109"/>
      <c r="EA257" s="109"/>
      <c r="EB257" s="109"/>
      <c r="EC257" s="109"/>
      <c r="ED257" s="109"/>
      <c r="EE257" s="109"/>
      <c r="EF257" s="109"/>
      <c r="EG257" s="109"/>
      <c r="EH257" s="109"/>
      <c r="EI257" s="109"/>
      <c r="EJ257" s="109"/>
      <c r="EK257" s="109"/>
      <c r="EL257" s="109"/>
      <c r="EM257" s="109"/>
      <c r="EN257" s="109"/>
      <c r="EO257" s="109"/>
      <c r="EP257" s="109"/>
      <c r="EQ257" s="109"/>
      <c r="ER257" s="109"/>
      <c r="ES257" s="109"/>
      <c r="ET257" s="109"/>
      <c r="EU257" s="109"/>
      <c r="EV257" s="109"/>
      <c r="EW257" s="109"/>
      <c r="EX257" s="109"/>
      <c r="EY257" s="109"/>
      <c r="EZ257" s="109"/>
      <c r="FA257" s="109"/>
      <c r="FB257" s="109"/>
      <c r="FC257" s="109"/>
      <c r="FD257" s="109"/>
      <c r="FE257" s="109"/>
      <c r="FF257" s="109"/>
      <c r="FG257" s="109"/>
      <c r="FH257" s="109"/>
      <c r="FI257" s="109"/>
      <c r="FJ257" s="109"/>
      <c r="FK257" s="109"/>
      <c r="FL257" s="109"/>
      <c r="FM257" s="109"/>
      <c r="FN257" s="109"/>
      <c r="FO257" s="109"/>
      <c r="FP257" s="109"/>
      <c r="FQ257" s="109"/>
      <c r="FR257" s="109"/>
      <c r="FS257" s="109"/>
      <c r="FT257" s="109"/>
      <c r="FU257" s="109"/>
      <c r="FV257" s="109"/>
      <c r="FW257" s="109"/>
      <c r="FX257" s="109"/>
      <c r="FY257" s="109"/>
      <c r="FZ257" s="109"/>
      <c r="GA257" s="109"/>
      <c r="GB257" s="109"/>
      <c r="GC257" s="109"/>
      <c r="GD257" s="109"/>
      <c r="GE257" s="109"/>
      <c r="GF257" s="109"/>
      <c r="GG257" s="109"/>
      <c r="GH257" s="109"/>
      <c r="GI257" s="109"/>
      <c r="GJ257" s="109"/>
      <c r="GK257" s="109"/>
      <c r="GL257" s="109"/>
      <c r="GM257" s="109"/>
      <c r="GN257" s="109"/>
      <c r="GO257" s="109"/>
      <c r="GP257" s="109"/>
      <c r="GQ257" s="109"/>
      <c r="GR257" s="109"/>
      <c r="GS257" s="109"/>
      <c r="GT257" s="109"/>
      <c r="GU257" s="109"/>
      <c r="GV257" s="109"/>
      <c r="GW257" s="109"/>
      <c r="GX257" s="109"/>
      <c r="GY257" s="109"/>
      <c r="GZ257" s="109"/>
      <c r="HA257" s="109"/>
      <c r="HB257" s="109"/>
      <c r="HC257" s="109"/>
      <c r="HD257" s="109"/>
      <c r="HE257" s="109"/>
      <c r="HF257" s="109"/>
      <c r="HG257" s="109"/>
      <c r="HH257" s="109"/>
      <c r="HI257" s="109"/>
      <c r="HJ257" s="109"/>
      <c r="HK257" s="109"/>
      <c r="HL257" s="109"/>
      <c r="HM257" s="109"/>
      <c r="HN257" s="109"/>
      <c r="HO257" s="109"/>
      <c r="HP257" s="109"/>
      <c r="HQ257" s="109"/>
      <c r="HR257" s="109"/>
      <c r="HS257" s="109"/>
      <c r="HT257" s="109"/>
      <c r="HU257" s="109"/>
      <c r="HV257" s="109"/>
      <c r="HW257" s="109"/>
      <c r="HX257" s="109"/>
      <c r="HY257" s="109"/>
      <c r="HZ257" s="109"/>
      <c r="IA257" s="109"/>
      <c r="IB257" s="109"/>
      <c r="IC257" s="109"/>
      <c r="ID257" s="109"/>
      <c r="IE257" s="109"/>
      <c r="IF257" s="109"/>
      <c r="IG257" s="109"/>
      <c r="IH257" s="109"/>
      <c r="II257" s="109"/>
      <c r="IJ257" s="109"/>
      <c r="IK257" s="109"/>
      <c r="IL257" s="109"/>
      <c r="IM257" s="109"/>
      <c r="IN257" s="109"/>
      <c r="IO257" s="109"/>
      <c r="IP257" s="109"/>
      <c r="IQ257" s="109"/>
      <c r="IR257" s="109"/>
      <c r="IS257" s="109"/>
      <c r="IT257" s="109"/>
      <c r="IU257" s="109"/>
      <c r="IV257" s="109"/>
      <c r="IW257" s="109"/>
      <c r="IX257" s="109"/>
      <c r="IY257" s="109"/>
      <c r="IZ257" s="109"/>
      <c r="JA257" s="109"/>
      <c r="JB257" s="109"/>
      <c r="JC257" s="109"/>
      <c r="JD257" s="109"/>
      <c r="JE257" s="109"/>
      <c r="JF257" s="109"/>
      <c r="JG257" s="109"/>
      <c r="JH257" s="109"/>
      <c r="JI257" s="109"/>
      <c r="JJ257" s="109"/>
      <c r="JK257" s="109"/>
      <c r="JL257" s="109"/>
      <c r="JM257" s="109"/>
      <c r="JN257" s="109"/>
      <c r="JO257" s="109"/>
      <c r="JP257" s="109"/>
      <c r="JQ257" s="109"/>
      <c r="JR257" s="109"/>
      <c r="JS257" s="109"/>
      <c r="JT257" s="109"/>
      <c r="JU257" s="109"/>
      <c r="JV257" s="109"/>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row>
    <row r="258" spans="1:404">
      <c r="A258" s="305" t="s">
        <v>102</v>
      </c>
      <c r="B258" s="85" t="s">
        <v>561</v>
      </c>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c r="DA258" s="109"/>
      <c r="DB258" s="109"/>
      <c r="DC258" s="109"/>
      <c r="DD258" s="109"/>
      <c r="DE258" s="109"/>
      <c r="DF258" s="109"/>
      <c r="DG258" s="109"/>
      <c r="DH258" s="109"/>
      <c r="DI258" s="109"/>
      <c r="DJ258" s="109"/>
      <c r="DK258" s="109"/>
      <c r="DL258" s="109"/>
      <c r="DM258" s="109"/>
      <c r="DN258" s="109"/>
      <c r="DO258" s="109"/>
      <c r="DP258" s="109"/>
      <c r="DQ258" s="109"/>
      <c r="DR258" s="109"/>
      <c r="DS258" s="109"/>
      <c r="DT258" s="109"/>
      <c r="DU258" s="109"/>
      <c r="DV258" s="109"/>
      <c r="DW258" s="109"/>
      <c r="DX258" s="109"/>
      <c r="DY258" s="109"/>
      <c r="DZ258" s="109"/>
      <c r="EA258" s="109"/>
      <c r="EB258" s="109"/>
      <c r="EC258" s="109"/>
      <c r="ED258" s="109"/>
      <c r="EE258" s="109"/>
      <c r="EF258" s="109"/>
      <c r="EG258" s="109"/>
      <c r="EH258" s="109"/>
      <c r="EI258" s="109"/>
      <c r="EJ258" s="109"/>
      <c r="EK258" s="109"/>
      <c r="EL258" s="109"/>
      <c r="EM258" s="109"/>
      <c r="EN258" s="109"/>
      <c r="EO258" s="109"/>
      <c r="EP258" s="109"/>
      <c r="EQ258" s="109"/>
      <c r="ER258" s="109"/>
      <c r="ES258" s="109"/>
      <c r="ET258" s="109"/>
      <c r="EU258" s="109"/>
      <c r="EV258" s="109"/>
      <c r="EW258" s="109"/>
      <c r="EX258" s="109"/>
      <c r="EY258" s="109"/>
      <c r="EZ258" s="109"/>
      <c r="FA258" s="109"/>
      <c r="FB258" s="109"/>
      <c r="FC258" s="109"/>
      <c r="FD258" s="109"/>
      <c r="FE258" s="109"/>
      <c r="FF258" s="109"/>
      <c r="FG258" s="109"/>
      <c r="FH258" s="109"/>
      <c r="FI258" s="109"/>
      <c r="FJ258" s="109"/>
      <c r="FK258" s="109"/>
      <c r="FL258" s="109"/>
      <c r="FM258" s="109"/>
      <c r="FN258" s="109"/>
      <c r="FO258" s="109"/>
      <c r="FP258" s="109"/>
      <c r="FQ258" s="109"/>
      <c r="FR258" s="109"/>
      <c r="FS258" s="109"/>
      <c r="FT258" s="109"/>
      <c r="FU258" s="109"/>
      <c r="FV258" s="109"/>
      <c r="FW258" s="109"/>
      <c r="FX258" s="109"/>
      <c r="FY258" s="109"/>
      <c r="FZ258" s="109"/>
      <c r="GA258" s="109"/>
      <c r="GB258" s="109"/>
      <c r="GC258" s="109"/>
      <c r="GD258" s="109"/>
      <c r="GE258" s="109"/>
      <c r="GF258" s="109"/>
      <c r="GG258" s="109"/>
      <c r="GH258" s="109"/>
      <c r="GI258" s="109"/>
      <c r="GJ258" s="109"/>
      <c r="GK258" s="109"/>
      <c r="GL258" s="109"/>
      <c r="GM258" s="109"/>
      <c r="GN258" s="109"/>
      <c r="GO258" s="109"/>
      <c r="GP258" s="109"/>
      <c r="GQ258" s="109"/>
      <c r="GR258" s="109"/>
      <c r="GS258" s="109"/>
      <c r="GT258" s="109"/>
      <c r="GU258" s="109"/>
      <c r="GV258" s="109"/>
      <c r="GW258" s="109"/>
      <c r="GX258" s="109"/>
      <c r="GY258" s="109"/>
      <c r="GZ258" s="109"/>
      <c r="HA258" s="109"/>
      <c r="HB258" s="109"/>
      <c r="HC258" s="109"/>
      <c r="HD258" s="109"/>
      <c r="HE258" s="109"/>
      <c r="HF258" s="109"/>
      <c r="HG258" s="109"/>
      <c r="HH258" s="109"/>
      <c r="HI258" s="109"/>
      <c r="HJ258" s="109"/>
      <c r="HK258" s="109"/>
      <c r="HL258" s="109"/>
      <c r="HM258" s="109"/>
      <c r="HN258" s="109"/>
      <c r="HO258" s="109"/>
      <c r="HP258" s="109"/>
      <c r="HQ258" s="109"/>
      <c r="HR258" s="109"/>
      <c r="HS258" s="109"/>
      <c r="HT258" s="109"/>
      <c r="HU258" s="109"/>
      <c r="HV258" s="109"/>
      <c r="HW258" s="109"/>
      <c r="HX258" s="109"/>
      <c r="HY258" s="109"/>
      <c r="HZ258" s="109"/>
      <c r="IA258" s="109"/>
      <c r="IB258" s="109"/>
      <c r="IC258" s="109"/>
      <c r="ID258" s="109"/>
      <c r="IE258" s="109"/>
      <c r="IF258" s="109"/>
      <c r="IG258" s="109"/>
      <c r="IH258" s="109"/>
      <c r="II258" s="109"/>
      <c r="IJ258" s="109"/>
      <c r="IK258" s="109"/>
      <c r="IL258" s="109"/>
      <c r="IM258" s="109"/>
      <c r="IN258" s="109"/>
      <c r="IO258" s="109"/>
      <c r="IP258" s="109"/>
      <c r="IQ258" s="109"/>
      <c r="IR258" s="109"/>
      <c r="IS258" s="109"/>
      <c r="IT258" s="109"/>
      <c r="IU258" s="109"/>
      <c r="IV258" s="109"/>
      <c r="IW258" s="109"/>
      <c r="IX258" s="109"/>
      <c r="IY258" s="109"/>
      <c r="IZ258" s="109"/>
      <c r="JA258" s="109"/>
      <c r="JB258" s="109"/>
      <c r="JC258" s="109"/>
      <c r="JD258" s="109"/>
      <c r="JE258" s="109"/>
      <c r="JF258" s="109"/>
      <c r="JG258" s="109"/>
      <c r="JH258" s="109"/>
      <c r="JI258" s="109"/>
      <c r="JJ258" s="109"/>
      <c r="JK258" s="109"/>
      <c r="JL258" s="109"/>
      <c r="JM258" s="109"/>
      <c r="JN258" s="109"/>
      <c r="JO258" s="109"/>
      <c r="JP258" s="109"/>
      <c r="JQ258" s="109"/>
      <c r="JR258" s="109"/>
      <c r="JS258" s="109"/>
      <c r="JT258" s="109"/>
      <c r="JU258" s="109"/>
      <c r="JV258" s="109"/>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row>
    <row r="259" spans="1:404">
      <c r="A259" s="306"/>
      <c r="B259" s="85" t="s">
        <v>562</v>
      </c>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c r="DA259" s="109"/>
      <c r="DB259" s="109"/>
      <c r="DC259" s="109"/>
      <c r="DD259" s="109"/>
      <c r="DE259" s="109"/>
      <c r="DF259" s="109"/>
      <c r="DG259" s="109"/>
      <c r="DH259" s="109"/>
      <c r="DI259" s="109"/>
      <c r="DJ259" s="109"/>
      <c r="DK259" s="109"/>
      <c r="DL259" s="109"/>
      <c r="DM259" s="109"/>
      <c r="DN259" s="109"/>
      <c r="DO259" s="109"/>
      <c r="DP259" s="109"/>
      <c r="DQ259" s="109"/>
      <c r="DR259" s="109">
        <v>1490</v>
      </c>
      <c r="DS259" s="109"/>
      <c r="DT259" s="109"/>
      <c r="DU259" s="109"/>
      <c r="DV259" s="109"/>
      <c r="DW259" s="109"/>
      <c r="DX259" s="109"/>
      <c r="DY259" s="109"/>
      <c r="DZ259" s="109"/>
      <c r="EA259" s="109"/>
      <c r="EB259" s="109"/>
      <c r="EC259" s="109"/>
      <c r="ED259" s="109"/>
      <c r="EE259" s="109"/>
      <c r="EF259" s="109">
        <v>4060</v>
      </c>
      <c r="EG259" s="109"/>
      <c r="EH259" s="109"/>
      <c r="EI259" s="109"/>
      <c r="EJ259" s="109"/>
      <c r="EK259" s="109"/>
      <c r="EL259" s="109"/>
      <c r="EM259" s="109"/>
      <c r="EN259" s="109"/>
      <c r="EO259" s="109"/>
      <c r="EP259" s="109"/>
      <c r="EQ259" s="109"/>
      <c r="ER259" s="109"/>
      <c r="ES259" s="109"/>
      <c r="ET259" s="109"/>
      <c r="EU259" s="109"/>
      <c r="EV259" s="109"/>
      <c r="EW259" s="109"/>
      <c r="EX259" s="109"/>
      <c r="EY259" s="109"/>
      <c r="EZ259" s="109"/>
      <c r="FA259" s="109"/>
      <c r="FB259" s="109"/>
      <c r="FC259" s="109"/>
      <c r="FD259" s="109"/>
      <c r="FE259" s="109"/>
      <c r="FF259" s="109"/>
      <c r="FG259" s="109"/>
      <c r="FH259" s="109"/>
      <c r="FI259" s="109"/>
      <c r="FJ259" s="109"/>
      <c r="FK259" s="109"/>
      <c r="FL259" s="109"/>
      <c r="FM259" s="109"/>
      <c r="FN259" s="109"/>
      <c r="FO259" s="109"/>
      <c r="FP259" s="109"/>
      <c r="FQ259" s="109"/>
      <c r="FR259" s="109"/>
      <c r="FS259" s="109"/>
      <c r="FT259" s="109"/>
      <c r="FU259" s="109"/>
      <c r="FV259" s="109"/>
      <c r="FW259" s="109"/>
      <c r="FX259" s="109"/>
      <c r="FY259" s="109"/>
      <c r="FZ259" s="109"/>
      <c r="GA259" s="109"/>
      <c r="GB259" s="109"/>
      <c r="GC259" s="109"/>
      <c r="GD259" s="109"/>
      <c r="GE259" s="109"/>
      <c r="GF259" s="109"/>
      <c r="GG259" s="109"/>
      <c r="GH259" s="109"/>
      <c r="GI259" s="109"/>
      <c r="GJ259" s="109"/>
      <c r="GK259" s="109"/>
      <c r="GL259" s="109"/>
      <c r="GM259" s="109"/>
      <c r="GN259" s="109"/>
      <c r="GO259" s="109"/>
      <c r="GP259" s="109"/>
      <c r="GQ259" s="109"/>
      <c r="GR259" s="109"/>
      <c r="GS259" s="109"/>
      <c r="GT259" s="109"/>
      <c r="GU259" s="109"/>
      <c r="GV259" s="109"/>
      <c r="GW259" s="109"/>
      <c r="GX259" s="109"/>
      <c r="GY259" s="109"/>
      <c r="GZ259" s="109"/>
      <c r="HA259" s="109"/>
      <c r="HB259" s="109"/>
      <c r="HC259" s="109"/>
      <c r="HD259" s="109"/>
      <c r="HE259" s="109"/>
      <c r="HF259" s="109"/>
      <c r="HG259" s="109"/>
      <c r="HH259" s="109"/>
      <c r="HI259" s="109"/>
      <c r="HJ259" s="109"/>
      <c r="HK259" s="109"/>
      <c r="HL259" s="109"/>
      <c r="HM259" s="109"/>
      <c r="HN259" s="109"/>
      <c r="HO259" s="109"/>
      <c r="HP259" s="109"/>
      <c r="HQ259" s="109"/>
      <c r="HR259" s="109"/>
      <c r="HS259" s="109"/>
      <c r="HT259" s="109"/>
      <c r="HU259" s="109"/>
      <c r="HV259" s="109"/>
      <c r="HW259" s="109"/>
      <c r="HX259" s="109"/>
      <c r="HY259" s="109"/>
      <c r="HZ259" s="109"/>
      <c r="IA259" s="109"/>
      <c r="IB259" s="109"/>
      <c r="IC259" s="109"/>
      <c r="ID259" s="109"/>
      <c r="IE259" s="109"/>
      <c r="IF259" s="109"/>
      <c r="IG259" s="109"/>
      <c r="IH259" s="109"/>
      <c r="II259" s="109"/>
      <c r="IJ259" s="109"/>
      <c r="IK259" s="109"/>
      <c r="IL259" s="109"/>
      <c r="IM259" s="109"/>
      <c r="IN259" s="109"/>
      <c r="IO259" s="109"/>
      <c r="IP259" s="109"/>
      <c r="IQ259" s="109"/>
      <c r="IR259" s="109"/>
      <c r="IS259" s="109"/>
      <c r="IT259" s="109"/>
      <c r="IU259" s="109"/>
      <c r="IV259" s="109"/>
      <c r="IW259" s="109"/>
      <c r="IX259" s="109"/>
      <c r="IY259" s="109"/>
      <c r="IZ259" s="109"/>
      <c r="JA259" s="109"/>
      <c r="JB259" s="109"/>
      <c r="JC259" s="109"/>
      <c r="JD259" s="109"/>
      <c r="JE259" s="109"/>
      <c r="JF259" s="109"/>
      <c r="JG259" s="109"/>
      <c r="JH259" s="109"/>
      <c r="JI259" s="109"/>
      <c r="JJ259" s="109"/>
      <c r="JK259" s="109"/>
      <c r="JL259" s="109"/>
      <c r="JM259" s="109"/>
      <c r="JN259" s="109"/>
      <c r="JO259" s="109"/>
      <c r="JP259" s="109"/>
      <c r="JQ259" s="109"/>
      <c r="JR259" s="109"/>
      <c r="JS259" s="109"/>
      <c r="JT259" s="109"/>
      <c r="JU259" s="109"/>
      <c r="JV259" s="109"/>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row>
    <row r="260" spans="1:404">
      <c r="A260" s="310"/>
      <c r="B260" s="85" t="s">
        <v>137</v>
      </c>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c r="DA260" s="109"/>
      <c r="DB260" s="109"/>
      <c r="DC260" s="109"/>
      <c r="DD260" s="109"/>
      <c r="DE260" s="109"/>
      <c r="DF260" s="109"/>
      <c r="DG260" s="109"/>
      <c r="DH260" s="109"/>
      <c r="DI260" s="109"/>
      <c r="DJ260" s="109"/>
      <c r="DK260" s="109"/>
      <c r="DL260" s="109"/>
      <c r="DM260" s="109"/>
      <c r="DN260" s="109"/>
      <c r="DO260" s="109"/>
      <c r="DP260" s="109"/>
      <c r="DQ260" s="109"/>
      <c r="DR260" s="109">
        <v>1490</v>
      </c>
      <c r="DS260" s="109"/>
      <c r="DT260" s="109"/>
      <c r="DU260" s="109"/>
      <c r="DV260" s="109"/>
      <c r="DW260" s="109"/>
      <c r="DX260" s="109"/>
      <c r="DY260" s="109"/>
      <c r="DZ260" s="109"/>
      <c r="EA260" s="109"/>
      <c r="EB260" s="109"/>
      <c r="EC260" s="109"/>
      <c r="ED260" s="109"/>
      <c r="EE260" s="109"/>
      <c r="EF260" s="109">
        <v>4400</v>
      </c>
      <c r="EG260" s="109"/>
      <c r="EH260" s="109"/>
      <c r="EI260" s="109"/>
      <c r="EJ260" s="109"/>
      <c r="EK260" s="109"/>
      <c r="EL260" s="109"/>
      <c r="EM260" s="109"/>
      <c r="EN260" s="109"/>
      <c r="EO260" s="109"/>
      <c r="EP260" s="109"/>
      <c r="EQ260" s="109"/>
      <c r="ER260" s="109"/>
      <c r="ES260" s="109"/>
      <c r="ET260" s="109"/>
      <c r="EU260" s="109"/>
      <c r="EV260" s="109"/>
      <c r="EW260" s="109"/>
      <c r="EX260" s="109"/>
      <c r="EY260" s="109"/>
      <c r="EZ260" s="109"/>
      <c r="FA260" s="109"/>
      <c r="FB260" s="109"/>
      <c r="FC260" s="109"/>
      <c r="FD260" s="109"/>
      <c r="FE260" s="109"/>
      <c r="FF260" s="109"/>
      <c r="FG260" s="109"/>
      <c r="FH260" s="109"/>
      <c r="FI260" s="109"/>
      <c r="FJ260" s="109"/>
      <c r="FK260" s="109"/>
      <c r="FL260" s="109"/>
      <c r="FM260" s="109"/>
      <c r="FN260" s="109"/>
      <c r="FO260" s="109"/>
      <c r="FP260" s="109"/>
      <c r="FQ260" s="109"/>
      <c r="FR260" s="109"/>
      <c r="FS260" s="109"/>
      <c r="FT260" s="109"/>
      <c r="FU260" s="109"/>
      <c r="FV260" s="109"/>
      <c r="FW260" s="109"/>
      <c r="FX260" s="109"/>
      <c r="FY260" s="109"/>
      <c r="FZ260" s="109"/>
      <c r="GA260" s="109"/>
      <c r="GB260" s="109"/>
      <c r="GC260" s="109"/>
      <c r="GD260" s="109"/>
      <c r="GE260" s="109"/>
      <c r="GF260" s="109"/>
      <c r="GG260" s="109"/>
      <c r="GH260" s="109"/>
      <c r="GI260" s="109"/>
      <c r="GJ260" s="109"/>
      <c r="GK260" s="109"/>
      <c r="GL260" s="109"/>
      <c r="GM260" s="109"/>
      <c r="GN260" s="109"/>
      <c r="GO260" s="109"/>
      <c r="GP260" s="109"/>
      <c r="GQ260" s="109"/>
      <c r="GR260" s="109"/>
      <c r="GS260" s="109"/>
      <c r="GT260" s="109"/>
      <c r="GU260" s="109"/>
      <c r="GV260" s="109"/>
      <c r="GW260" s="109"/>
      <c r="GX260" s="109"/>
      <c r="GY260" s="109"/>
      <c r="GZ260" s="109"/>
      <c r="HA260" s="109"/>
      <c r="HB260" s="109"/>
      <c r="HC260" s="109"/>
      <c r="HD260" s="109"/>
      <c r="HE260" s="109"/>
      <c r="HF260" s="109"/>
      <c r="HG260" s="109"/>
      <c r="HH260" s="109"/>
      <c r="HI260" s="109"/>
      <c r="HJ260" s="109"/>
      <c r="HK260" s="109"/>
      <c r="HL260" s="109"/>
      <c r="HM260" s="109"/>
      <c r="HN260" s="109"/>
      <c r="HO260" s="109"/>
      <c r="HP260" s="109"/>
      <c r="HQ260" s="109"/>
      <c r="HR260" s="109"/>
      <c r="HS260" s="109"/>
      <c r="HT260" s="109"/>
      <c r="HU260" s="109"/>
      <c r="HV260" s="109"/>
      <c r="HW260" s="109"/>
      <c r="HX260" s="109"/>
      <c r="HY260" s="109"/>
      <c r="HZ260" s="109"/>
      <c r="IA260" s="109"/>
      <c r="IB260" s="109"/>
      <c r="IC260" s="109"/>
      <c r="ID260" s="109"/>
      <c r="IE260" s="109"/>
      <c r="IF260" s="109"/>
      <c r="IG260" s="109"/>
      <c r="IH260" s="109"/>
      <c r="II260" s="109"/>
      <c r="IJ260" s="109"/>
      <c r="IK260" s="109"/>
      <c r="IL260" s="109"/>
      <c r="IM260" s="109"/>
      <c r="IN260" s="109"/>
      <c r="IO260" s="109"/>
      <c r="IP260" s="109"/>
      <c r="IQ260" s="109"/>
      <c r="IR260" s="109"/>
      <c r="IS260" s="109"/>
      <c r="IT260" s="109"/>
      <c r="IU260" s="109"/>
      <c r="IV260" s="109"/>
      <c r="IW260" s="109"/>
      <c r="IX260" s="109"/>
      <c r="IY260" s="109"/>
      <c r="IZ260" s="109"/>
      <c r="JA260" s="109"/>
      <c r="JB260" s="109"/>
      <c r="JC260" s="109"/>
      <c r="JD260" s="109"/>
      <c r="JE260" s="109"/>
      <c r="JF260" s="109"/>
      <c r="JG260" s="109"/>
      <c r="JH260" s="109"/>
      <c r="JI260" s="109"/>
      <c r="JJ260" s="109"/>
      <c r="JK260" s="109"/>
      <c r="JL260" s="109"/>
      <c r="JM260" s="109"/>
      <c r="JN260" s="109"/>
      <c r="JO260" s="109"/>
      <c r="JP260" s="109"/>
      <c r="JQ260" s="109"/>
      <c r="JR260" s="109"/>
      <c r="JS260" s="109"/>
      <c r="JT260" s="109"/>
      <c r="JU260" s="109"/>
      <c r="JV260" s="109"/>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row>
    <row r="261" spans="1:404">
      <c r="A261" s="305" t="s">
        <v>103</v>
      </c>
      <c r="B261" s="85" t="s">
        <v>561</v>
      </c>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c r="DA261" s="109"/>
      <c r="DB261" s="109"/>
      <c r="DC261" s="109"/>
      <c r="DD261" s="109"/>
      <c r="DE261" s="109"/>
      <c r="DF261" s="109"/>
      <c r="DG261" s="109"/>
      <c r="DH261" s="109"/>
      <c r="DI261" s="109"/>
      <c r="DJ261" s="109"/>
      <c r="DK261" s="109"/>
      <c r="DL261" s="109"/>
      <c r="DM261" s="109"/>
      <c r="DN261" s="109"/>
      <c r="DO261" s="109"/>
      <c r="DP261" s="109"/>
      <c r="DQ261" s="109"/>
      <c r="DR261" s="109"/>
      <c r="DS261" s="109"/>
      <c r="DT261" s="109"/>
      <c r="DU261" s="109"/>
      <c r="DV261" s="109"/>
      <c r="DW261" s="109"/>
      <c r="DX261" s="109"/>
      <c r="DY261" s="109"/>
      <c r="DZ261" s="109"/>
      <c r="EA261" s="109"/>
      <c r="EB261" s="109"/>
      <c r="EC261" s="109"/>
      <c r="ED261" s="109"/>
      <c r="EE261" s="109"/>
      <c r="EF261" s="109"/>
      <c r="EG261" s="109"/>
      <c r="EH261" s="109"/>
      <c r="EI261" s="109"/>
      <c r="EJ261" s="109"/>
      <c r="EK261" s="109"/>
      <c r="EL261" s="109"/>
      <c r="EM261" s="109"/>
      <c r="EN261" s="109"/>
      <c r="EO261" s="109"/>
      <c r="EP261" s="109"/>
      <c r="EQ261" s="109"/>
      <c r="ER261" s="109"/>
      <c r="ES261" s="109"/>
      <c r="ET261" s="109"/>
      <c r="EU261" s="109"/>
      <c r="EV261" s="109"/>
      <c r="EW261" s="109"/>
      <c r="EX261" s="109"/>
      <c r="EY261" s="109"/>
      <c r="EZ261" s="109"/>
      <c r="FA261" s="109"/>
      <c r="FB261" s="109"/>
      <c r="FC261" s="109"/>
      <c r="FD261" s="109"/>
      <c r="FE261" s="109"/>
      <c r="FF261" s="109"/>
      <c r="FG261" s="109"/>
      <c r="FH261" s="109"/>
      <c r="FI261" s="109"/>
      <c r="FJ261" s="109"/>
      <c r="FK261" s="109"/>
      <c r="FL261" s="109"/>
      <c r="FM261" s="109"/>
      <c r="FN261" s="109"/>
      <c r="FO261" s="109"/>
      <c r="FP261" s="109"/>
      <c r="FQ261" s="109"/>
      <c r="FR261" s="109"/>
      <c r="FS261" s="109"/>
      <c r="FT261" s="109"/>
      <c r="FU261" s="109"/>
      <c r="FV261" s="109"/>
      <c r="FW261" s="109"/>
      <c r="FX261" s="109"/>
      <c r="FY261" s="109"/>
      <c r="FZ261" s="109"/>
      <c r="GA261" s="109"/>
      <c r="GB261" s="109"/>
      <c r="GC261" s="109"/>
      <c r="GD261" s="109"/>
      <c r="GE261" s="109"/>
      <c r="GF261" s="109"/>
      <c r="GG261" s="109"/>
      <c r="GH261" s="109"/>
      <c r="GI261" s="109"/>
      <c r="GJ261" s="109"/>
      <c r="GK261" s="109"/>
      <c r="GL261" s="109"/>
      <c r="GM261" s="109"/>
      <c r="GN261" s="109"/>
      <c r="GO261" s="109"/>
      <c r="GP261" s="109"/>
      <c r="GQ261" s="109"/>
      <c r="GR261" s="109"/>
      <c r="GS261" s="109"/>
      <c r="GT261" s="109"/>
      <c r="GU261" s="109"/>
      <c r="GV261" s="109"/>
      <c r="GW261" s="109"/>
      <c r="GX261" s="109"/>
      <c r="GY261" s="109"/>
      <c r="GZ261" s="109"/>
      <c r="HA261" s="109"/>
      <c r="HB261" s="109"/>
      <c r="HC261" s="109"/>
      <c r="HD261" s="109"/>
      <c r="HE261" s="109"/>
      <c r="HF261" s="109"/>
      <c r="HG261" s="109"/>
      <c r="HH261" s="109"/>
      <c r="HI261" s="109"/>
      <c r="HJ261" s="109"/>
      <c r="HK261" s="109"/>
      <c r="HL261" s="109"/>
      <c r="HM261" s="109"/>
      <c r="HN261" s="109"/>
      <c r="HO261" s="109"/>
      <c r="HP261" s="109"/>
      <c r="HQ261" s="109"/>
      <c r="HR261" s="109"/>
      <c r="HS261" s="109"/>
      <c r="HT261" s="109"/>
      <c r="HU261" s="109"/>
      <c r="HV261" s="109"/>
      <c r="HW261" s="109"/>
      <c r="HX261" s="109"/>
      <c r="HY261" s="109"/>
      <c r="HZ261" s="109"/>
      <c r="IA261" s="109"/>
      <c r="IB261" s="109"/>
      <c r="IC261" s="109"/>
      <c r="ID261" s="109"/>
      <c r="IE261" s="109"/>
      <c r="IF261" s="109"/>
      <c r="IG261" s="109"/>
      <c r="IH261" s="109"/>
      <c r="II261" s="109"/>
      <c r="IJ261" s="109"/>
      <c r="IK261" s="109"/>
      <c r="IL261" s="109"/>
      <c r="IM261" s="109"/>
      <c r="IN261" s="109"/>
      <c r="IO261" s="109"/>
      <c r="IP261" s="109"/>
      <c r="IQ261" s="109"/>
      <c r="IR261" s="109"/>
      <c r="IS261" s="109"/>
      <c r="IT261" s="109"/>
      <c r="IU261" s="109"/>
      <c r="IV261" s="109"/>
      <c r="IW261" s="109"/>
      <c r="IX261" s="109"/>
      <c r="IY261" s="109"/>
      <c r="IZ261" s="109"/>
      <c r="JA261" s="109"/>
      <c r="JB261" s="109"/>
      <c r="JC261" s="109"/>
      <c r="JD261" s="109"/>
      <c r="JE261" s="109"/>
      <c r="JF261" s="109"/>
      <c r="JG261" s="109"/>
      <c r="JH261" s="109"/>
      <c r="JI261" s="109"/>
      <c r="JJ261" s="109"/>
      <c r="JK261" s="109"/>
      <c r="JL261" s="109"/>
      <c r="JM261" s="109"/>
      <c r="JN261" s="109"/>
      <c r="JO261" s="109"/>
      <c r="JP261" s="109"/>
      <c r="JQ261" s="109"/>
      <c r="JR261" s="109"/>
      <c r="JS261" s="109"/>
      <c r="JT261" s="109"/>
      <c r="JU261" s="109"/>
      <c r="JV261" s="109"/>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row>
    <row r="262" spans="1:404">
      <c r="A262" s="306"/>
      <c r="B262" s="85" t="s">
        <v>562</v>
      </c>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v>3540</v>
      </c>
      <c r="Y262" s="109">
        <v>2940</v>
      </c>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v>3580</v>
      </c>
      <c r="AT262" s="109">
        <v>2780</v>
      </c>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c r="DA262" s="109"/>
      <c r="DB262" s="109"/>
      <c r="DC262" s="109"/>
      <c r="DD262" s="109"/>
      <c r="DE262" s="109"/>
      <c r="DF262" s="109"/>
      <c r="DG262" s="109"/>
      <c r="DH262" s="109"/>
      <c r="DI262" s="109"/>
      <c r="DJ262" s="109"/>
      <c r="DK262" s="109"/>
      <c r="DL262" s="109"/>
      <c r="DM262" s="109"/>
      <c r="DN262" s="109"/>
      <c r="DO262" s="109"/>
      <c r="DP262" s="109"/>
      <c r="DQ262" s="109"/>
      <c r="DR262" s="109">
        <v>5170</v>
      </c>
      <c r="DS262" s="109"/>
      <c r="DT262" s="109"/>
      <c r="DU262" s="109"/>
      <c r="DV262" s="109"/>
      <c r="DW262" s="109"/>
      <c r="DX262" s="109"/>
      <c r="DY262" s="109"/>
      <c r="DZ262" s="109"/>
      <c r="EA262" s="109"/>
      <c r="EB262" s="109"/>
      <c r="EC262" s="109"/>
      <c r="ED262" s="109"/>
      <c r="EE262" s="109"/>
      <c r="EF262" s="109">
        <v>2740</v>
      </c>
      <c r="EG262" s="109"/>
      <c r="EH262" s="109"/>
      <c r="EI262" s="109"/>
      <c r="EJ262" s="109"/>
      <c r="EK262" s="109"/>
      <c r="EL262" s="109"/>
      <c r="EM262" s="109"/>
      <c r="EN262" s="109"/>
      <c r="EO262" s="109"/>
      <c r="EP262" s="109"/>
      <c r="EQ262" s="109"/>
      <c r="ER262" s="109"/>
      <c r="ES262" s="109"/>
      <c r="ET262" s="109"/>
      <c r="EU262" s="109"/>
      <c r="EV262" s="109"/>
      <c r="EW262" s="109"/>
      <c r="EX262" s="109"/>
      <c r="EY262" s="109"/>
      <c r="EZ262" s="109"/>
      <c r="FA262" s="109"/>
      <c r="FB262" s="109"/>
      <c r="FC262" s="109"/>
      <c r="FD262" s="109"/>
      <c r="FE262" s="109"/>
      <c r="FF262" s="109"/>
      <c r="FG262" s="109"/>
      <c r="FH262" s="109">
        <v>3030</v>
      </c>
      <c r="FI262" s="109"/>
      <c r="FJ262" s="109"/>
      <c r="FK262" s="109"/>
      <c r="FL262" s="109"/>
      <c r="FM262" s="109"/>
      <c r="FN262" s="109"/>
      <c r="FO262" s="109"/>
      <c r="FP262" s="109"/>
      <c r="FQ262" s="109"/>
      <c r="FR262" s="109"/>
      <c r="FS262" s="109"/>
      <c r="FT262" s="109"/>
      <c r="FU262" s="109"/>
      <c r="FV262" s="109"/>
      <c r="FW262" s="109"/>
      <c r="FX262" s="109"/>
      <c r="FY262" s="109"/>
      <c r="FZ262" s="109"/>
      <c r="GA262" s="109"/>
      <c r="GB262" s="109"/>
      <c r="GC262" s="109"/>
      <c r="GD262" s="109"/>
      <c r="GE262" s="109"/>
      <c r="GF262" s="109"/>
      <c r="GG262" s="109"/>
      <c r="GH262" s="109"/>
      <c r="GI262" s="109"/>
      <c r="GJ262" s="109">
        <v>2410</v>
      </c>
      <c r="GK262" s="109"/>
      <c r="GL262" s="109"/>
      <c r="GM262" s="109"/>
      <c r="GN262" s="109"/>
      <c r="GO262" s="109"/>
      <c r="GP262" s="109"/>
      <c r="GQ262" s="109"/>
      <c r="GR262" s="109"/>
      <c r="GS262" s="109"/>
      <c r="GT262" s="109"/>
      <c r="GU262" s="109"/>
      <c r="GV262" s="109"/>
      <c r="GW262" s="109"/>
      <c r="GX262" s="109"/>
      <c r="GY262" s="109"/>
      <c r="GZ262" s="109"/>
      <c r="HA262" s="109"/>
      <c r="HB262" s="109"/>
      <c r="HC262" s="109"/>
      <c r="HD262" s="109"/>
      <c r="HE262" s="109"/>
      <c r="HF262" s="109"/>
      <c r="HG262" s="109"/>
      <c r="HH262" s="109"/>
      <c r="HI262" s="109"/>
      <c r="HJ262" s="109"/>
      <c r="HK262" s="109"/>
      <c r="HL262" s="109"/>
      <c r="HM262" s="109"/>
      <c r="HN262" s="109"/>
      <c r="HO262" s="109"/>
      <c r="HP262" s="109"/>
      <c r="HQ262" s="109"/>
      <c r="HR262" s="109"/>
      <c r="HS262" s="109"/>
      <c r="HT262" s="109"/>
      <c r="HU262" s="109"/>
      <c r="HV262" s="109"/>
      <c r="HW262" s="109"/>
      <c r="HX262" s="109"/>
      <c r="HY262" s="109"/>
      <c r="HZ262" s="109"/>
      <c r="IA262" s="109"/>
      <c r="IB262" s="109"/>
      <c r="IC262" s="109"/>
      <c r="ID262" s="109"/>
      <c r="IE262" s="109"/>
      <c r="IF262" s="109"/>
      <c r="IG262" s="109"/>
      <c r="IH262" s="109"/>
      <c r="II262" s="109"/>
      <c r="IJ262" s="109"/>
      <c r="IK262" s="109"/>
      <c r="IL262" s="109"/>
      <c r="IM262" s="109"/>
      <c r="IN262" s="109"/>
      <c r="IO262" s="109"/>
      <c r="IP262" s="109"/>
      <c r="IQ262" s="109"/>
      <c r="IR262" s="109"/>
      <c r="IS262" s="109"/>
      <c r="IT262" s="109"/>
      <c r="IU262" s="109"/>
      <c r="IV262" s="109"/>
      <c r="IW262" s="109"/>
      <c r="IX262" s="109"/>
      <c r="IY262" s="109"/>
      <c r="IZ262" s="109"/>
      <c r="JA262" s="109"/>
      <c r="JB262" s="109"/>
      <c r="JC262" s="109"/>
      <c r="JD262" s="109"/>
      <c r="JE262" s="109"/>
      <c r="JF262" s="109"/>
      <c r="JG262" s="109"/>
      <c r="JH262" s="109"/>
      <c r="JI262" s="109"/>
      <c r="JJ262" s="109"/>
      <c r="JK262" s="109"/>
      <c r="JL262" s="109"/>
      <c r="JM262" s="109"/>
      <c r="JN262" s="109"/>
      <c r="JO262" s="109"/>
      <c r="JP262" s="109"/>
      <c r="JQ262" s="109"/>
      <c r="JR262" s="109"/>
      <c r="JS262" s="109"/>
      <c r="JT262" s="109"/>
      <c r="JU262" s="109"/>
      <c r="JV262" s="109"/>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row>
    <row r="263" spans="1:404">
      <c r="A263" s="310"/>
      <c r="B263" s="85" t="s">
        <v>137</v>
      </c>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v>3540</v>
      </c>
      <c r="Y263" s="109">
        <v>2940</v>
      </c>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v>3650</v>
      </c>
      <c r="AT263" s="109">
        <v>2850</v>
      </c>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c r="DA263" s="109"/>
      <c r="DB263" s="109"/>
      <c r="DC263" s="109"/>
      <c r="DD263" s="109"/>
      <c r="DE263" s="109"/>
      <c r="DF263" s="109"/>
      <c r="DG263" s="109"/>
      <c r="DH263" s="109"/>
      <c r="DI263" s="109"/>
      <c r="DJ263" s="109"/>
      <c r="DK263" s="109"/>
      <c r="DL263" s="109"/>
      <c r="DM263" s="109"/>
      <c r="DN263" s="109"/>
      <c r="DO263" s="109"/>
      <c r="DP263" s="109"/>
      <c r="DQ263" s="109"/>
      <c r="DR263" s="109">
        <v>5170</v>
      </c>
      <c r="DS263" s="109"/>
      <c r="DT263" s="109"/>
      <c r="DU263" s="109"/>
      <c r="DV263" s="109"/>
      <c r="DW263" s="109"/>
      <c r="DX263" s="109"/>
      <c r="DY263" s="109"/>
      <c r="DZ263" s="109"/>
      <c r="EA263" s="109"/>
      <c r="EB263" s="109"/>
      <c r="EC263" s="109"/>
      <c r="ED263" s="109"/>
      <c r="EE263" s="109"/>
      <c r="EF263" s="109">
        <v>2740</v>
      </c>
      <c r="EG263" s="109"/>
      <c r="EH263" s="109"/>
      <c r="EI263" s="109"/>
      <c r="EJ263" s="109"/>
      <c r="EK263" s="109"/>
      <c r="EL263" s="109"/>
      <c r="EM263" s="109"/>
      <c r="EN263" s="109"/>
      <c r="EO263" s="109"/>
      <c r="EP263" s="109"/>
      <c r="EQ263" s="109"/>
      <c r="ER263" s="109"/>
      <c r="ES263" s="109"/>
      <c r="ET263" s="109"/>
      <c r="EU263" s="109"/>
      <c r="EV263" s="109"/>
      <c r="EW263" s="109"/>
      <c r="EX263" s="109"/>
      <c r="EY263" s="109"/>
      <c r="EZ263" s="109"/>
      <c r="FA263" s="109"/>
      <c r="FB263" s="109"/>
      <c r="FC263" s="109"/>
      <c r="FD263" s="109"/>
      <c r="FE263" s="109"/>
      <c r="FF263" s="109"/>
      <c r="FG263" s="109"/>
      <c r="FH263" s="109">
        <v>3030</v>
      </c>
      <c r="FI263" s="109"/>
      <c r="FJ263" s="109"/>
      <c r="FK263" s="109"/>
      <c r="FL263" s="109"/>
      <c r="FM263" s="109"/>
      <c r="FN263" s="109"/>
      <c r="FO263" s="109"/>
      <c r="FP263" s="109"/>
      <c r="FQ263" s="109"/>
      <c r="FR263" s="109"/>
      <c r="FS263" s="109"/>
      <c r="FT263" s="109"/>
      <c r="FU263" s="109"/>
      <c r="FV263" s="109"/>
      <c r="FW263" s="109"/>
      <c r="FX263" s="109"/>
      <c r="FY263" s="109"/>
      <c r="FZ263" s="109"/>
      <c r="GA263" s="109"/>
      <c r="GB263" s="109"/>
      <c r="GC263" s="109"/>
      <c r="GD263" s="109"/>
      <c r="GE263" s="109"/>
      <c r="GF263" s="109"/>
      <c r="GG263" s="109"/>
      <c r="GH263" s="109"/>
      <c r="GI263" s="109"/>
      <c r="GJ263" s="109">
        <v>2410</v>
      </c>
      <c r="GK263" s="109"/>
      <c r="GL263" s="109"/>
      <c r="GM263" s="109"/>
      <c r="GN263" s="109"/>
      <c r="GO263" s="109"/>
      <c r="GP263" s="109"/>
      <c r="GQ263" s="109"/>
      <c r="GR263" s="109"/>
      <c r="GS263" s="109"/>
      <c r="GT263" s="109"/>
      <c r="GU263" s="109"/>
      <c r="GV263" s="109"/>
      <c r="GW263" s="109"/>
      <c r="GX263" s="109"/>
      <c r="GY263" s="109"/>
      <c r="GZ263" s="109"/>
      <c r="HA263" s="109"/>
      <c r="HB263" s="109"/>
      <c r="HC263" s="109"/>
      <c r="HD263" s="109"/>
      <c r="HE263" s="109"/>
      <c r="HF263" s="109"/>
      <c r="HG263" s="109"/>
      <c r="HH263" s="109"/>
      <c r="HI263" s="109"/>
      <c r="HJ263" s="109"/>
      <c r="HK263" s="109"/>
      <c r="HL263" s="109"/>
      <c r="HM263" s="109"/>
      <c r="HN263" s="109"/>
      <c r="HO263" s="109"/>
      <c r="HP263" s="109"/>
      <c r="HQ263" s="109"/>
      <c r="HR263" s="109"/>
      <c r="HS263" s="109"/>
      <c r="HT263" s="109"/>
      <c r="HU263" s="109"/>
      <c r="HV263" s="109"/>
      <c r="HW263" s="109"/>
      <c r="HX263" s="109"/>
      <c r="HY263" s="109"/>
      <c r="HZ263" s="109"/>
      <c r="IA263" s="109"/>
      <c r="IB263" s="109"/>
      <c r="IC263" s="109"/>
      <c r="ID263" s="109"/>
      <c r="IE263" s="109"/>
      <c r="IF263" s="109"/>
      <c r="IG263" s="109"/>
      <c r="IH263" s="109"/>
      <c r="II263" s="109"/>
      <c r="IJ263" s="109"/>
      <c r="IK263" s="109"/>
      <c r="IL263" s="109"/>
      <c r="IM263" s="109"/>
      <c r="IN263" s="109"/>
      <c r="IO263" s="109"/>
      <c r="IP263" s="109"/>
      <c r="IQ263" s="109"/>
      <c r="IR263" s="109"/>
      <c r="IS263" s="109"/>
      <c r="IT263" s="109"/>
      <c r="IU263" s="109"/>
      <c r="IV263" s="109"/>
      <c r="IW263" s="109"/>
      <c r="IX263" s="109"/>
      <c r="IY263" s="109"/>
      <c r="IZ263" s="109"/>
      <c r="JA263" s="109"/>
      <c r="JB263" s="109"/>
      <c r="JC263" s="109"/>
      <c r="JD263" s="109"/>
      <c r="JE263" s="109"/>
      <c r="JF263" s="109"/>
      <c r="JG263" s="109"/>
      <c r="JH263" s="109"/>
      <c r="JI263" s="109"/>
      <c r="JJ263" s="109"/>
      <c r="JK263" s="109"/>
      <c r="JL263" s="109"/>
      <c r="JM263" s="109"/>
      <c r="JN263" s="109"/>
      <c r="JO263" s="109"/>
      <c r="JP263" s="109"/>
      <c r="JQ263" s="109"/>
      <c r="JR263" s="109"/>
      <c r="JS263" s="109"/>
      <c r="JT263" s="109"/>
      <c r="JU263" s="109"/>
      <c r="JV263" s="109"/>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row>
    <row r="264" spans="1:404">
      <c r="A264" s="305" t="s">
        <v>104</v>
      </c>
      <c r="B264" s="85" t="s">
        <v>561</v>
      </c>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c r="DA264" s="109"/>
      <c r="DB264" s="109"/>
      <c r="DC264" s="109"/>
      <c r="DD264" s="109"/>
      <c r="DE264" s="109"/>
      <c r="DF264" s="109"/>
      <c r="DG264" s="109"/>
      <c r="DH264" s="109"/>
      <c r="DI264" s="109"/>
      <c r="DJ264" s="109"/>
      <c r="DK264" s="109"/>
      <c r="DL264" s="109"/>
      <c r="DM264" s="109"/>
      <c r="DN264" s="109"/>
      <c r="DO264" s="109"/>
      <c r="DP264" s="109"/>
      <c r="DQ264" s="109"/>
      <c r="DR264" s="109"/>
      <c r="DS264" s="109"/>
      <c r="DT264" s="109"/>
      <c r="DU264" s="109"/>
      <c r="DV264" s="109"/>
      <c r="DW264" s="109"/>
      <c r="DX264" s="109"/>
      <c r="DY264" s="109"/>
      <c r="DZ264" s="109"/>
      <c r="EA264" s="109"/>
      <c r="EB264" s="109"/>
      <c r="EC264" s="109"/>
      <c r="ED264" s="109"/>
      <c r="EE264" s="109"/>
      <c r="EF264" s="109"/>
      <c r="EG264" s="109"/>
      <c r="EH264" s="109"/>
      <c r="EI264" s="109"/>
      <c r="EJ264" s="109"/>
      <c r="EK264" s="109"/>
      <c r="EL264" s="109"/>
      <c r="EM264" s="109"/>
      <c r="EN264" s="109"/>
      <c r="EO264" s="109"/>
      <c r="EP264" s="109"/>
      <c r="EQ264" s="109"/>
      <c r="ER264" s="109"/>
      <c r="ES264" s="109"/>
      <c r="ET264" s="109"/>
      <c r="EU264" s="109"/>
      <c r="EV264" s="109"/>
      <c r="EW264" s="109"/>
      <c r="EX264" s="109"/>
      <c r="EY264" s="109"/>
      <c r="EZ264" s="109"/>
      <c r="FA264" s="109"/>
      <c r="FB264" s="109"/>
      <c r="FC264" s="109"/>
      <c r="FD264" s="109"/>
      <c r="FE264" s="109"/>
      <c r="FF264" s="109"/>
      <c r="FG264" s="109"/>
      <c r="FH264" s="109"/>
      <c r="FI264" s="109"/>
      <c r="FJ264" s="109"/>
      <c r="FK264" s="109"/>
      <c r="FL264" s="109"/>
      <c r="FM264" s="109"/>
      <c r="FN264" s="109"/>
      <c r="FO264" s="109"/>
      <c r="FP264" s="109"/>
      <c r="FQ264" s="109"/>
      <c r="FR264" s="109"/>
      <c r="FS264" s="109"/>
      <c r="FT264" s="109"/>
      <c r="FU264" s="109"/>
      <c r="FV264" s="109"/>
      <c r="FW264" s="109"/>
      <c r="FX264" s="109"/>
      <c r="FY264" s="109"/>
      <c r="FZ264" s="109"/>
      <c r="GA264" s="109"/>
      <c r="GB264" s="109"/>
      <c r="GC264" s="109"/>
      <c r="GD264" s="109"/>
      <c r="GE264" s="109"/>
      <c r="GF264" s="109"/>
      <c r="GG264" s="109"/>
      <c r="GH264" s="109"/>
      <c r="GI264" s="109"/>
      <c r="GJ264" s="109"/>
      <c r="GK264" s="109"/>
      <c r="GL264" s="109"/>
      <c r="GM264" s="109"/>
      <c r="GN264" s="109"/>
      <c r="GO264" s="109"/>
      <c r="GP264" s="109"/>
      <c r="GQ264" s="109"/>
      <c r="GR264" s="109"/>
      <c r="GS264" s="109"/>
      <c r="GT264" s="109"/>
      <c r="GU264" s="109"/>
      <c r="GV264" s="109"/>
      <c r="GW264" s="109"/>
      <c r="GX264" s="109"/>
      <c r="GY264" s="109"/>
      <c r="GZ264" s="109"/>
      <c r="HA264" s="109"/>
      <c r="HB264" s="109"/>
      <c r="HC264" s="109"/>
      <c r="HD264" s="109"/>
      <c r="HE264" s="109"/>
      <c r="HF264" s="109"/>
      <c r="HG264" s="109"/>
      <c r="HH264" s="109"/>
      <c r="HI264" s="109"/>
      <c r="HJ264" s="109"/>
      <c r="HK264" s="109"/>
      <c r="HL264" s="109"/>
      <c r="HM264" s="109"/>
      <c r="HN264" s="109"/>
      <c r="HO264" s="109"/>
      <c r="HP264" s="109"/>
      <c r="HQ264" s="109"/>
      <c r="HR264" s="109"/>
      <c r="HS264" s="109"/>
      <c r="HT264" s="109"/>
      <c r="HU264" s="109"/>
      <c r="HV264" s="109"/>
      <c r="HW264" s="109"/>
      <c r="HX264" s="109"/>
      <c r="HY264" s="109"/>
      <c r="HZ264" s="109"/>
      <c r="IA264" s="109"/>
      <c r="IB264" s="109"/>
      <c r="IC264" s="109"/>
      <c r="ID264" s="109"/>
      <c r="IE264" s="109"/>
      <c r="IF264" s="109"/>
      <c r="IG264" s="109"/>
      <c r="IH264" s="109"/>
      <c r="II264" s="109"/>
      <c r="IJ264" s="109"/>
      <c r="IK264" s="109"/>
      <c r="IL264" s="109"/>
      <c r="IM264" s="109"/>
      <c r="IN264" s="109"/>
      <c r="IO264" s="109"/>
      <c r="IP264" s="109"/>
      <c r="IQ264" s="109"/>
      <c r="IR264" s="109"/>
      <c r="IS264" s="109"/>
      <c r="IT264" s="109"/>
      <c r="IU264" s="109"/>
      <c r="IV264" s="109"/>
      <c r="IW264" s="109"/>
      <c r="IX264" s="109"/>
      <c r="IY264" s="109"/>
      <c r="IZ264" s="109"/>
      <c r="JA264" s="109"/>
      <c r="JB264" s="109"/>
      <c r="JC264" s="109"/>
      <c r="JD264" s="109"/>
      <c r="JE264" s="109"/>
      <c r="JF264" s="109"/>
      <c r="JG264" s="109"/>
      <c r="JH264" s="109"/>
      <c r="JI264" s="109"/>
      <c r="JJ264" s="109"/>
      <c r="JK264" s="109"/>
      <c r="JL264" s="109"/>
      <c r="JM264" s="109"/>
      <c r="JN264" s="109"/>
      <c r="JO264" s="109"/>
      <c r="JP264" s="109"/>
      <c r="JQ264" s="109"/>
      <c r="JR264" s="109"/>
      <c r="JS264" s="109"/>
      <c r="JT264" s="109"/>
      <c r="JU264" s="109"/>
      <c r="JV264" s="109"/>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row>
    <row r="265" spans="1:404">
      <c r="A265" s="306"/>
      <c r="B265" s="85" t="s">
        <v>562</v>
      </c>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v>2230</v>
      </c>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c r="DA265" s="109"/>
      <c r="DB265" s="109"/>
      <c r="DC265" s="109"/>
      <c r="DD265" s="109"/>
      <c r="DE265" s="109"/>
      <c r="DF265" s="109"/>
      <c r="DG265" s="109"/>
      <c r="DH265" s="109"/>
      <c r="DI265" s="109"/>
      <c r="DJ265" s="109"/>
      <c r="DK265" s="109"/>
      <c r="DL265" s="109"/>
      <c r="DM265" s="109"/>
      <c r="DN265" s="109"/>
      <c r="DO265" s="109"/>
      <c r="DP265" s="109"/>
      <c r="DQ265" s="109"/>
      <c r="DR265" s="109">
        <v>2750</v>
      </c>
      <c r="DS265" s="109"/>
      <c r="DT265" s="109"/>
      <c r="DU265" s="109"/>
      <c r="DV265" s="109"/>
      <c r="DW265" s="109"/>
      <c r="DX265" s="109"/>
      <c r="DY265" s="109"/>
      <c r="DZ265" s="109"/>
      <c r="EA265" s="109"/>
      <c r="EB265" s="109"/>
      <c r="EC265" s="109"/>
      <c r="ED265" s="109"/>
      <c r="EE265" s="109"/>
      <c r="EF265" s="109">
        <v>2980</v>
      </c>
      <c r="EG265" s="109"/>
      <c r="EH265" s="109"/>
      <c r="EI265" s="109"/>
      <c r="EJ265" s="109"/>
      <c r="EK265" s="109"/>
      <c r="EL265" s="109"/>
      <c r="EM265" s="109"/>
      <c r="EN265" s="109"/>
      <c r="EO265" s="109"/>
      <c r="EP265" s="109"/>
      <c r="EQ265" s="109"/>
      <c r="ER265" s="109"/>
      <c r="ES265" s="109"/>
      <c r="ET265" s="109"/>
      <c r="EU265" s="109"/>
      <c r="EV265" s="109"/>
      <c r="EW265" s="109"/>
      <c r="EX265" s="109"/>
      <c r="EY265" s="109"/>
      <c r="EZ265" s="109"/>
      <c r="FA265" s="109"/>
      <c r="FB265" s="109"/>
      <c r="FC265" s="109"/>
      <c r="FD265" s="109"/>
      <c r="FE265" s="109"/>
      <c r="FF265" s="109"/>
      <c r="FG265" s="109"/>
      <c r="FH265" s="109"/>
      <c r="FI265" s="109"/>
      <c r="FJ265" s="109"/>
      <c r="FK265" s="109"/>
      <c r="FL265" s="109"/>
      <c r="FM265" s="109"/>
      <c r="FN265" s="109"/>
      <c r="FO265" s="109"/>
      <c r="FP265" s="109"/>
      <c r="FQ265" s="109"/>
      <c r="FR265" s="109"/>
      <c r="FS265" s="109"/>
      <c r="FT265" s="109"/>
      <c r="FU265" s="109"/>
      <c r="FV265" s="109"/>
      <c r="FW265" s="109"/>
      <c r="FX265" s="109"/>
      <c r="FY265" s="109"/>
      <c r="FZ265" s="109"/>
      <c r="GA265" s="109"/>
      <c r="GB265" s="109"/>
      <c r="GC265" s="109"/>
      <c r="GD265" s="109"/>
      <c r="GE265" s="109"/>
      <c r="GF265" s="109"/>
      <c r="GG265" s="109"/>
      <c r="GH265" s="109"/>
      <c r="GI265" s="109"/>
      <c r="GJ265" s="109"/>
      <c r="GK265" s="109"/>
      <c r="GL265" s="109"/>
      <c r="GM265" s="109"/>
      <c r="GN265" s="109"/>
      <c r="GO265" s="109"/>
      <c r="GP265" s="109"/>
      <c r="GQ265" s="109"/>
      <c r="GR265" s="109"/>
      <c r="GS265" s="109"/>
      <c r="GT265" s="109"/>
      <c r="GU265" s="109"/>
      <c r="GV265" s="109"/>
      <c r="GW265" s="109"/>
      <c r="GX265" s="109"/>
      <c r="GY265" s="109"/>
      <c r="GZ265" s="109"/>
      <c r="HA265" s="109"/>
      <c r="HB265" s="109"/>
      <c r="HC265" s="109"/>
      <c r="HD265" s="109"/>
      <c r="HE265" s="109"/>
      <c r="HF265" s="109"/>
      <c r="HG265" s="109"/>
      <c r="HH265" s="109"/>
      <c r="HI265" s="109"/>
      <c r="HJ265" s="109"/>
      <c r="HK265" s="109"/>
      <c r="HL265" s="109"/>
      <c r="HM265" s="109"/>
      <c r="HN265" s="109"/>
      <c r="HO265" s="109"/>
      <c r="HP265" s="109"/>
      <c r="HQ265" s="109"/>
      <c r="HR265" s="109"/>
      <c r="HS265" s="109"/>
      <c r="HT265" s="109"/>
      <c r="HU265" s="109"/>
      <c r="HV265" s="109"/>
      <c r="HW265" s="109"/>
      <c r="HX265" s="109"/>
      <c r="HY265" s="109"/>
      <c r="HZ265" s="109"/>
      <c r="IA265" s="109"/>
      <c r="IB265" s="109"/>
      <c r="IC265" s="109"/>
      <c r="ID265" s="109"/>
      <c r="IE265" s="109"/>
      <c r="IF265" s="109"/>
      <c r="IG265" s="109"/>
      <c r="IH265" s="109"/>
      <c r="II265" s="109"/>
      <c r="IJ265" s="109"/>
      <c r="IK265" s="109"/>
      <c r="IL265" s="109"/>
      <c r="IM265" s="109"/>
      <c r="IN265" s="109"/>
      <c r="IO265" s="109"/>
      <c r="IP265" s="109"/>
      <c r="IQ265" s="109"/>
      <c r="IR265" s="109"/>
      <c r="IS265" s="109"/>
      <c r="IT265" s="109"/>
      <c r="IU265" s="109"/>
      <c r="IV265" s="109"/>
      <c r="IW265" s="109"/>
      <c r="IX265" s="109"/>
      <c r="IY265" s="109"/>
      <c r="IZ265" s="109"/>
      <c r="JA265" s="109"/>
      <c r="JB265" s="109"/>
      <c r="JC265" s="109"/>
      <c r="JD265" s="109"/>
      <c r="JE265" s="109"/>
      <c r="JF265" s="109"/>
      <c r="JG265" s="109"/>
      <c r="JH265" s="109"/>
      <c r="JI265" s="109"/>
      <c r="JJ265" s="109"/>
      <c r="JK265" s="109"/>
      <c r="JL265" s="109"/>
      <c r="JM265" s="109"/>
      <c r="JN265" s="109"/>
      <c r="JO265" s="109"/>
      <c r="JP265" s="109"/>
      <c r="JQ265" s="109"/>
      <c r="JR265" s="109"/>
      <c r="JS265" s="109"/>
      <c r="JT265" s="109"/>
      <c r="JU265" s="109"/>
      <c r="JV265" s="109"/>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row>
    <row r="266" spans="1:404">
      <c r="A266" s="310"/>
      <c r="B266" s="85" t="s">
        <v>137</v>
      </c>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v>3380</v>
      </c>
      <c r="AT266" s="109">
        <v>1730</v>
      </c>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c r="DA266" s="109"/>
      <c r="DB266" s="109"/>
      <c r="DC266" s="109"/>
      <c r="DD266" s="109"/>
      <c r="DE266" s="109"/>
      <c r="DF266" s="109"/>
      <c r="DG266" s="109"/>
      <c r="DH266" s="109"/>
      <c r="DI266" s="109"/>
      <c r="DJ266" s="109"/>
      <c r="DK266" s="109"/>
      <c r="DL266" s="109"/>
      <c r="DM266" s="109"/>
      <c r="DN266" s="109"/>
      <c r="DO266" s="109"/>
      <c r="DP266" s="109"/>
      <c r="DQ266" s="109"/>
      <c r="DR266" s="109">
        <v>2750</v>
      </c>
      <c r="DS266" s="109"/>
      <c r="DT266" s="109"/>
      <c r="DU266" s="109"/>
      <c r="DV266" s="109"/>
      <c r="DW266" s="109"/>
      <c r="DX266" s="109"/>
      <c r="DY266" s="109"/>
      <c r="DZ266" s="109"/>
      <c r="EA266" s="109"/>
      <c r="EB266" s="109"/>
      <c r="EC266" s="109"/>
      <c r="ED266" s="109"/>
      <c r="EE266" s="109"/>
      <c r="EF266" s="109">
        <v>2980</v>
      </c>
      <c r="EG266" s="109"/>
      <c r="EH266" s="109"/>
      <c r="EI266" s="109"/>
      <c r="EJ266" s="109"/>
      <c r="EK266" s="109"/>
      <c r="EL266" s="109"/>
      <c r="EM266" s="109"/>
      <c r="EN266" s="109"/>
      <c r="EO266" s="109"/>
      <c r="EP266" s="109"/>
      <c r="EQ266" s="109"/>
      <c r="ER266" s="109"/>
      <c r="ES266" s="109"/>
      <c r="ET266" s="109"/>
      <c r="EU266" s="109"/>
      <c r="EV266" s="109"/>
      <c r="EW266" s="109"/>
      <c r="EX266" s="109"/>
      <c r="EY266" s="109"/>
      <c r="EZ266" s="109"/>
      <c r="FA266" s="109"/>
      <c r="FB266" s="109"/>
      <c r="FC266" s="109"/>
      <c r="FD266" s="109"/>
      <c r="FE266" s="109"/>
      <c r="FF266" s="109"/>
      <c r="FG266" s="109"/>
      <c r="FH266" s="109"/>
      <c r="FI266" s="109"/>
      <c r="FJ266" s="109"/>
      <c r="FK266" s="109"/>
      <c r="FL266" s="109"/>
      <c r="FM266" s="109"/>
      <c r="FN266" s="109"/>
      <c r="FO266" s="109"/>
      <c r="FP266" s="109"/>
      <c r="FQ266" s="109"/>
      <c r="FR266" s="109"/>
      <c r="FS266" s="109"/>
      <c r="FT266" s="109"/>
      <c r="FU266" s="109"/>
      <c r="FV266" s="109"/>
      <c r="FW266" s="109"/>
      <c r="FX266" s="109"/>
      <c r="FY266" s="109"/>
      <c r="FZ266" s="109"/>
      <c r="GA266" s="109"/>
      <c r="GB266" s="109"/>
      <c r="GC266" s="109"/>
      <c r="GD266" s="109"/>
      <c r="GE266" s="109"/>
      <c r="GF266" s="109"/>
      <c r="GG266" s="109"/>
      <c r="GH266" s="109"/>
      <c r="GI266" s="109"/>
      <c r="GJ266" s="109"/>
      <c r="GK266" s="109"/>
      <c r="GL266" s="109"/>
      <c r="GM266" s="109"/>
      <c r="GN266" s="109"/>
      <c r="GO266" s="109"/>
      <c r="GP266" s="109"/>
      <c r="GQ266" s="109"/>
      <c r="GR266" s="109"/>
      <c r="GS266" s="109"/>
      <c r="GT266" s="109"/>
      <c r="GU266" s="109"/>
      <c r="GV266" s="109"/>
      <c r="GW266" s="109"/>
      <c r="GX266" s="109"/>
      <c r="GY266" s="109"/>
      <c r="GZ266" s="109"/>
      <c r="HA266" s="109"/>
      <c r="HB266" s="109"/>
      <c r="HC266" s="109"/>
      <c r="HD266" s="109"/>
      <c r="HE266" s="109"/>
      <c r="HF266" s="109"/>
      <c r="HG266" s="109"/>
      <c r="HH266" s="109"/>
      <c r="HI266" s="109"/>
      <c r="HJ266" s="109"/>
      <c r="HK266" s="109"/>
      <c r="HL266" s="109"/>
      <c r="HM266" s="109"/>
      <c r="HN266" s="109"/>
      <c r="HO266" s="109"/>
      <c r="HP266" s="109"/>
      <c r="HQ266" s="109"/>
      <c r="HR266" s="109"/>
      <c r="HS266" s="109"/>
      <c r="HT266" s="109"/>
      <c r="HU266" s="109"/>
      <c r="HV266" s="109"/>
      <c r="HW266" s="109"/>
      <c r="HX266" s="109"/>
      <c r="HY266" s="109"/>
      <c r="HZ266" s="109"/>
      <c r="IA266" s="109"/>
      <c r="IB266" s="109"/>
      <c r="IC266" s="109"/>
      <c r="ID266" s="109"/>
      <c r="IE266" s="109"/>
      <c r="IF266" s="109"/>
      <c r="IG266" s="109"/>
      <c r="IH266" s="109"/>
      <c r="II266" s="109"/>
      <c r="IJ266" s="109"/>
      <c r="IK266" s="109"/>
      <c r="IL266" s="109"/>
      <c r="IM266" s="109"/>
      <c r="IN266" s="109"/>
      <c r="IO266" s="109"/>
      <c r="IP266" s="109"/>
      <c r="IQ266" s="109"/>
      <c r="IR266" s="109"/>
      <c r="IS266" s="109"/>
      <c r="IT266" s="109"/>
      <c r="IU266" s="109"/>
      <c r="IV266" s="109"/>
      <c r="IW266" s="109"/>
      <c r="IX266" s="109"/>
      <c r="IY266" s="109"/>
      <c r="IZ266" s="109"/>
      <c r="JA266" s="109"/>
      <c r="JB266" s="109"/>
      <c r="JC266" s="109"/>
      <c r="JD266" s="109"/>
      <c r="JE266" s="109"/>
      <c r="JF266" s="109"/>
      <c r="JG266" s="109"/>
      <c r="JH266" s="109"/>
      <c r="JI266" s="109"/>
      <c r="JJ266" s="109"/>
      <c r="JK266" s="109"/>
      <c r="JL266" s="109"/>
      <c r="JM266" s="109"/>
      <c r="JN266" s="109"/>
      <c r="JO266" s="109"/>
      <c r="JP266" s="109"/>
      <c r="JQ266" s="109"/>
      <c r="JR266" s="109"/>
      <c r="JS266" s="109"/>
      <c r="JT266" s="109"/>
      <c r="JU266" s="109"/>
      <c r="JV266" s="109"/>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row>
    <row r="267" spans="1:404">
      <c r="A267" s="305" t="s">
        <v>105</v>
      </c>
      <c r="B267" s="85" t="s">
        <v>561</v>
      </c>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c r="DA267" s="109"/>
      <c r="DB267" s="109"/>
      <c r="DC267" s="109"/>
      <c r="DD267" s="109"/>
      <c r="DE267" s="109"/>
      <c r="DF267" s="109"/>
      <c r="DG267" s="109"/>
      <c r="DH267" s="109"/>
      <c r="DI267" s="109"/>
      <c r="DJ267" s="109"/>
      <c r="DK267" s="109"/>
      <c r="DL267" s="109"/>
      <c r="DM267" s="109"/>
      <c r="DN267" s="109"/>
      <c r="DO267" s="109"/>
      <c r="DP267" s="109"/>
      <c r="DQ267" s="109"/>
      <c r="DR267" s="109"/>
      <c r="DS267" s="109"/>
      <c r="DT267" s="109"/>
      <c r="DU267" s="109"/>
      <c r="DV267" s="109"/>
      <c r="DW267" s="109"/>
      <c r="DX267" s="109"/>
      <c r="DY267" s="109"/>
      <c r="DZ267" s="109"/>
      <c r="EA267" s="109"/>
      <c r="EB267" s="109"/>
      <c r="EC267" s="109"/>
      <c r="ED267" s="109"/>
      <c r="EE267" s="109"/>
      <c r="EF267" s="109"/>
      <c r="EG267" s="109"/>
      <c r="EH267" s="109"/>
      <c r="EI267" s="109"/>
      <c r="EJ267" s="109"/>
      <c r="EK267" s="109"/>
      <c r="EL267" s="109"/>
      <c r="EM267" s="109"/>
      <c r="EN267" s="109"/>
      <c r="EO267" s="109"/>
      <c r="EP267" s="109"/>
      <c r="EQ267" s="109"/>
      <c r="ER267" s="109"/>
      <c r="ES267" s="109"/>
      <c r="ET267" s="109"/>
      <c r="EU267" s="109"/>
      <c r="EV267" s="109"/>
      <c r="EW267" s="109"/>
      <c r="EX267" s="109"/>
      <c r="EY267" s="109"/>
      <c r="EZ267" s="109"/>
      <c r="FA267" s="109"/>
      <c r="FB267" s="109"/>
      <c r="FC267" s="109"/>
      <c r="FD267" s="109"/>
      <c r="FE267" s="109"/>
      <c r="FF267" s="109"/>
      <c r="FG267" s="109"/>
      <c r="FH267" s="109"/>
      <c r="FI267" s="109"/>
      <c r="FJ267" s="109"/>
      <c r="FK267" s="109"/>
      <c r="FL267" s="109"/>
      <c r="FM267" s="109"/>
      <c r="FN267" s="109"/>
      <c r="FO267" s="109"/>
      <c r="FP267" s="109"/>
      <c r="FQ267" s="109"/>
      <c r="FR267" s="109"/>
      <c r="FS267" s="109"/>
      <c r="FT267" s="109"/>
      <c r="FU267" s="109"/>
      <c r="FV267" s="109"/>
      <c r="FW267" s="109"/>
      <c r="FX267" s="109"/>
      <c r="FY267" s="109"/>
      <c r="FZ267" s="109"/>
      <c r="GA267" s="109"/>
      <c r="GB267" s="109"/>
      <c r="GC267" s="109"/>
      <c r="GD267" s="109"/>
      <c r="GE267" s="109"/>
      <c r="GF267" s="109"/>
      <c r="GG267" s="109"/>
      <c r="GH267" s="109"/>
      <c r="GI267" s="109"/>
      <c r="GJ267" s="109"/>
      <c r="GK267" s="109"/>
      <c r="GL267" s="109"/>
      <c r="GM267" s="109"/>
      <c r="GN267" s="109"/>
      <c r="GO267" s="109"/>
      <c r="GP267" s="109"/>
      <c r="GQ267" s="109"/>
      <c r="GR267" s="109"/>
      <c r="GS267" s="109"/>
      <c r="GT267" s="109"/>
      <c r="GU267" s="109"/>
      <c r="GV267" s="109"/>
      <c r="GW267" s="109"/>
      <c r="GX267" s="109"/>
      <c r="GY267" s="109"/>
      <c r="GZ267" s="109"/>
      <c r="HA267" s="109"/>
      <c r="HB267" s="109"/>
      <c r="HC267" s="109"/>
      <c r="HD267" s="109"/>
      <c r="HE267" s="109"/>
      <c r="HF267" s="109"/>
      <c r="HG267" s="109"/>
      <c r="HH267" s="109"/>
      <c r="HI267" s="109"/>
      <c r="HJ267" s="109"/>
      <c r="HK267" s="109"/>
      <c r="HL267" s="109"/>
      <c r="HM267" s="109"/>
      <c r="HN267" s="109"/>
      <c r="HO267" s="109"/>
      <c r="HP267" s="109"/>
      <c r="HQ267" s="109"/>
      <c r="HR267" s="109"/>
      <c r="HS267" s="109"/>
      <c r="HT267" s="109"/>
      <c r="HU267" s="109"/>
      <c r="HV267" s="109"/>
      <c r="HW267" s="109"/>
      <c r="HX267" s="109"/>
      <c r="HY267" s="109"/>
      <c r="HZ267" s="109"/>
      <c r="IA267" s="109"/>
      <c r="IB267" s="109"/>
      <c r="IC267" s="109"/>
      <c r="ID267" s="109"/>
      <c r="IE267" s="109"/>
      <c r="IF267" s="109"/>
      <c r="IG267" s="109"/>
      <c r="IH267" s="109"/>
      <c r="II267" s="109"/>
      <c r="IJ267" s="109"/>
      <c r="IK267" s="109"/>
      <c r="IL267" s="109"/>
      <c r="IM267" s="109"/>
      <c r="IN267" s="109"/>
      <c r="IO267" s="109"/>
      <c r="IP267" s="109"/>
      <c r="IQ267" s="109"/>
      <c r="IR267" s="109"/>
      <c r="IS267" s="109"/>
      <c r="IT267" s="109"/>
      <c r="IU267" s="109"/>
      <c r="IV267" s="109"/>
      <c r="IW267" s="109"/>
      <c r="IX267" s="109"/>
      <c r="IY267" s="109"/>
      <c r="IZ267" s="109"/>
      <c r="JA267" s="109"/>
      <c r="JB267" s="109"/>
      <c r="JC267" s="109"/>
      <c r="JD267" s="109"/>
      <c r="JE267" s="109"/>
      <c r="JF267" s="109"/>
      <c r="JG267" s="109"/>
      <c r="JH267" s="109"/>
      <c r="JI267" s="109"/>
      <c r="JJ267" s="109"/>
      <c r="JK267" s="109"/>
      <c r="JL267" s="109"/>
      <c r="JM267" s="109"/>
      <c r="JN267" s="109"/>
      <c r="JO267" s="109"/>
      <c r="JP267" s="109"/>
      <c r="JQ267" s="109"/>
      <c r="JR267" s="109"/>
      <c r="JS267" s="109"/>
      <c r="JT267" s="109"/>
      <c r="JU267" s="109"/>
      <c r="JV267" s="109"/>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row>
    <row r="268" spans="1:404">
      <c r="A268" s="306"/>
      <c r="B268" s="85" t="s">
        <v>562</v>
      </c>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c r="DA268" s="109"/>
      <c r="DB268" s="109"/>
      <c r="DC268" s="109"/>
      <c r="DD268" s="109"/>
      <c r="DE268" s="109"/>
      <c r="DF268" s="109"/>
      <c r="DG268" s="109"/>
      <c r="DH268" s="109"/>
      <c r="DI268" s="109"/>
      <c r="DJ268" s="109"/>
      <c r="DK268" s="109"/>
      <c r="DL268" s="109"/>
      <c r="DM268" s="109"/>
      <c r="DN268" s="109"/>
      <c r="DO268" s="109"/>
      <c r="DP268" s="109"/>
      <c r="DQ268" s="109"/>
      <c r="DR268" s="109">
        <v>4140</v>
      </c>
      <c r="DS268" s="109"/>
      <c r="DT268" s="109"/>
      <c r="DU268" s="109"/>
      <c r="DV268" s="109"/>
      <c r="DW268" s="109"/>
      <c r="DX268" s="109"/>
      <c r="DY268" s="109"/>
      <c r="DZ268" s="109"/>
      <c r="EA268" s="109"/>
      <c r="EB268" s="109"/>
      <c r="EC268" s="109"/>
      <c r="ED268" s="109"/>
      <c r="EE268" s="109"/>
      <c r="EF268" s="109">
        <v>6390</v>
      </c>
      <c r="EG268" s="109"/>
      <c r="EH268" s="109"/>
      <c r="EI268" s="109"/>
      <c r="EJ268" s="109"/>
      <c r="EK268" s="109"/>
      <c r="EL268" s="109"/>
      <c r="EM268" s="109"/>
      <c r="EN268" s="109"/>
      <c r="EO268" s="109"/>
      <c r="EP268" s="109"/>
      <c r="EQ268" s="109"/>
      <c r="ER268" s="109"/>
      <c r="ES268" s="109"/>
      <c r="ET268" s="109"/>
      <c r="EU268" s="109"/>
      <c r="EV268" s="109"/>
      <c r="EW268" s="109"/>
      <c r="EX268" s="109"/>
      <c r="EY268" s="109"/>
      <c r="EZ268" s="109"/>
      <c r="FA268" s="109"/>
      <c r="FB268" s="109"/>
      <c r="FC268" s="109"/>
      <c r="FD268" s="109"/>
      <c r="FE268" s="109"/>
      <c r="FF268" s="109"/>
      <c r="FG268" s="109"/>
      <c r="FH268" s="109"/>
      <c r="FI268" s="109"/>
      <c r="FJ268" s="109"/>
      <c r="FK268" s="109"/>
      <c r="FL268" s="109"/>
      <c r="FM268" s="109"/>
      <c r="FN268" s="109"/>
      <c r="FO268" s="109"/>
      <c r="FP268" s="109"/>
      <c r="FQ268" s="109"/>
      <c r="FR268" s="109"/>
      <c r="FS268" s="109"/>
      <c r="FT268" s="109"/>
      <c r="FU268" s="109"/>
      <c r="FV268" s="109"/>
      <c r="FW268" s="109"/>
      <c r="FX268" s="109"/>
      <c r="FY268" s="109"/>
      <c r="FZ268" s="109"/>
      <c r="GA268" s="109"/>
      <c r="GB268" s="109"/>
      <c r="GC268" s="109"/>
      <c r="GD268" s="109"/>
      <c r="GE268" s="109"/>
      <c r="GF268" s="109"/>
      <c r="GG268" s="109"/>
      <c r="GH268" s="109"/>
      <c r="GI268" s="109"/>
      <c r="GJ268" s="109"/>
      <c r="GK268" s="109"/>
      <c r="GL268" s="109"/>
      <c r="GM268" s="109"/>
      <c r="GN268" s="109"/>
      <c r="GO268" s="109"/>
      <c r="GP268" s="109"/>
      <c r="GQ268" s="109"/>
      <c r="GR268" s="109"/>
      <c r="GS268" s="109"/>
      <c r="GT268" s="109"/>
      <c r="GU268" s="109"/>
      <c r="GV268" s="109"/>
      <c r="GW268" s="109"/>
      <c r="GX268" s="109"/>
      <c r="GY268" s="109"/>
      <c r="GZ268" s="109"/>
      <c r="HA268" s="109"/>
      <c r="HB268" s="109"/>
      <c r="HC268" s="109"/>
      <c r="HD268" s="109"/>
      <c r="HE268" s="109"/>
      <c r="HF268" s="109"/>
      <c r="HG268" s="109"/>
      <c r="HH268" s="109"/>
      <c r="HI268" s="109"/>
      <c r="HJ268" s="109"/>
      <c r="HK268" s="109"/>
      <c r="HL268" s="109"/>
      <c r="HM268" s="109"/>
      <c r="HN268" s="109"/>
      <c r="HO268" s="109"/>
      <c r="HP268" s="109"/>
      <c r="HQ268" s="109"/>
      <c r="HR268" s="109"/>
      <c r="HS268" s="109"/>
      <c r="HT268" s="109"/>
      <c r="HU268" s="109"/>
      <c r="HV268" s="109"/>
      <c r="HW268" s="109"/>
      <c r="HX268" s="109"/>
      <c r="HY268" s="109"/>
      <c r="HZ268" s="109"/>
      <c r="IA268" s="109"/>
      <c r="IB268" s="109"/>
      <c r="IC268" s="109"/>
      <c r="ID268" s="109"/>
      <c r="IE268" s="109"/>
      <c r="IF268" s="109"/>
      <c r="IG268" s="109"/>
      <c r="IH268" s="109"/>
      <c r="II268" s="109"/>
      <c r="IJ268" s="109"/>
      <c r="IK268" s="109"/>
      <c r="IL268" s="109"/>
      <c r="IM268" s="109"/>
      <c r="IN268" s="109"/>
      <c r="IO268" s="109"/>
      <c r="IP268" s="109"/>
      <c r="IQ268" s="109"/>
      <c r="IR268" s="109"/>
      <c r="IS268" s="109"/>
      <c r="IT268" s="109"/>
      <c r="IU268" s="109"/>
      <c r="IV268" s="109"/>
      <c r="IW268" s="109"/>
      <c r="IX268" s="109"/>
      <c r="IY268" s="109"/>
      <c r="IZ268" s="109"/>
      <c r="JA268" s="109"/>
      <c r="JB268" s="109"/>
      <c r="JC268" s="109"/>
      <c r="JD268" s="109"/>
      <c r="JE268" s="109"/>
      <c r="JF268" s="109"/>
      <c r="JG268" s="109"/>
      <c r="JH268" s="109"/>
      <c r="JI268" s="109"/>
      <c r="JJ268" s="109"/>
      <c r="JK268" s="109"/>
      <c r="JL268" s="109"/>
      <c r="JM268" s="109"/>
      <c r="JN268" s="109"/>
      <c r="JO268" s="109"/>
      <c r="JP268" s="109"/>
      <c r="JQ268" s="109"/>
      <c r="JR268" s="109"/>
      <c r="JS268" s="109"/>
      <c r="JT268" s="109"/>
      <c r="JU268" s="109"/>
      <c r="JV268" s="109"/>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row>
    <row r="269" spans="1:404">
      <c r="A269" s="310"/>
      <c r="B269" s="85" t="s">
        <v>137</v>
      </c>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c r="DA269" s="109"/>
      <c r="DB269" s="109"/>
      <c r="DC269" s="109"/>
      <c r="DD269" s="109"/>
      <c r="DE269" s="109"/>
      <c r="DF269" s="109"/>
      <c r="DG269" s="109"/>
      <c r="DH269" s="109"/>
      <c r="DI269" s="109"/>
      <c r="DJ269" s="109"/>
      <c r="DK269" s="109"/>
      <c r="DL269" s="109"/>
      <c r="DM269" s="109"/>
      <c r="DN269" s="109"/>
      <c r="DO269" s="109"/>
      <c r="DP269" s="109"/>
      <c r="DQ269" s="109"/>
      <c r="DR269" s="109">
        <v>4320</v>
      </c>
      <c r="DS269" s="109"/>
      <c r="DT269" s="109"/>
      <c r="DU269" s="109"/>
      <c r="DV269" s="109"/>
      <c r="DW269" s="109"/>
      <c r="DX269" s="109"/>
      <c r="DY269" s="109"/>
      <c r="DZ269" s="109"/>
      <c r="EA269" s="109"/>
      <c r="EB269" s="109"/>
      <c r="EC269" s="109"/>
      <c r="ED269" s="109"/>
      <c r="EE269" s="109"/>
      <c r="EF269" s="109">
        <v>6760</v>
      </c>
      <c r="EG269" s="109"/>
      <c r="EH269" s="109"/>
      <c r="EI269" s="109"/>
      <c r="EJ269" s="109"/>
      <c r="EK269" s="109"/>
      <c r="EL269" s="109"/>
      <c r="EM269" s="109"/>
      <c r="EN269" s="109"/>
      <c r="EO269" s="109"/>
      <c r="EP269" s="109"/>
      <c r="EQ269" s="109"/>
      <c r="ER269" s="109"/>
      <c r="ES269" s="109"/>
      <c r="ET269" s="109"/>
      <c r="EU269" s="109"/>
      <c r="EV269" s="109"/>
      <c r="EW269" s="109"/>
      <c r="EX269" s="109"/>
      <c r="EY269" s="109"/>
      <c r="EZ269" s="109"/>
      <c r="FA269" s="109"/>
      <c r="FB269" s="109"/>
      <c r="FC269" s="109"/>
      <c r="FD269" s="109"/>
      <c r="FE269" s="109"/>
      <c r="FF269" s="109"/>
      <c r="FG269" s="109"/>
      <c r="FH269" s="109"/>
      <c r="FI269" s="109"/>
      <c r="FJ269" s="109"/>
      <c r="FK269" s="109"/>
      <c r="FL269" s="109"/>
      <c r="FM269" s="109"/>
      <c r="FN269" s="109"/>
      <c r="FO269" s="109"/>
      <c r="FP269" s="109"/>
      <c r="FQ269" s="109"/>
      <c r="FR269" s="109"/>
      <c r="FS269" s="109"/>
      <c r="FT269" s="109"/>
      <c r="FU269" s="109"/>
      <c r="FV269" s="109"/>
      <c r="FW269" s="109"/>
      <c r="FX269" s="109"/>
      <c r="FY269" s="109"/>
      <c r="FZ269" s="109"/>
      <c r="GA269" s="109"/>
      <c r="GB269" s="109"/>
      <c r="GC269" s="109"/>
      <c r="GD269" s="109"/>
      <c r="GE269" s="109"/>
      <c r="GF269" s="109"/>
      <c r="GG269" s="109"/>
      <c r="GH269" s="109"/>
      <c r="GI269" s="109"/>
      <c r="GJ269" s="109"/>
      <c r="GK269" s="109"/>
      <c r="GL269" s="109"/>
      <c r="GM269" s="109"/>
      <c r="GN269" s="109"/>
      <c r="GO269" s="109"/>
      <c r="GP269" s="109"/>
      <c r="GQ269" s="109"/>
      <c r="GR269" s="109"/>
      <c r="GS269" s="109"/>
      <c r="GT269" s="109"/>
      <c r="GU269" s="109"/>
      <c r="GV269" s="109"/>
      <c r="GW269" s="109"/>
      <c r="GX269" s="109"/>
      <c r="GY269" s="109"/>
      <c r="GZ269" s="109"/>
      <c r="HA269" s="109"/>
      <c r="HB269" s="109"/>
      <c r="HC269" s="109"/>
      <c r="HD269" s="109"/>
      <c r="HE269" s="109"/>
      <c r="HF269" s="109"/>
      <c r="HG269" s="109"/>
      <c r="HH269" s="109"/>
      <c r="HI269" s="109"/>
      <c r="HJ269" s="109"/>
      <c r="HK269" s="109"/>
      <c r="HL269" s="109"/>
      <c r="HM269" s="109"/>
      <c r="HN269" s="109"/>
      <c r="HO269" s="109"/>
      <c r="HP269" s="109"/>
      <c r="HQ269" s="109"/>
      <c r="HR269" s="109"/>
      <c r="HS269" s="109"/>
      <c r="HT269" s="109"/>
      <c r="HU269" s="109"/>
      <c r="HV269" s="109"/>
      <c r="HW269" s="109"/>
      <c r="HX269" s="109"/>
      <c r="HY269" s="109"/>
      <c r="HZ269" s="109"/>
      <c r="IA269" s="109"/>
      <c r="IB269" s="109"/>
      <c r="IC269" s="109"/>
      <c r="ID269" s="109"/>
      <c r="IE269" s="109"/>
      <c r="IF269" s="109"/>
      <c r="IG269" s="109"/>
      <c r="IH269" s="109"/>
      <c r="II269" s="109"/>
      <c r="IJ269" s="109"/>
      <c r="IK269" s="109"/>
      <c r="IL269" s="109"/>
      <c r="IM269" s="109"/>
      <c r="IN269" s="109"/>
      <c r="IO269" s="109"/>
      <c r="IP269" s="109"/>
      <c r="IQ269" s="109"/>
      <c r="IR269" s="109"/>
      <c r="IS269" s="109"/>
      <c r="IT269" s="109"/>
      <c r="IU269" s="109"/>
      <c r="IV269" s="109"/>
      <c r="IW269" s="109"/>
      <c r="IX269" s="109"/>
      <c r="IY269" s="109"/>
      <c r="IZ269" s="109"/>
      <c r="JA269" s="109"/>
      <c r="JB269" s="109"/>
      <c r="JC269" s="109"/>
      <c r="JD269" s="109"/>
      <c r="JE269" s="109"/>
      <c r="JF269" s="109"/>
      <c r="JG269" s="109"/>
      <c r="JH269" s="109"/>
      <c r="JI269" s="109"/>
      <c r="JJ269" s="109"/>
      <c r="JK269" s="109"/>
      <c r="JL269" s="109"/>
      <c r="JM269" s="109"/>
      <c r="JN269" s="109"/>
      <c r="JO269" s="109"/>
      <c r="JP269" s="109"/>
      <c r="JQ269" s="109"/>
      <c r="JR269" s="109"/>
      <c r="JS269" s="109"/>
      <c r="JT269" s="109"/>
      <c r="JU269" s="109"/>
      <c r="JV269" s="109"/>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row>
    <row r="270" spans="1:404">
      <c r="A270" s="307" t="s">
        <v>106</v>
      </c>
      <c r="B270" s="85" t="s">
        <v>561</v>
      </c>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c r="DA270" s="109"/>
      <c r="DB270" s="109"/>
      <c r="DC270" s="109"/>
      <c r="DD270" s="109"/>
      <c r="DE270" s="109"/>
      <c r="DF270" s="109"/>
      <c r="DG270" s="109"/>
      <c r="DH270" s="109"/>
      <c r="DI270" s="109"/>
      <c r="DJ270" s="109"/>
      <c r="DK270" s="109"/>
      <c r="DL270" s="109"/>
      <c r="DM270" s="109"/>
      <c r="DN270" s="109"/>
      <c r="DO270" s="109"/>
      <c r="DP270" s="109"/>
      <c r="DQ270" s="109"/>
      <c r="DR270" s="109">
        <v>4930</v>
      </c>
      <c r="DS270" s="109"/>
      <c r="DT270" s="109"/>
      <c r="DU270" s="109"/>
      <c r="DV270" s="109"/>
      <c r="DW270" s="109"/>
      <c r="DX270" s="109"/>
      <c r="DY270" s="109"/>
      <c r="DZ270" s="109"/>
      <c r="EA270" s="109"/>
      <c r="EB270" s="109"/>
      <c r="EC270" s="109"/>
      <c r="ED270" s="109"/>
      <c r="EE270" s="109"/>
      <c r="EF270" s="109"/>
      <c r="EG270" s="109"/>
      <c r="EH270" s="109"/>
      <c r="EI270" s="109"/>
      <c r="EJ270" s="109"/>
      <c r="EK270" s="109"/>
      <c r="EL270" s="109"/>
      <c r="EM270" s="109"/>
      <c r="EN270" s="109"/>
      <c r="EO270" s="109"/>
      <c r="EP270" s="109"/>
      <c r="EQ270" s="109"/>
      <c r="ER270" s="109"/>
      <c r="ES270" s="109"/>
      <c r="ET270" s="109"/>
      <c r="EU270" s="109"/>
      <c r="EV270" s="109"/>
      <c r="EW270" s="109"/>
      <c r="EX270" s="109"/>
      <c r="EY270" s="109"/>
      <c r="EZ270" s="109"/>
      <c r="FA270" s="109">
        <v>5310</v>
      </c>
      <c r="FB270" s="109"/>
      <c r="FC270" s="109"/>
      <c r="FD270" s="109"/>
      <c r="FE270" s="109"/>
      <c r="FF270" s="109"/>
      <c r="FG270" s="109"/>
      <c r="FH270" s="109"/>
      <c r="FI270" s="109"/>
      <c r="FJ270" s="109"/>
      <c r="FK270" s="109"/>
      <c r="FL270" s="109"/>
      <c r="FM270" s="109"/>
      <c r="FN270" s="109"/>
      <c r="FO270" s="109"/>
      <c r="FP270" s="109"/>
      <c r="FQ270" s="109"/>
      <c r="FR270" s="109"/>
      <c r="FS270" s="109"/>
      <c r="FT270" s="109"/>
      <c r="FU270" s="109"/>
      <c r="FV270" s="109"/>
      <c r="FW270" s="109"/>
      <c r="FX270" s="109"/>
      <c r="FY270" s="109"/>
      <c r="FZ270" s="109"/>
      <c r="GA270" s="109"/>
      <c r="GB270" s="109"/>
      <c r="GC270" s="109"/>
      <c r="GD270" s="109"/>
      <c r="GE270" s="109"/>
      <c r="GF270" s="109"/>
      <c r="GG270" s="109"/>
      <c r="GH270" s="109"/>
      <c r="GI270" s="109"/>
      <c r="GJ270" s="109"/>
      <c r="GK270" s="109"/>
      <c r="GL270" s="109"/>
      <c r="GM270" s="109"/>
      <c r="GN270" s="109"/>
      <c r="GO270" s="109"/>
      <c r="GP270" s="109"/>
      <c r="GQ270" s="109"/>
      <c r="GR270" s="109"/>
      <c r="GS270" s="109"/>
      <c r="GT270" s="109"/>
      <c r="GU270" s="109"/>
      <c r="GV270" s="109"/>
      <c r="GW270" s="109"/>
      <c r="GX270" s="109"/>
      <c r="GY270" s="109"/>
      <c r="GZ270" s="109"/>
      <c r="HA270" s="109"/>
      <c r="HB270" s="109"/>
      <c r="HC270" s="109"/>
      <c r="HD270" s="109"/>
      <c r="HE270" s="109"/>
      <c r="HF270" s="109"/>
      <c r="HG270" s="109"/>
      <c r="HH270" s="109"/>
      <c r="HI270" s="109"/>
      <c r="HJ270" s="109"/>
      <c r="HK270" s="109"/>
      <c r="HL270" s="109"/>
      <c r="HM270" s="109"/>
      <c r="HN270" s="109"/>
      <c r="HO270" s="109"/>
      <c r="HP270" s="109"/>
      <c r="HQ270" s="109"/>
      <c r="HR270" s="109"/>
      <c r="HS270" s="109"/>
      <c r="HT270" s="109"/>
      <c r="HU270" s="109"/>
      <c r="HV270" s="109"/>
      <c r="HW270" s="109"/>
      <c r="HX270" s="109"/>
      <c r="HY270" s="109"/>
      <c r="HZ270" s="109"/>
      <c r="IA270" s="109"/>
      <c r="IB270" s="109"/>
      <c r="IC270" s="109"/>
      <c r="ID270" s="109"/>
      <c r="IE270" s="109"/>
      <c r="IF270" s="109"/>
      <c r="IG270" s="109"/>
      <c r="IH270" s="109"/>
      <c r="II270" s="109"/>
      <c r="IJ270" s="109"/>
      <c r="IK270" s="109"/>
      <c r="IL270" s="109"/>
      <c r="IM270" s="109"/>
      <c r="IN270" s="109"/>
      <c r="IO270" s="109"/>
      <c r="IP270" s="109"/>
      <c r="IQ270" s="109"/>
      <c r="IR270" s="109"/>
      <c r="IS270" s="109"/>
      <c r="IT270" s="109"/>
      <c r="IU270" s="109"/>
      <c r="IV270" s="109"/>
      <c r="IW270" s="109"/>
      <c r="IX270" s="109"/>
      <c r="IY270" s="109"/>
      <c r="IZ270" s="109"/>
      <c r="JA270" s="109"/>
      <c r="JB270" s="109"/>
      <c r="JC270" s="109"/>
      <c r="JD270" s="109"/>
      <c r="JE270" s="109"/>
      <c r="JF270" s="109"/>
      <c r="JG270" s="109"/>
      <c r="JH270" s="109"/>
      <c r="JI270" s="109"/>
      <c r="JJ270" s="109"/>
      <c r="JK270" s="109"/>
      <c r="JL270" s="109"/>
      <c r="JM270" s="109"/>
      <c r="JN270" s="109"/>
      <c r="JO270" s="109"/>
      <c r="JP270" s="109"/>
      <c r="JQ270" s="109"/>
      <c r="JR270" s="109"/>
      <c r="JS270" s="109"/>
      <c r="JT270" s="109"/>
      <c r="JU270" s="109"/>
      <c r="JV270" s="109"/>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row>
    <row r="271" spans="1:404">
      <c r="A271" s="308"/>
      <c r="B271" s="85" t="s">
        <v>562</v>
      </c>
      <c r="C271" s="109"/>
      <c r="D271" s="109"/>
      <c r="E271" s="109"/>
      <c r="F271" s="109"/>
      <c r="G271" s="109"/>
      <c r="H271" s="109"/>
      <c r="I271" s="109"/>
      <c r="J271" s="109">
        <v>12220</v>
      </c>
      <c r="K271" s="109">
        <v>11000</v>
      </c>
      <c r="L271" s="109"/>
      <c r="M271" s="109"/>
      <c r="N271" s="109"/>
      <c r="O271" s="109"/>
      <c r="P271" s="109"/>
      <c r="Q271" s="109"/>
      <c r="R271" s="109"/>
      <c r="S271" s="109"/>
      <c r="T271" s="109"/>
      <c r="U271" s="109"/>
      <c r="V271" s="109"/>
      <c r="W271" s="109"/>
      <c r="X271" s="109">
        <v>35070</v>
      </c>
      <c r="Y271" s="109">
        <v>29420</v>
      </c>
      <c r="Z271" s="109"/>
      <c r="AA271" s="109">
        <v>5290</v>
      </c>
      <c r="AB271" s="109"/>
      <c r="AC271" s="109"/>
      <c r="AD271" s="109"/>
      <c r="AE271" s="109"/>
      <c r="AF271" s="109"/>
      <c r="AG271" s="109"/>
      <c r="AH271" s="109"/>
      <c r="AI271" s="109"/>
      <c r="AJ271" s="109"/>
      <c r="AK271" s="109"/>
      <c r="AL271" s="109"/>
      <c r="AM271" s="109"/>
      <c r="AN271" s="109"/>
      <c r="AO271" s="109"/>
      <c r="AP271" s="109"/>
      <c r="AQ271" s="109"/>
      <c r="AR271" s="109"/>
      <c r="AS271" s="109">
        <v>10360</v>
      </c>
      <c r="AT271" s="109">
        <v>6960</v>
      </c>
      <c r="AU271" s="109"/>
      <c r="AV271" s="109"/>
      <c r="AW271" s="109"/>
      <c r="AX271" s="109">
        <v>200</v>
      </c>
      <c r="AY271" s="109">
        <v>190</v>
      </c>
      <c r="AZ271" s="109">
        <v>1720</v>
      </c>
      <c r="BA271" s="109"/>
      <c r="BB271" s="109"/>
      <c r="BC271" s="109"/>
      <c r="BD271" s="109"/>
      <c r="BE271" s="109"/>
      <c r="BF271" s="109"/>
      <c r="BG271" s="109">
        <v>5040</v>
      </c>
      <c r="BH271" s="109"/>
      <c r="BI271" s="109"/>
      <c r="BJ271" s="109"/>
      <c r="BK271" s="109"/>
      <c r="BL271" s="109"/>
      <c r="BM271" s="109"/>
      <c r="BN271" s="109"/>
      <c r="BO271" s="109"/>
      <c r="BP271" s="109"/>
      <c r="BQ271" s="109"/>
      <c r="BR271" s="109"/>
      <c r="BS271" s="109"/>
      <c r="BT271" s="109"/>
      <c r="BU271" s="109">
        <v>6220</v>
      </c>
      <c r="BV271" s="109">
        <v>3240</v>
      </c>
      <c r="BW271" s="109">
        <v>2810</v>
      </c>
      <c r="BX271" s="109"/>
      <c r="BY271" s="109"/>
      <c r="BZ271" s="109"/>
      <c r="CA271" s="109"/>
      <c r="CB271" s="109"/>
      <c r="CC271" s="109"/>
      <c r="CD271" s="109"/>
      <c r="CE271" s="109"/>
      <c r="CF271" s="109"/>
      <c r="CG271" s="109"/>
      <c r="CH271" s="109"/>
      <c r="CI271" s="109"/>
      <c r="CJ271" s="109"/>
      <c r="CK271" s="109"/>
      <c r="CL271" s="109"/>
      <c r="CM271" s="109"/>
      <c r="CN271" s="109"/>
      <c r="CO271" s="109"/>
      <c r="CP271" s="109">
        <v>6370</v>
      </c>
      <c r="CQ271" s="109">
        <v>5270</v>
      </c>
      <c r="CR271" s="109"/>
      <c r="CS271" s="109"/>
      <c r="CT271" s="109"/>
      <c r="CU271" s="109"/>
      <c r="CV271" s="109"/>
      <c r="CW271" s="109">
        <v>5050</v>
      </c>
      <c r="CX271" s="109">
        <v>4410</v>
      </c>
      <c r="CY271" s="109"/>
      <c r="CZ271" s="109"/>
      <c r="DA271" s="109"/>
      <c r="DB271" s="109"/>
      <c r="DC271" s="109"/>
      <c r="DD271" s="109"/>
      <c r="DE271" s="109"/>
      <c r="DF271" s="109"/>
      <c r="DG271" s="109"/>
      <c r="DH271" s="109"/>
      <c r="DI271" s="109"/>
      <c r="DJ271" s="109"/>
      <c r="DK271" s="109">
        <v>17820</v>
      </c>
      <c r="DL271" s="109"/>
      <c r="DM271" s="109"/>
      <c r="DN271" s="109"/>
      <c r="DO271" s="109"/>
      <c r="DP271" s="109"/>
      <c r="DQ271" s="109"/>
      <c r="DR271" s="109">
        <v>59090</v>
      </c>
      <c r="DS271" s="109"/>
      <c r="DT271" s="109"/>
      <c r="DU271" s="109"/>
      <c r="DV271" s="109"/>
      <c r="DW271" s="109"/>
      <c r="DX271" s="109"/>
      <c r="DY271" s="109">
        <v>8960</v>
      </c>
      <c r="DZ271" s="109"/>
      <c r="EA271" s="109"/>
      <c r="EB271" s="109"/>
      <c r="EC271" s="109"/>
      <c r="ED271" s="109"/>
      <c r="EE271" s="109"/>
      <c r="EF271" s="109">
        <v>28520</v>
      </c>
      <c r="EG271" s="109"/>
      <c r="EH271" s="109"/>
      <c r="EI271" s="109"/>
      <c r="EJ271" s="109"/>
      <c r="EK271" s="109"/>
      <c r="EL271" s="109"/>
      <c r="EM271" s="109"/>
      <c r="EN271" s="109"/>
      <c r="EO271" s="109"/>
      <c r="EP271" s="109"/>
      <c r="EQ271" s="109"/>
      <c r="ER271" s="109"/>
      <c r="ES271" s="109"/>
      <c r="ET271" s="109">
        <v>13820</v>
      </c>
      <c r="EU271" s="109"/>
      <c r="EV271" s="109"/>
      <c r="EW271" s="109"/>
      <c r="EX271" s="109"/>
      <c r="EY271" s="109"/>
      <c r="EZ271" s="109"/>
      <c r="FA271" s="109">
        <v>23950</v>
      </c>
      <c r="FB271" s="109"/>
      <c r="FC271" s="109"/>
      <c r="FD271" s="109"/>
      <c r="FE271" s="109"/>
      <c r="FF271" s="109"/>
      <c r="FG271" s="109"/>
      <c r="FH271" s="109">
        <v>3000</v>
      </c>
      <c r="FI271" s="109"/>
      <c r="FJ271" s="109"/>
      <c r="FK271" s="109"/>
      <c r="FL271" s="109"/>
      <c r="FM271" s="109"/>
      <c r="FN271" s="109"/>
      <c r="FO271" s="109"/>
      <c r="FP271" s="109"/>
      <c r="FQ271" s="109"/>
      <c r="FR271" s="109"/>
      <c r="FS271" s="109"/>
      <c r="FT271" s="109"/>
      <c r="FU271" s="109"/>
      <c r="FV271" s="109">
        <v>9990</v>
      </c>
      <c r="FW271" s="109"/>
      <c r="FX271" s="109"/>
      <c r="FY271" s="109"/>
      <c r="FZ271" s="109"/>
      <c r="GA271" s="109"/>
      <c r="GB271" s="109"/>
      <c r="GC271" s="109"/>
      <c r="GD271" s="109"/>
      <c r="GE271" s="109"/>
      <c r="GF271" s="109"/>
      <c r="GG271" s="109"/>
      <c r="GH271" s="109"/>
      <c r="GI271" s="109"/>
      <c r="GJ271" s="109">
        <v>16500</v>
      </c>
      <c r="GK271" s="109"/>
      <c r="GL271" s="109"/>
      <c r="GM271" s="109"/>
      <c r="GN271" s="109"/>
      <c r="GO271" s="109"/>
      <c r="GP271" s="109"/>
      <c r="GQ271" s="109"/>
      <c r="GR271" s="109"/>
      <c r="GS271" s="109"/>
      <c r="GT271" s="109"/>
      <c r="GU271" s="109"/>
      <c r="GV271" s="109"/>
      <c r="GW271" s="109"/>
      <c r="GX271" s="109">
        <v>5530</v>
      </c>
      <c r="GY271" s="109"/>
      <c r="GZ271" s="109"/>
      <c r="HA271" s="109"/>
      <c r="HB271" s="109"/>
      <c r="HC271" s="109"/>
      <c r="HD271" s="109"/>
      <c r="HE271" s="109">
        <v>5300</v>
      </c>
      <c r="HF271" s="109"/>
      <c r="HG271" s="109"/>
      <c r="HH271" s="109"/>
      <c r="HI271" s="109"/>
      <c r="HJ271" s="109"/>
      <c r="HK271" s="109"/>
      <c r="HL271" s="109">
        <v>3350</v>
      </c>
      <c r="HM271" s="109"/>
      <c r="HN271" s="109"/>
      <c r="HO271" s="109"/>
      <c r="HP271" s="109"/>
      <c r="HQ271" s="109"/>
      <c r="HR271" s="109"/>
      <c r="HS271" s="109">
        <v>3730</v>
      </c>
      <c r="HT271" s="109"/>
      <c r="HU271" s="109"/>
      <c r="HV271" s="109"/>
      <c r="HW271" s="109"/>
      <c r="HX271" s="109"/>
      <c r="HY271" s="109"/>
      <c r="HZ271" s="109"/>
      <c r="IA271" s="109"/>
      <c r="IB271" s="109"/>
      <c r="IC271" s="109"/>
      <c r="ID271" s="109"/>
      <c r="IE271" s="109"/>
      <c r="IF271" s="109"/>
      <c r="IG271" s="109">
        <v>3130</v>
      </c>
      <c r="IH271" s="109"/>
      <c r="II271" s="109"/>
      <c r="IJ271" s="109"/>
      <c r="IK271" s="109"/>
      <c r="IL271" s="109"/>
      <c r="IM271" s="109"/>
      <c r="IN271" s="109"/>
      <c r="IO271" s="109"/>
      <c r="IP271" s="109"/>
      <c r="IQ271" s="109"/>
      <c r="IR271" s="109"/>
      <c r="IS271" s="109"/>
      <c r="IT271" s="109"/>
      <c r="IU271" s="109">
        <v>5040</v>
      </c>
      <c r="IV271" s="109"/>
      <c r="IW271" s="109"/>
      <c r="IX271" s="109"/>
      <c r="IY271" s="109"/>
      <c r="IZ271" s="109"/>
      <c r="JA271" s="109"/>
      <c r="JB271" s="109">
        <v>4690</v>
      </c>
      <c r="JC271" s="109"/>
      <c r="JD271" s="109"/>
      <c r="JE271" s="109"/>
      <c r="JF271" s="109"/>
      <c r="JG271" s="109"/>
      <c r="JH271" s="109"/>
      <c r="JI271" s="109">
        <v>5710</v>
      </c>
      <c r="JJ271" s="109"/>
      <c r="JK271" s="109"/>
      <c r="JL271" s="109"/>
      <c r="JM271" s="109"/>
      <c r="JN271" s="109"/>
      <c r="JO271" s="109"/>
      <c r="JP271" s="109">
        <v>4060</v>
      </c>
      <c r="JQ271" s="109"/>
      <c r="JR271" s="109"/>
      <c r="JS271" s="109"/>
      <c r="JT271" s="109"/>
      <c r="JU271" s="109"/>
      <c r="JV271" s="109"/>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row>
    <row r="272" spans="1:404">
      <c r="A272" s="309"/>
      <c r="B272" s="85" t="s">
        <v>137</v>
      </c>
      <c r="C272" s="109"/>
      <c r="D272" s="109"/>
      <c r="E272" s="109"/>
      <c r="F272" s="109"/>
      <c r="G272" s="109"/>
      <c r="H272" s="109"/>
      <c r="I272" s="109"/>
      <c r="J272" s="109">
        <v>13010</v>
      </c>
      <c r="K272" s="109">
        <v>11410</v>
      </c>
      <c r="L272" s="109"/>
      <c r="M272" s="109"/>
      <c r="N272" s="109"/>
      <c r="O272" s="109"/>
      <c r="P272" s="109"/>
      <c r="Q272" s="109"/>
      <c r="R272" s="109"/>
      <c r="S272" s="109"/>
      <c r="T272" s="109"/>
      <c r="U272" s="109"/>
      <c r="V272" s="109"/>
      <c r="W272" s="109"/>
      <c r="X272" s="109">
        <v>35390</v>
      </c>
      <c r="Y272" s="109">
        <v>29550</v>
      </c>
      <c r="Z272" s="109"/>
      <c r="AA272" s="109">
        <v>5490</v>
      </c>
      <c r="AB272" s="109"/>
      <c r="AC272" s="109">
        <v>100</v>
      </c>
      <c r="AD272" s="109">
        <v>100</v>
      </c>
      <c r="AE272" s="109"/>
      <c r="AF272" s="109"/>
      <c r="AG272" s="109"/>
      <c r="AH272" s="109"/>
      <c r="AI272" s="109"/>
      <c r="AJ272" s="109"/>
      <c r="AK272" s="109"/>
      <c r="AL272" s="109"/>
      <c r="AM272" s="109"/>
      <c r="AN272" s="109"/>
      <c r="AO272" s="109"/>
      <c r="AP272" s="109"/>
      <c r="AQ272" s="109"/>
      <c r="AR272" s="109"/>
      <c r="AS272" s="109">
        <v>11130</v>
      </c>
      <c r="AT272" s="109">
        <v>7400</v>
      </c>
      <c r="AU272" s="109">
        <v>3410</v>
      </c>
      <c r="AV272" s="109"/>
      <c r="AW272" s="109"/>
      <c r="AX272" s="109"/>
      <c r="AY272" s="109"/>
      <c r="AZ272" s="109">
        <v>2340</v>
      </c>
      <c r="BA272" s="109">
        <v>1950</v>
      </c>
      <c r="BB272" s="109"/>
      <c r="BC272" s="109"/>
      <c r="BD272" s="109"/>
      <c r="BE272" s="109"/>
      <c r="BF272" s="109"/>
      <c r="BG272" s="109">
        <v>5480</v>
      </c>
      <c r="BH272" s="109"/>
      <c r="BI272" s="109"/>
      <c r="BJ272" s="109"/>
      <c r="BK272" s="109"/>
      <c r="BL272" s="109"/>
      <c r="BM272" s="109"/>
      <c r="BN272" s="109">
        <v>2290</v>
      </c>
      <c r="BO272" s="109"/>
      <c r="BP272" s="109"/>
      <c r="BQ272" s="109"/>
      <c r="BR272" s="109"/>
      <c r="BS272" s="109"/>
      <c r="BT272" s="109"/>
      <c r="BU272" s="109">
        <v>7340</v>
      </c>
      <c r="BV272" s="109">
        <v>3900</v>
      </c>
      <c r="BW272" s="109">
        <v>3270</v>
      </c>
      <c r="BX272" s="109"/>
      <c r="BY272" s="109"/>
      <c r="BZ272" s="109"/>
      <c r="CA272" s="109"/>
      <c r="CB272" s="109"/>
      <c r="CC272" s="109"/>
      <c r="CD272" s="109"/>
      <c r="CE272" s="109"/>
      <c r="CF272" s="109"/>
      <c r="CG272" s="109"/>
      <c r="CH272" s="109"/>
      <c r="CI272" s="109"/>
      <c r="CJ272" s="109"/>
      <c r="CK272" s="109"/>
      <c r="CL272" s="109"/>
      <c r="CM272" s="109"/>
      <c r="CN272" s="109"/>
      <c r="CO272" s="109"/>
      <c r="CP272" s="109">
        <v>8500</v>
      </c>
      <c r="CQ272" s="109">
        <v>6920</v>
      </c>
      <c r="CR272" s="109"/>
      <c r="CS272" s="109"/>
      <c r="CT272" s="109"/>
      <c r="CU272" s="109"/>
      <c r="CV272" s="109"/>
      <c r="CW272" s="109">
        <v>5690</v>
      </c>
      <c r="CX272" s="109">
        <v>5050</v>
      </c>
      <c r="CY272" s="109"/>
      <c r="CZ272" s="109"/>
      <c r="DA272" s="109"/>
      <c r="DB272" s="109"/>
      <c r="DC272" s="109"/>
      <c r="DD272" s="109"/>
      <c r="DE272" s="109"/>
      <c r="DF272" s="109"/>
      <c r="DG272" s="109"/>
      <c r="DH272" s="109"/>
      <c r="DI272" s="109"/>
      <c r="DJ272" s="109"/>
      <c r="DK272" s="109">
        <v>19050</v>
      </c>
      <c r="DL272" s="109"/>
      <c r="DM272" s="109"/>
      <c r="DN272" s="109"/>
      <c r="DO272" s="109"/>
      <c r="DP272" s="109"/>
      <c r="DQ272" s="109"/>
      <c r="DR272" s="109">
        <v>64020</v>
      </c>
      <c r="DS272" s="109"/>
      <c r="DT272" s="109"/>
      <c r="DU272" s="109"/>
      <c r="DV272" s="109"/>
      <c r="DW272" s="109"/>
      <c r="DX272" s="109"/>
      <c r="DY272" s="109">
        <v>9190</v>
      </c>
      <c r="DZ272" s="109"/>
      <c r="EA272" s="109"/>
      <c r="EB272" s="109"/>
      <c r="EC272" s="109"/>
      <c r="ED272" s="109"/>
      <c r="EE272" s="109"/>
      <c r="EF272" s="109">
        <v>29490</v>
      </c>
      <c r="EG272" s="109"/>
      <c r="EH272" s="109"/>
      <c r="EI272" s="109"/>
      <c r="EJ272" s="109"/>
      <c r="EK272" s="109"/>
      <c r="EL272" s="109"/>
      <c r="EM272" s="109"/>
      <c r="EN272" s="109"/>
      <c r="EO272" s="109"/>
      <c r="EP272" s="109"/>
      <c r="EQ272" s="109"/>
      <c r="ER272" s="109"/>
      <c r="ES272" s="109"/>
      <c r="ET272" s="109">
        <v>15220</v>
      </c>
      <c r="EU272" s="109"/>
      <c r="EV272" s="109"/>
      <c r="EW272" s="109"/>
      <c r="EX272" s="109"/>
      <c r="EY272" s="109"/>
      <c r="EZ272" s="109"/>
      <c r="FA272" s="109">
        <v>29260</v>
      </c>
      <c r="FB272" s="109"/>
      <c r="FC272" s="109"/>
      <c r="FD272" s="109"/>
      <c r="FE272" s="109"/>
      <c r="FF272" s="109"/>
      <c r="FG272" s="109"/>
      <c r="FH272" s="109">
        <v>3250</v>
      </c>
      <c r="FI272" s="109"/>
      <c r="FJ272" s="109"/>
      <c r="FK272" s="109"/>
      <c r="FL272" s="109"/>
      <c r="FM272" s="109"/>
      <c r="FN272" s="109"/>
      <c r="FO272" s="109"/>
      <c r="FP272" s="109"/>
      <c r="FQ272" s="109"/>
      <c r="FR272" s="109"/>
      <c r="FS272" s="109"/>
      <c r="FT272" s="109"/>
      <c r="FU272" s="109"/>
      <c r="FV272" s="109">
        <v>11670</v>
      </c>
      <c r="FW272" s="109"/>
      <c r="FX272" s="109"/>
      <c r="FY272" s="109"/>
      <c r="FZ272" s="109"/>
      <c r="GA272" s="109"/>
      <c r="GB272" s="109"/>
      <c r="GC272" s="109"/>
      <c r="GD272" s="109"/>
      <c r="GE272" s="109"/>
      <c r="GF272" s="109"/>
      <c r="GG272" s="109"/>
      <c r="GH272" s="109"/>
      <c r="GI272" s="109"/>
      <c r="GJ272" s="109">
        <v>17110</v>
      </c>
      <c r="GK272" s="109"/>
      <c r="GL272" s="109"/>
      <c r="GM272" s="109"/>
      <c r="GN272" s="109"/>
      <c r="GO272" s="109"/>
      <c r="GP272" s="109"/>
      <c r="GQ272" s="109"/>
      <c r="GR272" s="109"/>
      <c r="GS272" s="109"/>
      <c r="GT272" s="109"/>
      <c r="GU272" s="109"/>
      <c r="GV272" s="109"/>
      <c r="GW272" s="109"/>
      <c r="GX272" s="109">
        <v>5610</v>
      </c>
      <c r="GY272" s="109"/>
      <c r="GZ272" s="109"/>
      <c r="HA272" s="109"/>
      <c r="HB272" s="109"/>
      <c r="HC272" s="109"/>
      <c r="HD272" s="109"/>
      <c r="HE272" s="109">
        <v>5300</v>
      </c>
      <c r="HF272" s="109"/>
      <c r="HG272" s="109"/>
      <c r="HH272" s="109"/>
      <c r="HI272" s="109"/>
      <c r="HJ272" s="109"/>
      <c r="HK272" s="109"/>
      <c r="HL272" s="109">
        <v>3580</v>
      </c>
      <c r="HM272" s="109"/>
      <c r="HN272" s="109"/>
      <c r="HO272" s="109"/>
      <c r="HP272" s="109"/>
      <c r="HQ272" s="109"/>
      <c r="HR272" s="109"/>
      <c r="HS272" s="109">
        <v>3730</v>
      </c>
      <c r="HT272" s="109"/>
      <c r="HU272" s="109"/>
      <c r="HV272" s="109"/>
      <c r="HW272" s="109"/>
      <c r="HX272" s="109"/>
      <c r="HY272" s="109"/>
      <c r="HZ272" s="109"/>
      <c r="IA272" s="109"/>
      <c r="IB272" s="109"/>
      <c r="IC272" s="109"/>
      <c r="ID272" s="109"/>
      <c r="IE272" s="109"/>
      <c r="IF272" s="109"/>
      <c r="IG272" s="109">
        <v>3130</v>
      </c>
      <c r="IH272" s="109"/>
      <c r="II272" s="109"/>
      <c r="IJ272" s="109"/>
      <c r="IK272" s="109"/>
      <c r="IL272" s="109"/>
      <c r="IM272" s="109"/>
      <c r="IN272" s="109"/>
      <c r="IO272" s="109"/>
      <c r="IP272" s="109"/>
      <c r="IQ272" s="109"/>
      <c r="IR272" s="109"/>
      <c r="IS272" s="109"/>
      <c r="IT272" s="109"/>
      <c r="IU272" s="109">
        <v>5490</v>
      </c>
      <c r="IV272" s="109"/>
      <c r="IW272" s="109"/>
      <c r="IX272" s="109"/>
      <c r="IY272" s="109"/>
      <c r="IZ272" s="109"/>
      <c r="JA272" s="109"/>
      <c r="JB272" s="109">
        <v>5050</v>
      </c>
      <c r="JC272" s="109"/>
      <c r="JD272" s="109"/>
      <c r="JE272" s="109"/>
      <c r="JF272" s="109"/>
      <c r="JG272" s="109"/>
      <c r="JH272" s="109"/>
      <c r="JI272" s="109">
        <v>6130</v>
      </c>
      <c r="JJ272" s="109"/>
      <c r="JK272" s="109"/>
      <c r="JL272" s="109"/>
      <c r="JM272" s="109"/>
      <c r="JN272" s="109"/>
      <c r="JO272" s="109"/>
      <c r="JP272" s="109">
        <v>5050</v>
      </c>
      <c r="JQ272" s="109"/>
      <c r="JR272" s="109"/>
      <c r="JS272" s="109"/>
      <c r="JT272" s="109"/>
      <c r="JU272" s="109"/>
      <c r="JV272" s="109"/>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row>
    <row r="273" spans="1:404">
      <c r="A273" s="305" t="s">
        <v>107</v>
      </c>
      <c r="B273" s="85" t="s">
        <v>561</v>
      </c>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c r="DA273" s="109"/>
      <c r="DB273" s="109"/>
      <c r="DC273" s="109"/>
      <c r="DD273" s="109"/>
      <c r="DE273" s="109"/>
      <c r="DF273" s="109"/>
      <c r="DG273" s="109"/>
      <c r="DH273" s="109"/>
      <c r="DI273" s="109"/>
      <c r="DJ273" s="109"/>
      <c r="DK273" s="109"/>
      <c r="DL273" s="109"/>
      <c r="DM273" s="109"/>
      <c r="DN273" s="109"/>
      <c r="DO273" s="109"/>
      <c r="DP273" s="109"/>
      <c r="DQ273" s="109"/>
      <c r="DR273" s="109"/>
      <c r="DS273" s="109"/>
      <c r="DT273" s="109"/>
      <c r="DU273" s="109"/>
      <c r="DV273" s="109"/>
      <c r="DW273" s="109"/>
      <c r="DX273" s="109"/>
      <c r="DY273" s="109"/>
      <c r="DZ273" s="109"/>
      <c r="EA273" s="109"/>
      <c r="EB273" s="109"/>
      <c r="EC273" s="109"/>
      <c r="ED273" s="109"/>
      <c r="EE273" s="109"/>
      <c r="EF273" s="109"/>
      <c r="EG273" s="109"/>
      <c r="EH273" s="109"/>
      <c r="EI273" s="109"/>
      <c r="EJ273" s="109"/>
      <c r="EK273" s="109"/>
      <c r="EL273" s="109"/>
      <c r="EM273" s="109"/>
      <c r="EN273" s="109"/>
      <c r="EO273" s="109"/>
      <c r="EP273" s="109"/>
      <c r="EQ273" s="109"/>
      <c r="ER273" s="109"/>
      <c r="ES273" s="109"/>
      <c r="ET273" s="109"/>
      <c r="EU273" s="109"/>
      <c r="EV273" s="109"/>
      <c r="EW273" s="109"/>
      <c r="EX273" s="109"/>
      <c r="EY273" s="109"/>
      <c r="EZ273" s="109"/>
      <c r="FA273" s="109"/>
      <c r="FB273" s="109"/>
      <c r="FC273" s="109"/>
      <c r="FD273" s="109"/>
      <c r="FE273" s="109"/>
      <c r="FF273" s="109"/>
      <c r="FG273" s="109"/>
      <c r="FH273" s="109"/>
      <c r="FI273" s="109"/>
      <c r="FJ273" s="109"/>
      <c r="FK273" s="109"/>
      <c r="FL273" s="109"/>
      <c r="FM273" s="109"/>
      <c r="FN273" s="109"/>
      <c r="FO273" s="109"/>
      <c r="FP273" s="109"/>
      <c r="FQ273" s="109"/>
      <c r="FR273" s="109"/>
      <c r="FS273" s="109"/>
      <c r="FT273" s="109"/>
      <c r="FU273" s="109"/>
      <c r="FV273" s="109"/>
      <c r="FW273" s="109"/>
      <c r="FX273" s="109"/>
      <c r="FY273" s="109"/>
      <c r="FZ273" s="109"/>
      <c r="GA273" s="109"/>
      <c r="GB273" s="109"/>
      <c r="GC273" s="109"/>
      <c r="GD273" s="109"/>
      <c r="GE273" s="109"/>
      <c r="GF273" s="109"/>
      <c r="GG273" s="109"/>
      <c r="GH273" s="109"/>
      <c r="GI273" s="109"/>
      <c r="GJ273" s="109"/>
      <c r="GK273" s="109"/>
      <c r="GL273" s="109"/>
      <c r="GM273" s="109"/>
      <c r="GN273" s="109"/>
      <c r="GO273" s="109"/>
      <c r="GP273" s="109"/>
      <c r="GQ273" s="109"/>
      <c r="GR273" s="109"/>
      <c r="GS273" s="109"/>
      <c r="GT273" s="109"/>
      <c r="GU273" s="109"/>
      <c r="GV273" s="109"/>
      <c r="GW273" s="109"/>
      <c r="GX273" s="109"/>
      <c r="GY273" s="109"/>
      <c r="GZ273" s="109"/>
      <c r="HA273" s="109"/>
      <c r="HB273" s="109"/>
      <c r="HC273" s="109"/>
      <c r="HD273" s="109"/>
      <c r="HE273" s="109"/>
      <c r="HF273" s="109"/>
      <c r="HG273" s="109"/>
      <c r="HH273" s="109"/>
      <c r="HI273" s="109"/>
      <c r="HJ273" s="109"/>
      <c r="HK273" s="109"/>
      <c r="HL273" s="109"/>
      <c r="HM273" s="109"/>
      <c r="HN273" s="109"/>
      <c r="HO273" s="109"/>
      <c r="HP273" s="109"/>
      <c r="HQ273" s="109"/>
      <c r="HR273" s="109"/>
      <c r="HS273" s="109"/>
      <c r="HT273" s="109"/>
      <c r="HU273" s="109"/>
      <c r="HV273" s="109"/>
      <c r="HW273" s="109"/>
      <c r="HX273" s="109"/>
      <c r="HY273" s="109"/>
      <c r="HZ273" s="109"/>
      <c r="IA273" s="109"/>
      <c r="IB273" s="109"/>
      <c r="IC273" s="109"/>
      <c r="ID273" s="109"/>
      <c r="IE273" s="109"/>
      <c r="IF273" s="109"/>
      <c r="IG273" s="109"/>
      <c r="IH273" s="109"/>
      <c r="II273" s="109"/>
      <c r="IJ273" s="109"/>
      <c r="IK273" s="109"/>
      <c r="IL273" s="109"/>
      <c r="IM273" s="109"/>
      <c r="IN273" s="109"/>
      <c r="IO273" s="109"/>
      <c r="IP273" s="109"/>
      <c r="IQ273" s="109"/>
      <c r="IR273" s="109"/>
      <c r="IS273" s="109"/>
      <c r="IT273" s="109"/>
      <c r="IU273" s="109"/>
      <c r="IV273" s="109"/>
      <c r="IW273" s="109"/>
      <c r="IX273" s="109"/>
      <c r="IY273" s="109"/>
      <c r="IZ273" s="109"/>
      <c r="JA273" s="109"/>
      <c r="JB273" s="109"/>
      <c r="JC273" s="109"/>
      <c r="JD273" s="109"/>
      <c r="JE273" s="109"/>
      <c r="JF273" s="109"/>
      <c r="JG273" s="109"/>
      <c r="JH273" s="109"/>
      <c r="JI273" s="109"/>
      <c r="JJ273" s="109"/>
      <c r="JK273" s="109"/>
      <c r="JL273" s="109"/>
      <c r="JM273" s="109"/>
      <c r="JN273" s="109"/>
      <c r="JO273" s="109"/>
      <c r="JP273" s="109"/>
      <c r="JQ273" s="109"/>
      <c r="JR273" s="109"/>
      <c r="JS273" s="109"/>
      <c r="JT273" s="109"/>
      <c r="JU273" s="109"/>
      <c r="JV273" s="109"/>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row>
    <row r="274" spans="1:404">
      <c r="A274" s="306"/>
      <c r="B274" s="85" t="s">
        <v>562</v>
      </c>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c r="DA274" s="109"/>
      <c r="DB274" s="109"/>
      <c r="DC274" s="109"/>
      <c r="DD274" s="109"/>
      <c r="DE274" s="109"/>
      <c r="DF274" s="109"/>
      <c r="DG274" s="109"/>
      <c r="DH274" s="109"/>
      <c r="DI274" s="109"/>
      <c r="DJ274" s="109"/>
      <c r="DK274" s="109"/>
      <c r="DL274" s="109"/>
      <c r="DM274" s="109"/>
      <c r="DN274" s="109"/>
      <c r="DO274" s="109"/>
      <c r="DP274" s="109"/>
      <c r="DQ274" s="109"/>
      <c r="DR274" s="109"/>
      <c r="DS274" s="109"/>
      <c r="DT274" s="109"/>
      <c r="DU274" s="109"/>
      <c r="DV274" s="109"/>
      <c r="DW274" s="109"/>
      <c r="DX274" s="109"/>
      <c r="DY274" s="109"/>
      <c r="DZ274" s="109"/>
      <c r="EA274" s="109"/>
      <c r="EB274" s="109"/>
      <c r="EC274" s="109"/>
      <c r="ED274" s="109"/>
      <c r="EE274" s="109"/>
      <c r="EF274" s="109">
        <v>4290</v>
      </c>
      <c r="EG274" s="109"/>
      <c r="EH274" s="109"/>
      <c r="EI274" s="109"/>
      <c r="EJ274" s="109"/>
      <c r="EK274" s="109"/>
      <c r="EL274" s="109"/>
      <c r="EM274" s="109"/>
      <c r="EN274" s="109"/>
      <c r="EO274" s="109"/>
      <c r="EP274" s="109"/>
      <c r="EQ274" s="109"/>
      <c r="ER274" s="109"/>
      <c r="ES274" s="109"/>
      <c r="ET274" s="109"/>
      <c r="EU274" s="109"/>
      <c r="EV274" s="109"/>
      <c r="EW274" s="109"/>
      <c r="EX274" s="109"/>
      <c r="EY274" s="109"/>
      <c r="EZ274" s="109"/>
      <c r="FA274" s="109"/>
      <c r="FB274" s="109"/>
      <c r="FC274" s="109"/>
      <c r="FD274" s="109"/>
      <c r="FE274" s="109"/>
      <c r="FF274" s="109"/>
      <c r="FG274" s="109"/>
      <c r="FH274" s="109"/>
      <c r="FI274" s="109"/>
      <c r="FJ274" s="109"/>
      <c r="FK274" s="109"/>
      <c r="FL274" s="109"/>
      <c r="FM274" s="109"/>
      <c r="FN274" s="109"/>
      <c r="FO274" s="109"/>
      <c r="FP274" s="109"/>
      <c r="FQ274" s="109"/>
      <c r="FR274" s="109"/>
      <c r="FS274" s="109"/>
      <c r="FT274" s="109"/>
      <c r="FU274" s="109"/>
      <c r="FV274" s="109"/>
      <c r="FW274" s="109"/>
      <c r="FX274" s="109"/>
      <c r="FY274" s="109"/>
      <c r="FZ274" s="109"/>
      <c r="GA274" s="109"/>
      <c r="GB274" s="109"/>
      <c r="GC274" s="109"/>
      <c r="GD274" s="109"/>
      <c r="GE274" s="109"/>
      <c r="GF274" s="109"/>
      <c r="GG274" s="109"/>
      <c r="GH274" s="109"/>
      <c r="GI274" s="109"/>
      <c r="GJ274" s="109">
        <v>5140</v>
      </c>
      <c r="GK274" s="109"/>
      <c r="GL274" s="109"/>
      <c r="GM274" s="109"/>
      <c r="GN274" s="109"/>
      <c r="GO274" s="109"/>
      <c r="GP274" s="109"/>
      <c r="GQ274" s="109"/>
      <c r="GR274" s="109"/>
      <c r="GS274" s="109"/>
      <c r="GT274" s="109"/>
      <c r="GU274" s="109"/>
      <c r="GV274" s="109"/>
      <c r="GW274" s="109"/>
      <c r="GX274" s="109"/>
      <c r="GY274" s="109"/>
      <c r="GZ274" s="109"/>
      <c r="HA274" s="109"/>
      <c r="HB274" s="109"/>
      <c r="HC274" s="109"/>
      <c r="HD274" s="109"/>
      <c r="HE274" s="109"/>
      <c r="HF274" s="109"/>
      <c r="HG274" s="109"/>
      <c r="HH274" s="109"/>
      <c r="HI274" s="109"/>
      <c r="HJ274" s="109"/>
      <c r="HK274" s="109"/>
      <c r="HL274" s="109"/>
      <c r="HM274" s="109"/>
      <c r="HN274" s="109"/>
      <c r="HO274" s="109"/>
      <c r="HP274" s="109"/>
      <c r="HQ274" s="109"/>
      <c r="HR274" s="109"/>
      <c r="HS274" s="109"/>
      <c r="HT274" s="109"/>
      <c r="HU274" s="109"/>
      <c r="HV274" s="109"/>
      <c r="HW274" s="109"/>
      <c r="HX274" s="109"/>
      <c r="HY274" s="109"/>
      <c r="HZ274" s="109"/>
      <c r="IA274" s="109"/>
      <c r="IB274" s="109"/>
      <c r="IC274" s="109"/>
      <c r="ID274" s="109"/>
      <c r="IE274" s="109"/>
      <c r="IF274" s="109"/>
      <c r="IG274" s="109"/>
      <c r="IH274" s="109"/>
      <c r="II274" s="109"/>
      <c r="IJ274" s="109"/>
      <c r="IK274" s="109"/>
      <c r="IL274" s="109"/>
      <c r="IM274" s="109"/>
      <c r="IN274" s="109"/>
      <c r="IO274" s="109"/>
      <c r="IP274" s="109"/>
      <c r="IQ274" s="109"/>
      <c r="IR274" s="109"/>
      <c r="IS274" s="109"/>
      <c r="IT274" s="109"/>
      <c r="IU274" s="109"/>
      <c r="IV274" s="109"/>
      <c r="IW274" s="109"/>
      <c r="IX274" s="109"/>
      <c r="IY274" s="109"/>
      <c r="IZ274" s="109"/>
      <c r="JA274" s="109"/>
      <c r="JB274" s="109"/>
      <c r="JC274" s="109"/>
      <c r="JD274" s="109"/>
      <c r="JE274" s="109"/>
      <c r="JF274" s="109"/>
      <c r="JG274" s="109"/>
      <c r="JH274" s="109"/>
      <c r="JI274" s="109"/>
      <c r="JJ274" s="109"/>
      <c r="JK274" s="109"/>
      <c r="JL274" s="109"/>
      <c r="JM274" s="109"/>
      <c r="JN274" s="109"/>
      <c r="JO274" s="109"/>
      <c r="JP274" s="109"/>
      <c r="JQ274" s="109"/>
      <c r="JR274" s="109"/>
      <c r="JS274" s="109"/>
      <c r="JT274" s="109"/>
      <c r="JU274" s="109"/>
      <c r="JV274" s="109"/>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row>
    <row r="275" spans="1:404">
      <c r="A275" s="310"/>
      <c r="B275" s="85" t="s">
        <v>137</v>
      </c>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c r="DA275" s="109"/>
      <c r="DB275" s="109"/>
      <c r="DC275" s="109"/>
      <c r="DD275" s="109"/>
      <c r="DE275" s="109"/>
      <c r="DF275" s="109"/>
      <c r="DG275" s="109"/>
      <c r="DH275" s="109"/>
      <c r="DI275" s="109"/>
      <c r="DJ275" s="109"/>
      <c r="DK275" s="109"/>
      <c r="DL275" s="109"/>
      <c r="DM275" s="109"/>
      <c r="DN275" s="109"/>
      <c r="DO275" s="109"/>
      <c r="DP275" s="109"/>
      <c r="DQ275" s="109"/>
      <c r="DR275" s="109"/>
      <c r="DS275" s="109"/>
      <c r="DT275" s="109"/>
      <c r="DU275" s="109"/>
      <c r="DV275" s="109"/>
      <c r="DW275" s="109"/>
      <c r="DX275" s="109"/>
      <c r="DY275" s="109"/>
      <c r="DZ275" s="109"/>
      <c r="EA275" s="109"/>
      <c r="EB275" s="109"/>
      <c r="EC275" s="109"/>
      <c r="ED275" s="109"/>
      <c r="EE275" s="109"/>
      <c r="EF275" s="109">
        <v>4290</v>
      </c>
      <c r="EG275" s="109"/>
      <c r="EH275" s="109"/>
      <c r="EI275" s="109"/>
      <c r="EJ275" s="109"/>
      <c r="EK275" s="109"/>
      <c r="EL275" s="109"/>
      <c r="EM275" s="109"/>
      <c r="EN275" s="109"/>
      <c r="EO275" s="109"/>
      <c r="EP275" s="109"/>
      <c r="EQ275" s="109"/>
      <c r="ER275" s="109"/>
      <c r="ES275" s="109"/>
      <c r="ET275" s="109"/>
      <c r="EU275" s="109"/>
      <c r="EV275" s="109"/>
      <c r="EW275" s="109"/>
      <c r="EX275" s="109"/>
      <c r="EY275" s="109"/>
      <c r="EZ275" s="109"/>
      <c r="FA275" s="109"/>
      <c r="FB275" s="109"/>
      <c r="FC275" s="109"/>
      <c r="FD275" s="109"/>
      <c r="FE275" s="109"/>
      <c r="FF275" s="109"/>
      <c r="FG275" s="109"/>
      <c r="FH275" s="109"/>
      <c r="FI275" s="109"/>
      <c r="FJ275" s="109"/>
      <c r="FK275" s="109"/>
      <c r="FL275" s="109"/>
      <c r="FM275" s="109"/>
      <c r="FN275" s="109"/>
      <c r="FO275" s="109"/>
      <c r="FP275" s="109"/>
      <c r="FQ275" s="109"/>
      <c r="FR275" s="109"/>
      <c r="FS275" s="109"/>
      <c r="FT275" s="109"/>
      <c r="FU275" s="109"/>
      <c r="FV275" s="109"/>
      <c r="FW275" s="109"/>
      <c r="FX275" s="109"/>
      <c r="FY275" s="109"/>
      <c r="FZ275" s="109"/>
      <c r="GA275" s="109"/>
      <c r="GB275" s="109"/>
      <c r="GC275" s="109"/>
      <c r="GD275" s="109"/>
      <c r="GE275" s="109"/>
      <c r="GF275" s="109"/>
      <c r="GG275" s="109"/>
      <c r="GH275" s="109"/>
      <c r="GI275" s="109"/>
      <c r="GJ275" s="109">
        <v>5140</v>
      </c>
      <c r="GK275" s="109"/>
      <c r="GL275" s="109"/>
      <c r="GM275" s="109"/>
      <c r="GN275" s="109"/>
      <c r="GO275" s="109"/>
      <c r="GP275" s="109"/>
      <c r="GQ275" s="109"/>
      <c r="GR275" s="109"/>
      <c r="GS275" s="109"/>
      <c r="GT275" s="109"/>
      <c r="GU275" s="109"/>
      <c r="GV275" s="109"/>
      <c r="GW275" s="109"/>
      <c r="GX275" s="109"/>
      <c r="GY275" s="109"/>
      <c r="GZ275" s="109"/>
      <c r="HA275" s="109"/>
      <c r="HB275" s="109"/>
      <c r="HC275" s="109"/>
      <c r="HD275" s="109"/>
      <c r="HE275" s="109"/>
      <c r="HF275" s="109"/>
      <c r="HG275" s="109"/>
      <c r="HH275" s="109"/>
      <c r="HI275" s="109"/>
      <c r="HJ275" s="109"/>
      <c r="HK275" s="109"/>
      <c r="HL275" s="109"/>
      <c r="HM275" s="109"/>
      <c r="HN275" s="109"/>
      <c r="HO275" s="109"/>
      <c r="HP275" s="109"/>
      <c r="HQ275" s="109"/>
      <c r="HR275" s="109"/>
      <c r="HS275" s="109"/>
      <c r="HT275" s="109"/>
      <c r="HU275" s="109"/>
      <c r="HV275" s="109"/>
      <c r="HW275" s="109"/>
      <c r="HX275" s="109"/>
      <c r="HY275" s="109"/>
      <c r="HZ275" s="109"/>
      <c r="IA275" s="109"/>
      <c r="IB275" s="109"/>
      <c r="IC275" s="109"/>
      <c r="ID275" s="109"/>
      <c r="IE275" s="109"/>
      <c r="IF275" s="109"/>
      <c r="IG275" s="109"/>
      <c r="IH275" s="109"/>
      <c r="II275" s="109"/>
      <c r="IJ275" s="109"/>
      <c r="IK275" s="109"/>
      <c r="IL275" s="109"/>
      <c r="IM275" s="109"/>
      <c r="IN275" s="109"/>
      <c r="IO275" s="109"/>
      <c r="IP275" s="109"/>
      <c r="IQ275" s="109"/>
      <c r="IR275" s="109"/>
      <c r="IS275" s="109"/>
      <c r="IT275" s="109"/>
      <c r="IU275" s="109"/>
      <c r="IV275" s="109"/>
      <c r="IW275" s="109"/>
      <c r="IX275" s="109"/>
      <c r="IY275" s="109"/>
      <c r="IZ275" s="109"/>
      <c r="JA275" s="109"/>
      <c r="JB275" s="109"/>
      <c r="JC275" s="109"/>
      <c r="JD275" s="109"/>
      <c r="JE275" s="109"/>
      <c r="JF275" s="109"/>
      <c r="JG275" s="109"/>
      <c r="JH275" s="109"/>
      <c r="JI275" s="109"/>
      <c r="JJ275" s="109"/>
      <c r="JK275" s="109"/>
      <c r="JL275" s="109"/>
      <c r="JM275" s="109"/>
      <c r="JN275" s="109"/>
      <c r="JO275" s="109"/>
      <c r="JP275" s="109"/>
      <c r="JQ275" s="109"/>
      <c r="JR275" s="109"/>
      <c r="JS275" s="109"/>
      <c r="JT275" s="109"/>
      <c r="JU275" s="109"/>
      <c r="JV275" s="109"/>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row>
    <row r="276" spans="1:404">
      <c r="A276" s="305" t="s">
        <v>108</v>
      </c>
      <c r="B276" s="85" t="s">
        <v>561</v>
      </c>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c r="DA276" s="109"/>
      <c r="DB276" s="109"/>
      <c r="DC276" s="109"/>
      <c r="DD276" s="109"/>
      <c r="DE276" s="109"/>
      <c r="DF276" s="109"/>
      <c r="DG276" s="109"/>
      <c r="DH276" s="109"/>
      <c r="DI276" s="109"/>
      <c r="DJ276" s="109"/>
      <c r="DK276" s="109"/>
      <c r="DL276" s="109"/>
      <c r="DM276" s="109"/>
      <c r="DN276" s="109"/>
      <c r="DO276" s="109"/>
      <c r="DP276" s="109"/>
      <c r="DQ276" s="109"/>
      <c r="DR276" s="109">
        <v>1860</v>
      </c>
      <c r="DS276" s="109"/>
      <c r="DT276" s="109"/>
      <c r="DU276" s="109"/>
      <c r="DV276" s="109"/>
      <c r="DW276" s="109"/>
      <c r="DX276" s="109"/>
      <c r="DY276" s="109"/>
      <c r="DZ276" s="109"/>
      <c r="EA276" s="109"/>
      <c r="EB276" s="109"/>
      <c r="EC276" s="109"/>
      <c r="ED276" s="109"/>
      <c r="EE276" s="109"/>
      <c r="EF276" s="109"/>
      <c r="EG276" s="109"/>
      <c r="EH276" s="109"/>
      <c r="EI276" s="109"/>
      <c r="EJ276" s="109"/>
      <c r="EK276" s="109"/>
      <c r="EL276" s="109"/>
      <c r="EM276" s="109"/>
      <c r="EN276" s="109"/>
      <c r="EO276" s="109"/>
      <c r="EP276" s="109"/>
      <c r="EQ276" s="109"/>
      <c r="ER276" s="109"/>
      <c r="ES276" s="109"/>
      <c r="ET276" s="109"/>
      <c r="EU276" s="109"/>
      <c r="EV276" s="109"/>
      <c r="EW276" s="109"/>
      <c r="EX276" s="109"/>
      <c r="EY276" s="109"/>
      <c r="EZ276" s="109"/>
      <c r="FA276" s="109">
        <v>3680</v>
      </c>
      <c r="FB276" s="109"/>
      <c r="FC276" s="109"/>
      <c r="FD276" s="109"/>
      <c r="FE276" s="109"/>
      <c r="FF276" s="109"/>
      <c r="FG276" s="109"/>
      <c r="FH276" s="109"/>
      <c r="FI276" s="109"/>
      <c r="FJ276" s="109"/>
      <c r="FK276" s="109"/>
      <c r="FL276" s="109"/>
      <c r="FM276" s="109"/>
      <c r="FN276" s="109"/>
      <c r="FO276" s="109"/>
      <c r="FP276" s="109"/>
      <c r="FQ276" s="109"/>
      <c r="FR276" s="109"/>
      <c r="FS276" s="109"/>
      <c r="FT276" s="109"/>
      <c r="FU276" s="109"/>
      <c r="FV276" s="109"/>
      <c r="FW276" s="109"/>
      <c r="FX276" s="109"/>
      <c r="FY276" s="109"/>
      <c r="FZ276" s="109"/>
      <c r="GA276" s="109"/>
      <c r="GB276" s="109"/>
      <c r="GC276" s="109"/>
      <c r="GD276" s="109"/>
      <c r="GE276" s="109"/>
      <c r="GF276" s="109"/>
      <c r="GG276" s="109"/>
      <c r="GH276" s="109"/>
      <c r="GI276" s="109"/>
      <c r="GJ276" s="109"/>
      <c r="GK276" s="109"/>
      <c r="GL276" s="109"/>
      <c r="GM276" s="109"/>
      <c r="GN276" s="109"/>
      <c r="GO276" s="109"/>
      <c r="GP276" s="109"/>
      <c r="GQ276" s="109"/>
      <c r="GR276" s="109"/>
      <c r="GS276" s="109"/>
      <c r="GT276" s="109"/>
      <c r="GU276" s="109"/>
      <c r="GV276" s="109"/>
      <c r="GW276" s="109"/>
      <c r="GX276" s="109"/>
      <c r="GY276" s="109"/>
      <c r="GZ276" s="109"/>
      <c r="HA276" s="109"/>
      <c r="HB276" s="109"/>
      <c r="HC276" s="109"/>
      <c r="HD276" s="109"/>
      <c r="HE276" s="109"/>
      <c r="HF276" s="109"/>
      <c r="HG276" s="109"/>
      <c r="HH276" s="109"/>
      <c r="HI276" s="109"/>
      <c r="HJ276" s="109"/>
      <c r="HK276" s="109"/>
      <c r="HL276" s="109"/>
      <c r="HM276" s="109"/>
      <c r="HN276" s="109"/>
      <c r="HO276" s="109"/>
      <c r="HP276" s="109"/>
      <c r="HQ276" s="109"/>
      <c r="HR276" s="109"/>
      <c r="HS276" s="109"/>
      <c r="HT276" s="109"/>
      <c r="HU276" s="109"/>
      <c r="HV276" s="109"/>
      <c r="HW276" s="109"/>
      <c r="HX276" s="109"/>
      <c r="HY276" s="109"/>
      <c r="HZ276" s="109"/>
      <c r="IA276" s="109"/>
      <c r="IB276" s="109"/>
      <c r="IC276" s="109"/>
      <c r="ID276" s="109"/>
      <c r="IE276" s="109"/>
      <c r="IF276" s="109"/>
      <c r="IG276" s="109"/>
      <c r="IH276" s="109"/>
      <c r="II276" s="109"/>
      <c r="IJ276" s="109"/>
      <c r="IK276" s="109"/>
      <c r="IL276" s="109"/>
      <c r="IM276" s="109"/>
      <c r="IN276" s="109"/>
      <c r="IO276" s="109"/>
      <c r="IP276" s="109"/>
      <c r="IQ276" s="109"/>
      <c r="IR276" s="109"/>
      <c r="IS276" s="109"/>
      <c r="IT276" s="109"/>
      <c r="IU276" s="109"/>
      <c r="IV276" s="109"/>
      <c r="IW276" s="109"/>
      <c r="IX276" s="109"/>
      <c r="IY276" s="109"/>
      <c r="IZ276" s="109"/>
      <c r="JA276" s="109"/>
      <c r="JB276" s="109"/>
      <c r="JC276" s="109"/>
      <c r="JD276" s="109"/>
      <c r="JE276" s="109"/>
      <c r="JF276" s="109"/>
      <c r="JG276" s="109"/>
      <c r="JH276" s="109"/>
      <c r="JI276" s="109"/>
      <c r="JJ276" s="109"/>
      <c r="JK276" s="109"/>
      <c r="JL276" s="109"/>
      <c r="JM276" s="109"/>
      <c r="JN276" s="109"/>
      <c r="JO276" s="109"/>
      <c r="JP276" s="109"/>
      <c r="JQ276" s="109"/>
      <c r="JR276" s="109"/>
      <c r="JS276" s="109"/>
      <c r="JT276" s="109"/>
      <c r="JU276" s="109"/>
      <c r="JV276" s="109"/>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row>
    <row r="277" spans="1:404">
      <c r="A277" s="306"/>
      <c r="B277" s="85" t="s">
        <v>562</v>
      </c>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c r="DA277" s="109"/>
      <c r="DB277" s="109"/>
      <c r="DC277" s="109"/>
      <c r="DD277" s="109"/>
      <c r="DE277" s="109"/>
      <c r="DF277" s="109"/>
      <c r="DG277" s="109"/>
      <c r="DH277" s="109"/>
      <c r="DI277" s="109"/>
      <c r="DJ277" s="109"/>
      <c r="DK277" s="109"/>
      <c r="DL277" s="109"/>
      <c r="DM277" s="109"/>
      <c r="DN277" s="109"/>
      <c r="DO277" s="109"/>
      <c r="DP277" s="109"/>
      <c r="DQ277" s="109"/>
      <c r="DR277" s="109">
        <v>8960</v>
      </c>
      <c r="DS277" s="109"/>
      <c r="DT277" s="109"/>
      <c r="DU277" s="109"/>
      <c r="DV277" s="109"/>
      <c r="DW277" s="109"/>
      <c r="DX277" s="109"/>
      <c r="DY277" s="109"/>
      <c r="DZ277" s="109"/>
      <c r="EA277" s="109"/>
      <c r="EB277" s="109"/>
      <c r="EC277" s="109"/>
      <c r="ED277" s="109"/>
      <c r="EE277" s="109"/>
      <c r="EF277" s="109"/>
      <c r="EG277" s="109"/>
      <c r="EH277" s="109"/>
      <c r="EI277" s="109"/>
      <c r="EJ277" s="109"/>
      <c r="EK277" s="109"/>
      <c r="EL277" s="109"/>
      <c r="EM277" s="109"/>
      <c r="EN277" s="109"/>
      <c r="EO277" s="109"/>
      <c r="EP277" s="109"/>
      <c r="EQ277" s="109"/>
      <c r="ER277" s="109"/>
      <c r="ES277" s="109"/>
      <c r="ET277" s="109"/>
      <c r="EU277" s="109"/>
      <c r="EV277" s="109"/>
      <c r="EW277" s="109"/>
      <c r="EX277" s="109"/>
      <c r="EY277" s="109"/>
      <c r="EZ277" s="109"/>
      <c r="FA277" s="109">
        <v>8910</v>
      </c>
      <c r="FB277" s="109"/>
      <c r="FC277" s="109"/>
      <c r="FD277" s="109"/>
      <c r="FE277" s="109"/>
      <c r="FF277" s="109"/>
      <c r="FG277" s="109"/>
      <c r="FH277" s="109"/>
      <c r="FI277" s="109"/>
      <c r="FJ277" s="109"/>
      <c r="FK277" s="109"/>
      <c r="FL277" s="109"/>
      <c r="FM277" s="109"/>
      <c r="FN277" s="109"/>
      <c r="FO277" s="109"/>
      <c r="FP277" s="109"/>
      <c r="FQ277" s="109"/>
      <c r="FR277" s="109"/>
      <c r="FS277" s="109"/>
      <c r="FT277" s="109"/>
      <c r="FU277" s="109"/>
      <c r="FV277" s="109"/>
      <c r="FW277" s="109"/>
      <c r="FX277" s="109"/>
      <c r="FY277" s="109"/>
      <c r="FZ277" s="109"/>
      <c r="GA277" s="109"/>
      <c r="GB277" s="109"/>
      <c r="GC277" s="109"/>
      <c r="GD277" s="109"/>
      <c r="GE277" s="109"/>
      <c r="GF277" s="109"/>
      <c r="GG277" s="109"/>
      <c r="GH277" s="109"/>
      <c r="GI277" s="109"/>
      <c r="GJ277" s="109">
        <v>2010</v>
      </c>
      <c r="GK277" s="109"/>
      <c r="GL277" s="109"/>
      <c r="GM277" s="109"/>
      <c r="GN277" s="109"/>
      <c r="GO277" s="109"/>
      <c r="GP277" s="109"/>
      <c r="GQ277" s="109"/>
      <c r="GR277" s="109"/>
      <c r="GS277" s="109"/>
      <c r="GT277" s="109"/>
      <c r="GU277" s="109"/>
      <c r="GV277" s="109"/>
      <c r="GW277" s="109"/>
      <c r="GX277" s="109"/>
      <c r="GY277" s="109"/>
      <c r="GZ277" s="109"/>
      <c r="HA277" s="109"/>
      <c r="HB277" s="109"/>
      <c r="HC277" s="109"/>
      <c r="HD277" s="109"/>
      <c r="HE277" s="109"/>
      <c r="HF277" s="109"/>
      <c r="HG277" s="109"/>
      <c r="HH277" s="109"/>
      <c r="HI277" s="109"/>
      <c r="HJ277" s="109"/>
      <c r="HK277" s="109"/>
      <c r="HL277" s="109"/>
      <c r="HM277" s="109"/>
      <c r="HN277" s="109"/>
      <c r="HO277" s="109"/>
      <c r="HP277" s="109"/>
      <c r="HQ277" s="109"/>
      <c r="HR277" s="109"/>
      <c r="HS277" s="109"/>
      <c r="HT277" s="109"/>
      <c r="HU277" s="109"/>
      <c r="HV277" s="109"/>
      <c r="HW277" s="109"/>
      <c r="HX277" s="109"/>
      <c r="HY277" s="109"/>
      <c r="HZ277" s="109"/>
      <c r="IA277" s="109"/>
      <c r="IB277" s="109"/>
      <c r="IC277" s="109"/>
      <c r="ID277" s="109"/>
      <c r="IE277" s="109"/>
      <c r="IF277" s="109"/>
      <c r="IG277" s="109"/>
      <c r="IH277" s="109"/>
      <c r="II277" s="109"/>
      <c r="IJ277" s="109"/>
      <c r="IK277" s="109"/>
      <c r="IL277" s="109"/>
      <c r="IM277" s="109"/>
      <c r="IN277" s="109"/>
      <c r="IO277" s="109"/>
      <c r="IP277" s="109"/>
      <c r="IQ277" s="109"/>
      <c r="IR277" s="109"/>
      <c r="IS277" s="109"/>
      <c r="IT277" s="109"/>
      <c r="IU277" s="109"/>
      <c r="IV277" s="109"/>
      <c r="IW277" s="109"/>
      <c r="IX277" s="109"/>
      <c r="IY277" s="109"/>
      <c r="IZ277" s="109"/>
      <c r="JA277" s="109"/>
      <c r="JB277" s="109"/>
      <c r="JC277" s="109"/>
      <c r="JD277" s="109"/>
      <c r="JE277" s="109"/>
      <c r="JF277" s="109"/>
      <c r="JG277" s="109"/>
      <c r="JH277" s="109"/>
      <c r="JI277" s="109"/>
      <c r="JJ277" s="109"/>
      <c r="JK277" s="109"/>
      <c r="JL277" s="109"/>
      <c r="JM277" s="109"/>
      <c r="JN277" s="109"/>
      <c r="JO277" s="109"/>
      <c r="JP277" s="109"/>
      <c r="JQ277" s="109"/>
      <c r="JR277" s="109"/>
      <c r="JS277" s="109"/>
      <c r="JT277" s="109"/>
      <c r="JU277" s="109"/>
      <c r="JV277" s="109"/>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row>
    <row r="278" spans="1:404">
      <c r="A278" s="310"/>
      <c r="B278" s="85" t="s">
        <v>137</v>
      </c>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c r="DA278" s="109"/>
      <c r="DB278" s="109"/>
      <c r="DC278" s="109"/>
      <c r="DD278" s="109"/>
      <c r="DE278" s="109"/>
      <c r="DF278" s="109"/>
      <c r="DG278" s="109"/>
      <c r="DH278" s="109"/>
      <c r="DI278" s="109"/>
      <c r="DJ278" s="109"/>
      <c r="DK278" s="109">
        <v>5200</v>
      </c>
      <c r="DL278" s="109"/>
      <c r="DM278" s="109"/>
      <c r="DN278" s="109"/>
      <c r="DO278" s="109"/>
      <c r="DP278" s="109"/>
      <c r="DQ278" s="109"/>
      <c r="DR278" s="109">
        <v>10820</v>
      </c>
      <c r="DS278" s="109"/>
      <c r="DT278" s="109"/>
      <c r="DU278" s="109"/>
      <c r="DV278" s="109"/>
      <c r="DW278" s="109"/>
      <c r="DX278" s="109"/>
      <c r="DY278" s="109"/>
      <c r="DZ278" s="109"/>
      <c r="EA278" s="109"/>
      <c r="EB278" s="109"/>
      <c r="EC278" s="109"/>
      <c r="ED278" s="109"/>
      <c r="EE278" s="109"/>
      <c r="EF278" s="109"/>
      <c r="EG278" s="109"/>
      <c r="EH278" s="109"/>
      <c r="EI278" s="109"/>
      <c r="EJ278" s="109"/>
      <c r="EK278" s="109"/>
      <c r="EL278" s="109"/>
      <c r="EM278" s="109"/>
      <c r="EN278" s="109"/>
      <c r="EO278" s="109"/>
      <c r="EP278" s="109"/>
      <c r="EQ278" s="109"/>
      <c r="ER278" s="109"/>
      <c r="ES278" s="109"/>
      <c r="ET278" s="109"/>
      <c r="EU278" s="109"/>
      <c r="EV278" s="109"/>
      <c r="EW278" s="109"/>
      <c r="EX278" s="109"/>
      <c r="EY278" s="109"/>
      <c r="EZ278" s="109"/>
      <c r="FA278" s="109">
        <v>12590</v>
      </c>
      <c r="FB278" s="109"/>
      <c r="FC278" s="109"/>
      <c r="FD278" s="109"/>
      <c r="FE278" s="109"/>
      <c r="FF278" s="109"/>
      <c r="FG278" s="109"/>
      <c r="FH278" s="109"/>
      <c r="FI278" s="109"/>
      <c r="FJ278" s="109"/>
      <c r="FK278" s="109"/>
      <c r="FL278" s="109"/>
      <c r="FM278" s="109"/>
      <c r="FN278" s="109"/>
      <c r="FO278" s="109"/>
      <c r="FP278" s="109"/>
      <c r="FQ278" s="109"/>
      <c r="FR278" s="109"/>
      <c r="FS278" s="109"/>
      <c r="FT278" s="109"/>
      <c r="FU278" s="109"/>
      <c r="FV278" s="109"/>
      <c r="FW278" s="109"/>
      <c r="FX278" s="109"/>
      <c r="FY278" s="109"/>
      <c r="FZ278" s="109"/>
      <c r="GA278" s="109"/>
      <c r="GB278" s="109"/>
      <c r="GC278" s="109"/>
      <c r="GD278" s="109"/>
      <c r="GE278" s="109"/>
      <c r="GF278" s="109"/>
      <c r="GG278" s="109"/>
      <c r="GH278" s="109"/>
      <c r="GI278" s="109"/>
      <c r="GJ278" s="109">
        <v>2010</v>
      </c>
      <c r="GK278" s="109"/>
      <c r="GL278" s="109"/>
      <c r="GM278" s="109"/>
      <c r="GN278" s="109"/>
      <c r="GO278" s="109"/>
      <c r="GP278" s="109"/>
      <c r="GQ278" s="109"/>
      <c r="GR278" s="109"/>
      <c r="GS278" s="109"/>
      <c r="GT278" s="109"/>
      <c r="GU278" s="109"/>
      <c r="GV278" s="109"/>
      <c r="GW278" s="109"/>
      <c r="GX278" s="109"/>
      <c r="GY278" s="109"/>
      <c r="GZ278" s="109"/>
      <c r="HA278" s="109"/>
      <c r="HB278" s="109"/>
      <c r="HC278" s="109"/>
      <c r="HD278" s="109"/>
      <c r="HE278" s="109"/>
      <c r="HF278" s="109"/>
      <c r="HG278" s="109"/>
      <c r="HH278" s="109"/>
      <c r="HI278" s="109"/>
      <c r="HJ278" s="109"/>
      <c r="HK278" s="109"/>
      <c r="HL278" s="109"/>
      <c r="HM278" s="109"/>
      <c r="HN278" s="109"/>
      <c r="HO278" s="109"/>
      <c r="HP278" s="109"/>
      <c r="HQ278" s="109"/>
      <c r="HR278" s="109"/>
      <c r="HS278" s="109"/>
      <c r="HT278" s="109"/>
      <c r="HU278" s="109"/>
      <c r="HV278" s="109"/>
      <c r="HW278" s="109"/>
      <c r="HX278" s="109"/>
      <c r="HY278" s="109"/>
      <c r="HZ278" s="109"/>
      <c r="IA278" s="109"/>
      <c r="IB278" s="109"/>
      <c r="IC278" s="109"/>
      <c r="ID278" s="109"/>
      <c r="IE278" s="109"/>
      <c r="IF278" s="109"/>
      <c r="IG278" s="109"/>
      <c r="IH278" s="109"/>
      <c r="II278" s="109"/>
      <c r="IJ278" s="109"/>
      <c r="IK278" s="109"/>
      <c r="IL278" s="109"/>
      <c r="IM278" s="109"/>
      <c r="IN278" s="109"/>
      <c r="IO278" s="109"/>
      <c r="IP278" s="109"/>
      <c r="IQ278" s="109"/>
      <c r="IR278" s="109"/>
      <c r="IS278" s="109"/>
      <c r="IT278" s="109"/>
      <c r="IU278" s="109"/>
      <c r="IV278" s="109"/>
      <c r="IW278" s="109"/>
      <c r="IX278" s="109"/>
      <c r="IY278" s="109"/>
      <c r="IZ278" s="109"/>
      <c r="JA278" s="109"/>
      <c r="JB278" s="109"/>
      <c r="JC278" s="109"/>
      <c r="JD278" s="109"/>
      <c r="JE278" s="109"/>
      <c r="JF278" s="109"/>
      <c r="JG278" s="109"/>
      <c r="JH278" s="109"/>
      <c r="JI278" s="109"/>
      <c r="JJ278" s="109"/>
      <c r="JK278" s="109"/>
      <c r="JL278" s="109"/>
      <c r="JM278" s="109"/>
      <c r="JN278" s="109"/>
      <c r="JO278" s="109"/>
      <c r="JP278" s="109"/>
      <c r="JQ278" s="109"/>
      <c r="JR278" s="109"/>
      <c r="JS278" s="109"/>
      <c r="JT278" s="109"/>
      <c r="JU278" s="109"/>
      <c r="JV278" s="109"/>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row>
    <row r="279" spans="1:404">
      <c r="A279" s="305" t="s">
        <v>109</v>
      </c>
      <c r="B279" s="85" t="s">
        <v>561</v>
      </c>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c r="DA279" s="109"/>
      <c r="DB279" s="109"/>
      <c r="DC279" s="109"/>
      <c r="DD279" s="109"/>
      <c r="DE279" s="109"/>
      <c r="DF279" s="109"/>
      <c r="DG279" s="109"/>
      <c r="DH279" s="109"/>
      <c r="DI279" s="109"/>
      <c r="DJ279" s="109"/>
      <c r="DK279" s="109"/>
      <c r="DL279" s="109"/>
      <c r="DM279" s="109"/>
      <c r="DN279" s="109"/>
      <c r="DO279" s="109"/>
      <c r="DP279" s="109"/>
      <c r="DQ279" s="109"/>
      <c r="DR279" s="109"/>
      <c r="DS279" s="109"/>
      <c r="DT279" s="109"/>
      <c r="DU279" s="109"/>
      <c r="DV279" s="109"/>
      <c r="DW279" s="109"/>
      <c r="DX279" s="109"/>
      <c r="DY279" s="109"/>
      <c r="DZ279" s="109"/>
      <c r="EA279" s="109"/>
      <c r="EB279" s="109"/>
      <c r="EC279" s="109"/>
      <c r="ED279" s="109"/>
      <c r="EE279" s="109"/>
      <c r="EF279" s="109"/>
      <c r="EG279" s="109"/>
      <c r="EH279" s="109"/>
      <c r="EI279" s="109"/>
      <c r="EJ279" s="109"/>
      <c r="EK279" s="109"/>
      <c r="EL279" s="109"/>
      <c r="EM279" s="109"/>
      <c r="EN279" s="109"/>
      <c r="EO279" s="109"/>
      <c r="EP279" s="109"/>
      <c r="EQ279" s="109"/>
      <c r="ER279" s="109"/>
      <c r="ES279" s="109"/>
      <c r="ET279" s="109"/>
      <c r="EU279" s="109"/>
      <c r="EV279" s="109"/>
      <c r="EW279" s="109"/>
      <c r="EX279" s="109"/>
      <c r="EY279" s="109"/>
      <c r="EZ279" s="109"/>
      <c r="FA279" s="109"/>
      <c r="FB279" s="109"/>
      <c r="FC279" s="109"/>
      <c r="FD279" s="109"/>
      <c r="FE279" s="109"/>
      <c r="FF279" s="109"/>
      <c r="FG279" s="109"/>
      <c r="FH279" s="109"/>
      <c r="FI279" s="109"/>
      <c r="FJ279" s="109"/>
      <c r="FK279" s="109"/>
      <c r="FL279" s="109"/>
      <c r="FM279" s="109"/>
      <c r="FN279" s="109"/>
      <c r="FO279" s="109"/>
      <c r="FP279" s="109"/>
      <c r="FQ279" s="109"/>
      <c r="FR279" s="109"/>
      <c r="FS279" s="109"/>
      <c r="FT279" s="109"/>
      <c r="FU279" s="109"/>
      <c r="FV279" s="109"/>
      <c r="FW279" s="109"/>
      <c r="FX279" s="109"/>
      <c r="FY279" s="109"/>
      <c r="FZ279" s="109"/>
      <c r="GA279" s="109"/>
      <c r="GB279" s="109"/>
      <c r="GC279" s="109"/>
      <c r="GD279" s="109"/>
      <c r="GE279" s="109"/>
      <c r="GF279" s="109"/>
      <c r="GG279" s="109"/>
      <c r="GH279" s="109"/>
      <c r="GI279" s="109"/>
      <c r="GJ279" s="109"/>
      <c r="GK279" s="109"/>
      <c r="GL279" s="109"/>
      <c r="GM279" s="109"/>
      <c r="GN279" s="109"/>
      <c r="GO279" s="109"/>
      <c r="GP279" s="109"/>
      <c r="GQ279" s="109"/>
      <c r="GR279" s="109"/>
      <c r="GS279" s="109"/>
      <c r="GT279" s="109"/>
      <c r="GU279" s="109"/>
      <c r="GV279" s="109"/>
      <c r="GW279" s="109"/>
      <c r="GX279" s="109"/>
      <c r="GY279" s="109"/>
      <c r="GZ279" s="109"/>
      <c r="HA279" s="109"/>
      <c r="HB279" s="109"/>
      <c r="HC279" s="109"/>
      <c r="HD279" s="109"/>
      <c r="HE279" s="109"/>
      <c r="HF279" s="109"/>
      <c r="HG279" s="109"/>
      <c r="HH279" s="109"/>
      <c r="HI279" s="109"/>
      <c r="HJ279" s="109"/>
      <c r="HK279" s="109"/>
      <c r="HL279" s="109"/>
      <c r="HM279" s="109"/>
      <c r="HN279" s="109"/>
      <c r="HO279" s="109"/>
      <c r="HP279" s="109"/>
      <c r="HQ279" s="109"/>
      <c r="HR279" s="109"/>
      <c r="HS279" s="109"/>
      <c r="HT279" s="109"/>
      <c r="HU279" s="109"/>
      <c r="HV279" s="109"/>
      <c r="HW279" s="109"/>
      <c r="HX279" s="109"/>
      <c r="HY279" s="109"/>
      <c r="HZ279" s="109"/>
      <c r="IA279" s="109"/>
      <c r="IB279" s="109"/>
      <c r="IC279" s="109"/>
      <c r="ID279" s="109"/>
      <c r="IE279" s="109"/>
      <c r="IF279" s="109"/>
      <c r="IG279" s="109"/>
      <c r="IH279" s="109"/>
      <c r="II279" s="109"/>
      <c r="IJ279" s="109"/>
      <c r="IK279" s="109"/>
      <c r="IL279" s="109"/>
      <c r="IM279" s="109"/>
      <c r="IN279" s="109"/>
      <c r="IO279" s="109"/>
      <c r="IP279" s="109"/>
      <c r="IQ279" s="109"/>
      <c r="IR279" s="109"/>
      <c r="IS279" s="109"/>
      <c r="IT279" s="109"/>
      <c r="IU279" s="109"/>
      <c r="IV279" s="109"/>
      <c r="IW279" s="109"/>
      <c r="IX279" s="109"/>
      <c r="IY279" s="109"/>
      <c r="IZ279" s="109"/>
      <c r="JA279" s="109"/>
      <c r="JB279" s="109"/>
      <c r="JC279" s="109"/>
      <c r="JD279" s="109"/>
      <c r="JE279" s="109"/>
      <c r="JF279" s="109"/>
      <c r="JG279" s="109"/>
      <c r="JH279" s="109"/>
      <c r="JI279" s="109"/>
      <c r="JJ279" s="109"/>
      <c r="JK279" s="109"/>
      <c r="JL279" s="109"/>
      <c r="JM279" s="109"/>
      <c r="JN279" s="109"/>
      <c r="JO279" s="109"/>
      <c r="JP279" s="109"/>
      <c r="JQ279" s="109"/>
      <c r="JR279" s="109"/>
      <c r="JS279" s="109"/>
      <c r="JT279" s="109"/>
      <c r="JU279" s="109"/>
      <c r="JV279" s="109"/>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row>
    <row r="280" spans="1:404">
      <c r="A280" s="306"/>
      <c r="B280" s="85" t="s">
        <v>562</v>
      </c>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c r="DA280" s="109"/>
      <c r="DB280" s="109"/>
      <c r="DC280" s="109"/>
      <c r="DD280" s="109"/>
      <c r="DE280" s="109"/>
      <c r="DF280" s="109"/>
      <c r="DG280" s="109"/>
      <c r="DH280" s="109"/>
      <c r="DI280" s="109"/>
      <c r="DJ280" s="109"/>
      <c r="DK280" s="109"/>
      <c r="DL280" s="109"/>
      <c r="DM280" s="109"/>
      <c r="DN280" s="109"/>
      <c r="DO280" s="109"/>
      <c r="DP280" s="109"/>
      <c r="DQ280" s="109"/>
      <c r="DR280" s="109">
        <v>3800</v>
      </c>
      <c r="DS280" s="109"/>
      <c r="DT280" s="109"/>
      <c r="DU280" s="109"/>
      <c r="DV280" s="109"/>
      <c r="DW280" s="109"/>
      <c r="DX280" s="109"/>
      <c r="DY280" s="109"/>
      <c r="DZ280" s="109"/>
      <c r="EA280" s="109"/>
      <c r="EB280" s="109"/>
      <c r="EC280" s="109"/>
      <c r="ED280" s="109"/>
      <c r="EE280" s="109"/>
      <c r="EF280" s="109"/>
      <c r="EG280" s="109"/>
      <c r="EH280" s="109"/>
      <c r="EI280" s="109"/>
      <c r="EJ280" s="109"/>
      <c r="EK280" s="109"/>
      <c r="EL280" s="109"/>
      <c r="EM280" s="109"/>
      <c r="EN280" s="109"/>
      <c r="EO280" s="109"/>
      <c r="EP280" s="109"/>
      <c r="EQ280" s="109"/>
      <c r="ER280" s="109"/>
      <c r="ES280" s="109"/>
      <c r="ET280" s="109"/>
      <c r="EU280" s="109"/>
      <c r="EV280" s="109"/>
      <c r="EW280" s="109"/>
      <c r="EX280" s="109"/>
      <c r="EY280" s="109"/>
      <c r="EZ280" s="109"/>
      <c r="FA280" s="109"/>
      <c r="FB280" s="109"/>
      <c r="FC280" s="109"/>
      <c r="FD280" s="109"/>
      <c r="FE280" s="109"/>
      <c r="FF280" s="109"/>
      <c r="FG280" s="109"/>
      <c r="FH280" s="109"/>
      <c r="FI280" s="109"/>
      <c r="FJ280" s="109"/>
      <c r="FK280" s="109"/>
      <c r="FL280" s="109"/>
      <c r="FM280" s="109"/>
      <c r="FN280" s="109"/>
      <c r="FO280" s="109"/>
      <c r="FP280" s="109"/>
      <c r="FQ280" s="109"/>
      <c r="FR280" s="109"/>
      <c r="FS280" s="109"/>
      <c r="FT280" s="109"/>
      <c r="FU280" s="109"/>
      <c r="FV280" s="109"/>
      <c r="FW280" s="109"/>
      <c r="FX280" s="109"/>
      <c r="FY280" s="109"/>
      <c r="FZ280" s="109"/>
      <c r="GA280" s="109"/>
      <c r="GB280" s="109"/>
      <c r="GC280" s="109"/>
      <c r="GD280" s="109"/>
      <c r="GE280" s="109"/>
      <c r="GF280" s="109"/>
      <c r="GG280" s="109"/>
      <c r="GH280" s="109"/>
      <c r="GI280" s="109"/>
      <c r="GJ280" s="109"/>
      <c r="GK280" s="109"/>
      <c r="GL280" s="109"/>
      <c r="GM280" s="109"/>
      <c r="GN280" s="109"/>
      <c r="GO280" s="109"/>
      <c r="GP280" s="109"/>
      <c r="GQ280" s="109"/>
      <c r="GR280" s="109"/>
      <c r="GS280" s="109"/>
      <c r="GT280" s="109"/>
      <c r="GU280" s="109"/>
      <c r="GV280" s="109"/>
      <c r="GW280" s="109"/>
      <c r="GX280" s="109"/>
      <c r="GY280" s="109"/>
      <c r="GZ280" s="109"/>
      <c r="HA280" s="109"/>
      <c r="HB280" s="109"/>
      <c r="HC280" s="109"/>
      <c r="HD280" s="109"/>
      <c r="HE280" s="109"/>
      <c r="HF280" s="109"/>
      <c r="HG280" s="109"/>
      <c r="HH280" s="109"/>
      <c r="HI280" s="109"/>
      <c r="HJ280" s="109"/>
      <c r="HK280" s="109"/>
      <c r="HL280" s="109"/>
      <c r="HM280" s="109"/>
      <c r="HN280" s="109"/>
      <c r="HO280" s="109"/>
      <c r="HP280" s="109"/>
      <c r="HQ280" s="109"/>
      <c r="HR280" s="109"/>
      <c r="HS280" s="109"/>
      <c r="HT280" s="109"/>
      <c r="HU280" s="109"/>
      <c r="HV280" s="109"/>
      <c r="HW280" s="109"/>
      <c r="HX280" s="109"/>
      <c r="HY280" s="109"/>
      <c r="HZ280" s="109"/>
      <c r="IA280" s="109"/>
      <c r="IB280" s="109"/>
      <c r="IC280" s="109"/>
      <c r="ID280" s="109"/>
      <c r="IE280" s="109"/>
      <c r="IF280" s="109"/>
      <c r="IG280" s="109"/>
      <c r="IH280" s="109"/>
      <c r="II280" s="109"/>
      <c r="IJ280" s="109"/>
      <c r="IK280" s="109"/>
      <c r="IL280" s="109"/>
      <c r="IM280" s="109"/>
      <c r="IN280" s="109"/>
      <c r="IO280" s="109"/>
      <c r="IP280" s="109"/>
      <c r="IQ280" s="109"/>
      <c r="IR280" s="109"/>
      <c r="IS280" s="109"/>
      <c r="IT280" s="109"/>
      <c r="IU280" s="109"/>
      <c r="IV280" s="109"/>
      <c r="IW280" s="109"/>
      <c r="IX280" s="109"/>
      <c r="IY280" s="109"/>
      <c r="IZ280" s="109"/>
      <c r="JA280" s="109"/>
      <c r="JB280" s="109"/>
      <c r="JC280" s="109"/>
      <c r="JD280" s="109"/>
      <c r="JE280" s="109"/>
      <c r="JF280" s="109"/>
      <c r="JG280" s="109"/>
      <c r="JH280" s="109"/>
      <c r="JI280" s="109"/>
      <c r="JJ280" s="109"/>
      <c r="JK280" s="109"/>
      <c r="JL280" s="109"/>
      <c r="JM280" s="109"/>
      <c r="JN280" s="109"/>
      <c r="JO280" s="109"/>
      <c r="JP280" s="109"/>
      <c r="JQ280" s="109"/>
      <c r="JR280" s="109"/>
      <c r="JS280" s="109"/>
      <c r="JT280" s="109"/>
      <c r="JU280" s="109"/>
      <c r="JV280" s="109"/>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row>
    <row r="281" spans="1:404">
      <c r="A281" s="310"/>
      <c r="B281" s="85" t="s">
        <v>137</v>
      </c>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c r="DA281" s="109"/>
      <c r="DB281" s="109"/>
      <c r="DC281" s="109"/>
      <c r="DD281" s="109"/>
      <c r="DE281" s="109"/>
      <c r="DF281" s="109"/>
      <c r="DG281" s="109"/>
      <c r="DH281" s="109"/>
      <c r="DI281" s="109"/>
      <c r="DJ281" s="109"/>
      <c r="DK281" s="109"/>
      <c r="DL281" s="109"/>
      <c r="DM281" s="109"/>
      <c r="DN281" s="109"/>
      <c r="DO281" s="109"/>
      <c r="DP281" s="109"/>
      <c r="DQ281" s="109"/>
      <c r="DR281" s="109">
        <v>3910</v>
      </c>
      <c r="DS281" s="109"/>
      <c r="DT281" s="109"/>
      <c r="DU281" s="109"/>
      <c r="DV281" s="109"/>
      <c r="DW281" s="109"/>
      <c r="DX281" s="109"/>
      <c r="DY281" s="109"/>
      <c r="DZ281" s="109"/>
      <c r="EA281" s="109"/>
      <c r="EB281" s="109"/>
      <c r="EC281" s="109"/>
      <c r="ED281" s="109"/>
      <c r="EE281" s="109"/>
      <c r="EF281" s="109"/>
      <c r="EG281" s="109"/>
      <c r="EH281" s="109"/>
      <c r="EI281" s="109"/>
      <c r="EJ281" s="109"/>
      <c r="EK281" s="109"/>
      <c r="EL281" s="109"/>
      <c r="EM281" s="109"/>
      <c r="EN281" s="109"/>
      <c r="EO281" s="109"/>
      <c r="EP281" s="109"/>
      <c r="EQ281" s="109"/>
      <c r="ER281" s="109"/>
      <c r="ES281" s="109"/>
      <c r="ET281" s="109"/>
      <c r="EU281" s="109"/>
      <c r="EV281" s="109"/>
      <c r="EW281" s="109"/>
      <c r="EX281" s="109"/>
      <c r="EY281" s="109"/>
      <c r="EZ281" s="109"/>
      <c r="FA281" s="109"/>
      <c r="FB281" s="109"/>
      <c r="FC281" s="109"/>
      <c r="FD281" s="109"/>
      <c r="FE281" s="109"/>
      <c r="FF281" s="109"/>
      <c r="FG281" s="109"/>
      <c r="FH281" s="109"/>
      <c r="FI281" s="109"/>
      <c r="FJ281" s="109"/>
      <c r="FK281" s="109"/>
      <c r="FL281" s="109"/>
      <c r="FM281" s="109"/>
      <c r="FN281" s="109"/>
      <c r="FO281" s="109"/>
      <c r="FP281" s="109"/>
      <c r="FQ281" s="109"/>
      <c r="FR281" s="109"/>
      <c r="FS281" s="109"/>
      <c r="FT281" s="109"/>
      <c r="FU281" s="109"/>
      <c r="FV281" s="109"/>
      <c r="FW281" s="109"/>
      <c r="FX281" s="109"/>
      <c r="FY281" s="109"/>
      <c r="FZ281" s="109"/>
      <c r="GA281" s="109"/>
      <c r="GB281" s="109"/>
      <c r="GC281" s="109"/>
      <c r="GD281" s="109"/>
      <c r="GE281" s="109"/>
      <c r="GF281" s="109"/>
      <c r="GG281" s="109"/>
      <c r="GH281" s="109"/>
      <c r="GI281" s="109"/>
      <c r="GJ281" s="109"/>
      <c r="GK281" s="109"/>
      <c r="GL281" s="109"/>
      <c r="GM281" s="109"/>
      <c r="GN281" s="109"/>
      <c r="GO281" s="109"/>
      <c r="GP281" s="109"/>
      <c r="GQ281" s="109"/>
      <c r="GR281" s="109"/>
      <c r="GS281" s="109"/>
      <c r="GT281" s="109"/>
      <c r="GU281" s="109"/>
      <c r="GV281" s="109"/>
      <c r="GW281" s="109"/>
      <c r="GX281" s="109"/>
      <c r="GY281" s="109"/>
      <c r="GZ281" s="109"/>
      <c r="HA281" s="109"/>
      <c r="HB281" s="109"/>
      <c r="HC281" s="109"/>
      <c r="HD281" s="109"/>
      <c r="HE281" s="109"/>
      <c r="HF281" s="109"/>
      <c r="HG281" s="109"/>
      <c r="HH281" s="109"/>
      <c r="HI281" s="109"/>
      <c r="HJ281" s="109"/>
      <c r="HK281" s="109"/>
      <c r="HL281" s="109"/>
      <c r="HM281" s="109"/>
      <c r="HN281" s="109"/>
      <c r="HO281" s="109"/>
      <c r="HP281" s="109"/>
      <c r="HQ281" s="109"/>
      <c r="HR281" s="109"/>
      <c r="HS281" s="109"/>
      <c r="HT281" s="109"/>
      <c r="HU281" s="109"/>
      <c r="HV281" s="109"/>
      <c r="HW281" s="109"/>
      <c r="HX281" s="109"/>
      <c r="HY281" s="109"/>
      <c r="HZ281" s="109"/>
      <c r="IA281" s="109"/>
      <c r="IB281" s="109"/>
      <c r="IC281" s="109"/>
      <c r="ID281" s="109"/>
      <c r="IE281" s="109"/>
      <c r="IF281" s="109"/>
      <c r="IG281" s="109"/>
      <c r="IH281" s="109"/>
      <c r="II281" s="109"/>
      <c r="IJ281" s="109"/>
      <c r="IK281" s="109"/>
      <c r="IL281" s="109"/>
      <c r="IM281" s="109"/>
      <c r="IN281" s="109"/>
      <c r="IO281" s="109"/>
      <c r="IP281" s="109"/>
      <c r="IQ281" s="109"/>
      <c r="IR281" s="109"/>
      <c r="IS281" s="109"/>
      <c r="IT281" s="109"/>
      <c r="IU281" s="109"/>
      <c r="IV281" s="109"/>
      <c r="IW281" s="109"/>
      <c r="IX281" s="109"/>
      <c r="IY281" s="109"/>
      <c r="IZ281" s="109"/>
      <c r="JA281" s="109"/>
      <c r="JB281" s="109"/>
      <c r="JC281" s="109"/>
      <c r="JD281" s="109"/>
      <c r="JE281" s="109"/>
      <c r="JF281" s="109"/>
      <c r="JG281" s="109"/>
      <c r="JH281" s="109"/>
      <c r="JI281" s="109"/>
      <c r="JJ281" s="109"/>
      <c r="JK281" s="109"/>
      <c r="JL281" s="109"/>
      <c r="JM281" s="109"/>
      <c r="JN281" s="109"/>
      <c r="JO281" s="109"/>
      <c r="JP281" s="109"/>
      <c r="JQ281" s="109"/>
      <c r="JR281" s="109"/>
      <c r="JS281" s="109"/>
      <c r="JT281" s="109"/>
      <c r="JU281" s="109"/>
      <c r="JV281" s="109"/>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row>
    <row r="282" spans="1:404">
      <c r="A282" s="305" t="s">
        <v>110</v>
      </c>
      <c r="B282" s="85" t="s">
        <v>561</v>
      </c>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c r="DA282" s="109"/>
      <c r="DB282" s="109"/>
      <c r="DC282" s="109"/>
      <c r="DD282" s="109"/>
      <c r="DE282" s="109"/>
      <c r="DF282" s="109"/>
      <c r="DG282" s="109"/>
      <c r="DH282" s="109"/>
      <c r="DI282" s="109"/>
      <c r="DJ282" s="109"/>
      <c r="DK282" s="109"/>
      <c r="DL282" s="109"/>
      <c r="DM282" s="109"/>
      <c r="DN282" s="109"/>
      <c r="DO282" s="109"/>
      <c r="DP282" s="109"/>
      <c r="DQ282" s="109"/>
      <c r="DR282" s="109"/>
      <c r="DS282" s="109"/>
      <c r="DT282" s="109"/>
      <c r="DU282" s="109"/>
      <c r="DV282" s="109"/>
      <c r="DW282" s="109"/>
      <c r="DX282" s="109"/>
      <c r="DY282" s="109"/>
      <c r="DZ282" s="109"/>
      <c r="EA282" s="109"/>
      <c r="EB282" s="109"/>
      <c r="EC282" s="109"/>
      <c r="ED282" s="109"/>
      <c r="EE282" s="109"/>
      <c r="EF282" s="109"/>
      <c r="EG282" s="109"/>
      <c r="EH282" s="109"/>
      <c r="EI282" s="109"/>
      <c r="EJ282" s="109"/>
      <c r="EK282" s="109"/>
      <c r="EL282" s="109"/>
      <c r="EM282" s="109"/>
      <c r="EN282" s="109"/>
      <c r="EO282" s="109"/>
      <c r="EP282" s="109"/>
      <c r="EQ282" s="109"/>
      <c r="ER282" s="109"/>
      <c r="ES282" s="109"/>
      <c r="ET282" s="109"/>
      <c r="EU282" s="109"/>
      <c r="EV282" s="109"/>
      <c r="EW282" s="109"/>
      <c r="EX282" s="109"/>
      <c r="EY282" s="109"/>
      <c r="EZ282" s="109"/>
      <c r="FA282" s="109"/>
      <c r="FB282" s="109"/>
      <c r="FC282" s="109"/>
      <c r="FD282" s="109"/>
      <c r="FE282" s="109"/>
      <c r="FF282" s="109"/>
      <c r="FG282" s="109"/>
      <c r="FH282" s="109"/>
      <c r="FI282" s="109"/>
      <c r="FJ282" s="109"/>
      <c r="FK282" s="109"/>
      <c r="FL282" s="109"/>
      <c r="FM282" s="109"/>
      <c r="FN282" s="109"/>
      <c r="FO282" s="109"/>
      <c r="FP282" s="109"/>
      <c r="FQ282" s="109"/>
      <c r="FR282" s="109"/>
      <c r="FS282" s="109"/>
      <c r="FT282" s="109"/>
      <c r="FU282" s="109"/>
      <c r="FV282" s="109"/>
      <c r="FW282" s="109"/>
      <c r="FX282" s="109"/>
      <c r="FY282" s="109"/>
      <c r="FZ282" s="109"/>
      <c r="GA282" s="109"/>
      <c r="GB282" s="109"/>
      <c r="GC282" s="109"/>
      <c r="GD282" s="109"/>
      <c r="GE282" s="109"/>
      <c r="GF282" s="109"/>
      <c r="GG282" s="109"/>
      <c r="GH282" s="109"/>
      <c r="GI282" s="109"/>
      <c r="GJ282" s="109"/>
      <c r="GK282" s="109"/>
      <c r="GL282" s="109"/>
      <c r="GM282" s="109"/>
      <c r="GN282" s="109"/>
      <c r="GO282" s="109"/>
      <c r="GP282" s="109"/>
      <c r="GQ282" s="109"/>
      <c r="GR282" s="109"/>
      <c r="GS282" s="109"/>
      <c r="GT282" s="109"/>
      <c r="GU282" s="109"/>
      <c r="GV282" s="109"/>
      <c r="GW282" s="109"/>
      <c r="GX282" s="109"/>
      <c r="GY282" s="109"/>
      <c r="GZ282" s="109"/>
      <c r="HA282" s="109"/>
      <c r="HB282" s="109"/>
      <c r="HC282" s="109"/>
      <c r="HD282" s="109"/>
      <c r="HE282" s="109"/>
      <c r="HF282" s="109"/>
      <c r="HG282" s="109"/>
      <c r="HH282" s="109"/>
      <c r="HI282" s="109"/>
      <c r="HJ282" s="109"/>
      <c r="HK282" s="109"/>
      <c r="HL282" s="109"/>
      <c r="HM282" s="109"/>
      <c r="HN282" s="109"/>
      <c r="HO282" s="109"/>
      <c r="HP282" s="109"/>
      <c r="HQ282" s="109"/>
      <c r="HR282" s="109"/>
      <c r="HS282" s="109"/>
      <c r="HT282" s="109"/>
      <c r="HU282" s="109"/>
      <c r="HV282" s="109"/>
      <c r="HW282" s="109"/>
      <c r="HX282" s="109"/>
      <c r="HY282" s="109"/>
      <c r="HZ282" s="109"/>
      <c r="IA282" s="109"/>
      <c r="IB282" s="109"/>
      <c r="IC282" s="109"/>
      <c r="ID282" s="109"/>
      <c r="IE282" s="109"/>
      <c r="IF282" s="109"/>
      <c r="IG282" s="109"/>
      <c r="IH282" s="109"/>
      <c r="II282" s="109"/>
      <c r="IJ282" s="109"/>
      <c r="IK282" s="109"/>
      <c r="IL282" s="109"/>
      <c r="IM282" s="109"/>
      <c r="IN282" s="109"/>
      <c r="IO282" s="109"/>
      <c r="IP282" s="109"/>
      <c r="IQ282" s="109"/>
      <c r="IR282" s="109"/>
      <c r="IS282" s="109"/>
      <c r="IT282" s="109"/>
      <c r="IU282" s="109"/>
      <c r="IV282" s="109"/>
      <c r="IW282" s="109"/>
      <c r="IX282" s="109"/>
      <c r="IY282" s="109"/>
      <c r="IZ282" s="109"/>
      <c r="JA282" s="109"/>
      <c r="JB282" s="109"/>
      <c r="JC282" s="109"/>
      <c r="JD282" s="109"/>
      <c r="JE282" s="109"/>
      <c r="JF282" s="109"/>
      <c r="JG282" s="109"/>
      <c r="JH282" s="109"/>
      <c r="JI282" s="109"/>
      <c r="JJ282" s="109"/>
      <c r="JK282" s="109"/>
      <c r="JL282" s="109"/>
      <c r="JM282" s="109"/>
      <c r="JN282" s="109"/>
      <c r="JO282" s="109"/>
      <c r="JP282" s="109"/>
      <c r="JQ282" s="109"/>
      <c r="JR282" s="109"/>
      <c r="JS282" s="109"/>
      <c r="JT282" s="109"/>
      <c r="JU282" s="109"/>
      <c r="JV282" s="109"/>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row>
    <row r="283" spans="1:404">
      <c r="A283" s="306"/>
      <c r="B283" s="85" t="s">
        <v>562</v>
      </c>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v>5770</v>
      </c>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v>3590</v>
      </c>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v>3980</v>
      </c>
      <c r="CQ283" s="109">
        <v>3900</v>
      </c>
      <c r="CR283" s="109"/>
      <c r="CS283" s="109"/>
      <c r="CT283" s="109"/>
      <c r="CU283" s="109"/>
      <c r="CV283" s="109"/>
      <c r="CW283" s="109">
        <v>3650</v>
      </c>
      <c r="CX283" s="109"/>
      <c r="CY283" s="109"/>
      <c r="CZ283" s="109"/>
      <c r="DA283" s="109"/>
      <c r="DB283" s="109"/>
      <c r="DC283" s="109"/>
      <c r="DD283" s="109"/>
      <c r="DE283" s="109"/>
      <c r="DF283" s="109"/>
      <c r="DG283" s="109"/>
      <c r="DH283" s="109"/>
      <c r="DI283" s="109"/>
      <c r="DJ283" s="109"/>
      <c r="DK283" s="109"/>
      <c r="DL283" s="109"/>
      <c r="DM283" s="109"/>
      <c r="DN283" s="109"/>
      <c r="DO283" s="109"/>
      <c r="DP283" s="109"/>
      <c r="DQ283" s="109"/>
      <c r="DR283" s="109">
        <v>6590</v>
      </c>
      <c r="DS283" s="109"/>
      <c r="DT283" s="109"/>
      <c r="DU283" s="109"/>
      <c r="DV283" s="109"/>
      <c r="DW283" s="109"/>
      <c r="DX283" s="109"/>
      <c r="DY283" s="109"/>
      <c r="DZ283" s="109"/>
      <c r="EA283" s="109"/>
      <c r="EB283" s="109"/>
      <c r="EC283" s="109"/>
      <c r="ED283" s="109"/>
      <c r="EE283" s="109"/>
      <c r="EF283" s="109">
        <v>4810</v>
      </c>
      <c r="EG283" s="109"/>
      <c r="EH283" s="109"/>
      <c r="EI283" s="109"/>
      <c r="EJ283" s="109"/>
      <c r="EK283" s="109"/>
      <c r="EL283" s="109"/>
      <c r="EM283" s="109"/>
      <c r="EN283" s="109"/>
      <c r="EO283" s="109"/>
      <c r="EP283" s="109"/>
      <c r="EQ283" s="109"/>
      <c r="ER283" s="109"/>
      <c r="ES283" s="109"/>
      <c r="ET283" s="109"/>
      <c r="EU283" s="109"/>
      <c r="EV283" s="109"/>
      <c r="EW283" s="109"/>
      <c r="EX283" s="109"/>
      <c r="EY283" s="109"/>
      <c r="EZ283" s="109"/>
      <c r="FA283" s="109"/>
      <c r="FB283" s="109"/>
      <c r="FC283" s="109"/>
      <c r="FD283" s="109"/>
      <c r="FE283" s="109"/>
      <c r="FF283" s="109"/>
      <c r="FG283" s="109"/>
      <c r="FH283" s="109"/>
      <c r="FI283" s="109"/>
      <c r="FJ283" s="109"/>
      <c r="FK283" s="109"/>
      <c r="FL283" s="109"/>
      <c r="FM283" s="109"/>
      <c r="FN283" s="109"/>
      <c r="FO283" s="109"/>
      <c r="FP283" s="109"/>
      <c r="FQ283" s="109"/>
      <c r="FR283" s="109"/>
      <c r="FS283" s="109"/>
      <c r="FT283" s="109"/>
      <c r="FU283" s="109"/>
      <c r="FV283" s="109"/>
      <c r="FW283" s="109"/>
      <c r="FX283" s="109"/>
      <c r="FY283" s="109"/>
      <c r="FZ283" s="109"/>
      <c r="GA283" s="109"/>
      <c r="GB283" s="109"/>
      <c r="GC283" s="109"/>
      <c r="GD283" s="109"/>
      <c r="GE283" s="109"/>
      <c r="GF283" s="109"/>
      <c r="GG283" s="109"/>
      <c r="GH283" s="109"/>
      <c r="GI283" s="109"/>
      <c r="GJ283" s="109"/>
      <c r="GK283" s="109"/>
      <c r="GL283" s="109"/>
      <c r="GM283" s="109"/>
      <c r="GN283" s="109"/>
      <c r="GO283" s="109"/>
      <c r="GP283" s="109"/>
      <c r="GQ283" s="109"/>
      <c r="GR283" s="109"/>
      <c r="GS283" s="109"/>
      <c r="GT283" s="109"/>
      <c r="GU283" s="109"/>
      <c r="GV283" s="109"/>
      <c r="GW283" s="109"/>
      <c r="GX283" s="109"/>
      <c r="GY283" s="109"/>
      <c r="GZ283" s="109"/>
      <c r="HA283" s="109"/>
      <c r="HB283" s="109"/>
      <c r="HC283" s="109"/>
      <c r="HD283" s="109"/>
      <c r="HE283" s="109"/>
      <c r="HF283" s="109"/>
      <c r="HG283" s="109"/>
      <c r="HH283" s="109"/>
      <c r="HI283" s="109"/>
      <c r="HJ283" s="109"/>
      <c r="HK283" s="109"/>
      <c r="HL283" s="109"/>
      <c r="HM283" s="109"/>
      <c r="HN283" s="109"/>
      <c r="HO283" s="109"/>
      <c r="HP283" s="109"/>
      <c r="HQ283" s="109"/>
      <c r="HR283" s="109"/>
      <c r="HS283" s="109"/>
      <c r="HT283" s="109"/>
      <c r="HU283" s="109"/>
      <c r="HV283" s="109"/>
      <c r="HW283" s="109"/>
      <c r="HX283" s="109"/>
      <c r="HY283" s="109"/>
      <c r="HZ283" s="109"/>
      <c r="IA283" s="109"/>
      <c r="IB283" s="109"/>
      <c r="IC283" s="109"/>
      <c r="ID283" s="109"/>
      <c r="IE283" s="109"/>
      <c r="IF283" s="109"/>
      <c r="IG283" s="109"/>
      <c r="IH283" s="109"/>
      <c r="II283" s="109"/>
      <c r="IJ283" s="109"/>
      <c r="IK283" s="109"/>
      <c r="IL283" s="109"/>
      <c r="IM283" s="109"/>
      <c r="IN283" s="109"/>
      <c r="IO283" s="109"/>
      <c r="IP283" s="109"/>
      <c r="IQ283" s="109"/>
      <c r="IR283" s="109"/>
      <c r="IS283" s="109"/>
      <c r="IT283" s="109"/>
      <c r="IU283" s="109"/>
      <c r="IV283" s="109"/>
      <c r="IW283" s="109"/>
      <c r="IX283" s="109"/>
      <c r="IY283" s="109"/>
      <c r="IZ283" s="109"/>
      <c r="JA283" s="109"/>
      <c r="JB283" s="109"/>
      <c r="JC283" s="109"/>
      <c r="JD283" s="109"/>
      <c r="JE283" s="109"/>
      <c r="JF283" s="109"/>
      <c r="JG283" s="109"/>
      <c r="JH283" s="109"/>
      <c r="JI283" s="109"/>
      <c r="JJ283" s="109"/>
      <c r="JK283" s="109"/>
      <c r="JL283" s="109"/>
      <c r="JM283" s="109"/>
      <c r="JN283" s="109"/>
      <c r="JO283" s="109"/>
      <c r="JP283" s="109"/>
      <c r="JQ283" s="109"/>
      <c r="JR283" s="109"/>
      <c r="JS283" s="109"/>
      <c r="JT283" s="109"/>
      <c r="JU283" s="109"/>
      <c r="JV283" s="109"/>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row>
    <row r="284" spans="1:404">
      <c r="A284" s="310"/>
      <c r="B284" s="85" t="s">
        <v>137</v>
      </c>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v>6000</v>
      </c>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v>3590</v>
      </c>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v>4180</v>
      </c>
      <c r="CQ284" s="109">
        <v>3900</v>
      </c>
      <c r="CR284" s="109"/>
      <c r="CS284" s="109"/>
      <c r="CT284" s="109"/>
      <c r="CU284" s="109"/>
      <c r="CV284" s="109"/>
      <c r="CW284" s="109">
        <v>3650</v>
      </c>
      <c r="CX284" s="109"/>
      <c r="CY284" s="109"/>
      <c r="CZ284" s="109"/>
      <c r="DA284" s="109"/>
      <c r="DB284" s="109"/>
      <c r="DC284" s="109"/>
      <c r="DD284" s="109"/>
      <c r="DE284" s="109"/>
      <c r="DF284" s="109"/>
      <c r="DG284" s="109"/>
      <c r="DH284" s="109"/>
      <c r="DI284" s="109"/>
      <c r="DJ284" s="109"/>
      <c r="DK284" s="109"/>
      <c r="DL284" s="109"/>
      <c r="DM284" s="109"/>
      <c r="DN284" s="109"/>
      <c r="DO284" s="109"/>
      <c r="DP284" s="109"/>
      <c r="DQ284" s="109"/>
      <c r="DR284" s="109">
        <v>7020</v>
      </c>
      <c r="DS284" s="109"/>
      <c r="DT284" s="109"/>
      <c r="DU284" s="109"/>
      <c r="DV284" s="109"/>
      <c r="DW284" s="109"/>
      <c r="DX284" s="109"/>
      <c r="DY284" s="109"/>
      <c r="DZ284" s="109"/>
      <c r="EA284" s="109"/>
      <c r="EB284" s="109"/>
      <c r="EC284" s="109"/>
      <c r="ED284" s="109"/>
      <c r="EE284" s="109"/>
      <c r="EF284" s="109">
        <v>5250</v>
      </c>
      <c r="EG284" s="109"/>
      <c r="EH284" s="109"/>
      <c r="EI284" s="109"/>
      <c r="EJ284" s="109"/>
      <c r="EK284" s="109"/>
      <c r="EL284" s="109"/>
      <c r="EM284" s="109"/>
      <c r="EN284" s="109"/>
      <c r="EO284" s="109"/>
      <c r="EP284" s="109"/>
      <c r="EQ284" s="109"/>
      <c r="ER284" s="109"/>
      <c r="ES284" s="109"/>
      <c r="ET284" s="109"/>
      <c r="EU284" s="109"/>
      <c r="EV284" s="109"/>
      <c r="EW284" s="109"/>
      <c r="EX284" s="109"/>
      <c r="EY284" s="109"/>
      <c r="EZ284" s="109"/>
      <c r="FA284" s="109"/>
      <c r="FB284" s="109"/>
      <c r="FC284" s="109"/>
      <c r="FD284" s="109"/>
      <c r="FE284" s="109"/>
      <c r="FF284" s="109"/>
      <c r="FG284" s="109"/>
      <c r="FH284" s="109"/>
      <c r="FI284" s="109"/>
      <c r="FJ284" s="109"/>
      <c r="FK284" s="109"/>
      <c r="FL284" s="109"/>
      <c r="FM284" s="109"/>
      <c r="FN284" s="109"/>
      <c r="FO284" s="109"/>
      <c r="FP284" s="109"/>
      <c r="FQ284" s="109"/>
      <c r="FR284" s="109"/>
      <c r="FS284" s="109"/>
      <c r="FT284" s="109"/>
      <c r="FU284" s="109"/>
      <c r="FV284" s="109"/>
      <c r="FW284" s="109"/>
      <c r="FX284" s="109"/>
      <c r="FY284" s="109"/>
      <c r="FZ284" s="109"/>
      <c r="GA284" s="109"/>
      <c r="GB284" s="109"/>
      <c r="GC284" s="109"/>
      <c r="GD284" s="109"/>
      <c r="GE284" s="109"/>
      <c r="GF284" s="109"/>
      <c r="GG284" s="109"/>
      <c r="GH284" s="109"/>
      <c r="GI284" s="109"/>
      <c r="GJ284" s="109">
        <v>2040</v>
      </c>
      <c r="GK284" s="109"/>
      <c r="GL284" s="109"/>
      <c r="GM284" s="109"/>
      <c r="GN284" s="109"/>
      <c r="GO284" s="109"/>
      <c r="GP284" s="109"/>
      <c r="GQ284" s="109"/>
      <c r="GR284" s="109"/>
      <c r="GS284" s="109"/>
      <c r="GT284" s="109"/>
      <c r="GU284" s="109"/>
      <c r="GV284" s="109"/>
      <c r="GW284" s="109"/>
      <c r="GX284" s="109"/>
      <c r="GY284" s="109"/>
      <c r="GZ284" s="109"/>
      <c r="HA284" s="109"/>
      <c r="HB284" s="109"/>
      <c r="HC284" s="109"/>
      <c r="HD284" s="109"/>
      <c r="HE284" s="109"/>
      <c r="HF284" s="109"/>
      <c r="HG284" s="109"/>
      <c r="HH284" s="109"/>
      <c r="HI284" s="109"/>
      <c r="HJ284" s="109"/>
      <c r="HK284" s="109"/>
      <c r="HL284" s="109"/>
      <c r="HM284" s="109"/>
      <c r="HN284" s="109"/>
      <c r="HO284" s="109"/>
      <c r="HP284" s="109"/>
      <c r="HQ284" s="109"/>
      <c r="HR284" s="109"/>
      <c r="HS284" s="109"/>
      <c r="HT284" s="109"/>
      <c r="HU284" s="109"/>
      <c r="HV284" s="109"/>
      <c r="HW284" s="109"/>
      <c r="HX284" s="109"/>
      <c r="HY284" s="109"/>
      <c r="HZ284" s="109"/>
      <c r="IA284" s="109"/>
      <c r="IB284" s="109"/>
      <c r="IC284" s="109"/>
      <c r="ID284" s="109"/>
      <c r="IE284" s="109"/>
      <c r="IF284" s="109"/>
      <c r="IG284" s="109"/>
      <c r="IH284" s="109"/>
      <c r="II284" s="109"/>
      <c r="IJ284" s="109"/>
      <c r="IK284" s="109"/>
      <c r="IL284" s="109"/>
      <c r="IM284" s="109"/>
      <c r="IN284" s="109"/>
      <c r="IO284" s="109"/>
      <c r="IP284" s="109"/>
      <c r="IQ284" s="109"/>
      <c r="IR284" s="109"/>
      <c r="IS284" s="109"/>
      <c r="IT284" s="109"/>
      <c r="IU284" s="109"/>
      <c r="IV284" s="109"/>
      <c r="IW284" s="109"/>
      <c r="IX284" s="109"/>
      <c r="IY284" s="109"/>
      <c r="IZ284" s="109"/>
      <c r="JA284" s="109"/>
      <c r="JB284" s="109"/>
      <c r="JC284" s="109"/>
      <c r="JD284" s="109"/>
      <c r="JE284" s="109"/>
      <c r="JF284" s="109"/>
      <c r="JG284" s="109"/>
      <c r="JH284" s="109"/>
      <c r="JI284" s="109"/>
      <c r="JJ284" s="109"/>
      <c r="JK284" s="109"/>
      <c r="JL284" s="109"/>
      <c r="JM284" s="109"/>
      <c r="JN284" s="109"/>
      <c r="JO284" s="109"/>
      <c r="JP284" s="109"/>
      <c r="JQ284" s="109"/>
      <c r="JR284" s="109"/>
      <c r="JS284" s="109"/>
      <c r="JT284" s="109"/>
      <c r="JU284" s="109"/>
      <c r="JV284" s="109"/>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row>
    <row r="285" spans="1:404">
      <c r="A285" s="305" t="s">
        <v>111</v>
      </c>
      <c r="B285" s="85" t="s">
        <v>561</v>
      </c>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c r="DA285" s="109"/>
      <c r="DB285" s="109"/>
      <c r="DC285" s="109"/>
      <c r="DD285" s="109"/>
      <c r="DE285" s="109"/>
      <c r="DF285" s="109"/>
      <c r="DG285" s="109"/>
      <c r="DH285" s="109"/>
      <c r="DI285" s="109"/>
      <c r="DJ285" s="109"/>
      <c r="DK285" s="109"/>
      <c r="DL285" s="109"/>
      <c r="DM285" s="109"/>
      <c r="DN285" s="109"/>
      <c r="DO285" s="109"/>
      <c r="DP285" s="109"/>
      <c r="DQ285" s="109"/>
      <c r="DR285" s="109"/>
      <c r="DS285" s="109"/>
      <c r="DT285" s="109"/>
      <c r="DU285" s="109"/>
      <c r="DV285" s="109"/>
      <c r="DW285" s="109"/>
      <c r="DX285" s="109"/>
      <c r="DY285" s="109"/>
      <c r="DZ285" s="109"/>
      <c r="EA285" s="109"/>
      <c r="EB285" s="109"/>
      <c r="EC285" s="109"/>
      <c r="ED285" s="109"/>
      <c r="EE285" s="109"/>
      <c r="EF285" s="109"/>
      <c r="EG285" s="109"/>
      <c r="EH285" s="109"/>
      <c r="EI285" s="109"/>
      <c r="EJ285" s="109"/>
      <c r="EK285" s="109"/>
      <c r="EL285" s="109"/>
      <c r="EM285" s="109"/>
      <c r="EN285" s="109"/>
      <c r="EO285" s="109"/>
      <c r="EP285" s="109"/>
      <c r="EQ285" s="109"/>
      <c r="ER285" s="109"/>
      <c r="ES285" s="109"/>
      <c r="ET285" s="109"/>
      <c r="EU285" s="109"/>
      <c r="EV285" s="109"/>
      <c r="EW285" s="109"/>
      <c r="EX285" s="109"/>
      <c r="EY285" s="109"/>
      <c r="EZ285" s="109"/>
      <c r="FA285" s="109"/>
      <c r="FB285" s="109"/>
      <c r="FC285" s="109"/>
      <c r="FD285" s="109"/>
      <c r="FE285" s="109"/>
      <c r="FF285" s="109"/>
      <c r="FG285" s="109"/>
      <c r="FH285" s="109"/>
      <c r="FI285" s="109"/>
      <c r="FJ285" s="109"/>
      <c r="FK285" s="109"/>
      <c r="FL285" s="109"/>
      <c r="FM285" s="109"/>
      <c r="FN285" s="109"/>
      <c r="FO285" s="109"/>
      <c r="FP285" s="109"/>
      <c r="FQ285" s="109"/>
      <c r="FR285" s="109"/>
      <c r="FS285" s="109"/>
      <c r="FT285" s="109"/>
      <c r="FU285" s="109"/>
      <c r="FV285" s="109"/>
      <c r="FW285" s="109"/>
      <c r="FX285" s="109"/>
      <c r="FY285" s="109"/>
      <c r="FZ285" s="109"/>
      <c r="GA285" s="109"/>
      <c r="GB285" s="109"/>
      <c r="GC285" s="109"/>
      <c r="GD285" s="109"/>
      <c r="GE285" s="109"/>
      <c r="GF285" s="109"/>
      <c r="GG285" s="109"/>
      <c r="GH285" s="109"/>
      <c r="GI285" s="109"/>
      <c r="GJ285" s="109"/>
      <c r="GK285" s="109"/>
      <c r="GL285" s="109"/>
      <c r="GM285" s="109"/>
      <c r="GN285" s="109"/>
      <c r="GO285" s="109"/>
      <c r="GP285" s="109"/>
      <c r="GQ285" s="109"/>
      <c r="GR285" s="109"/>
      <c r="GS285" s="109"/>
      <c r="GT285" s="109"/>
      <c r="GU285" s="109"/>
      <c r="GV285" s="109"/>
      <c r="GW285" s="109"/>
      <c r="GX285" s="109"/>
      <c r="GY285" s="109"/>
      <c r="GZ285" s="109"/>
      <c r="HA285" s="109"/>
      <c r="HB285" s="109"/>
      <c r="HC285" s="109"/>
      <c r="HD285" s="109"/>
      <c r="HE285" s="109"/>
      <c r="HF285" s="109"/>
      <c r="HG285" s="109"/>
      <c r="HH285" s="109"/>
      <c r="HI285" s="109"/>
      <c r="HJ285" s="109"/>
      <c r="HK285" s="109"/>
      <c r="HL285" s="109"/>
      <c r="HM285" s="109"/>
      <c r="HN285" s="109"/>
      <c r="HO285" s="109"/>
      <c r="HP285" s="109"/>
      <c r="HQ285" s="109"/>
      <c r="HR285" s="109"/>
      <c r="HS285" s="109"/>
      <c r="HT285" s="109"/>
      <c r="HU285" s="109"/>
      <c r="HV285" s="109"/>
      <c r="HW285" s="109"/>
      <c r="HX285" s="109"/>
      <c r="HY285" s="109"/>
      <c r="HZ285" s="109"/>
      <c r="IA285" s="109"/>
      <c r="IB285" s="109"/>
      <c r="IC285" s="109"/>
      <c r="ID285" s="109"/>
      <c r="IE285" s="109"/>
      <c r="IF285" s="109"/>
      <c r="IG285" s="109"/>
      <c r="IH285" s="109"/>
      <c r="II285" s="109"/>
      <c r="IJ285" s="109"/>
      <c r="IK285" s="109"/>
      <c r="IL285" s="109"/>
      <c r="IM285" s="109"/>
      <c r="IN285" s="109"/>
      <c r="IO285" s="109"/>
      <c r="IP285" s="109"/>
      <c r="IQ285" s="109"/>
      <c r="IR285" s="109"/>
      <c r="IS285" s="109"/>
      <c r="IT285" s="109"/>
      <c r="IU285" s="109"/>
      <c r="IV285" s="109"/>
      <c r="IW285" s="109"/>
      <c r="IX285" s="109"/>
      <c r="IY285" s="109"/>
      <c r="IZ285" s="109"/>
      <c r="JA285" s="109"/>
      <c r="JB285" s="109"/>
      <c r="JC285" s="109"/>
      <c r="JD285" s="109"/>
      <c r="JE285" s="109"/>
      <c r="JF285" s="109"/>
      <c r="JG285" s="109"/>
      <c r="JH285" s="109"/>
      <c r="JI285" s="109"/>
      <c r="JJ285" s="109"/>
      <c r="JK285" s="109"/>
      <c r="JL285" s="109"/>
      <c r="JM285" s="109"/>
      <c r="JN285" s="109"/>
      <c r="JO285" s="109"/>
      <c r="JP285" s="109"/>
      <c r="JQ285" s="109"/>
      <c r="JR285" s="109"/>
      <c r="JS285" s="109"/>
      <c r="JT285" s="109"/>
      <c r="JU285" s="109"/>
      <c r="JV285" s="109"/>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row>
    <row r="286" spans="1:404">
      <c r="A286" s="306"/>
      <c r="B286" s="85" t="s">
        <v>562</v>
      </c>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v>17280</v>
      </c>
      <c r="Y286" s="109">
        <v>16300</v>
      </c>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c r="DA286" s="109"/>
      <c r="DB286" s="109"/>
      <c r="DC286" s="109"/>
      <c r="DD286" s="109"/>
      <c r="DE286" s="109"/>
      <c r="DF286" s="109"/>
      <c r="DG286" s="109"/>
      <c r="DH286" s="109"/>
      <c r="DI286" s="109"/>
      <c r="DJ286" s="109"/>
      <c r="DK286" s="109"/>
      <c r="DL286" s="109"/>
      <c r="DM286" s="109"/>
      <c r="DN286" s="109"/>
      <c r="DO286" s="109"/>
      <c r="DP286" s="109"/>
      <c r="DQ286" s="109"/>
      <c r="DR286" s="109">
        <v>14200</v>
      </c>
      <c r="DS286" s="109"/>
      <c r="DT286" s="109"/>
      <c r="DU286" s="109"/>
      <c r="DV286" s="109"/>
      <c r="DW286" s="109"/>
      <c r="DX286" s="109"/>
      <c r="DY286" s="109"/>
      <c r="DZ286" s="109"/>
      <c r="EA286" s="109"/>
      <c r="EB286" s="109"/>
      <c r="EC286" s="109"/>
      <c r="ED286" s="109"/>
      <c r="EE286" s="109"/>
      <c r="EF286" s="109">
        <v>5690</v>
      </c>
      <c r="EG286" s="109"/>
      <c r="EH286" s="109"/>
      <c r="EI286" s="109"/>
      <c r="EJ286" s="109"/>
      <c r="EK286" s="109"/>
      <c r="EL286" s="109"/>
      <c r="EM286" s="109"/>
      <c r="EN286" s="109"/>
      <c r="EO286" s="109"/>
      <c r="EP286" s="109"/>
      <c r="EQ286" s="109"/>
      <c r="ER286" s="109"/>
      <c r="ES286" s="109"/>
      <c r="ET286" s="109">
        <v>3660</v>
      </c>
      <c r="EU286" s="109"/>
      <c r="EV286" s="109"/>
      <c r="EW286" s="109"/>
      <c r="EX286" s="109"/>
      <c r="EY286" s="109"/>
      <c r="EZ286" s="109"/>
      <c r="FA286" s="109"/>
      <c r="FB286" s="109"/>
      <c r="FC286" s="109"/>
      <c r="FD286" s="109"/>
      <c r="FE286" s="109"/>
      <c r="FF286" s="109"/>
      <c r="FG286" s="109"/>
      <c r="FH286" s="109"/>
      <c r="FI286" s="109"/>
      <c r="FJ286" s="109"/>
      <c r="FK286" s="109"/>
      <c r="FL286" s="109"/>
      <c r="FM286" s="109"/>
      <c r="FN286" s="109"/>
      <c r="FO286" s="109"/>
      <c r="FP286" s="109"/>
      <c r="FQ286" s="109"/>
      <c r="FR286" s="109"/>
      <c r="FS286" s="109"/>
      <c r="FT286" s="109"/>
      <c r="FU286" s="109"/>
      <c r="FV286" s="109"/>
      <c r="FW286" s="109"/>
      <c r="FX286" s="109"/>
      <c r="FY286" s="109"/>
      <c r="FZ286" s="109"/>
      <c r="GA286" s="109"/>
      <c r="GB286" s="109"/>
      <c r="GC286" s="109"/>
      <c r="GD286" s="109"/>
      <c r="GE286" s="109"/>
      <c r="GF286" s="109"/>
      <c r="GG286" s="109"/>
      <c r="GH286" s="109"/>
      <c r="GI286" s="109"/>
      <c r="GJ286" s="109">
        <v>1550</v>
      </c>
      <c r="GK286" s="109"/>
      <c r="GL286" s="109"/>
      <c r="GM286" s="109"/>
      <c r="GN286" s="109"/>
      <c r="GO286" s="109"/>
      <c r="GP286" s="109"/>
      <c r="GQ286" s="109"/>
      <c r="GR286" s="109"/>
      <c r="GS286" s="109"/>
      <c r="GT286" s="109"/>
      <c r="GU286" s="109"/>
      <c r="GV286" s="109"/>
      <c r="GW286" s="109"/>
      <c r="GX286" s="109"/>
      <c r="GY286" s="109"/>
      <c r="GZ286" s="109"/>
      <c r="HA286" s="109"/>
      <c r="HB286" s="109"/>
      <c r="HC286" s="109"/>
      <c r="HD286" s="109"/>
      <c r="HE286" s="109"/>
      <c r="HF286" s="109"/>
      <c r="HG286" s="109"/>
      <c r="HH286" s="109"/>
      <c r="HI286" s="109"/>
      <c r="HJ286" s="109"/>
      <c r="HK286" s="109"/>
      <c r="HL286" s="109"/>
      <c r="HM286" s="109"/>
      <c r="HN286" s="109"/>
      <c r="HO286" s="109"/>
      <c r="HP286" s="109"/>
      <c r="HQ286" s="109"/>
      <c r="HR286" s="109"/>
      <c r="HS286" s="109"/>
      <c r="HT286" s="109"/>
      <c r="HU286" s="109"/>
      <c r="HV286" s="109"/>
      <c r="HW286" s="109"/>
      <c r="HX286" s="109"/>
      <c r="HY286" s="109"/>
      <c r="HZ286" s="109"/>
      <c r="IA286" s="109"/>
      <c r="IB286" s="109"/>
      <c r="IC286" s="109"/>
      <c r="ID286" s="109"/>
      <c r="IE286" s="109"/>
      <c r="IF286" s="109"/>
      <c r="IG286" s="109"/>
      <c r="IH286" s="109"/>
      <c r="II286" s="109"/>
      <c r="IJ286" s="109"/>
      <c r="IK286" s="109"/>
      <c r="IL286" s="109"/>
      <c r="IM286" s="109"/>
      <c r="IN286" s="109"/>
      <c r="IO286" s="109"/>
      <c r="IP286" s="109"/>
      <c r="IQ286" s="109"/>
      <c r="IR286" s="109"/>
      <c r="IS286" s="109"/>
      <c r="IT286" s="109"/>
      <c r="IU286" s="109"/>
      <c r="IV286" s="109"/>
      <c r="IW286" s="109"/>
      <c r="IX286" s="109"/>
      <c r="IY286" s="109"/>
      <c r="IZ286" s="109"/>
      <c r="JA286" s="109"/>
      <c r="JB286" s="109"/>
      <c r="JC286" s="109"/>
      <c r="JD286" s="109"/>
      <c r="JE286" s="109"/>
      <c r="JF286" s="109"/>
      <c r="JG286" s="109"/>
      <c r="JH286" s="109"/>
      <c r="JI286" s="109"/>
      <c r="JJ286" s="109"/>
      <c r="JK286" s="109"/>
      <c r="JL286" s="109"/>
      <c r="JM286" s="109"/>
      <c r="JN286" s="109"/>
      <c r="JO286" s="109"/>
      <c r="JP286" s="109"/>
      <c r="JQ286" s="109"/>
      <c r="JR286" s="109"/>
      <c r="JS286" s="109"/>
      <c r="JT286" s="109"/>
      <c r="JU286" s="109"/>
      <c r="JV286" s="109"/>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row>
    <row r="287" spans="1:404">
      <c r="A287" s="310"/>
      <c r="B287" s="85" t="s">
        <v>137</v>
      </c>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v>17310</v>
      </c>
      <c r="Y287" s="109">
        <v>16340</v>
      </c>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c r="DA287" s="109"/>
      <c r="DB287" s="109"/>
      <c r="DC287" s="109"/>
      <c r="DD287" s="109"/>
      <c r="DE287" s="109"/>
      <c r="DF287" s="109"/>
      <c r="DG287" s="109"/>
      <c r="DH287" s="109"/>
      <c r="DI287" s="109"/>
      <c r="DJ287" s="109"/>
      <c r="DK287" s="109"/>
      <c r="DL287" s="109"/>
      <c r="DM287" s="109"/>
      <c r="DN287" s="109"/>
      <c r="DO287" s="109"/>
      <c r="DP287" s="109"/>
      <c r="DQ287" s="109"/>
      <c r="DR287" s="109">
        <v>15460</v>
      </c>
      <c r="DS287" s="109"/>
      <c r="DT287" s="109"/>
      <c r="DU287" s="109"/>
      <c r="DV287" s="109"/>
      <c r="DW287" s="109"/>
      <c r="DX287" s="109"/>
      <c r="DY287" s="109"/>
      <c r="DZ287" s="109"/>
      <c r="EA287" s="109"/>
      <c r="EB287" s="109"/>
      <c r="EC287" s="109"/>
      <c r="ED287" s="109"/>
      <c r="EE287" s="109"/>
      <c r="EF287" s="109">
        <v>5690</v>
      </c>
      <c r="EG287" s="109"/>
      <c r="EH287" s="109"/>
      <c r="EI287" s="109"/>
      <c r="EJ287" s="109"/>
      <c r="EK287" s="109"/>
      <c r="EL287" s="109"/>
      <c r="EM287" s="109"/>
      <c r="EN287" s="109"/>
      <c r="EO287" s="109"/>
      <c r="EP287" s="109"/>
      <c r="EQ287" s="109"/>
      <c r="ER287" s="109"/>
      <c r="ES287" s="109"/>
      <c r="ET287" s="109">
        <v>3720</v>
      </c>
      <c r="EU287" s="109"/>
      <c r="EV287" s="109"/>
      <c r="EW287" s="109"/>
      <c r="EX287" s="109"/>
      <c r="EY287" s="109"/>
      <c r="EZ287" s="109"/>
      <c r="FA287" s="109"/>
      <c r="FB287" s="109"/>
      <c r="FC287" s="109"/>
      <c r="FD287" s="109"/>
      <c r="FE287" s="109"/>
      <c r="FF287" s="109"/>
      <c r="FG287" s="109"/>
      <c r="FH287" s="109"/>
      <c r="FI287" s="109"/>
      <c r="FJ287" s="109"/>
      <c r="FK287" s="109"/>
      <c r="FL287" s="109"/>
      <c r="FM287" s="109"/>
      <c r="FN287" s="109"/>
      <c r="FO287" s="109"/>
      <c r="FP287" s="109"/>
      <c r="FQ287" s="109"/>
      <c r="FR287" s="109"/>
      <c r="FS287" s="109"/>
      <c r="FT287" s="109"/>
      <c r="FU287" s="109"/>
      <c r="FV287" s="109"/>
      <c r="FW287" s="109"/>
      <c r="FX287" s="109"/>
      <c r="FY287" s="109"/>
      <c r="FZ287" s="109"/>
      <c r="GA287" s="109"/>
      <c r="GB287" s="109"/>
      <c r="GC287" s="109"/>
      <c r="GD287" s="109"/>
      <c r="GE287" s="109"/>
      <c r="GF287" s="109"/>
      <c r="GG287" s="109"/>
      <c r="GH287" s="109"/>
      <c r="GI287" s="109"/>
      <c r="GJ287" s="109">
        <v>1550</v>
      </c>
      <c r="GK287" s="109"/>
      <c r="GL287" s="109"/>
      <c r="GM287" s="109"/>
      <c r="GN287" s="109"/>
      <c r="GO287" s="109"/>
      <c r="GP287" s="109"/>
      <c r="GQ287" s="109"/>
      <c r="GR287" s="109"/>
      <c r="GS287" s="109"/>
      <c r="GT287" s="109"/>
      <c r="GU287" s="109"/>
      <c r="GV287" s="109"/>
      <c r="GW287" s="109"/>
      <c r="GX287" s="109"/>
      <c r="GY287" s="109"/>
      <c r="GZ287" s="109"/>
      <c r="HA287" s="109"/>
      <c r="HB287" s="109"/>
      <c r="HC287" s="109"/>
      <c r="HD287" s="109"/>
      <c r="HE287" s="109"/>
      <c r="HF287" s="109"/>
      <c r="HG287" s="109"/>
      <c r="HH287" s="109"/>
      <c r="HI287" s="109"/>
      <c r="HJ287" s="109"/>
      <c r="HK287" s="109"/>
      <c r="HL287" s="109"/>
      <c r="HM287" s="109"/>
      <c r="HN287" s="109"/>
      <c r="HO287" s="109"/>
      <c r="HP287" s="109"/>
      <c r="HQ287" s="109"/>
      <c r="HR287" s="109"/>
      <c r="HS287" s="109"/>
      <c r="HT287" s="109"/>
      <c r="HU287" s="109"/>
      <c r="HV287" s="109"/>
      <c r="HW287" s="109"/>
      <c r="HX287" s="109"/>
      <c r="HY287" s="109"/>
      <c r="HZ287" s="109"/>
      <c r="IA287" s="109"/>
      <c r="IB287" s="109"/>
      <c r="IC287" s="109"/>
      <c r="ID287" s="109"/>
      <c r="IE287" s="109"/>
      <c r="IF287" s="109"/>
      <c r="IG287" s="109"/>
      <c r="IH287" s="109"/>
      <c r="II287" s="109"/>
      <c r="IJ287" s="109"/>
      <c r="IK287" s="109"/>
      <c r="IL287" s="109"/>
      <c r="IM287" s="109"/>
      <c r="IN287" s="109"/>
      <c r="IO287" s="109"/>
      <c r="IP287" s="109"/>
      <c r="IQ287" s="109"/>
      <c r="IR287" s="109"/>
      <c r="IS287" s="109"/>
      <c r="IT287" s="109"/>
      <c r="IU287" s="109"/>
      <c r="IV287" s="109"/>
      <c r="IW287" s="109"/>
      <c r="IX287" s="109"/>
      <c r="IY287" s="109"/>
      <c r="IZ287" s="109"/>
      <c r="JA287" s="109"/>
      <c r="JB287" s="109"/>
      <c r="JC287" s="109"/>
      <c r="JD287" s="109"/>
      <c r="JE287" s="109"/>
      <c r="JF287" s="109"/>
      <c r="JG287" s="109"/>
      <c r="JH287" s="109"/>
      <c r="JI287" s="109"/>
      <c r="JJ287" s="109"/>
      <c r="JK287" s="109"/>
      <c r="JL287" s="109"/>
      <c r="JM287" s="109"/>
      <c r="JN287" s="109"/>
      <c r="JO287" s="109"/>
      <c r="JP287" s="109"/>
      <c r="JQ287" s="109"/>
      <c r="JR287" s="109"/>
      <c r="JS287" s="109"/>
      <c r="JT287" s="109"/>
      <c r="JU287" s="109"/>
      <c r="JV287" s="109"/>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row>
    <row r="288" spans="1:404">
      <c r="A288" s="305" t="s">
        <v>112</v>
      </c>
      <c r="B288" s="85" t="s">
        <v>561</v>
      </c>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c r="DA288" s="109"/>
      <c r="DB288" s="109"/>
      <c r="DC288" s="109"/>
      <c r="DD288" s="109"/>
      <c r="DE288" s="109"/>
      <c r="DF288" s="109"/>
      <c r="DG288" s="109"/>
      <c r="DH288" s="109"/>
      <c r="DI288" s="109"/>
      <c r="DJ288" s="109"/>
      <c r="DK288" s="109"/>
      <c r="DL288" s="109"/>
      <c r="DM288" s="109"/>
      <c r="DN288" s="109"/>
      <c r="DO288" s="109"/>
      <c r="DP288" s="109"/>
      <c r="DQ288" s="109"/>
      <c r="DR288" s="109"/>
      <c r="DS288" s="109"/>
      <c r="DT288" s="109"/>
      <c r="DU288" s="109"/>
      <c r="DV288" s="109"/>
      <c r="DW288" s="109"/>
      <c r="DX288" s="109"/>
      <c r="DY288" s="109"/>
      <c r="DZ288" s="109"/>
      <c r="EA288" s="109"/>
      <c r="EB288" s="109"/>
      <c r="EC288" s="109"/>
      <c r="ED288" s="109"/>
      <c r="EE288" s="109"/>
      <c r="EF288" s="109"/>
      <c r="EG288" s="109"/>
      <c r="EH288" s="109"/>
      <c r="EI288" s="109"/>
      <c r="EJ288" s="109"/>
      <c r="EK288" s="109"/>
      <c r="EL288" s="109"/>
      <c r="EM288" s="109"/>
      <c r="EN288" s="109"/>
      <c r="EO288" s="109"/>
      <c r="EP288" s="109"/>
      <c r="EQ288" s="109"/>
      <c r="ER288" s="109"/>
      <c r="ES288" s="109"/>
      <c r="ET288" s="109"/>
      <c r="EU288" s="109"/>
      <c r="EV288" s="109"/>
      <c r="EW288" s="109"/>
      <c r="EX288" s="109"/>
      <c r="EY288" s="109"/>
      <c r="EZ288" s="109"/>
      <c r="FA288" s="109"/>
      <c r="FB288" s="109"/>
      <c r="FC288" s="109"/>
      <c r="FD288" s="109"/>
      <c r="FE288" s="109"/>
      <c r="FF288" s="109"/>
      <c r="FG288" s="109"/>
      <c r="FH288" s="109"/>
      <c r="FI288" s="109"/>
      <c r="FJ288" s="109"/>
      <c r="FK288" s="109"/>
      <c r="FL288" s="109"/>
      <c r="FM288" s="109"/>
      <c r="FN288" s="109"/>
      <c r="FO288" s="109"/>
      <c r="FP288" s="109"/>
      <c r="FQ288" s="109"/>
      <c r="FR288" s="109"/>
      <c r="FS288" s="109"/>
      <c r="FT288" s="109"/>
      <c r="FU288" s="109"/>
      <c r="FV288" s="109"/>
      <c r="FW288" s="109"/>
      <c r="FX288" s="109"/>
      <c r="FY288" s="109"/>
      <c r="FZ288" s="109"/>
      <c r="GA288" s="109"/>
      <c r="GB288" s="109"/>
      <c r="GC288" s="109"/>
      <c r="GD288" s="109"/>
      <c r="GE288" s="109"/>
      <c r="GF288" s="109"/>
      <c r="GG288" s="109"/>
      <c r="GH288" s="109"/>
      <c r="GI288" s="109"/>
      <c r="GJ288" s="109"/>
      <c r="GK288" s="109"/>
      <c r="GL288" s="109"/>
      <c r="GM288" s="109"/>
      <c r="GN288" s="109"/>
      <c r="GO288" s="109"/>
      <c r="GP288" s="109"/>
      <c r="GQ288" s="109"/>
      <c r="GR288" s="109"/>
      <c r="GS288" s="109"/>
      <c r="GT288" s="109"/>
      <c r="GU288" s="109"/>
      <c r="GV288" s="109"/>
      <c r="GW288" s="109"/>
      <c r="GX288" s="109"/>
      <c r="GY288" s="109"/>
      <c r="GZ288" s="109"/>
      <c r="HA288" s="109"/>
      <c r="HB288" s="109"/>
      <c r="HC288" s="109"/>
      <c r="HD288" s="109"/>
      <c r="HE288" s="109"/>
      <c r="HF288" s="109"/>
      <c r="HG288" s="109"/>
      <c r="HH288" s="109"/>
      <c r="HI288" s="109"/>
      <c r="HJ288" s="109"/>
      <c r="HK288" s="109"/>
      <c r="HL288" s="109"/>
      <c r="HM288" s="109"/>
      <c r="HN288" s="109"/>
      <c r="HO288" s="109"/>
      <c r="HP288" s="109"/>
      <c r="HQ288" s="109"/>
      <c r="HR288" s="109"/>
      <c r="HS288" s="109"/>
      <c r="HT288" s="109"/>
      <c r="HU288" s="109"/>
      <c r="HV288" s="109"/>
      <c r="HW288" s="109"/>
      <c r="HX288" s="109"/>
      <c r="HY288" s="109"/>
      <c r="HZ288" s="109"/>
      <c r="IA288" s="109"/>
      <c r="IB288" s="109"/>
      <c r="IC288" s="109"/>
      <c r="ID288" s="109"/>
      <c r="IE288" s="109"/>
      <c r="IF288" s="109"/>
      <c r="IG288" s="109"/>
      <c r="IH288" s="109"/>
      <c r="II288" s="109"/>
      <c r="IJ288" s="109"/>
      <c r="IK288" s="109"/>
      <c r="IL288" s="109"/>
      <c r="IM288" s="109"/>
      <c r="IN288" s="109"/>
      <c r="IO288" s="109"/>
      <c r="IP288" s="109"/>
      <c r="IQ288" s="109"/>
      <c r="IR288" s="109"/>
      <c r="IS288" s="109"/>
      <c r="IT288" s="109"/>
      <c r="IU288" s="109"/>
      <c r="IV288" s="109"/>
      <c r="IW288" s="109"/>
      <c r="IX288" s="109"/>
      <c r="IY288" s="109"/>
      <c r="IZ288" s="109"/>
      <c r="JA288" s="109"/>
      <c r="JB288" s="109"/>
      <c r="JC288" s="109"/>
      <c r="JD288" s="109"/>
      <c r="JE288" s="109"/>
      <c r="JF288" s="109"/>
      <c r="JG288" s="109"/>
      <c r="JH288" s="109"/>
      <c r="JI288" s="109"/>
      <c r="JJ288" s="109"/>
      <c r="JK288" s="109"/>
      <c r="JL288" s="109"/>
      <c r="JM288" s="109"/>
      <c r="JN288" s="109"/>
      <c r="JO288" s="109"/>
      <c r="JP288" s="109"/>
      <c r="JQ288" s="109"/>
      <c r="JR288" s="109"/>
      <c r="JS288" s="109"/>
      <c r="JT288" s="109"/>
      <c r="JU288" s="109"/>
      <c r="JV288" s="109"/>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row>
    <row r="289" spans="1:404">
      <c r="A289" s="306"/>
      <c r="B289" s="85" t="s">
        <v>562</v>
      </c>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c r="DA289" s="109"/>
      <c r="DB289" s="109"/>
      <c r="DC289" s="109"/>
      <c r="DD289" s="109"/>
      <c r="DE289" s="109"/>
      <c r="DF289" s="109"/>
      <c r="DG289" s="109"/>
      <c r="DH289" s="109"/>
      <c r="DI289" s="109"/>
      <c r="DJ289" s="109"/>
      <c r="DK289" s="109"/>
      <c r="DL289" s="109"/>
      <c r="DM289" s="109"/>
      <c r="DN289" s="109"/>
      <c r="DO289" s="109"/>
      <c r="DP289" s="109"/>
      <c r="DQ289" s="109"/>
      <c r="DR289" s="109">
        <v>11730</v>
      </c>
      <c r="DS289" s="109"/>
      <c r="DT289" s="109"/>
      <c r="DU289" s="109"/>
      <c r="DV289" s="109"/>
      <c r="DW289" s="109"/>
      <c r="DX289" s="109"/>
      <c r="DY289" s="109"/>
      <c r="DZ289" s="109"/>
      <c r="EA289" s="109"/>
      <c r="EB289" s="109"/>
      <c r="EC289" s="109"/>
      <c r="ED289" s="109"/>
      <c r="EE289" s="109"/>
      <c r="EF289" s="109">
        <v>6920</v>
      </c>
      <c r="EG289" s="109"/>
      <c r="EH289" s="109"/>
      <c r="EI289" s="109"/>
      <c r="EJ289" s="109"/>
      <c r="EK289" s="109"/>
      <c r="EL289" s="109"/>
      <c r="EM289" s="109"/>
      <c r="EN289" s="109"/>
      <c r="EO289" s="109"/>
      <c r="EP289" s="109"/>
      <c r="EQ289" s="109"/>
      <c r="ER289" s="109"/>
      <c r="ES289" s="109"/>
      <c r="ET289" s="109"/>
      <c r="EU289" s="109"/>
      <c r="EV289" s="109"/>
      <c r="EW289" s="109"/>
      <c r="EX289" s="109"/>
      <c r="EY289" s="109"/>
      <c r="EZ289" s="109"/>
      <c r="FA289" s="109"/>
      <c r="FB289" s="109"/>
      <c r="FC289" s="109"/>
      <c r="FD289" s="109"/>
      <c r="FE289" s="109"/>
      <c r="FF289" s="109"/>
      <c r="FG289" s="109"/>
      <c r="FH289" s="109"/>
      <c r="FI289" s="109"/>
      <c r="FJ289" s="109"/>
      <c r="FK289" s="109"/>
      <c r="FL289" s="109"/>
      <c r="FM289" s="109"/>
      <c r="FN289" s="109"/>
      <c r="FO289" s="109"/>
      <c r="FP289" s="109"/>
      <c r="FQ289" s="109"/>
      <c r="FR289" s="109"/>
      <c r="FS289" s="109"/>
      <c r="FT289" s="109"/>
      <c r="FU289" s="109"/>
      <c r="FV289" s="109"/>
      <c r="FW289" s="109"/>
      <c r="FX289" s="109"/>
      <c r="FY289" s="109"/>
      <c r="FZ289" s="109"/>
      <c r="GA289" s="109"/>
      <c r="GB289" s="109"/>
      <c r="GC289" s="109"/>
      <c r="GD289" s="109"/>
      <c r="GE289" s="109"/>
      <c r="GF289" s="109"/>
      <c r="GG289" s="109"/>
      <c r="GH289" s="109"/>
      <c r="GI289" s="109"/>
      <c r="GJ289" s="109"/>
      <c r="GK289" s="109"/>
      <c r="GL289" s="109"/>
      <c r="GM289" s="109"/>
      <c r="GN289" s="109"/>
      <c r="GO289" s="109"/>
      <c r="GP289" s="109"/>
      <c r="GQ289" s="109"/>
      <c r="GR289" s="109"/>
      <c r="GS289" s="109"/>
      <c r="GT289" s="109"/>
      <c r="GU289" s="109"/>
      <c r="GV289" s="109"/>
      <c r="GW289" s="109"/>
      <c r="GX289" s="109"/>
      <c r="GY289" s="109"/>
      <c r="GZ289" s="109"/>
      <c r="HA289" s="109"/>
      <c r="HB289" s="109"/>
      <c r="HC289" s="109"/>
      <c r="HD289" s="109"/>
      <c r="HE289" s="109"/>
      <c r="HF289" s="109"/>
      <c r="HG289" s="109"/>
      <c r="HH289" s="109"/>
      <c r="HI289" s="109"/>
      <c r="HJ289" s="109"/>
      <c r="HK289" s="109"/>
      <c r="HL289" s="109"/>
      <c r="HM289" s="109"/>
      <c r="HN289" s="109"/>
      <c r="HO289" s="109"/>
      <c r="HP289" s="109"/>
      <c r="HQ289" s="109"/>
      <c r="HR289" s="109"/>
      <c r="HS289" s="109"/>
      <c r="HT289" s="109"/>
      <c r="HU289" s="109"/>
      <c r="HV289" s="109"/>
      <c r="HW289" s="109"/>
      <c r="HX289" s="109"/>
      <c r="HY289" s="109"/>
      <c r="HZ289" s="109"/>
      <c r="IA289" s="109"/>
      <c r="IB289" s="109"/>
      <c r="IC289" s="109"/>
      <c r="ID289" s="109"/>
      <c r="IE289" s="109"/>
      <c r="IF289" s="109"/>
      <c r="IG289" s="109"/>
      <c r="IH289" s="109"/>
      <c r="II289" s="109"/>
      <c r="IJ289" s="109"/>
      <c r="IK289" s="109"/>
      <c r="IL289" s="109"/>
      <c r="IM289" s="109"/>
      <c r="IN289" s="109"/>
      <c r="IO289" s="109"/>
      <c r="IP289" s="109"/>
      <c r="IQ289" s="109"/>
      <c r="IR289" s="109"/>
      <c r="IS289" s="109"/>
      <c r="IT289" s="109"/>
      <c r="IU289" s="109"/>
      <c r="IV289" s="109"/>
      <c r="IW289" s="109"/>
      <c r="IX289" s="109"/>
      <c r="IY289" s="109"/>
      <c r="IZ289" s="109"/>
      <c r="JA289" s="109"/>
      <c r="JB289" s="109"/>
      <c r="JC289" s="109"/>
      <c r="JD289" s="109"/>
      <c r="JE289" s="109"/>
      <c r="JF289" s="109"/>
      <c r="JG289" s="109"/>
      <c r="JH289" s="109"/>
      <c r="JI289" s="109"/>
      <c r="JJ289" s="109"/>
      <c r="JK289" s="109"/>
      <c r="JL289" s="109"/>
      <c r="JM289" s="109"/>
      <c r="JN289" s="109"/>
      <c r="JO289" s="109"/>
      <c r="JP289" s="109"/>
      <c r="JQ289" s="109"/>
      <c r="JR289" s="109"/>
      <c r="JS289" s="109"/>
      <c r="JT289" s="109"/>
      <c r="JU289" s="109"/>
      <c r="JV289" s="109"/>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row>
    <row r="290" spans="1:404">
      <c r="A290" s="310"/>
      <c r="B290" s="85" t="s">
        <v>137</v>
      </c>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c r="DA290" s="109"/>
      <c r="DB290" s="109"/>
      <c r="DC290" s="109"/>
      <c r="DD290" s="109"/>
      <c r="DE290" s="109"/>
      <c r="DF290" s="109"/>
      <c r="DG290" s="109"/>
      <c r="DH290" s="109"/>
      <c r="DI290" s="109"/>
      <c r="DJ290" s="109"/>
      <c r="DK290" s="109"/>
      <c r="DL290" s="109"/>
      <c r="DM290" s="109"/>
      <c r="DN290" s="109"/>
      <c r="DO290" s="109"/>
      <c r="DP290" s="109"/>
      <c r="DQ290" s="109"/>
      <c r="DR290" s="109">
        <v>12400</v>
      </c>
      <c r="DS290" s="109"/>
      <c r="DT290" s="109"/>
      <c r="DU290" s="109"/>
      <c r="DV290" s="109"/>
      <c r="DW290" s="109"/>
      <c r="DX290" s="109"/>
      <c r="DY290" s="109"/>
      <c r="DZ290" s="109"/>
      <c r="EA290" s="109"/>
      <c r="EB290" s="109"/>
      <c r="EC290" s="109"/>
      <c r="ED290" s="109"/>
      <c r="EE290" s="109"/>
      <c r="EF290" s="109">
        <v>6920</v>
      </c>
      <c r="EG290" s="109"/>
      <c r="EH290" s="109"/>
      <c r="EI290" s="109"/>
      <c r="EJ290" s="109"/>
      <c r="EK290" s="109"/>
      <c r="EL290" s="109"/>
      <c r="EM290" s="109"/>
      <c r="EN290" s="109"/>
      <c r="EO290" s="109"/>
      <c r="EP290" s="109"/>
      <c r="EQ290" s="109"/>
      <c r="ER290" s="109"/>
      <c r="ES290" s="109"/>
      <c r="ET290" s="109"/>
      <c r="EU290" s="109"/>
      <c r="EV290" s="109"/>
      <c r="EW290" s="109"/>
      <c r="EX290" s="109"/>
      <c r="EY290" s="109"/>
      <c r="EZ290" s="109"/>
      <c r="FA290" s="109"/>
      <c r="FB290" s="109"/>
      <c r="FC290" s="109"/>
      <c r="FD290" s="109"/>
      <c r="FE290" s="109"/>
      <c r="FF290" s="109"/>
      <c r="FG290" s="109"/>
      <c r="FH290" s="109"/>
      <c r="FI290" s="109"/>
      <c r="FJ290" s="109"/>
      <c r="FK290" s="109"/>
      <c r="FL290" s="109"/>
      <c r="FM290" s="109"/>
      <c r="FN290" s="109"/>
      <c r="FO290" s="109"/>
      <c r="FP290" s="109"/>
      <c r="FQ290" s="109"/>
      <c r="FR290" s="109"/>
      <c r="FS290" s="109"/>
      <c r="FT290" s="109"/>
      <c r="FU290" s="109"/>
      <c r="FV290" s="109"/>
      <c r="FW290" s="109"/>
      <c r="FX290" s="109"/>
      <c r="FY290" s="109"/>
      <c r="FZ290" s="109"/>
      <c r="GA290" s="109"/>
      <c r="GB290" s="109"/>
      <c r="GC290" s="109"/>
      <c r="GD290" s="109"/>
      <c r="GE290" s="109"/>
      <c r="GF290" s="109"/>
      <c r="GG290" s="109"/>
      <c r="GH290" s="109"/>
      <c r="GI290" s="109"/>
      <c r="GJ290" s="109"/>
      <c r="GK290" s="109"/>
      <c r="GL290" s="109"/>
      <c r="GM290" s="109"/>
      <c r="GN290" s="109"/>
      <c r="GO290" s="109"/>
      <c r="GP290" s="109"/>
      <c r="GQ290" s="109"/>
      <c r="GR290" s="109"/>
      <c r="GS290" s="109"/>
      <c r="GT290" s="109"/>
      <c r="GU290" s="109"/>
      <c r="GV290" s="109"/>
      <c r="GW290" s="109"/>
      <c r="GX290" s="109"/>
      <c r="GY290" s="109"/>
      <c r="GZ290" s="109"/>
      <c r="HA290" s="109"/>
      <c r="HB290" s="109"/>
      <c r="HC290" s="109"/>
      <c r="HD290" s="109"/>
      <c r="HE290" s="109"/>
      <c r="HF290" s="109"/>
      <c r="HG290" s="109"/>
      <c r="HH290" s="109"/>
      <c r="HI290" s="109"/>
      <c r="HJ290" s="109"/>
      <c r="HK290" s="109"/>
      <c r="HL290" s="109"/>
      <c r="HM290" s="109"/>
      <c r="HN290" s="109"/>
      <c r="HO290" s="109"/>
      <c r="HP290" s="109"/>
      <c r="HQ290" s="109"/>
      <c r="HR290" s="109"/>
      <c r="HS290" s="109"/>
      <c r="HT290" s="109"/>
      <c r="HU290" s="109"/>
      <c r="HV290" s="109"/>
      <c r="HW290" s="109"/>
      <c r="HX290" s="109"/>
      <c r="HY290" s="109"/>
      <c r="HZ290" s="109"/>
      <c r="IA290" s="109"/>
      <c r="IB290" s="109"/>
      <c r="IC290" s="109"/>
      <c r="ID290" s="109"/>
      <c r="IE290" s="109"/>
      <c r="IF290" s="109"/>
      <c r="IG290" s="109"/>
      <c r="IH290" s="109"/>
      <c r="II290" s="109"/>
      <c r="IJ290" s="109"/>
      <c r="IK290" s="109"/>
      <c r="IL290" s="109"/>
      <c r="IM290" s="109"/>
      <c r="IN290" s="109"/>
      <c r="IO290" s="109"/>
      <c r="IP290" s="109"/>
      <c r="IQ290" s="109"/>
      <c r="IR290" s="109"/>
      <c r="IS290" s="109"/>
      <c r="IT290" s="109"/>
      <c r="IU290" s="109"/>
      <c r="IV290" s="109"/>
      <c r="IW290" s="109"/>
      <c r="IX290" s="109"/>
      <c r="IY290" s="109"/>
      <c r="IZ290" s="109"/>
      <c r="JA290" s="109"/>
      <c r="JB290" s="109"/>
      <c r="JC290" s="109"/>
      <c r="JD290" s="109"/>
      <c r="JE290" s="109"/>
      <c r="JF290" s="109"/>
      <c r="JG290" s="109"/>
      <c r="JH290" s="109"/>
      <c r="JI290" s="109"/>
      <c r="JJ290" s="109"/>
      <c r="JK290" s="109"/>
      <c r="JL290" s="109"/>
      <c r="JM290" s="109"/>
      <c r="JN290" s="109"/>
      <c r="JO290" s="109"/>
      <c r="JP290" s="109"/>
      <c r="JQ290" s="109"/>
      <c r="JR290" s="109"/>
      <c r="JS290" s="109"/>
      <c r="JT290" s="109"/>
      <c r="JU290" s="109"/>
      <c r="JV290" s="109"/>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row>
    <row r="291" spans="1:404">
      <c r="A291" s="305" t="s">
        <v>113</v>
      </c>
      <c r="B291" s="85" t="s">
        <v>561</v>
      </c>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c r="DA291" s="109"/>
      <c r="DB291" s="109"/>
      <c r="DC291" s="109"/>
      <c r="DD291" s="109"/>
      <c r="DE291" s="109"/>
      <c r="DF291" s="109"/>
      <c r="DG291" s="109"/>
      <c r="DH291" s="109"/>
      <c r="DI291" s="109"/>
      <c r="DJ291" s="109"/>
      <c r="DK291" s="109"/>
      <c r="DL291" s="109"/>
      <c r="DM291" s="109"/>
      <c r="DN291" s="109"/>
      <c r="DO291" s="109"/>
      <c r="DP291" s="109"/>
      <c r="DQ291" s="109"/>
      <c r="DR291" s="109"/>
      <c r="DS291" s="109"/>
      <c r="DT291" s="109"/>
      <c r="DU291" s="109"/>
      <c r="DV291" s="109"/>
      <c r="DW291" s="109"/>
      <c r="DX291" s="109"/>
      <c r="DY291" s="109"/>
      <c r="DZ291" s="109"/>
      <c r="EA291" s="109"/>
      <c r="EB291" s="109"/>
      <c r="EC291" s="109"/>
      <c r="ED291" s="109"/>
      <c r="EE291" s="109"/>
      <c r="EF291" s="109"/>
      <c r="EG291" s="109"/>
      <c r="EH291" s="109"/>
      <c r="EI291" s="109"/>
      <c r="EJ291" s="109"/>
      <c r="EK291" s="109"/>
      <c r="EL291" s="109"/>
      <c r="EM291" s="109"/>
      <c r="EN291" s="109"/>
      <c r="EO291" s="109"/>
      <c r="EP291" s="109"/>
      <c r="EQ291" s="109"/>
      <c r="ER291" s="109"/>
      <c r="ES291" s="109"/>
      <c r="ET291" s="109"/>
      <c r="EU291" s="109"/>
      <c r="EV291" s="109"/>
      <c r="EW291" s="109"/>
      <c r="EX291" s="109"/>
      <c r="EY291" s="109"/>
      <c r="EZ291" s="109"/>
      <c r="FA291" s="109"/>
      <c r="FB291" s="109"/>
      <c r="FC291" s="109"/>
      <c r="FD291" s="109"/>
      <c r="FE291" s="109"/>
      <c r="FF291" s="109"/>
      <c r="FG291" s="109"/>
      <c r="FH291" s="109"/>
      <c r="FI291" s="109"/>
      <c r="FJ291" s="109"/>
      <c r="FK291" s="109"/>
      <c r="FL291" s="109"/>
      <c r="FM291" s="109"/>
      <c r="FN291" s="109"/>
      <c r="FO291" s="109"/>
      <c r="FP291" s="109"/>
      <c r="FQ291" s="109"/>
      <c r="FR291" s="109"/>
      <c r="FS291" s="109"/>
      <c r="FT291" s="109"/>
      <c r="FU291" s="109"/>
      <c r="FV291" s="109"/>
      <c r="FW291" s="109"/>
      <c r="FX291" s="109"/>
      <c r="FY291" s="109"/>
      <c r="FZ291" s="109"/>
      <c r="GA291" s="109"/>
      <c r="GB291" s="109"/>
      <c r="GC291" s="109"/>
      <c r="GD291" s="109"/>
      <c r="GE291" s="109"/>
      <c r="GF291" s="109"/>
      <c r="GG291" s="109"/>
      <c r="GH291" s="109"/>
      <c r="GI291" s="109"/>
      <c r="GJ291" s="109"/>
      <c r="GK291" s="109"/>
      <c r="GL291" s="109"/>
      <c r="GM291" s="109"/>
      <c r="GN291" s="109"/>
      <c r="GO291" s="109"/>
      <c r="GP291" s="109"/>
      <c r="GQ291" s="109"/>
      <c r="GR291" s="109"/>
      <c r="GS291" s="109"/>
      <c r="GT291" s="109"/>
      <c r="GU291" s="109"/>
      <c r="GV291" s="109"/>
      <c r="GW291" s="109"/>
      <c r="GX291" s="109"/>
      <c r="GY291" s="109"/>
      <c r="GZ291" s="109"/>
      <c r="HA291" s="109"/>
      <c r="HB291" s="109"/>
      <c r="HC291" s="109"/>
      <c r="HD291" s="109"/>
      <c r="HE291" s="109"/>
      <c r="HF291" s="109"/>
      <c r="HG291" s="109"/>
      <c r="HH291" s="109"/>
      <c r="HI291" s="109"/>
      <c r="HJ291" s="109"/>
      <c r="HK291" s="109"/>
      <c r="HL291" s="109"/>
      <c r="HM291" s="109"/>
      <c r="HN291" s="109"/>
      <c r="HO291" s="109"/>
      <c r="HP291" s="109"/>
      <c r="HQ291" s="109"/>
      <c r="HR291" s="109"/>
      <c r="HS291" s="109"/>
      <c r="HT291" s="109"/>
      <c r="HU291" s="109"/>
      <c r="HV291" s="109"/>
      <c r="HW291" s="109"/>
      <c r="HX291" s="109"/>
      <c r="HY291" s="109"/>
      <c r="HZ291" s="109"/>
      <c r="IA291" s="109"/>
      <c r="IB291" s="109"/>
      <c r="IC291" s="109"/>
      <c r="ID291" s="109"/>
      <c r="IE291" s="109"/>
      <c r="IF291" s="109"/>
      <c r="IG291" s="109"/>
      <c r="IH291" s="109"/>
      <c r="II291" s="109"/>
      <c r="IJ291" s="109"/>
      <c r="IK291" s="109"/>
      <c r="IL291" s="109"/>
      <c r="IM291" s="109"/>
      <c r="IN291" s="109"/>
      <c r="IO291" s="109"/>
      <c r="IP291" s="109"/>
      <c r="IQ291" s="109"/>
      <c r="IR291" s="109"/>
      <c r="IS291" s="109"/>
      <c r="IT291" s="109"/>
      <c r="IU291" s="109"/>
      <c r="IV291" s="109"/>
      <c r="IW291" s="109"/>
      <c r="IX291" s="109"/>
      <c r="IY291" s="109"/>
      <c r="IZ291" s="109"/>
      <c r="JA291" s="109"/>
      <c r="JB291" s="109"/>
      <c r="JC291" s="109"/>
      <c r="JD291" s="109"/>
      <c r="JE291" s="109"/>
      <c r="JF291" s="109"/>
      <c r="JG291" s="109"/>
      <c r="JH291" s="109"/>
      <c r="JI291" s="109"/>
      <c r="JJ291" s="109"/>
      <c r="JK291" s="109"/>
      <c r="JL291" s="109"/>
      <c r="JM291" s="109"/>
      <c r="JN291" s="109"/>
      <c r="JO291" s="109"/>
      <c r="JP291" s="109"/>
      <c r="JQ291" s="109"/>
      <c r="JR291" s="109"/>
      <c r="JS291" s="109"/>
      <c r="JT291" s="109"/>
      <c r="JU291" s="109"/>
      <c r="JV291" s="109"/>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row>
    <row r="292" spans="1:404">
      <c r="A292" s="306"/>
      <c r="B292" s="85" t="s">
        <v>562</v>
      </c>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c r="DA292" s="109"/>
      <c r="DB292" s="109"/>
      <c r="DC292" s="109"/>
      <c r="DD292" s="109"/>
      <c r="DE292" s="109"/>
      <c r="DF292" s="109"/>
      <c r="DG292" s="109"/>
      <c r="DH292" s="109"/>
      <c r="DI292" s="109"/>
      <c r="DJ292" s="109"/>
      <c r="DK292" s="109"/>
      <c r="DL292" s="109"/>
      <c r="DM292" s="109"/>
      <c r="DN292" s="109"/>
      <c r="DO292" s="109"/>
      <c r="DP292" s="109"/>
      <c r="DQ292" s="109"/>
      <c r="DR292" s="109"/>
      <c r="DS292" s="109"/>
      <c r="DT292" s="109"/>
      <c r="DU292" s="109"/>
      <c r="DV292" s="109"/>
      <c r="DW292" s="109"/>
      <c r="DX292" s="109"/>
      <c r="DY292" s="109"/>
      <c r="DZ292" s="109"/>
      <c r="EA292" s="109"/>
      <c r="EB292" s="109"/>
      <c r="EC292" s="109"/>
      <c r="ED292" s="109"/>
      <c r="EE292" s="109"/>
      <c r="EF292" s="109"/>
      <c r="EG292" s="109"/>
      <c r="EH292" s="109"/>
      <c r="EI292" s="109"/>
      <c r="EJ292" s="109"/>
      <c r="EK292" s="109"/>
      <c r="EL292" s="109"/>
      <c r="EM292" s="109"/>
      <c r="EN292" s="109"/>
      <c r="EO292" s="109"/>
      <c r="EP292" s="109"/>
      <c r="EQ292" s="109"/>
      <c r="ER292" s="109"/>
      <c r="ES292" s="109"/>
      <c r="ET292" s="109"/>
      <c r="EU292" s="109"/>
      <c r="EV292" s="109"/>
      <c r="EW292" s="109"/>
      <c r="EX292" s="109"/>
      <c r="EY292" s="109"/>
      <c r="EZ292" s="109"/>
      <c r="FA292" s="109"/>
      <c r="FB292" s="109"/>
      <c r="FC292" s="109"/>
      <c r="FD292" s="109"/>
      <c r="FE292" s="109"/>
      <c r="FF292" s="109"/>
      <c r="FG292" s="109"/>
      <c r="FH292" s="109"/>
      <c r="FI292" s="109"/>
      <c r="FJ292" s="109"/>
      <c r="FK292" s="109"/>
      <c r="FL292" s="109"/>
      <c r="FM292" s="109"/>
      <c r="FN292" s="109"/>
      <c r="FO292" s="109"/>
      <c r="FP292" s="109"/>
      <c r="FQ292" s="109"/>
      <c r="FR292" s="109"/>
      <c r="FS292" s="109"/>
      <c r="FT292" s="109"/>
      <c r="FU292" s="109"/>
      <c r="FV292" s="109"/>
      <c r="FW292" s="109"/>
      <c r="FX292" s="109"/>
      <c r="FY292" s="109"/>
      <c r="FZ292" s="109"/>
      <c r="GA292" s="109"/>
      <c r="GB292" s="109"/>
      <c r="GC292" s="109"/>
      <c r="GD292" s="109"/>
      <c r="GE292" s="109"/>
      <c r="GF292" s="109"/>
      <c r="GG292" s="109"/>
      <c r="GH292" s="109"/>
      <c r="GI292" s="109"/>
      <c r="GJ292" s="109"/>
      <c r="GK292" s="109"/>
      <c r="GL292" s="109"/>
      <c r="GM292" s="109"/>
      <c r="GN292" s="109"/>
      <c r="GO292" s="109"/>
      <c r="GP292" s="109"/>
      <c r="GQ292" s="109"/>
      <c r="GR292" s="109"/>
      <c r="GS292" s="109"/>
      <c r="GT292" s="109"/>
      <c r="GU292" s="109"/>
      <c r="GV292" s="109"/>
      <c r="GW292" s="109"/>
      <c r="GX292" s="109"/>
      <c r="GY292" s="109"/>
      <c r="GZ292" s="109"/>
      <c r="HA292" s="109"/>
      <c r="HB292" s="109"/>
      <c r="HC292" s="109"/>
      <c r="HD292" s="109"/>
      <c r="HE292" s="109"/>
      <c r="HF292" s="109"/>
      <c r="HG292" s="109"/>
      <c r="HH292" s="109"/>
      <c r="HI292" s="109"/>
      <c r="HJ292" s="109"/>
      <c r="HK292" s="109"/>
      <c r="HL292" s="109"/>
      <c r="HM292" s="109"/>
      <c r="HN292" s="109"/>
      <c r="HO292" s="109"/>
      <c r="HP292" s="109"/>
      <c r="HQ292" s="109"/>
      <c r="HR292" s="109"/>
      <c r="HS292" s="109"/>
      <c r="HT292" s="109"/>
      <c r="HU292" s="109"/>
      <c r="HV292" s="109"/>
      <c r="HW292" s="109"/>
      <c r="HX292" s="109"/>
      <c r="HY292" s="109"/>
      <c r="HZ292" s="109"/>
      <c r="IA292" s="109"/>
      <c r="IB292" s="109"/>
      <c r="IC292" s="109"/>
      <c r="ID292" s="109"/>
      <c r="IE292" s="109"/>
      <c r="IF292" s="109"/>
      <c r="IG292" s="109"/>
      <c r="IH292" s="109"/>
      <c r="II292" s="109"/>
      <c r="IJ292" s="109"/>
      <c r="IK292" s="109"/>
      <c r="IL292" s="109"/>
      <c r="IM292" s="109"/>
      <c r="IN292" s="109"/>
      <c r="IO292" s="109"/>
      <c r="IP292" s="109"/>
      <c r="IQ292" s="109"/>
      <c r="IR292" s="109"/>
      <c r="IS292" s="109"/>
      <c r="IT292" s="109"/>
      <c r="IU292" s="109"/>
      <c r="IV292" s="109"/>
      <c r="IW292" s="109"/>
      <c r="IX292" s="109"/>
      <c r="IY292" s="109"/>
      <c r="IZ292" s="109"/>
      <c r="JA292" s="109"/>
      <c r="JB292" s="109"/>
      <c r="JC292" s="109"/>
      <c r="JD292" s="109"/>
      <c r="JE292" s="109"/>
      <c r="JF292" s="109"/>
      <c r="JG292" s="109"/>
      <c r="JH292" s="109"/>
      <c r="JI292" s="109"/>
      <c r="JJ292" s="109"/>
      <c r="JK292" s="109"/>
      <c r="JL292" s="109"/>
      <c r="JM292" s="109"/>
      <c r="JN292" s="109"/>
      <c r="JO292" s="109"/>
      <c r="JP292" s="109"/>
      <c r="JQ292" s="109"/>
      <c r="JR292" s="109"/>
      <c r="JS292" s="109"/>
      <c r="JT292" s="109"/>
      <c r="JU292" s="109"/>
      <c r="JV292" s="109"/>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row>
    <row r="293" spans="1:404">
      <c r="A293" s="310"/>
      <c r="B293" s="85" t="s">
        <v>137</v>
      </c>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c r="DA293" s="109"/>
      <c r="DB293" s="109"/>
      <c r="DC293" s="109"/>
      <c r="DD293" s="109"/>
      <c r="DE293" s="109"/>
      <c r="DF293" s="109"/>
      <c r="DG293" s="109"/>
      <c r="DH293" s="109"/>
      <c r="DI293" s="109"/>
      <c r="DJ293" s="109"/>
      <c r="DK293" s="109"/>
      <c r="DL293" s="109"/>
      <c r="DM293" s="109"/>
      <c r="DN293" s="109"/>
      <c r="DO293" s="109"/>
      <c r="DP293" s="109"/>
      <c r="DQ293" s="109"/>
      <c r="DR293" s="109"/>
      <c r="DS293" s="109"/>
      <c r="DT293" s="109"/>
      <c r="DU293" s="109"/>
      <c r="DV293" s="109"/>
      <c r="DW293" s="109"/>
      <c r="DX293" s="109"/>
      <c r="DY293" s="109"/>
      <c r="DZ293" s="109"/>
      <c r="EA293" s="109"/>
      <c r="EB293" s="109"/>
      <c r="EC293" s="109"/>
      <c r="ED293" s="109"/>
      <c r="EE293" s="109"/>
      <c r="EF293" s="109"/>
      <c r="EG293" s="109"/>
      <c r="EH293" s="109"/>
      <c r="EI293" s="109"/>
      <c r="EJ293" s="109"/>
      <c r="EK293" s="109"/>
      <c r="EL293" s="109"/>
      <c r="EM293" s="109"/>
      <c r="EN293" s="109"/>
      <c r="EO293" s="109"/>
      <c r="EP293" s="109"/>
      <c r="EQ293" s="109"/>
      <c r="ER293" s="109"/>
      <c r="ES293" s="109"/>
      <c r="ET293" s="109"/>
      <c r="EU293" s="109"/>
      <c r="EV293" s="109"/>
      <c r="EW293" s="109"/>
      <c r="EX293" s="109"/>
      <c r="EY293" s="109"/>
      <c r="EZ293" s="109"/>
      <c r="FA293" s="109"/>
      <c r="FB293" s="109"/>
      <c r="FC293" s="109"/>
      <c r="FD293" s="109"/>
      <c r="FE293" s="109"/>
      <c r="FF293" s="109"/>
      <c r="FG293" s="109"/>
      <c r="FH293" s="109"/>
      <c r="FI293" s="109"/>
      <c r="FJ293" s="109"/>
      <c r="FK293" s="109"/>
      <c r="FL293" s="109"/>
      <c r="FM293" s="109"/>
      <c r="FN293" s="109"/>
      <c r="FO293" s="109"/>
      <c r="FP293" s="109"/>
      <c r="FQ293" s="109"/>
      <c r="FR293" s="109"/>
      <c r="FS293" s="109"/>
      <c r="FT293" s="109"/>
      <c r="FU293" s="109"/>
      <c r="FV293" s="109"/>
      <c r="FW293" s="109"/>
      <c r="FX293" s="109"/>
      <c r="FY293" s="109"/>
      <c r="FZ293" s="109"/>
      <c r="GA293" s="109"/>
      <c r="GB293" s="109"/>
      <c r="GC293" s="109"/>
      <c r="GD293" s="109"/>
      <c r="GE293" s="109"/>
      <c r="GF293" s="109"/>
      <c r="GG293" s="109"/>
      <c r="GH293" s="109"/>
      <c r="GI293" s="109"/>
      <c r="GJ293" s="109"/>
      <c r="GK293" s="109"/>
      <c r="GL293" s="109"/>
      <c r="GM293" s="109"/>
      <c r="GN293" s="109"/>
      <c r="GO293" s="109"/>
      <c r="GP293" s="109"/>
      <c r="GQ293" s="109"/>
      <c r="GR293" s="109"/>
      <c r="GS293" s="109"/>
      <c r="GT293" s="109"/>
      <c r="GU293" s="109"/>
      <c r="GV293" s="109"/>
      <c r="GW293" s="109"/>
      <c r="GX293" s="109"/>
      <c r="GY293" s="109"/>
      <c r="GZ293" s="109"/>
      <c r="HA293" s="109"/>
      <c r="HB293" s="109"/>
      <c r="HC293" s="109"/>
      <c r="HD293" s="109"/>
      <c r="HE293" s="109"/>
      <c r="HF293" s="109"/>
      <c r="HG293" s="109"/>
      <c r="HH293" s="109"/>
      <c r="HI293" s="109"/>
      <c r="HJ293" s="109"/>
      <c r="HK293" s="109"/>
      <c r="HL293" s="109"/>
      <c r="HM293" s="109"/>
      <c r="HN293" s="109"/>
      <c r="HO293" s="109"/>
      <c r="HP293" s="109"/>
      <c r="HQ293" s="109"/>
      <c r="HR293" s="109"/>
      <c r="HS293" s="109"/>
      <c r="HT293" s="109"/>
      <c r="HU293" s="109"/>
      <c r="HV293" s="109"/>
      <c r="HW293" s="109"/>
      <c r="HX293" s="109"/>
      <c r="HY293" s="109"/>
      <c r="HZ293" s="109"/>
      <c r="IA293" s="109"/>
      <c r="IB293" s="109"/>
      <c r="IC293" s="109"/>
      <c r="ID293" s="109"/>
      <c r="IE293" s="109"/>
      <c r="IF293" s="109"/>
      <c r="IG293" s="109"/>
      <c r="IH293" s="109"/>
      <c r="II293" s="109"/>
      <c r="IJ293" s="109"/>
      <c r="IK293" s="109"/>
      <c r="IL293" s="109"/>
      <c r="IM293" s="109"/>
      <c r="IN293" s="109"/>
      <c r="IO293" s="109"/>
      <c r="IP293" s="109"/>
      <c r="IQ293" s="109"/>
      <c r="IR293" s="109"/>
      <c r="IS293" s="109"/>
      <c r="IT293" s="109"/>
      <c r="IU293" s="109"/>
      <c r="IV293" s="109"/>
      <c r="IW293" s="109"/>
      <c r="IX293" s="109"/>
      <c r="IY293" s="109"/>
      <c r="IZ293" s="109"/>
      <c r="JA293" s="109"/>
      <c r="JB293" s="109"/>
      <c r="JC293" s="109"/>
      <c r="JD293" s="109"/>
      <c r="JE293" s="109"/>
      <c r="JF293" s="109"/>
      <c r="JG293" s="109"/>
      <c r="JH293" s="109"/>
      <c r="JI293" s="109"/>
      <c r="JJ293" s="109"/>
      <c r="JK293" s="109"/>
      <c r="JL293" s="109"/>
      <c r="JM293" s="109"/>
      <c r="JN293" s="109"/>
      <c r="JO293" s="109"/>
      <c r="JP293" s="109"/>
      <c r="JQ293" s="109"/>
      <c r="JR293" s="109"/>
      <c r="JS293" s="109"/>
      <c r="JT293" s="109"/>
      <c r="JU293" s="109"/>
      <c r="JV293" s="109"/>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row>
    <row r="294" spans="1:404">
      <c r="A294" s="305" t="s">
        <v>114</v>
      </c>
      <c r="B294" s="85" t="s">
        <v>561</v>
      </c>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c r="DA294" s="109"/>
      <c r="DB294" s="109"/>
      <c r="DC294" s="109"/>
      <c r="DD294" s="109"/>
      <c r="DE294" s="109"/>
      <c r="DF294" s="109"/>
      <c r="DG294" s="109"/>
      <c r="DH294" s="109"/>
      <c r="DI294" s="109"/>
      <c r="DJ294" s="109"/>
      <c r="DK294" s="109"/>
      <c r="DL294" s="109"/>
      <c r="DM294" s="109"/>
      <c r="DN294" s="109"/>
      <c r="DO294" s="109"/>
      <c r="DP294" s="109"/>
      <c r="DQ294" s="109"/>
      <c r="DR294" s="109"/>
      <c r="DS294" s="109"/>
      <c r="DT294" s="109"/>
      <c r="DU294" s="109"/>
      <c r="DV294" s="109"/>
      <c r="DW294" s="109"/>
      <c r="DX294" s="109"/>
      <c r="DY294" s="109"/>
      <c r="DZ294" s="109"/>
      <c r="EA294" s="109"/>
      <c r="EB294" s="109"/>
      <c r="EC294" s="109"/>
      <c r="ED294" s="109"/>
      <c r="EE294" s="109"/>
      <c r="EF294" s="109"/>
      <c r="EG294" s="109"/>
      <c r="EH294" s="109"/>
      <c r="EI294" s="109"/>
      <c r="EJ294" s="109"/>
      <c r="EK294" s="109"/>
      <c r="EL294" s="109"/>
      <c r="EM294" s="109"/>
      <c r="EN294" s="109"/>
      <c r="EO294" s="109"/>
      <c r="EP294" s="109"/>
      <c r="EQ294" s="109"/>
      <c r="ER294" s="109"/>
      <c r="ES294" s="109"/>
      <c r="ET294" s="109"/>
      <c r="EU294" s="109"/>
      <c r="EV294" s="109"/>
      <c r="EW294" s="109"/>
      <c r="EX294" s="109"/>
      <c r="EY294" s="109"/>
      <c r="EZ294" s="109"/>
      <c r="FA294" s="109">
        <v>1040</v>
      </c>
      <c r="FB294" s="109"/>
      <c r="FC294" s="109"/>
      <c r="FD294" s="109"/>
      <c r="FE294" s="109"/>
      <c r="FF294" s="109"/>
      <c r="FG294" s="109"/>
      <c r="FH294" s="109"/>
      <c r="FI294" s="109"/>
      <c r="FJ294" s="109"/>
      <c r="FK294" s="109"/>
      <c r="FL294" s="109"/>
      <c r="FM294" s="109"/>
      <c r="FN294" s="109"/>
      <c r="FO294" s="109"/>
      <c r="FP294" s="109"/>
      <c r="FQ294" s="109"/>
      <c r="FR294" s="109"/>
      <c r="FS294" s="109"/>
      <c r="FT294" s="109"/>
      <c r="FU294" s="109"/>
      <c r="FV294" s="109"/>
      <c r="FW294" s="109"/>
      <c r="FX294" s="109"/>
      <c r="FY294" s="109"/>
      <c r="FZ294" s="109"/>
      <c r="GA294" s="109"/>
      <c r="GB294" s="109"/>
      <c r="GC294" s="109"/>
      <c r="GD294" s="109"/>
      <c r="GE294" s="109"/>
      <c r="GF294" s="109"/>
      <c r="GG294" s="109"/>
      <c r="GH294" s="109"/>
      <c r="GI294" s="109"/>
      <c r="GJ294" s="109"/>
      <c r="GK294" s="109"/>
      <c r="GL294" s="109"/>
      <c r="GM294" s="109"/>
      <c r="GN294" s="109"/>
      <c r="GO294" s="109"/>
      <c r="GP294" s="109"/>
      <c r="GQ294" s="109"/>
      <c r="GR294" s="109"/>
      <c r="GS294" s="109"/>
      <c r="GT294" s="109"/>
      <c r="GU294" s="109"/>
      <c r="GV294" s="109"/>
      <c r="GW294" s="109"/>
      <c r="GX294" s="109"/>
      <c r="GY294" s="109"/>
      <c r="GZ294" s="109"/>
      <c r="HA294" s="109"/>
      <c r="HB294" s="109"/>
      <c r="HC294" s="109"/>
      <c r="HD294" s="109"/>
      <c r="HE294" s="109"/>
      <c r="HF294" s="109"/>
      <c r="HG294" s="109"/>
      <c r="HH294" s="109"/>
      <c r="HI294" s="109"/>
      <c r="HJ294" s="109"/>
      <c r="HK294" s="109"/>
      <c r="HL294" s="109"/>
      <c r="HM294" s="109"/>
      <c r="HN294" s="109"/>
      <c r="HO294" s="109"/>
      <c r="HP294" s="109"/>
      <c r="HQ294" s="109"/>
      <c r="HR294" s="109"/>
      <c r="HS294" s="109"/>
      <c r="HT294" s="109"/>
      <c r="HU294" s="109"/>
      <c r="HV294" s="109"/>
      <c r="HW294" s="109"/>
      <c r="HX294" s="109"/>
      <c r="HY294" s="109"/>
      <c r="HZ294" s="109"/>
      <c r="IA294" s="109"/>
      <c r="IB294" s="109"/>
      <c r="IC294" s="109"/>
      <c r="ID294" s="109"/>
      <c r="IE294" s="109"/>
      <c r="IF294" s="109"/>
      <c r="IG294" s="109"/>
      <c r="IH294" s="109"/>
      <c r="II294" s="109"/>
      <c r="IJ294" s="109"/>
      <c r="IK294" s="109"/>
      <c r="IL294" s="109"/>
      <c r="IM294" s="109"/>
      <c r="IN294" s="109"/>
      <c r="IO294" s="109"/>
      <c r="IP294" s="109"/>
      <c r="IQ294" s="109"/>
      <c r="IR294" s="109"/>
      <c r="IS294" s="109"/>
      <c r="IT294" s="109"/>
      <c r="IU294" s="109"/>
      <c r="IV294" s="109"/>
      <c r="IW294" s="109"/>
      <c r="IX294" s="109"/>
      <c r="IY294" s="109"/>
      <c r="IZ294" s="109"/>
      <c r="JA294" s="109"/>
      <c r="JB294" s="109"/>
      <c r="JC294" s="109"/>
      <c r="JD294" s="109"/>
      <c r="JE294" s="109"/>
      <c r="JF294" s="109"/>
      <c r="JG294" s="109"/>
      <c r="JH294" s="109"/>
      <c r="JI294" s="109"/>
      <c r="JJ294" s="109"/>
      <c r="JK294" s="109"/>
      <c r="JL294" s="109"/>
      <c r="JM294" s="109"/>
      <c r="JN294" s="109"/>
      <c r="JO294" s="109"/>
      <c r="JP294" s="109"/>
      <c r="JQ294" s="109"/>
      <c r="JR294" s="109"/>
      <c r="JS294" s="109"/>
      <c r="JT294" s="109"/>
      <c r="JU294" s="109"/>
      <c r="JV294" s="109"/>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row>
    <row r="295" spans="1:404">
      <c r="A295" s="306"/>
      <c r="B295" s="85" t="s">
        <v>562</v>
      </c>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c r="DA295" s="109"/>
      <c r="DB295" s="109"/>
      <c r="DC295" s="109"/>
      <c r="DD295" s="109"/>
      <c r="DE295" s="109"/>
      <c r="DF295" s="109"/>
      <c r="DG295" s="109"/>
      <c r="DH295" s="109"/>
      <c r="DI295" s="109"/>
      <c r="DJ295" s="109"/>
      <c r="DK295" s="109"/>
      <c r="DL295" s="109"/>
      <c r="DM295" s="109"/>
      <c r="DN295" s="109"/>
      <c r="DO295" s="109"/>
      <c r="DP295" s="109"/>
      <c r="DQ295" s="109"/>
      <c r="DR295" s="109"/>
      <c r="DS295" s="109"/>
      <c r="DT295" s="109"/>
      <c r="DU295" s="109"/>
      <c r="DV295" s="109"/>
      <c r="DW295" s="109"/>
      <c r="DX295" s="109"/>
      <c r="DY295" s="109"/>
      <c r="DZ295" s="109"/>
      <c r="EA295" s="109"/>
      <c r="EB295" s="109"/>
      <c r="EC295" s="109"/>
      <c r="ED295" s="109"/>
      <c r="EE295" s="109"/>
      <c r="EF295" s="109"/>
      <c r="EG295" s="109"/>
      <c r="EH295" s="109"/>
      <c r="EI295" s="109"/>
      <c r="EJ295" s="109"/>
      <c r="EK295" s="109"/>
      <c r="EL295" s="109"/>
      <c r="EM295" s="109"/>
      <c r="EN295" s="109"/>
      <c r="EO295" s="109"/>
      <c r="EP295" s="109"/>
      <c r="EQ295" s="109"/>
      <c r="ER295" s="109"/>
      <c r="ES295" s="109"/>
      <c r="ET295" s="109"/>
      <c r="EU295" s="109"/>
      <c r="EV295" s="109"/>
      <c r="EW295" s="109"/>
      <c r="EX295" s="109"/>
      <c r="EY295" s="109"/>
      <c r="EZ295" s="109"/>
      <c r="FA295" s="109"/>
      <c r="FB295" s="109"/>
      <c r="FC295" s="109"/>
      <c r="FD295" s="109"/>
      <c r="FE295" s="109"/>
      <c r="FF295" s="109"/>
      <c r="FG295" s="109"/>
      <c r="FH295" s="109"/>
      <c r="FI295" s="109"/>
      <c r="FJ295" s="109"/>
      <c r="FK295" s="109"/>
      <c r="FL295" s="109"/>
      <c r="FM295" s="109"/>
      <c r="FN295" s="109"/>
      <c r="FO295" s="109"/>
      <c r="FP295" s="109"/>
      <c r="FQ295" s="109"/>
      <c r="FR295" s="109"/>
      <c r="FS295" s="109"/>
      <c r="FT295" s="109"/>
      <c r="FU295" s="109"/>
      <c r="FV295" s="109"/>
      <c r="FW295" s="109"/>
      <c r="FX295" s="109"/>
      <c r="FY295" s="109"/>
      <c r="FZ295" s="109"/>
      <c r="GA295" s="109"/>
      <c r="GB295" s="109"/>
      <c r="GC295" s="109"/>
      <c r="GD295" s="109"/>
      <c r="GE295" s="109"/>
      <c r="GF295" s="109"/>
      <c r="GG295" s="109"/>
      <c r="GH295" s="109"/>
      <c r="GI295" s="109"/>
      <c r="GJ295" s="109"/>
      <c r="GK295" s="109"/>
      <c r="GL295" s="109"/>
      <c r="GM295" s="109"/>
      <c r="GN295" s="109"/>
      <c r="GO295" s="109"/>
      <c r="GP295" s="109"/>
      <c r="GQ295" s="109"/>
      <c r="GR295" s="109"/>
      <c r="GS295" s="109"/>
      <c r="GT295" s="109"/>
      <c r="GU295" s="109"/>
      <c r="GV295" s="109"/>
      <c r="GW295" s="109"/>
      <c r="GX295" s="109"/>
      <c r="GY295" s="109"/>
      <c r="GZ295" s="109"/>
      <c r="HA295" s="109"/>
      <c r="HB295" s="109"/>
      <c r="HC295" s="109"/>
      <c r="HD295" s="109"/>
      <c r="HE295" s="109"/>
      <c r="HF295" s="109"/>
      <c r="HG295" s="109"/>
      <c r="HH295" s="109"/>
      <c r="HI295" s="109"/>
      <c r="HJ295" s="109"/>
      <c r="HK295" s="109"/>
      <c r="HL295" s="109"/>
      <c r="HM295" s="109"/>
      <c r="HN295" s="109"/>
      <c r="HO295" s="109"/>
      <c r="HP295" s="109"/>
      <c r="HQ295" s="109"/>
      <c r="HR295" s="109"/>
      <c r="HS295" s="109"/>
      <c r="HT295" s="109"/>
      <c r="HU295" s="109"/>
      <c r="HV295" s="109"/>
      <c r="HW295" s="109"/>
      <c r="HX295" s="109"/>
      <c r="HY295" s="109"/>
      <c r="HZ295" s="109"/>
      <c r="IA295" s="109"/>
      <c r="IB295" s="109"/>
      <c r="IC295" s="109"/>
      <c r="ID295" s="109"/>
      <c r="IE295" s="109"/>
      <c r="IF295" s="109"/>
      <c r="IG295" s="109"/>
      <c r="IH295" s="109"/>
      <c r="II295" s="109"/>
      <c r="IJ295" s="109"/>
      <c r="IK295" s="109"/>
      <c r="IL295" s="109"/>
      <c r="IM295" s="109"/>
      <c r="IN295" s="109"/>
      <c r="IO295" s="109"/>
      <c r="IP295" s="109"/>
      <c r="IQ295" s="109"/>
      <c r="IR295" s="109"/>
      <c r="IS295" s="109"/>
      <c r="IT295" s="109"/>
      <c r="IU295" s="109"/>
      <c r="IV295" s="109"/>
      <c r="IW295" s="109"/>
      <c r="IX295" s="109"/>
      <c r="IY295" s="109"/>
      <c r="IZ295" s="109"/>
      <c r="JA295" s="109"/>
      <c r="JB295" s="109"/>
      <c r="JC295" s="109"/>
      <c r="JD295" s="109"/>
      <c r="JE295" s="109"/>
      <c r="JF295" s="109"/>
      <c r="JG295" s="109"/>
      <c r="JH295" s="109"/>
      <c r="JI295" s="109"/>
      <c r="JJ295" s="109"/>
      <c r="JK295" s="109"/>
      <c r="JL295" s="109"/>
      <c r="JM295" s="109"/>
      <c r="JN295" s="109"/>
      <c r="JO295" s="109"/>
      <c r="JP295" s="109"/>
      <c r="JQ295" s="109"/>
      <c r="JR295" s="109"/>
      <c r="JS295" s="109"/>
      <c r="JT295" s="109"/>
      <c r="JU295" s="109"/>
      <c r="JV295" s="109"/>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row>
    <row r="296" spans="1:404">
      <c r="A296" s="310"/>
      <c r="B296" s="85" t="s">
        <v>137</v>
      </c>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c r="DA296" s="109"/>
      <c r="DB296" s="109"/>
      <c r="DC296" s="109"/>
      <c r="DD296" s="109"/>
      <c r="DE296" s="109"/>
      <c r="DF296" s="109"/>
      <c r="DG296" s="109"/>
      <c r="DH296" s="109"/>
      <c r="DI296" s="109"/>
      <c r="DJ296" s="109"/>
      <c r="DK296" s="109"/>
      <c r="DL296" s="109"/>
      <c r="DM296" s="109"/>
      <c r="DN296" s="109"/>
      <c r="DO296" s="109"/>
      <c r="DP296" s="109"/>
      <c r="DQ296" s="109"/>
      <c r="DR296" s="109"/>
      <c r="DS296" s="109"/>
      <c r="DT296" s="109"/>
      <c r="DU296" s="109"/>
      <c r="DV296" s="109"/>
      <c r="DW296" s="109"/>
      <c r="DX296" s="109"/>
      <c r="DY296" s="109"/>
      <c r="DZ296" s="109"/>
      <c r="EA296" s="109"/>
      <c r="EB296" s="109"/>
      <c r="EC296" s="109"/>
      <c r="ED296" s="109"/>
      <c r="EE296" s="109"/>
      <c r="EF296" s="109"/>
      <c r="EG296" s="109"/>
      <c r="EH296" s="109"/>
      <c r="EI296" s="109"/>
      <c r="EJ296" s="109"/>
      <c r="EK296" s="109"/>
      <c r="EL296" s="109"/>
      <c r="EM296" s="109"/>
      <c r="EN296" s="109"/>
      <c r="EO296" s="109"/>
      <c r="EP296" s="109"/>
      <c r="EQ296" s="109"/>
      <c r="ER296" s="109"/>
      <c r="ES296" s="109"/>
      <c r="ET296" s="109"/>
      <c r="EU296" s="109"/>
      <c r="EV296" s="109"/>
      <c r="EW296" s="109"/>
      <c r="EX296" s="109"/>
      <c r="EY296" s="109"/>
      <c r="EZ296" s="109"/>
      <c r="FA296" s="109">
        <v>1990</v>
      </c>
      <c r="FB296" s="109"/>
      <c r="FC296" s="109"/>
      <c r="FD296" s="109"/>
      <c r="FE296" s="109"/>
      <c r="FF296" s="109"/>
      <c r="FG296" s="109"/>
      <c r="FH296" s="109"/>
      <c r="FI296" s="109"/>
      <c r="FJ296" s="109"/>
      <c r="FK296" s="109"/>
      <c r="FL296" s="109"/>
      <c r="FM296" s="109"/>
      <c r="FN296" s="109"/>
      <c r="FO296" s="109"/>
      <c r="FP296" s="109"/>
      <c r="FQ296" s="109"/>
      <c r="FR296" s="109"/>
      <c r="FS296" s="109"/>
      <c r="FT296" s="109"/>
      <c r="FU296" s="109"/>
      <c r="FV296" s="109"/>
      <c r="FW296" s="109"/>
      <c r="FX296" s="109"/>
      <c r="FY296" s="109"/>
      <c r="FZ296" s="109"/>
      <c r="GA296" s="109"/>
      <c r="GB296" s="109"/>
      <c r="GC296" s="109"/>
      <c r="GD296" s="109"/>
      <c r="GE296" s="109"/>
      <c r="GF296" s="109"/>
      <c r="GG296" s="109"/>
      <c r="GH296" s="109"/>
      <c r="GI296" s="109"/>
      <c r="GJ296" s="109"/>
      <c r="GK296" s="109"/>
      <c r="GL296" s="109"/>
      <c r="GM296" s="109"/>
      <c r="GN296" s="109"/>
      <c r="GO296" s="109"/>
      <c r="GP296" s="109"/>
      <c r="GQ296" s="109"/>
      <c r="GR296" s="109"/>
      <c r="GS296" s="109"/>
      <c r="GT296" s="109"/>
      <c r="GU296" s="109"/>
      <c r="GV296" s="109"/>
      <c r="GW296" s="109"/>
      <c r="GX296" s="109"/>
      <c r="GY296" s="109"/>
      <c r="GZ296" s="109"/>
      <c r="HA296" s="109"/>
      <c r="HB296" s="109"/>
      <c r="HC296" s="109"/>
      <c r="HD296" s="109"/>
      <c r="HE296" s="109"/>
      <c r="HF296" s="109"/>
      <c r="HG296" s="109"/>
      <c r="HH296" s="109"/>
      <c r="HI296" s="109"/>
      <c r="HJ296" s="109"/>
      <c r="HK296" s="109"/>
      <c r="HL296" s="109"/>
      <c r="HM296" s="109"/>
      <c r="HN296" s="109"/>
      <c r="HO296" s="109"/>
      <c r="HP296" s="109"/>
      <c r="HQ296" s="109"/>
      <c r="HR296" s="109"/>
      <c r="HS296" s="109"/>
      <c r="HT296" s="109"/>
      <c r="HU296" s="109"/>
      <c r="HV296" s="109"/>
      <c r="HW296" s="109"/>
      <c r="HX296" s="109"/>
      <c r="HY296" s="109"/>
      <c r="HZ296" s="109"/>
      <c r="IA296" s="109"/>
      <c r="IB296" s="109"/>
      <c r="IC296" s="109"/>
      <c r="ID296" s="109"/>
      <c r="IE296" s="109"/>
      <c r="IF296" s="109"/>
      <c r="IG296" s="109"/>
      <c r="IH296" s="109"/>
      <c r="II296" s="109"/>
      <c r="IJ296" s="109"/>
      <c r="IK296" s="109"/>
      <c r="IL296" s="109"/>
      <c r="IM296" s="109"/>
      <c r="IN296" s="109"/>
      <c r="IO296" s="109"/>
      <c r="IP296" s="109"/>
      <c r="IQ296" s="109"/>
      <c r="IR296" s="109"/>
      <c r="IS296" s="109"/>
      <c r="IT296" s="109"/>
      <c r="IU296" s="109"/>
      <c r="IV296" s="109"/>
      <c r="IW296" s="109"/>
      <c r="IX296" s="109"/>
      <c r="IY296" s="109"/>
      <c r="IZ296" s="109"/>
      <c r="JA296" s="109"/>
      <c r="JB296" s="109"/>
      <c r="JC296" s="109"/>
      <c r="JD296" s="109"/>
      <c r="JE296" s="109"/>
      <c r="JF296" s="109"/>
      <c r="JG296" s="109"/>
      <c r="JH296" s="109"/>
      <c r="JI296" s="109"/>
      <c r="JJ296" s="109"/>
      <c r="JK296" s="109"/>
      <c r="JL296" s="109"/>
      <c r="JM296" s="109"/>
      <c r="JN296" s="109"/>
      <c r="JO296" s="109"/>
      <c r="JP296" s="109"/>
      <c r="JQ296" s="109"/>
      <c r="JR296" s="109"/>
      <c r="JS296" s="109"/>
      <c r="JT296" s="109"/>
      <c r="JU296" s="109"/>
      <c r="JV296" s="109"/>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row>
    <row r="297" spans="1:404">
      <c r="A297" s="307" t="s">
        <v>115</v>
      </c>
      <c r="B297" s="85" t="s">
        <v>561</v>
      </c>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c r="DA297" s="109"/>
      <c r="DB297" s="109"/>
      <c r="DC297" s="109"/>
      <c r="DD297" s="109"/>
      <c r="DE297" s="109"/>
      <c r="DF297" s="109"/>
      <c r="DG297" s="109"/>
      <c r="DH297" s="109"/>
      <c r="DI297" s="109"/>
      <c r="DJ297" s="109"/>
      <c r="DK297" s="109"/>
      <c r="DL297" s="109"/>
      <c r="DM297" s="109"/>
      <c r="DN297" s="109"/>
      <c r="DO297" s="109"/>
      <c r="DP297" s="109"/>
      <c r="DQ297" s="109"/>
      <c r="DR297" s="109"/>
      <c r="DS297" s="109"/>
      <c r="DT297" s="109"/>
      <c r="DU297" s="109"/>
      <c r="DV297" s="109"/>
      <c r="DW297" s="109"/>
      <c r="DX297" s="109"/>
      <c r="DY297" s="109"/>
      <c r="DZ297" s="109"/>
      <c r="EA297" s="109"/>
      <c r="EB297" s="109"/>
      <c r="EC297" s="109"/>
      <c r="ED297" s="109"/>
      <c r="EE297" s="109"/>
      <c r="EF297" s="109"/>
      <c r="EG297" s="109"/>
      <c r="EH297" s="109"/>
      <c r="EI297" s="109"/>
      <c r="EJ297" s="109"/>
      <c r="EK297" s="109"/>
      <c r="EL297" s="109"/>
      <c r="EM297" s="109"/>
      <c r="EN297" s="109"/>
      <c r="EO297" s="109"/>
      <c r="EP297" s="109"/>
      <c r="EQ297" s="109"/>
      <c r="ER297" s="109"/>
      <c r="ES297" s="109"/>
      <c r="ET297" s="109"/>
      <c r="EU297" s="109"/>
      <c r="EV297" s="109"/>
      <c r="EW297" s="109"/>
      <c r="EX297" s="109"/>
      <c r="EY297" s="109"/>
      <c r="EZ297" s="109"/>
      <c r="FA297" s="109"/>
      <c r="FB297" s="109"/>
      <c r="FC297" s="109"/>
      <c r="FD297" s="109"/>
      <c r="FE297" s="109"/>
      <c r="FF297" s="109"/>
      <c r="FG297" s="109"/>
      <c r="FH297" s="109"/>
      <c r="FI297" s="109"/>
      <c r="FJ297" s="109"/>
      <c r="FK297" s="109"/>
      <c r="FL297" s="109"/>
      <c r="FM297" s="109"/>
      <c r="FN297" s="109"/>
      <c r="FO297" s="109"/>
      <c r="FP297" s="109"/>
      <c r="FQ297" s="109"/>
      <c r="FR297" s="109"/>
      <c r="FS297" s="109"/>
      <c r="FT297" s="109"/>
      <c r="FU297" s="109"/>
      <c r="FV297" s="109"/>
      <c r="FW297" s="109"/>
      <c r="FX297" s="109"/>
      <c r="FY297" s="109"/>
      <c r="FZ297" s="109"/>
      <c r="GA297" s="109"/>
      <c r="GB297" s="109"/>
      <c r="GC297" s="109"/>
      <c r="GD297" s="109"/>
      <c r="GE297" s="109"/>
      <c r="GF297" s="109"/>
      <c r="GG297" s="109"/>
      <c r="GH297" s="109"/>
      <c r="GI297" s="109"/>
      <c r="GJ297" s="109"/>
      <c r="GK297" s="109"/>
      <c r="GL297" s="109"/>
      <c r="GM297" s="109"/>
      <c r="GN297" s="109"/>
      <c r="GO297" s="109"/>
      <c r="GP297" s="109"/>
      <c r="GQ297" s="109"/>
      <c r="GR297" s="109"/>
      <c r="GS297" s="109"/>
      <c r="GT297" s="109"/>
      <c r="GU297" s="109"/>
      <c r="GV297" s="109"/>
      <c r="GW297" s="109"/>
      <c r="GX297" s="109"/>
      <c r="GY297" s="109"/>
      <c r="GZ297" s="109"/>
      <c r="HA297" s="109"/>
      <c r="HB297" s="109"/>
      <c r="HC297" s="109"/>
      <c r="HD297" s="109"/>
      <c r="HE297" s="109"/>
      <c r="HF297" s="109"/>
      <c r="HG297" s="109"/>
      <c r="HH297" s="109"/>
      <c r="HI297" s="109"/>
      <c r="HJ297" s="109"/>
      <c r="HK297" s="109"/>
      <c r="HL297" s="109"/>
      <c r="HM297" s="109"/>
      <c r="HN297" s="109"/>
      <c r="HO297" s="109"/>
      <c r="HP297" s="109"/>
      <c r="HQ297" s="109"/>
      <c r="HR297" s="109"/>
      <c r="HS297" s="109"/>
      <c r="HT297" s="109"/>
      <c r="HU297" s="109"/>
      <c r="HV297" s="109"/>
      <c r="HW297" s="109"/>
      <c r="HX297" s="109"/>
      <c r="HY297" s="109"/>
      <c r="HZ297" s="109"/>
      <c r="IA297" s="109"/>
      <c r="IB297" s="109"/>
      <c r="IC297" s="109"/>
      <c r="ID297" s="109"/>
      <c r="IE297" s="109"/>
      <c r="IF297" s="109"/>
      <c r="IG297" s="109"/>
      <c r="IH297" s="109"/>
      <c r="II297" s="109"/>
      <c r="IJ297" s="109"/>
      <c r="IK297" s="109"/>
      <c r="IL297" s="109"/>
      <c r="IM297" s="109"/>
      <c r="IN297" s="109"/>
      <c r="IO297" s="109"/>
      <c r="IP297" s="109"/>
      <c r="IQ297" s="109"/>
      <c r="IR297" s="109"/>
      <c r="IS297" s="109"/>
      <c r="IT297" s="109"/>
      <c r="IU297" s="109"/>
      <c r="IV297" s="109"/>
      <c r="IW297" s="109"/>
      <c r="IX297" s="109"/>
      <c r="IY297" s="109"/>
      <c r="IZ297" s="109"/>
      <c r="JA297" s="109"/>
      <c r="JB297" s="109"/>
      <c r="JC297" s="109"/>
      <c r="JD297" s="109"/>
      <c r="JE297" s="109"/>
      <c r="JF297" s="109"/>
      <c r="JG297" s="109"/>
      <c r="JH297" s="109"/>
      <c r="JI297" s="109"/>
      <c r="JJ297" s="109"/>
      <c r="JK297" s="109"/>
      <c r="JL297" s="109"/>
      <c r="JM297" s="109"/>
      <c r="JN297" s="109"/>
      <c r="JO297" s="109"/>
      <c r="JP297" s="109"/>
      <c r="JQ297" s="109"/>
      <c r="JR297" s="109"/>
      <c r="JS297" s="109"/>
      <c r="JT297" s="109"/>
      <c r="JU297" s="109"/>
      <c r="JV297" s="109"/>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row>
    <row r="298" spans="1:404">
      <c r="A298" s="308"/>
      <c r="B298" s="85" t="s">
        <v>562</v>
      </c>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c r="DA298" s="109"/>
      <c r="DB298" s="109"/>
      <c r="DC298" s="109"/>
      <c r="DD298" s="109"/>
      <c r="DE298" s="109"/>
      <c r="DF298" s="109"/>
      <c r="DG298" s="109"/>
      <c r="DH298" s="109"/>
      <c r="DI298" s="109"/>
      <c r="DJ298" s="109"/>
      <c r="DK298" s="109"/>
      <c r="DL298" s="109"/>
      <c r="DM298" s="109"/>
      <c r="DN298" s="109"/>
      <c r="DO298" s="109"/>
      <c r="DP298" s="109"/>
      <c r="DQ298" s="109"/>
      <c r="DR298" s="109">
        <v>4370</v>
      </c>
      <c r="DS298" s="109"/>
      <c r="DT298" s="109"/>
      <c r="DU298" s="109"/>
      <c r="DV298" s="109"/>
      <c r="DW298" s="109"/>
      <c r="DX298" s="109"/>
      <c r="DY298" s="109"/>
      <c r="DZ298" s="109"/>
      <c r="EA298" s="109"/>
      <c r="EB298" s="109"/>
      <c r="EC298" s="109"/>
      <c r="ED298" s="109"/>
      <c r="EE298" s="109"/>
      <c r="EF298" s="109">
        <v>4270</v>
      </c>
      <c r="EG298" s="109"/>
      <c r="EH298" s="109"/>
      <c r="EI298" s="109"/>
      <c r="EJ298" s="109"/>
      <c r="EK298" s="109"/>
      <c r="EL298" s="109"/>
      <c r="EM298" s="109"/>
      <c r="EN298" s="109"/>
      <c r="EO298" s="109"/>
      <c r="EP298" s="109"/>
      <c r="EQ298" s="109"/>
      <c r="ER298" s="109"/>
      <c r="ES298" s="109"/>
      <c r="ET298" s="109"/>
      <c r="EU298" s="109"/>
      <c r="EV298" s="109"/>
      <c r="EW298" s="109"/>
      <c r="EX298" s="109"/>
      <c r="EY298" s="109"/>
      <c r="EZ298" s="109"/>
      <c r="FA298" s="109"/>
      <c r="FB298" s="109"/>
      <c r="FC298" s="109"/>
      <c r="FD298" s="109"/>
      <c r="FE298" s="109"/>
      <c r="FF298" s="109"/>
      <c r="FG298" s="109"/>
      <c r="FH298" s="109"/>
      <c r="FI298" s="109"/>
      <c r="FJ298" s="109"/>
      <c r="FK298" s="109"/>
      <c r="FL298" s="109"/>
      <c r="FM298" s="109"/>
      <c r="FN298" s="109"/>
      <c r="FO298" s="109"/>
      <c r="FP298" s="109"/>
      <c r="FQ298" s="109"/>
      <c r="FR298" s="109"/>
      <c r="FS298" s="109"/>
      <c r="FT298" s="109"/>
      <c r="FU298" s="109"/>
      <c r="FV298" s="109"/>
      <c r="FW298" s="109"/>
      <c r="FX298" s="109"/>
      <c r="FY298" s="109"/>
      <c r="FZ298" s="109"/>
      <c r="GA298" s="109"/>
      <c r="GB298" s="109"/>
      <c r="GC298" s="109"/>
      <c r="GD298" s="109"/>
      <c r="GE298" s="109"/>
      <c r="GF298" s="109"/>
      <c r="GG298" s="109"/>
      <c r="GH298" s="109"/>
      <c r="GI298" s="109"/>
      <c r="GJ298" s="109">
        <v>3630</v>
      </c>
      <c r="GK298" s="109"/>
      <c r="GL298" s="109"/>
      <c r="GM298" s="109"/>
      <c r="GN298" s="109"/>
      <c r="GO298" s="109"/>
      <c r="GP298" s="109"/>
      <c r="GQ298" s="109"/>
      <c r="GR298" s="109"/>
      <c r="GS298" s="109"/>
      <c r="GT298" s="109"/>
      <c r="GU298" s="109"/>
      <c r="GV298" s="109"/>
      <c r="GW298" s="109"/>
      <c r="GX298" s="109"/>
      <c r="GY298" s="109"/>
      <c r="GZ298" s="109"/>
      <c r="HA298" s="109"/>
      <c r="HB298" s="109"/>
      <c r="HC298" s="109"/>
      <c r="HD298" s="109"/>
      <c r="HE298" s="109"/>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09"/>
      <c r="IK298" s="109"/>
      <c r="IL298" s="109"/>
      <c r="IM298" s="109"/>
      <c r="IN298" s="109"/>
      <c r="IO298" s="109"/>
      <c r="IP298" s="109"/>
      <c r="IQ298" s="109"/>
      <c r="IR298" s="109"/>
      <c r="IS298" s="109"/>
      <c r="IT298" s="109"/>
      <c r="IU298" s="109"/>
      <c r="IV298" s="109"/>
      <c r="IW298" s="109"/>
      <c r="IX298" s="109"/>
      <c r="IY298" s="109"/>
      <c r="IZ298" s="109"/>
      <c r="JA298" s="109"/>
      <c r="JB298" s="109"/>
      <c r="JC298" s="109"/>
      <c r="JD298" s="109"/>
      <c r="JE298" s="109"/>
      <c r="JF298" s="109"/>
      <c r="JG298" s="109"/>
      <c r="JH298" s="109"/>
      <c r="JI298" s="109"/>
      <c r="JJ298" s="109"/>
      <c r="JK298" s="109"/>
      <c r="JL298" s="109"/>
      <c r="JM298" s="109"/>
      <c r="JN298" s="109"/>
      <c r="JO298" s="109"/>
      <c r="JP298" s="109"/>
      <c r="JQ298" s="109"/>
      <c r="JR298" s="109"/>
      <c r="JS298" s="109"/>
      <c r="JT298" s="109"/>
      <c r="JU298" s="109"/>
      <c r="JV298" s="109"/>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row>
    <row r="299" spans="1:404">
      <c r="A299" s="309"/>
      <c r="B299" s="85" t="s">
        <v>137</v>
      </c>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c r="DA299" s="109"/>
      <c r="DB299" s="109"/>
      <c r="DC299" s="109"/>
      <c r="DD299" s="109"/>
      <c r="DE299" s="109"/>
      <c r="DF299" s="109"/>
      <c r="DG299" s="109"/>
      <c r="DH299" s="109"/>
      <c r="DI299" s="109"/>
      <c r="DJ299" s="109"/>
      <c r="DK299" s="109"/>
      <c r="DL299" s="109"/>
      <c r="DM299" s="109"/>
      <c r="DN299" s="109"/>
      <c r="DO299" s="109"/>
      <c r="DP299" s="109"/>
      <c r="DQ299" s="109"/>
      <c r="DR299" s="109">
        <v>4470</v>
      </c>
      <c r="DS299" s="109"/>
      <c r="DT299" s="109"/>
      <c r="DU299" s="109"/>
      <c r="DV299" s="109"/>
      <c r="DW299" s="109"/>
      <c r="DX299" s="109"/>
      <c r="DY299" s="109"/>
      <c r="DZ299" s="109"/>
      <c r="EA299" s="109"/>
      <c r="EB299" s="109"/>
      <c r="EC299" s="109"/>
      <c r="ED299" s="109"/>
      <c r="EE299" s="109"/>
      <c r="EF299" s="109">
        <v>4270</v>
      </c>
      <c r="EG299" s="109"/>
      <c r="EH299" s="109"/>
      <c r="EI299" s="109"/>
      <c r="EJ299" s="109"/>
      <c r="EK299" s="109"/>
      <c r="EL299" s="109"/>
      <c r="EM299" s="109"/>
      <c r="EN299" s="109"/>
      <c r="EO299" s="109"/>
      <c r="EP299" s="109"/>
      <c r="EQ299" s="109"/>
      <c r="ER299" s="109"/>
      <c r="ES299" s="109"/>
      <c r="ET299" s="109"/>
      <c r="EU299" s="109"/>
      <c r="EV299" s="109"/>
      <c r="EW299" s="109"/>
      <c r="EX299" s="109"/>
      <c r="EY299" s="109"/>
      <c r="EZ299" s="109"/>
      <c r="FA299" s="109"/>
      <c r="FB299" s="109"/>
      <c r="FC299" s="109"/>
      <c r="FD299" s="109"/>
      <c r="FE299" s="109"/>
      <c r="FF299" s="109"/>
      <c r="FG299" s="109"/>
      <c r="FH299" s="109"/>
      <c r="FI299" s="109"/>
      <c r="FJ299" s="109"/>
      <c r="FK299" s="109"/>
      <c r="FL299" s="109"/>
      <c r="FM299" s="109"/>
      <c r="FN299" s="109"/>
      <c r="FO299" s="109"/>
      <c r="FP299" s="109"/>
      <c r="FQ299" s="109"/>
      <c r="FR299" s="109"/>
      <c r="FS299" s="109"/>
      <c r="FT299" s="109"/>
      <c r="FU299" s="109"/>
      <c r="FV299" s="109"/>
      <c r="FW299" s="109"/>
      <c r="FX299" s="109"/>
      <c r="FY299" s="109"/>
      <c r="FZ299" s="109"/>
      <c r="GA299" s="109"/>
      <c r="GB299" s="109"/>
      <c r="GC299" s="109"/>
      <c r="GD299" s="109"/>
      <c r="GE299" s="109"/>
      <c r="GF299" s="109"/>
      <c r="GG299" s="109"/>
      <c r="GH299" s="109"/>
      <c r="GI299" s="109"/>
      <c r="GJ299" s="109">
        <v>3760</v>
      </c>
      <c r="GK299" s="109"/>
      <c r="GL299" s="109"/>
      <c r="GM299" s="109"/>
      <c r="GN299" s="109"/>
      <c r="GO299" s="109"/>
      <c r="GP299" s="109"/>
      <c r="GQ299" s="109"/>
      <c r="GR299" s="109"/>
      <c r="GS299" s="109"/>
      <c r="GT299" s="109"/>
      <c r="GU299" s="109"/>
      <c r="GV299" s="109"/>
      <c r="GW299" s="109"/>
      <c r="GX299" s="109"/>
      <c r="GY299" s="109"/>
      <c r="GZ299" s="109"/>
      <c r="HA299" s="109"/>
      <c r="HB299" s="109"/>
      <c r="HC299" s="109"/>
      <c r="HD299" s="109"/>
      <c r="HE299" s="109"/>
      <c r="HF299" s="109"/>
      <c r="HG299" s="109"/>
      <c r="HH299" s="109"/>
      <c r="HI299" s="109"/>
      <c r="HJ299" s="109"/>
      <c r="HK299" s="109"/>
      <c r="HL299" s="109"/>
      <c r="HM299" s="109"/>
      <c r="HN299" s="109"/>
      <c r="HO299" s="109"/>
      <c r="HP299" s="109"/>
      <c r="HQ299" s="109"/>
      <c r="HR299" s="109"/>
      <c r="HS299" s="109"/>
      <c r="HT299" s="109"/>
      <c r="HU299" s="109"/>
      <c r="HV299" s="109"/>
      <c r="HW299" s="109"/>
      <c r="HX299" s="109"/>
      <c r="HY299" s="109"/>
      <c r="HZ299" s="109"/>
      <c r="IA299" s="109"/>
      <c r="IB299" s="109"/>
      <c r="IC299" s="109"/>
      <c r="ID299" s="109"/>
      <c r="IE299" s="109"/>
      <c r="IF299" s="109"/>
      <c r="IG299" s="109"/>
      <c r="IH299" s="109"/>
      <c r="II299" s="109"/>
      <c r="IJ299" s="109"/>
      <c r="IK299" s="109"/>
      <c r="IL299" s="109"/>
      <c r="IM299" s="109"/>
      <c r="IN299" s="109"/>
      <c r="IO299" s="109"/>
      <c r="IP299" s="109"/>
      <c r="IQ299" s="109"/>
      <c r="IR299" s="109"/>
      <c r="IS299" s="109"/>
      <c r="IT299" s="109"/>
      <c r="IU299" s="109"/>
      <c r="IV299" s="109"/>
      <c r="IW299" s="109"/>
      <c r="IX299" s="109"/>
      <c r="IY299" s="109"/>
      <c r="IZ299" s="109"/>
      <c r="JA299" s="109"/>
      <c r="JB299" s="109"/>
      <c r="JC299" s="109"/>
      <c r="JD299" s="109"/>
      <c r="JE299" s="109"/>
      <c r="JF299" s="109"/>
      <c r="JG299" s="109"/>
      <c r="JH299" s="109"/>
      <c r="JI299" s="109"/>
      <c r="JJ299" s="109"/>
      <c r="JK299" s="109"/>
      <c r="JL299" s="109"/>
      <c r="JM299" s="109"/>
      <c r="JN299" s="109"/>
      <c r="JO299" s="109"/>
      <c r="JP299" s="109"/>
      <c r="JQ299" s="109"/>
      <c r="JR299" s="109"/>
      <c r="JS299" s="109"/>
      <c r="JT299" s="109"/>
      <c r="JU299" s="109"/>
      <c r="JV299" s="109"/>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row>
    <row r="300" spans="1:404">
      <c r="A300" s="305" t="s">
        <v>116</v>
      </c>
      <c r="B300" s="85" t="s">
        <v>561</v>
      </c>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c r="DA300" s="109"/>
      <c r="DB300" s="109"/>
      <c r="DC300" s="109"/>
      <c r="DD300" s="109"/>
      <c r="DE300" s="109"/>
      <c r="DF300" s="109"/>
      <c r="DG300" s="109"/>
      <c r="DH300" s="109"/>
      <c r="DI300" s="109"/>
      <c r="DJ300" s="109"/>
      <c r="DK300" s="109"/>
      <c r="DL300" s="109"/>
      <c r="DM300" s="109"/>
      <c r="DN300" s="109"/>
      <c r="DO300" s="109"/>
      <c r="DP300" s="109"/>
      <c r="DQ300" s="109"/>
      <c r="DR300" s="109"/>
      <c r="DS300" s="109"/>
      <c r="DT300" s="109"/>
      <c r="DU300" s="109"/>
      <c r="DV300" s="109"/>
      <c r="DW300" s="109"/>
      <c r="DX300" s="109"/>
      <c r="DY300" s="109"/>
      <c r="DZ300" s="109"/>
      <c r="EA300" s="109"/>
      <c r="EB300" s="109"/>
      <c r="EC300" s="109"/>
      <c r="ED300" s="109"/>
      <c r="EE300" s="109"/>
      <c r="EF300" s="109"/>
      <c r="EG300" s="109"/>
      <c r="EH300" s="109"/>
      <c r="EI300" s="109"/>
      <c r="EJ300" s="109"/>
      <c r="EK300" s="109"/>
      <c r="EL300" s="109"/>
      <c r="EM300" s="109"/>
      <c r="EN300" s="109"/>
      <c r="EO300" s="109"/>
      <c r="EP300" s="109"/>
      <c r="EQ300" s="109"/>
      <c r="ER300" s="109"/>
      <c r="ES300" s="109"/>
      <c r="ET300" s="109"/>
      <c r="EU300" s="109"/>
      <c r="EV300" s="109"/>
      <c r="EW300" s="109"/>
      <c r="EX300" s="109"/>
      <c r="EY300" s="109"/>
      <c r="EZ300" s="109"/>
      <c r="FA300" s="109"/>
      <c r="FB300" s="109"/>
      <c r="FC300" s="109"/>
      <c r="FD300" s="109"/>
      <c r="FE300" s="109"/>
      <c r="FF300" s="109"/>
      <c r="FG300" s="109"/>
      <c r="FH300" s="109"/>
      <c r="FI300" s="109"/>
      <c r="FJ300" s="109"/>
      <c r="FK300" s="109"/>
      <c r="FL300" s="109"/>
      <c r="FM300" s="109"/>
      <c r="FN300" s="109"/>
      <c r="FO300" s="109"/>
      <c r="FP300" s="109"/>
      <c r="FQ300" s="109"/>
      <c r="FR300" s="109"/>
      <c r="FS300" s="109"/>
      <c r="FT300" s="109"/>
      <c r="FU300" s="109"/>
      <c r="FV300" s="109"/>
      <c r="FW300" s="109"/>
      <c r="FX300" s="109"/>
      <c r="FY300" s="109"/>
      <c r="FZ300" s="109"/>
      <c r="GA300" s="109"/>
      <c r="GB300" s="109"/>
      <c r="GC300" s="109"/>
      <c r="GD300" s="109"/>
      <c r="GE300" s="109"/>
      <c r="GF300" s="109"/>
      <c r="GG300" s="109"/>
      <c r="GH300" s="109"/>
      <c r="GI300" s="109"/>
      <c r="GJ300" s="109"/>
      <c r="GK300" s="109"/>
      <c r="GL300" s="109"/>
      <c r="GM300" s="109"/>
      <c r="GN300" s="109"/>
      <c r="GO300" s="109"/>
      <c r="GP300" s="109"/>
      <c r="GQ300" s="109"/>
      <c r="GR300" s="109"/>
      <c r="GS300" s="109"/>
      <c r="GT300" s="109"/>
      <c r="GU300" s="109"/>
      <c r="GV300" s="109"/>
      <c r="GW300" s="109"/>
      <c r="GX300" s="109"/>
      <c r="GY300" s="109"/>
      <c r="GZ300" s="109"/>
      <c r="HA300" s="109"/>
      <c r="HB300" s="109"/>
      <c r="HC300" s="109"/>
      <c r="HD300" s="109"/>
      <c r="HE300" s="109"/>
      <c r="HF300" s="109"/>
      <c r="HG300" s="109"/>
      <c r="HH300" s="109"/>
      <c r="HI300" s="109"/>
      <c r="HJ300" s="109"/>
      <c r="HK300" s="109"/>
      <c r="HL300" s="109"/>
      <c r="HM300" s="109"/>
      <c r="HN300" s="109"/>
      <c r="HO300" s="109"/>
      <c r="HP300" s="109"/>
      <c r="HQ300" s="109"/>
      <c r="HR300" s="109"/>
      <c r="HS300" s="109"/>
      <c r="HT300" s="109"/>
      <c r="HU300" s="109"/>
      <c r="HV300" s="109"/>
      <c r="HW300" s="109"/>
      <c r="HX300" s="109"/>
      <c r="HY300" s="109"/>
      <c r="HZ300" s="109"/>
      <c r="IA300" s="109"/>
      <c r="IB300" s="109"/>
      <c r="IC300" s="109"/>
      <c r="ID300" s="109"/>
      <c r="IE300" s="109"/>
      <c r="IF300" s="109"/>
      <c r="IG300" s="109"/>
      <c r="IH300" s="109"/>
      <c r="II300" s="109"/>
      <c r="IJ300" s="109"/>
      <c r="IK300" s="109"/>
      <c r="IL300" s="109"/>
      <c r="IM300" s="109"/>
      <c r="IN300" s="109"/>
      <c r="IO300" s="109"/>
      <c r="IP300" s="109"/>
      <c r="IQ300" s="109"/>
      <c r="IR300" s="109"/>
      <c r="IS300" s="109"/>
      <c r="IT300" s="109"/>
      <c r="IU300" s="109"/>
      <c r="IV300" s="109"/>
      <c r="IW300" s="109"/>
      <c r="IX300" s="109"/>
      <c r="IY300" s="109"/>
      <c r="IZ300" s="109"/>
      <c r="JA300" s="109"/>
      <c r="JB300" s="109"/>
      <c r="JC300" s="109"/>
      <c r="JD300" s="109"/>
      <c r="JE300" s="109"/>
      <c r="JF300" s="109"/>
      <c r="JG300" s="109"/>
      <c r="JH300" s="109"/>
      <c r="JI300" s="109"/>
      <c r="JJ300" s="109"/>
      <c r="JK300" s="109"/>
      <c r="JL300" s="109"/>
      <c r="JM300" s="109"/>
      <c r="JN300" s="109"/>
      <c r="JO300" s="109"/>
      <c r="JP300" s="109"/>
      <c r="JQ300" s="109"/>
      <c r="JR300" s="109"/>
      <c r="JS300" s="109"/>
      <c r="JT300" s="109"/>
      <c r="JU300" s="109"/>
      <c r="JV300" s="109"/>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row>
    <row r="301" spans="1:404">
      <c r="A301" s="306"/>
      <c r="B301" s="85" t="s">
        <v>562</v>
      </c>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c r="DA301" s="109"/>
      <c r="DB301" s="109"/>
      <c r="DC301" s="109"/>
      <c r="DD301" s="109"/>
      <c r="DE301" s="109"/>
      <c r="DF301" s="109"/>
      <c r="DG301" s="109"/>
      <c r="DH301" s="109"/>
      <c r="DI301" s="109"/>
      <c r="DJ301" s="109"/>
      <c r="DK301" s="109"/>
      <c r="DL301" s="109"/>
      <c r="DM301" s="109"/>
      <c r="DN301" s="109"/>
      <c r="DO301" s="109"/>
      <c r="DP301" s="109"/>
      <c r="DQ301" s="109"/>
      <c r="DR301" s="109">
        <v>3950</v>
      </c>
      <c r="DS301" s="109"/>
      <c r="DT301" s="109"/>
      <c r="DU301" s="109"/>
      <c r="DV301" s="109"/>
      <c r="DW301" s="109"/>
      <c r="DX301" s="109"/>
      <c r="DY301" s="109"/>
      <c r="DZ301" s="109"/>
      <c r="EA301" s="109"/>
      <c r="EB301" s="109"/>
      <c r="EC301" s="109"/>
      <c r="ED301" s="109"/>
      <c r="EE301" s="109"/>
      <c r="EF301" s="109">
        <v>4110</v>
      </c>
      <c r="EG301" s="109"/>
      <c r="EH301" s="109"/>
      <c r="EI301" s="109"/>
      <c r="EJ301" s="109"/>
      <c r="EK301" s="109"/>
      <c r="EL301" s="109"/>
      <c r="EM301" s="109"/>
      <c r="EN301" s="109"/>
      <c r="EO301" s="109"/>
      <c r="EP301" s="109"/>
      <c r="EQ301" s="109"/>
      <c r="ER301" s="109"/>
      <c r="ES301" s="109"/>
      <c r="ET301" s="109"/>
      <c r="EU301" s="109"/>
      <c r="EV301" s="109"/>
      <c r="EW301" s="109"/>
      <c r="EX301" s="109"/>
      <c r="EY301" s="109"/>
      <c r="EZ301" s="109"/>
      <c r="FA301" s="109"/>
      <c r="FB301" s="109"/>
      <c r="FC301" s="109"/>
      <c r="FD301" s="109"/>
      <c r="FE301" s="109"/>
      <c r="FF301" s="109"/>
      <c r="FG301" s="109"/>
      <c r="FH301" s="109"/>
      <c r="FI301" s="109"/>
      <c r="FJ301" s="109"/>
      <c r="FK301" s="109"/>
      <c r="FL301" s="109"/>
      <c r="FM301" s="109"/>
      <c r="FN301" s="109"/>
      <c r="FO301" s="109"/>
      <c r="FP301" s="109"/>
      <c r="FQ301" s="109"/>
      <c r="FR301" s="109"/>
      <c r="FS301" s="109"/>
      <c r="FT301" s="109"/>
      <c r="FU301" s="109"/>
      <c r="FV301" s="109"/>
      <c r="FW301" s="109"/>
      <c r="FX301" s="109"/>
      <c r="FY301" s="109"/>
      <c r="FZ301" s="109"/>
      <c r="GA301" s="109"/>
      <c r="GB301" s="109"/>
      <c r="GC301" s="109"/>
      <c r="GD301" s="109"/>
      <c r="GE301" s="109"/>
      <c r="GF301" s="109"/>
      <c r="GG301" s="109"/>
      <c r="GH301" s="109"/>
      <c r="GI301" s="109"/>
      <c r="GJ301" s="109">
        <v>2920</v>
      </c>
      <c r="GK301" s="109"/>
      <c r="GL301" s="109"/>
      <c r="GM301" s="109"/>
      <c r="GN301" s="109"/>
      <c r="GO301" s="109"/>
      <c r="GP301" s="109"/>
      <c r="GQ301" s="109"/>
      <c r="GR301" s="109"/>
      <c r="GS301" s="109"/>
      <c r="GT301" s="109"/>
      <c r="GU301" s="109"/>
      <c r="GV301" s="109"/>
      <c r="GW301" s="109"/>
      <c r="GX301" s="109"/>
      <c r="GY301" s="109"/>
      <c r="GZ301" s="109"/>
      <c r="HA301" s="109"/>
      <c r="HB301" s="109"/>
      <c r="HC301" s="109"/>
      <c r="HD301" s="109"/>
      <c r="HE301" s="109"/>
      <c r="HF301" s="109"/>
      <c r="HG301" s="109"/>
      <c r="HH301" s="109"/>
      <c r="HI301" s="109"/>
      <c r="HJ301" s="109"/>
      <c r="HK301" s="109"/>
      <c r="HL301" s="109"/>
      <c r="HM301" s="109"/>
      <c r="HN301" s="109"/>
      <c r="HO301" s="109"/>
      <c r="HP301" s="109"/>
      <c r="HQ301" s="109"/>
      <c r="HR301" s="109"/>
      <c r="HS301" s="109"/>
      <c r="HT301" s="109"/>
      <c r="HU301" s="109"/>
      <c r="HV301" s="109"/>
      <c r="HW301" s="109"/>
      <c r="HX301" s="109"/>
      <c r="HY301" s="109"/>
      <c r="HZ301" s="109"/>
      <c r="IA301" s="109"/>
      <c r="IB301" s="109"/>
      <c r="IC301" s="109"/>
      <c r="ID301" s="109"/>
      <c r="IE301" s="109"/>
      <c r="IF301" s="109"/>
      <c r="IG301" s="109"/>
      <c r="IH301" s="109"/>
      <c r="II301" s="109"/>
      <c r="IJ301" s="109"/>
      <c r="IK301" s="109"/>
      <c r="IL301" s="109"/>
      <c r="IM301" s="109"/>
      <c r="IN301" s="109"/>
      <c r="IO301" s="109"/>
      <c r="IP301" s="109"/>
      <c r="IQ301" s="109"/>
      <c r="IR301" s="109"/>
      <c r="IS301" s="109"/>
      <c r="IT301" s="109"/>
      <c r="IU301" s="109"/>
      <c r="IV301" s="109"/>
      <c r="IW301" s="109"/>
      <c r="IX301" s="109"/>
      <c r="IY301" s="109"/>
      <c r="IZ301" s="109"/>
      <c r="JA301" s="109"/>
      <c r="JB301" s="109"/>
      <c r="JC301" s="109"/>
      <c r="JD301" s="109"/>
      <c r="JE301" s="109"/>
      <c r="JF301" s="109"/>
      <c r="JG301" s="109"/>
      <c r="JH301" s="109"/>
      <c r="JI301" s="109"/>
      <c r="JJ301" s="109"/>
      <c r="JK301" s="109"/>
      <c r="JL301" s="109"/>
      <c r="JM301" s="109"/>
      <c r="JN301" s="109"/>
      <c r="JO301" s="109"/>
      <c r="JP301" s="109"/>
      <c r="JQ301" s="109"/>
      <c r="JR301" s="109"/>
      <c r="JS301" s="109"/>
      <c r="JT301" s="109"/>
      <c r="JU301" s="109"/>
      <c r="JV301" s="109"/>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row>
    <row r="302" spans="1:404">
      <c r="A302" s="310"/>
      <c r="B302" s="85" t="s">
        <v>137</v>
      </c>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c r="DA302" s="109"/>
      <c r="DB302" s="109"/>
      <c r="DC302" s="109"/>
      <c r="DD302" s="109"/>
      <c r="DE302" s="109"/>
      <c r="DF302" s="109"/>
      <c r="DG302" s="109"/>
      <c r="DH302" s="109"/>
      <c r="DI302" s="109"/>
      <c r="DJ302" s="109"/>
      <c r="DK302" s="109"/>
      <c r="DL302" s="109"/>
      <c r="DM302" s="109"/>
      <c r="DN302" s="109"/>
      <c r="DO302" s="109"/>
      <c r="DP302" s="109"/>
      <c r="DQ302" s="109"/>
      <c r="DR302" s="109">
        <v>3950</v>
      </c>
      <c r="DS302" s="109"/>
      <c r="DT302" s="109"/>
      <c r="DU302" s="109"/>
      <c r="DV302" s="109"/>
      <c r="DW302" s="109"/>
      <c r="DX302" s="109"/>
      <c r="DY302" s="109"/>
      <c r="DZ302" s="109"/>
      <c r="EA302" s="109"/>
      <c r="EB302" s="109"/>
      <c r="EC302" s="109"/>
      <c r="ED302" s="109"/>
      <c r="EE302" s="109"/>
      <c r="EF302" s="109">
        <v>4110</v>
      </c>
      <c r="EG302" s="109"/>
      <c r="EH302" s="109"/>
      <c r="EI302" s="109"/>
      <c r="EJ302" s="109"/>
      <c r="EK302" s="109"/>
      <c r="EL302" s="109"/>
      <c r="EM302" s="109"/>
      <c r="EN302" s="109"/>
      <c r="EO302" s="109"/>
      <c r="EP302" s="109"/>
      <c r="EQ302" s="109"/>
      <c r="ER302" s="109"/>
      <c r="ES302" s="109"/>
      <c r="ET302" s="109"/>
      <c r="EU302" s="109"/>
      <c r="EV302" s="109"/>
      <c r="EW302" s="109"/>
      <c r="EX302" s="109"/>
      <c r="EY302" s="109"/>
      <c r="EZ302" s="109"/>
      <c r="FA302" s="109"/>
      <c r="FB302" s="109"/>
      <c r="FC302" s="109"/>
      <c r="FD302" s="109"/>
      <c r="FE302" s="109"/>
      <c r="FF302" s="109"/>
      <c r="FG302" s="109"/>
      <c r="FH302" s="109"/>
      <c r="FI302" s="109"/>
      <c r="FJ302" s="109"/>
      <c r="FK302" s="109"/>
      <c r="FL302" s="109"/>
      <c r="FM302" s="109"/>
      <c r="FN302" s="109"/>
      <c r="FO302" s="109"/>
      <c r="FP302" s="109"/>
      <c r="FQ302" s="109"/>
      <c r="FR302" s="109"/>
      <c r="FS302" s="109"/>
      <c r="FT302" s="109"/>
      <c r="FU302" s="109"/>
      <c r="FV302" s="109"/>
      <c r="FW302" s="109"/>
      <c r="FX302" s="109"/>
      <c r="FY302" s="109"/>
      <c r="FZ302" s="109"/>
      <c r="GA302" s="109"/>
      <c r="GB302" s="109"/>
      <c r="GC302" s="109"/>
      <c r="GD302" s="109"/>
      <c r="GE302" s="109"/>
      <c r="GF302" s="109"/>
      <c r="GG302" s="109"/>
      <c r="GH302" s="109"/>
      <c r="GI302" s="109"/>
      <c r="GJ302" s="109">
        <v>3050</v>
      </c>
      <c r="GK302" s="109"/>
      <c r="GL302" s="109"/>
      <c r="GM302" s="109"/>
      <c r="GN302" s="109"/>
      <c r="GO302" s="109"/>
      <c r="GP302" s="109"/>
      <c r="GQ302" s="109"/>
      <c r="GR302" s="109"/>
      <c r="GS302" s="109"/>
      <c r="GT302" s="109"/>
      <c r="GU302" s="109"/>
      <c r="GV302" s="109"/>
      <c r="GW302" s="109"/>
      <c r="GX302" s="109"/>
      <c r="GY302" s="109"/>
      <c r="GZ302" s="109"/>
      <c r="HA302" s="109"/>
      <c r="HB302" s="109"/>
      <c r="HC302" s="109"/>
      <c r="HD302" s="109"/>
      <c r="HE302" s="109"/>
      <c r="HF302" s="109"/>
      <c r="HG302" s="109"/>
      <c r="HH302" s="109"/>
      <c r="HI302" s="109"/>
      <c r="HJ302" s="109"/>
      <c r="HK302" s="109"/>
      <c r="HL302" s="109"/>
      <c r="HM302" s="109"/>
      <c r="HN302" s="109"/>
      <c r="HO302" s="109"/>
      <c r="HP302" s="109"/>
      <c r="HQ302" s="109"/>
      <c r="HR302" s="109"/>
      <c r="HS302" s="109"/>
      <c r="HT302" s="109"/>
      <c r="HU302" s="109"/>
      <c r="HV302" s="109"/>
      <c r="HW302" s="109"/>
      <c r="HX302" s="109"/>
      <c r="HY302" s="109"/>
      <c r="HZ302" s="109"/>
      <c r="IA302" s="109"/>
      <c r="IB302" s="109"/>
      <c r="IC302" s="109"/>
      <c r="ID302" s="109"/>
      <c r="IE302" s="109"/>
      <c r="IF302" s="109"/>
      <c r="IG302" s="109"/>
      <c r="IH302" s="109"/>
      <c r="II302" s="109"/>
      <c r="IJ302" s="109"/>
      <c r="IK302" s="109"/>
      <c r="IL302" s="109"/>
      <c r="IM302" s="109"/>
      <c r="IN302" s="109"/>
      <c r="IO302" s="109"/>
      <c r="IP302" s="109"/>
      <c r="IQ302" s="109"/>
      <c r="IR302" s="109"/>
      <c r="IS302" s="109"/>
      <c r="IT302" s="109"/>
      <c r="IU302" s="109"/>
      <c r="IV302" s="109"/>
      <c r="IW302" s="109"/>
      <c r="IX302" s="109"/>
      <c r="IY302" s="109"/>
      <c r="IZ302" s="109"/>
      <c r="JA302" s="109"/>
      <c r="JB302" s="109"/>
      <c r="JC302" s="109"/>
      <c r="JD302" s="109"/>
      <c r="JE302" s="109"/>
      <c r="JF302" s="109"/>
      <c r="JG302" s="109"/>
      <c r="JH302" s="109"/>
      <c r="JI302" s="109"/>
      <c r="JJ302" s="109"/>
      <c r="JK302" s="109"/>
      <c r="JL302" s="109"/>
      <c r="JM302" s="109"/>
      <c r="JN302" s="109"/>
      <c r="JO302" s="109"/>
      <c r="JP302" s="109"/>
      <c r="JQ302" s="109"/>
      <c r="JR302" s="109"/>
      <c r="JS302" s="109"/>
      <c r="JT302" s="109"/>
      <c r="JU302" s="109"/>
      <c r="JV302" s="109"/>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row>
    <row r="303" spans="1:404">
      <c r="A303" s="305" t="s">
        <v>117</v>
      </c>
      <c r="B303" s="85" t="s">
        <v>561</v>
      </c>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c r="DA303" s="109"/>
      <c r="DB303" s="109"/>
      <c r="DC303" s="109"/>
      <c r="DD303" s="109"/>
      <c r="DE303" s="109"/>
      <c r="DF303" s="109"/>
      <c r="DG303" s="109"/>
      <c r="DH303" s="109"/>
      <c r="DI303" s="109"/>
      <c r="DJ303" s="109"/>
      <c r="DK303" s="109"/>
      <c r="DL303" s="109"/>
      <c r="DM303" s="109"/>
      <c r="DN303" s="109"/>
      <c r="DO303" s="109"/>
      <c r="DP303" s="109"/>
      <c r="DQ303" s="109"/>
      <c r="DR303" s="109"/>
      <c r="DS303" s="109"/>
      <c r="DT303" s="109"/>
      <c r="DU303" s="109"/>
      <c r="DV303" s="109"/>
      <c r="DW303" s="109"/>
      <c r="DX303" s="109"/>
      <c r="DY303" s="109"/>
      <c r="DZ303" s="109"/>
      <c r="EA303" s="109"/>
      <c r="EB303" s="109"/>
      <c r="EC303" s="109"/>
      <c r="ED303" s="109"/>
      <c r="EE303" s="109"/>
      <c r="EF303" s="109"/>
      <c r="EG303" s="109"/>
      <c r="EH303" s="109"/>
      <c r="EI303" s="109"/>
      <c r="EJ303" s="109"/>
      <c r="EK303" s="109"/>
      <c r="EL303" s="109"/>
      <c r="EM303" s="109"/>
      <c r="EN303" s="109"/>
      <c r="EO303" s="109"/>
      <c r="EP303" s="109"/>
      <c r="EQ303" s="109"/>
      <c r="ER303" s="109"/>
      <c r="ES303" s="109"/>
      <c r="ET303" s="109"/>
      <c r="EU303" s="109"/>
      <c r="EV303" s="109"/>
      <c r="EW303" s="109"/>
      <c r="EX303" s="109"/>
      <c r="EY303" s="109"/>
      <c r="EZ303" s="109"/>
      <c r="FA303" s="109"/>
      <c r="FB303" s="109"/>
      <c r="FC303" s="109"/>
      <c r="FD303" s="109"/>
      <c r="FE303" s="109"/>
      <c r="FF303" s="109"/>
      <c r="FG303" s="109"/>
      <c r="FH303" s="109"/>
      <c r="FI303" s="109"/>
      <c r="FJ303" s="109"/>
      <c r="FK303" s="109"/>
      <c r="FL303" s="109"/>
      <c r="FM303" s="109"/>
      <c r="FN303" s="109"/>
      <c r="FO303" s="109"/>
      <c r="FP303" s="109"/>
      <c r="FQ303" s="109"/>
      <c r="FR303" s="109"/>
      <c r="FS303" s="109"/>
      <c r="FT303" s="109"/>
      <c r="FU303" s="109"/>
      <c r="FV303" s="109"/>
      <c r="FW303" s="109"/>
      <c r="FX303" s="109"/>
      <c r="FY303" s="109"/>
      <c r="FZ303" s="109"/>
      <c r="GA303" s="109"/>
      <c r="GB303" s="109"/>
      <c r="GC303" s="109"/>
      <c r="GD303" s="109"/>
      <c r="GE303" s="109"/>
      <c r="GF303" s="109"/>
      <c r="GG303" s="109"/>
      <c r="GH303" s="109"/>
      <c r="GI303" s="109"/>
      <c r="GJ303" s="109"/>
      <c r="GK303" s="109"/>
      <c r="GL303" s="109"/>
      <c r="GM303" s="109"/>
      <c r="GN303" s="109"/>
      <c r="GO303" s="109"/>
      <c r="GP303" s="109"/>
      <c r="GQ303" s="109"/>
      <c r="GR303" s="109"/>
      <c r="GS303" s="109"/>
      <c r="GT303" s="109"/>
      <c r="GU303" s="109"/>
      <c r="GV303" s="109"/>
      <c r="GW303" s="109"/>
      <c r="GX303" s="109"/>
      <c r="GY303" s="109"/>
      <c r="GZ303" s="109"/>
      <c r="HA303" s="109"/>
      <c r="HB303" s="109"/>
      <c r="HC303" s="109"/>
      <c r="HD303" s="109"/>
      <c r="HE303" s="109"/>
      <c r="HF303" s="109"/>
      <c r="HG303" s="109"/>
      <c r="HH303" s="109"/>
      <c r="HI303" s="109"/>
      <c r="HJ303" s="109"/>
      <c r="HK303" s="109"/>
      <c r="HL303" s="109"/>
      <c r="HM303" s="109"/>
      <c r="HN303" s="109"/>
      <c r="HO303" s="109"/>
      <c r="HP303" s="109"/>
      <c r="HQ303" s="109"/>
      <c r="HR303" s="109"/>
      <c r="HS303" s="109"/>
      <c r="HT303" s="109"/>
      <c r="HU303" s="109"/>
      <c r="HV303" s="109"/>
      <c r="HW303" s="109"/>
      <c r="HX303" s="109"/>
      <c r="HY303" s="109"/>
      <c r="HZ303" s="109"/>
      <c r="IA303" s="109"/>
      <c r="IB303" s="109"/>
      <c r="IC303" s="109"/>
      <c r="ID303" s="109"/>
      <c r="IE303" s="109"/>
      <c r="IF303" s="109"/>
      <c r="IG303" s="109"/>
      <c r="IH303" s="109"/>
      <c r="II303" s="109"/>
      <c r="IJ303" s="109"/>
      <c r="IK303" s="109"/>
      <c r="IL303" s="109"/>
      <c r="IM303" s="109"/>
      <c r="IN303" s="109"/>
      <c r="IO303" s="109"/>
      <c r="IP303" s="109"/>
      <c r="IQ303" s="109"/>
      <c r="IR303" s="109"/>
      <c r="IS303" s="109"/>
      <c r="IT303" s="109"/>
      <c r="IU303" s="109"/>
      <c r="IV303" s="109"/>
      <c r="IW303" s="109"/>
      <c r="IX303" s="109"/>
      <c r="IY303" s="109"/>
      <c r="IZ303" s="109"/>
      <c r="JA303" s="109"/>
      <c r="JB303" s="109"/>
      <c r="JC303" s="109"/>
      <c r="JD303" s="109"/>
      <c r="JE303" s="109"/>
      <c r="JF303" s="109"/>
      <c r="JG303" s="109"/>
      <c r="JH303" s="109"/>
      <c r="JI303" s="109"/>
      <c r="JJ303" s="109"/>
      <c r="JK303" s="109"/>
      <c r="JL303" s="109"/>
      <c r="JM303" s="109"/>
      <c r="JN303" s="109"/>
      <c r="JO303" s="109"/>
      <c r="JP303" s="109"/>
      <c r="JQ303" s="109"/>
      <c r="JR303" s="109"/>
      <c r="JS303" s="109"/>
      <c r="JT303" s="109"/>
      <c r="JU303" s="109"/>
      <c r="JV303" s="109"/>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row>
    <row r="304" spans="1:404">
      <c r="A304" s="306"/>
      <c r="B304" s="85" t="s">
        <v>562</v>
      </c>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c r="DA304" s="109"/>
      <c r="DB304" s="109"/>
      <c r="DC304" s="109"/>
      <c r="DD304" s="109"/>
      <c r="DE304" s="109"/>
      <c r="DF304" s="109"/>
      <c r="DG304" s="109"/>
      <c r="DH304" s="109"/>
      <c r="DI304" s="109"/>
      <c r="DJ304" s="109"/>
      <c r="DK304" s="109"/>
      <c r="DL304" s="109"/>
      <c r="DM304" s="109"/>
      <c r="DN304" s="109"/>
      <c r="DO304" s="109"/>
      <c r="DP304" s="109"/>
      <c r="DQ304" s="109"/>
      <c r="DR304" s="109"/>
      <c r="DS304" s="109"/>
      <c r="DT304" s="109"/>
      <c r="DU304" s="109"/>
      <c r="DV304" s="109"/>
      <c r="DW304" s="109"/>
      <c r="DX304" s="109"/>
      <c r="DY304" s="109"/>
      <c r="DZ304" s="109"/>
      <c r="EA304" s="109"/>
      <c r="EB304" s="109"/>
      <c r="EC304" s="109"/>
      <c r="ED304" s="109"/>
      <c r="EE304" s="109"/>
      <c r="EF304" s="109"/>
      <c r="EG304" s="109"/>
      <c r="EH304" s="109"/>
      <c r="EI304" s="109"/>
      <c r="EJ304" s="109"/>
      <c r="EK304" s="109"/>
      <c r="EL304" s="109"/>
      <c r="EM304" s="109"/>
      <c r="EN304" s="109"/>
      <c r="EO304" s="109"/>
      <c r="EP304" s="109"/>
      <c r="EQ304" s="109"/>
      <c r="ER304" s="109"/>
      <c r="ES304" s="109"/>
      <c r="ET304" s="109"/>
      <c r="EU304" s="109"/>
      <c r="EV304" s="109"/>
      <c r="EW304" s="109"/>
      <c r="EX304" s="109"/>
      <c r="EY304" s="109"/>
      <c r="EZ304" s="109"/>
      <c r="FA304" s="109"/>
      <c r="FB304" s="109"/>
      <c r="FC304" s="109"/>
      <c r="FD304" s="109"/>
      <c r="FE304" s="109"/>
      <c r="FF304" s="109"/>
      <c r="FG304" s="109"/>
      <c r="FH304" s="109"/>
      <c r="FI304" s="109"/>
      <c r="FJ304" s="109"/>
      <c r="FK304" s="109"/>
      <c r="FL304" s="109"/>
      <c r="FM304" s="109"/>
      <c r="FN304" s="109"/>
      <c r="FO304" s="109"/>
      <c r="FP304" s="109"/>
      <c r="FQ304" s="109"/>
      <c r="FR304" s="109"/>
      <c r="FS304" s="109"/>
      <c r="FT304" s="109"/>
      <c r="FU304" s="109"/>
      <c r="FV304" s="109"/>
      <c r="FW304" s="109"/>
      <c r="FX304" s="109"/>
      <c r="FY304" s="109"/>
      <c r="FZ304" s="109"/>
      <c r="GA304" s="109"/>
      <c r="GB304" s="109"/>
      <c r="GC304" s="109"/>
      <c r="GD304" s="109"/>
      <c r="GE304" s="109"/>
      <c r="GF304" s="109"/>
      <c r="GG304" s="109"/>
      <c r="GH304" s="109"/>
      <c r="GI304" s="109"/>
      <c r="GJ304" s="109"/>
      <c r="GK304" s="109"/>
      <c r="GL304" s="109"/>
      <c r="GM304" s="109"/>
      <c r="GN304" s="109"/>
      <c r="GO304" s="109"/>
      <c r="GP304" s="109"/>
      <c r="GQ304" s="109"/>
      <c r="GR304" s="109"/>
      <c r="GS304" s="109"/>
      <c r="GT304" s="109"/>
      <c r="GU304" s="109"/>
      <c r="GV304" s="109"/>
      <c r="GW304" s="109"/>
      <c r="GX304" s="109"/>
      <c r="GY304" s="109"/>
      <c r="GZ304" s="109"/>
      <c r="HA304" s="109"/>
      <c r="HB304" s="109"/>
      <c r="HC304" s="109"/>
      <c r="HD304" s="109"/>
      <c r="HE304" s="109"/>
      <c r="HF304" s="109"/>
      <c r="HG304" s="109"/>
      <c r="HH304" s="109"/>
      <c r="HI304" s="109"/>
      <c r="HJ304" s="109"/>
      <c r="HK304" s="109"/>
      <c r="HL304" s="109"/>
      <c r="HM304" s="109"/>
      <c r="HN304" s="109"/>
      <c r="HO304" s="109"/>
      <c r="HP304" s="109"/>
      <c r="HQ304" s="109"/>
      <c r="HR304" s="109"/>
      <c r="HS304" s="109"/>
      <c r="HT304" s="109"/>
      <c r="HU304" s="109"/>
      <c r="HV304" s="109"/>
      <c r="HW304" s="109"/>
      <c r="HX304" s="109"/>
      <c r="HY304" s="109"/>
      <c r="HZ304" s="109"/>
      <c r="IA304" s="109"/>
      <c r="IB304" s="109"/>
      <c r="IC304" s="109"/>
      <c r="ID304" s="109"/>
      <c r="IE304" s="109"/>
      <c r="IF304" s="109"/>
      <c r="IG304" s="109"/>
      <c r="IH304" s="109"/>
      <c r="II304" s="109"/>
      <c r="IJ304" s="109"/>
      <c r="IK304" s="109"/>
      <c r="IL304" s="109"/>
      <c r="IM304" s="109"/>
      <c r="IN304" s="109"/>
      <c r="IO304" s="109"/>
      <c r="IP304" s="109"/>
      <c r="IQ304" s="109"/>
      <c r="IR304" s="109"/>
      <c r="IS304" s="109"/>
      <c r="IT304" s="109"/>
      <c r="IU304" s="109"/>
      <c r="IV304" s="109"/>
      <c r="IW304" s="109"/>
      <c r="IX304" s="109"/>
      <c r="IY304" s="109"/>
      <c r="IZ304" s="109"/>
      <c r="JA304" s="109"/>
      <c r="JB304" s="109"/>
      <c r="JC304" s="109"/>
      <c r="JD304" s="109"/>
      <c r="JE304" s="109"/>
      <c r="JF304" s="109"/>
      <c r="JG304" s="109"/>
      <c r="JH304" s="109"/>
      <c r="JI304" s="109"/>
      <c r="JJ304" s="109"/>
      <c r="JK304" s="109"/>
      <c r="JL304" s="109"/>
      <c r="JM304" s="109"/>
      <c r="JN304" s="109"/>
      <c r="JO304" s="109"/>
      <c r="JP304" s="109"/>
      <c r="JQ304" s="109"/>
      <c r="JR304" s="109"/>
      <c r="JS304" s="109"/>
      <c r="JT304" s="109"/>
      <c r="JU304" s="109"/>
      <c r="JV304" s="109"/>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row>
    <row r="305" spans="1:404">
      <c r="A305" s="310"/>
      <c r="B305" s="85" t="s">
        <v>137</v>
      </c>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c r="DA305" s="109"/>
      <c r="DB305" s="109"/>
      <c r="DC305" s="109"/>
      <c r="DD305" s="109"/>
      <c r="DE305" s="109"/>
      <c r="DF305" s="109"/>
      <c r="DG305" s="109"/>
      <c r="DH305" s="109"/>
      <c r="DI305" s="109"/>
      <c r="DJ305" s="109"/>
      <c r="DK305" s="109"/>
      <c r="DL305" s="109"/>
      <c r="DM305" s="109"/>
      <c r="DN305" s="109"/>
      <c r="DO305" s="109"/>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09"/>
      <c r="EQ305" s="109"/>
      <c r="ER305" s="109"/>
      <c r="ES305" s="109"/>
      <c r="ET305" s="109"/>
      <c r="EU305" s="109"/>
      <c r="EV305" s="109"/>
      <c r="EW305" s="109"/>
      <c r="EX305" s="109"/>
      <c r="EY305" s="109"/>
      <c r="EZ305" s="109"/>
      <c r="FA305" s="109"/>
      <c r="FB305" s="109"/>
      <c r="FC305" s="109"/>
      <c r="FD305" s="109"/>
      <c r="FE305" s="109"/>
      <c r="FF305" s="109"/>
      <c r="FG305" s="109"/>
      <c r="FH305" s="109"/>
      <c r="FI305" s="109"/>
      <c r="FJ305" s="109"/>
      <c r="FK305" s="109"/>
      <c r="FL305" s="109"/>
      <c r="FM305" s="109"/>
      <c r="FN305" s="109"/>
      <c r="FO305" s="109"/>
      <c r="FP305" s="109"/>
      <c r="FQ305" s="109"/>
      <c r="FR305" s="109"/>
      <c r="FS305" s="109"/>
      <c r="FT305" s="109"/>
      <c r="FU305" s="109"/>
      <c r="FV305" s="109"/>
      <c r="FW305" s="109"/>
      <c r="FX305" s="109"/>
      <c r="FY305" s="109"/>
      <c r="FZ305" s="109"/>
      <c r="GA305" s="109"/>
      <c r="GB305" s="109"/>
      <c r="GC305" s="109"/>
      <c r="GD305" s="109"/>
      <c r="GE305" s="109"/>
      <c r="GF305" s="109"/>
      <c r="GG305" s="109"/>
      <c r="GH305" s="109"/>
      <c r="GI305" s="109"/>
      <c r="GJ305" s="109"/>
      <c r="GK305" s="109"/>
      <c r="GL305" s="109"/>
      <c r="GM305" s="109"/>
      <c r="GN305" s="109"/>
      <c r="GO305" s="109"/>
      <c r="GP305" s="109"/>
      <c r="GQ305" s="109"/>
      <c r="GR305" s="109"/>
      <c r="GS305" s="109"/>
      <c r="GT305" s="109"/>
      <c r="GU305" s="109"/>
      <c r="GV305" s="109"/>
      <c r="GW305" s="109"/>
      <c r="GX305" s="109"/>
      <c r="GY305" s="109"/>
      <c r="GZ305" s="109"/>
      <c r="HA305" s="109"/>
      <c r="HB305" s="109"/>
      <c r="HC305" s="109"/>
      <c r="HD305" s="109"/>
      <c r="HE305" s="109"/>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09"/>
      <c r="IK305" s="109"/>
      <c r="IL305" s="109"/>
      <c r="IM305" s="109"/>
      <c r="IN305" s="109"/>
      <c r="IO305" s="109"/>
      <c r="IP305" s="109"/>
      <c r="IQ305" s="109"/>
      <c r="IR305" s="109"/>
      <c r="IS305" s="109"/>
      <c r="IT305" s="109"/>
      <c r="IU305" s="109"/>
      <c r="IV305" s="109"/>
      <c r="IW305" s="109"/>
      <c r="IX305" s="109"/>
      <c r="IY305" s="109"/>
      <c r="IZ305" s="109"/>
      <c r="JA305" s="109"/>
      <c r="JB305" s="109"/>
      <c r="JC305" s="109"/>
      <c r="JD305" s="109"/>
      <c r="JE305" s="109"/>
      <c r="JF305" s="109"/>
      <c r="JG305" s="109"/>
      <c r="JH305" s="109"/>
      <c r="JI305" s="109"/>
      <c r="JJ305" s="109"/>
      <c r="JK305" s="109"/>
      <c r="JL305" s="109"/>
      <c r="JM305" s="109"/>
      <c r="JN305" s="109"/>
      <c r="JO305" s="109"/>
      <c r="JP305" s="109"/>
      <c r="JQ305" s="109"/>
      <c r="JR305" s="109"/>
      <c r="JS305" s="109"/>
      <c r="JT305" s="109"/>
      <c r="JU305" s="109"/>
      <c r="JV305" s="109"/>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row>
    <row r="306" spans="1:404">
      <c r="A306" s="305" t="s">
        <v>118</v>
      </c>
      <c r="B306" s="85" t="s">
        <v>561</v>
      </c>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c r="DA306" s="109"/>
      <c r="DB306" s="109"/>
      <c r="DC306" s="109"/>
      <c r="DD306" s="109"/>
      <c r="DE306" s="109"/>
      <c r="DF306" s="109"/>
      <c r="DG306" s="109"/>
      <c r="DH306" s="109"/>
      <c r="DI306" s="109"/>
      <c r="DJ306" s="109"/>
      <c r="DK306" s="109"/>
      <c r="DL306" s="109"/>
      <c r="DM306" s="109"/>
      <c r="DN306" s="109"/>
      <c r="DO306" s="109"/>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09"/>
      <c r="EQ306" s="109"/>
      <c r="ER306" s="109"/>
      <c r="ES306" s="109"/>
      <c r="ET306" s="109"/>
      <c r="EU306" s="109"/>
      <c r="EV306" s="109"/>
      <c r="EW306" s="109"/>
      <c r="EX306" s="109"/>
      <c r="EY306" s="109"/>
      <c r="EZ306" s="109"/>
      <c r="FA306" s="109"/>
      <c r="FB306" s="109"/>
      <c r="FC306" s="109"/>
      <c r="FD306" s="109"/>
      <c r="FE306" s="109"/>
      <c r="FF306" s="109"/>
      <c r="FG306" s="109"/>
      <c r="FH306" s="109"/>
      <c r="FI306" s="109"/>
      <c r="FJ306" s="109"/>
      <c r="FK306" s="109"/>
      <c r="FL306" s="109"/>
      <c r="FM306" s="109"/>
      <c r="FN306" s="109"/>
      <c r="FO306" s="109"/>
      <c r="FP306" s="109"/>
      <c r="FQ306" s="109"/>
      <c r="FR306" s="109"/>
      <c r="FS306" s="109"/>
      <c r="FT306" s="109"/>
      <c r="FU306" s="109"/>
      <c r="FV306" s="109"/>
      <c r="FW306" s="109"/>
      <c r="FX306" s="109"/>
      <c r="FY306" s="109"/>
      <c r="FZ306" s="109"/>
      <c r="GA306" s="109"/>
      <c r="GB306" s="109"/>
      <c r="GC306" s="109"/>
      <c r="GD306" s="109"/>
      <c r="GE306" s="109"/>
      <c r="GF306" s="109"/>
      <c r="GG306" s="109"/>
      <c r="GH306" s="109"/>
      <c r="GI306" s="109"/>
      <c r="GJ306" s="109"/>
      <c r="GK306" s="109"/>
      <c r="GL306" s="109"/>
      <c r="GM306" s="109"/>
      <c r="GN306" s="109"/>
      <c r="GO306" s="109"/>
      <c r="GP306" s="109"/>
      <c r="GQ306" s="109"/>
      <c r="GR306" s="109"/>
      <c r="GS306" s="109"/>
      <c r="GT306" s="109"/>
      <c r="GU306" s="109"/>
      <c r="GV306" s="109"/>
      <c r="GW306" s="109"/>
      <c r="GX306" s="109"/>
      <c r="GY306" s="109"/>
      <c r="GZ306" s="109"/>
      <c r="HA306" s="109"/>
      <c r="HB306" s="109"/>
      <c r="HC306" s="109"/>
      <c r="HD306" s="109"/>
      <c r="HE306" s="109"/>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09"/>
      <c r="IK306" s="109"/>
      <c r="IL306" s="109"/>
      <c r="IM306" s="109"/>
      <c r="IN306" s="109"/>
      <c r="IO306" s="109"/>
      <c r="IP306" s="109"/>
      <c r="IQ306" s="109"/>
      <c r="IR306" s="109"/>
      <c r="IS306" s="109"/>
      <c r="IT306" s="109"/>
      <c r="IU306" s="109"/>
      <c r="IV306" s="109"/>
      <c r="IW306" s="109"/>
      <c r="IX306" s="109"/>
      <c r="IY306" s="109"/>
      <c r="IZ306" s="109"/>
      <c r="JA306" s="109"/>
      <c r="JB306" s="109"/>
      <c r="JC306" s="109"/>
      <c r="JD306" s="109"/>
      <c r="JE306" s="109"/>
      <c r="JF306" s="109"/>
      <c r="JG306" s="109"/>
      <c r="JH306" s="109"/>
      <c r="JI306" s="109"/>
      <c r="JJ306" s="109"/>
      <c r="JK306" s="109"/>
      <c r="JL306" s="109"/>
      <c r="JM306" s="109"/>
      <c r="JN306" s="109"/>
      <c r="JO306" s="109"/>
      <c r="JP306" s="109"/>
      <c r="JQ306" s="109"/>
      <c r="JR306" s="109"/>
      <c r="JS306" s="109"/>
      <c r="JT306" s="109"/>
      <c r="JU306" s="109"/>
      <c r="JV306" s="109"/>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row>
    <row r="307" spans="1:404">
      <c r="A307" s="306"/>
      <c r="B307" s="85" t="s">
        <v>562</v>
      </c>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c r="DA307" s="109"/>
      <c r="DB307" s="109"/>
      <c r="DC307" s="109"/>
      <c r="DD307" s="109"/>
      <c r="DE307" s="109"/>
      <c r="DF307" s="109"/>
      <c r="DG307" s="109"/>
      <c r="DH307" s="109"/>
      <c r="DI307" s="109"/>
      <c r="DJ307" s="109"/>
      <c r="DK307" s="109"/>
      <c r="DL307" s="109"/>
      <c r="DM307" s="109"/>
      <c r="DN307" s="109"/>
      <c r="DO307" s="109"/>
      <c r="DP307" s="109"/>
      <c r="DQ307" s="109"/>
      <c r="DR307" s="109"/>
      <c r="DS307" s="109"/>
      <c r="DT307" s="109"/>
      <c r="DU307" s="109"/>
      <c r="DV307" s="109"/>
      <c r="DW307" s="109"/>
      <c r="DX307" s="109"/>
      <c r="DY307" s="109"/>
      <c r="DZ307" s="109"/>
      <c r="EA307" s="109"/>
      <c r="EB307" s="109"/>
      <c r="EC307" s="109"/>
      <c r="ED307" s="109"/>
      <c r="EE307" s="109"/>
      <c r="EF307" s="109"/>
      <c r="EG307" s="109"/>
      <c r="EH307" s="109"/>
      <c r="EI307" s="109"/>
      <c r="EJ307" s="109"/>
      <c r="EK307" s="109"/>
      <c r="EL307" s="109"/>
      <c r="EM307" s="109"/>
      <c r="EN307" s="109"/>
      <c r="EO307" s="109"/>
      <c r="EP307" s="109"/>
      <c r="EQ307" s="109"/>
      <c r="ER307" s="109"/>
      <c r="ES307" s="109"/>
      <c r="ET307" s="109"/>
      <c r="EU307" s="109"/>
      <c r="EV307" s="109"/>
      <c r="EW307" s="109"/>
      <c r="EX307" s="109"/>
      <c r="EY307" s="109"/>
      <c r="EZ307" s="109"/>
      <c r="FA307" s="109"/>
      <c r="FB307" s="109"/>
      <c r="FC307" s="109"/>
      <c r="FD307" s="109"/>
      <c r="FE307" s="109"/>
      <c r="FF307" s="109"/>
      <c r="FG307" s="109"/>
      <c r="FH307" s="109"/>
      <c r="FI307" s="109"/>
      <c r="FJ307" s="109"/>
      <c r="FK307" s="109"/>
      <c r="FL307" s="109"/>
      <c r="FM307" s="109"/>
      <c r="FN307" s="109"/>
      <c r="FO307" s="109"/>
      <c r="FP307" s="109"/>
      <c r="FQ307" s="109"/>
      <c r="FR307" s="109"/>
      <c r="FS307" s="109"/>
      <c r="FT307" s="109"/>
      <c r="FU307" s="109"/>
      <c r="FV307" s="109"/>
      <c r="FW307" s="109"/>
      <c r="FX307" s="109"/>
      <c r="FY307" s="109"/>
      <c r="FZ307" s="109"/>
      <c r="GA307" s="109"/>
      <c r="GB307" s="109"/>
      <c r="GC307" s="109"/>
      <c r="GD307" s="109"/>
      <c r="GE307" s="109"/>
      <c r="GF307" s="109"/>
      <c r="GG307" s="109"/>
      <c r="GH307" s="109"/>
      <c r="GI307" s="109"/>
      <c r="GJ307" s="109"/>
      <c r="GK307" s="109"/>
      <c r="GL307" s="109"/>
      <c r="GM307" s="109"/>
      <c r="GN307" s="109"/>
      <c r="GO307" s="109"/>
      <c r="GP307" s="109"/>
      <c r="GQ307" s="109"/>
      <c r="GR307" s="109"/>
      <c r="GS307" s="109"/>
      <c r="GT307" s="109"/>
      <c r="GU307" s="109"/>
      <c r="GV307" s="109"/>
      <c r="GW307" s="109"/>
      <c r="GX307" s="109"/>
      <c r="GY307" s="109"/>
      <c r="GZ307" s="109"/>
      <c r="HA307" s="109"/>
      <c r="HB307" s="109"/>
      <c r="HC307" s="109"/>
      <c r="HD307" s="109"/>
      <c r="HE307" s="109"/>
      <c r="HF307" s="109"/>
      <c r="HG307" s="109"/>
      <c r="HH307" s="109"/>
      <c r="HI307" s="109"/>
      <c r="HJ307" s="109"/>
      <c r="HK307" s="109"/>
      <c r="HL307" s="109"/>
      <c r="HM307" s="109"/>
      <c r="HN307" s="109"/>
      <c r="HO307" s="109"/>
      <c r="HP307" s="109"/>
      <c r="HQ307" s="109"/>
      <c r="HR307" s="109"/>
      <c r="HS307" s="109"/>
      <c r="HT307" s="109"/>
      <c r="HU307" s="109"/>
      <c r="HV307" s="109"/>
      <c r="HW307" s="109"/>
      <c r="HX307" s="109"/>
      <c r="HY307" s="109"/>
      <c r="HZ307" s="109"/>
      <c r="IA307" s="109"/>
      <c r="IB307" s="109"/>
      <c r="IC307" s="109"/>
      <c r="ID307" s="109"/>
      <c r="IE307" s="109"/>
      <c r="IF307" s="109"/>
      <c r="IG307" s="109"/>
      <c r="IH307" s="109"/>
      <c r="II307" s="109"/>
      <c r="IJ307" s="109"/>
      <c r="IK307" s="109"/>
      <c r="IL307" s="109"/>
      <c r="IM307" s="109"/>
      <c r="IN307" s="109"/>
      <c r="IO307" s="109"/>
      <c r="IP307" s="109"/>
      <c r="IQ307" s="109"/>
      <c r="IR307" s="109"/>
      <c r="IS307" s="109"/>
      <c r="IT307" s="109"/>
      <c r="IU307" s="109"/>
      <c r="IV307" s="109"/>
      <c r="IW307" s="109"/>
      <c r="IX307" s="109"/>
      <c r="IY307" s="109"/>
      <c r="IZ307" s="109"/>
      <c r="JA307" s="109"/>
      <c r="JB307" s="109"/>
      <c r="JC307" s="109"/>
      <c r="JD307" s="109"/>
      <c r="JE307" s="109"/>
      <c r="JF307" s="109"/>
      <c r="JG307" s="109"/>
      <c r="JH307" s="109"/>
      <c r="JI307" s="109"/>
      <c r="JJ307" s="109"/>
      <c r="JK307" s="109"/>
      <c r="JL307" s="109"/>
      <c r="JM307" s="109"/>
      <c r="JN307" s="109"/>
      <c r="JO307" s="109"/>
      <c r="JP307" s="109"/>
      <c r="JQ307" s="109"/>
      <c r="JR307" s="109"/>
      <c r="JS307" s="109"/>
      <c r="JT307" s="109"/>
      <c r="JU307" s="109"/>
      <c r="JV307" s="109"/>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row>
    <row r="308" spans="1:404">
      <c r="A308" s="310"/>
      <c r="B308" s="85" t="s">
        <v>137</v>
      </c>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c r="DA308" s="109"/>
      <c r="DB308" s="109"/>
      <c r="DC308" s="109"/>
      <c r="DD308" s="109"/>
      <c r="DE308" s="109"/>
      <c r="DF308" s="109"/>
      <c r="DG308" s="109"/>
      <c r="DH308" s="109"/>
      <c r="DI308" s="109"/>
      <c r="DJ308" s="109"/>
      <c r="DK308" s="109"/>
      <c r="DL308" s="109"/>
      <c r="DM308" s="109"/>
      <c r="DN308" s="109"/>
      <c r="DO308" s="109"/>
      <c r="DP308" s="109"/>
      <c r="DQ308" s="109"/>
      <c r="DR308" s="109"/>
      <c r="DS308" s="109"/>
      <c r="DT308" s="109"/>
      <c r="DU308" s="109"/>
      <c r="DV308" s="109"/>
      <c r="DW308" s="109"/>
      <c r="DX308" s="109"/>
      <c r="DY308" s="109"/>
      <c r="DZ308" s="109"/>
      <c r="EA308" s="109"/>
      <c r="EB308" s="109"/>
      <c r="EC308" s="109"/>
      <c r="ED308" s="109"/>
      <c r="EE308" s="109"/>
      <c r="EF308" s="109"/>
      <c r="EG308" s="109"/>
      <c r="EH308" s="109"/>
      <c r="EI308" s="109"/>
      <c r="EJ308" s="109"/>
      <c r="EK308" s="109"/>
      <c r="EL308" s="109"/>
      <c r="EM308" s="109"/>
      <c r="EN308" s="109"/>
      <c r="EO308" s="109"/>
      <c r="EP308" s="109"/>
      <c r="EQ308" s="109"/>
      <c r="ER308" s="109"/>
      <c r="ES308" s="109"/>
      <c r="ET308" s="109"/>
      <c r="EU308" s="109"/>
      <c r="EV308" s="109"/>
      <c r="EW308" s="109"/>
      <c r="EX308" s="109"/>
      <c r="EY308" s="109"/>
      <c r="EZ308" s="109"/>
      <c r="FA308" s="109"/>
      <c r="FB308" s="109"/>
      <c r="FC308" s="109"/>
      <c r="FD308" s="109"/>
      <c r="FE308" s="109"/>
      <c r="FF308" s="109"/>
      <c r="FG308" s="109"/>
      <c r="FH308" s="109"/>
      <c r="FI308" s="109"/>
      <c r="FJ308" s="109"/>
      <c r="FK308" s="109"/>
      <c r="FL308" s="109"/>
      <c r="FM308" s="109"/>
      <c r="FN308" s="109"/>
      <c r="FO308" s="109"/>
      <c r="FP308" s="109"/>
      <c r="FQ308" s="109"/>
      <c r="FR308" s="109"/>
      <c r="FS308" s="109"/>
      <c r="FT308" s="109"/>
      <c r="FU308" s="109"/>
      <c r="FV308" s="109"/>
      <c r="FW308" s="109"/>
      <c r="FX308" s="109"/>
      <c r="FY308" s="109"/>
      <c r="FZ308" s="109"/>
      <c r="GA308" s="109"/>
      <c r="GB308" s="109"/>
      <c r="GC308" s="109"/>
      <c r="GD308" s="109"/>
      <c r="GE308" s="109"/>
      <c r="GF308" s="109"/>
      <c r="GG308" s="109"/>
      <c r="GH308" s="109"/>
      <c r="GI308" s="109"/>
      <c r="GJ308" s="109"/>
      <c r="GK308" s="109"/>
      <c r="GL308" s="109"/>
      <c r="GM308" s="109"/>
      <c r="GN308" s="109"/>
      <c r="GO308" s="109"/>
      <c r="GP308" s="109"/>
      <c r="GQ308" s="109"/>
      <c r="GR308" s="109"/>
      <c r="GS308" s="109"/>
      <c r="GT308" s="109"/>
      <c r="GU308" s="109"/>
      <c r="GV308" s="109"/>
      <c r="GW308" s="109"/>
      <c r="GX308" s="109"/>
      <c r="GY308" s="109"/>
      <c r="GZ308" s="109"/>
      <c r="HA308" s="109"/>
      <c r="HB308" s="109"/>
      <c r="HC308" s="109"/>
      <c r="HD308" s="109"/>
      <c r="HE308" s="109"/>
      <c r="HF308" s="109"/>
      <c r="HG308" s="109"/>
      <c r="HH308" s="109"/>
      <c r="HI308" s="109"/>
      <c r="HJ308" s="109"/>
      <c r="HK308" s="109"/>
      <c r="HL308" s="109"/>
      <c r="HM308" s="109"/>
      <c r="HN308" s="109"/>
      <c r="HO308" s="109"/>
      <c r="HP308" s="109"/>
      <c r="HQ308" s="109"/>
      <c r="HR308" s="109"/>
      <c r="HS308" s="109"/>
      <c r="HT308" s="109"/>
      <c r="HU308" s="109"/>
      <c r="HV308" s="109"/>
      <c r="HW308" s="109"/>
      <c r="HX308" s="109"/>
      <c r="HY308" s="109"/>
      <c r="HZ308" s="109"/>
      <c r="IA308" s="109"/>
      <c r="IB308" s="109"/>
      <c r="IC308" s="109"/>
      <c r="ID308" s="109"/>
      <c r="IE308" s="109"/>
      <c r="IF308" s="109"/>
      <c r="IG308" s="109"/>
      <c r="IH308" s="109"/>
      <c r="II308" s="109"/>
      <c r="IJ308" s="109"/>
      <c r="IK308" s="109"/>
      <c r="IL308" s="109"/>
      <c r="IM308" s="109"/>
      <c r="IN308" s="109"/>
      <c r="IO308" s="109"/>
      <c r="IP308" s="109"/>
      <c r="IQ308" s="109"/>
      <c r="IR308" s="109"/>
      <c r="IS308" s="109"/>
      <c r="IT308" s="109"/>
      <c r="IU308" s="109"/>
      <c r="IV308" s="109"/>
      <c r="IW308" s="109"/>
      <c r="IX308" s="109"/>
      <c r="IY308" s="109"/>
      <c r="IZ308" s="109"/>
      <c r="JA308" s="109"/>
      <c r="JB308" s="109"/>
      <c r="JC308" s="109"/>
      <c r="JD308" s="109"/>
      <c r="JE308" s="109"/>
      <c r="JF308" s="109"/>
      <c r="JG308" s="109"/>
      <c r="JH308" s="109"/>
      <c r="JI308" s="109"/>
      <c r="JJ308" s="109"/>
      <c r="JK308" s="109"/>
      <c r="JL308" s="109"/>
      <c r="JM308" s="109"/>
      <c r="JN308" s="109"/>
      <c r="JO308" s="109"/>
      <c r="JP308" s="109"/>
      <c r="JQ308" s="109"/>
      <c r="JR308" s="109"/>
      <c r="JS308" s="109"/>
      <c r="JT308" s="109"/>
      <c r="JU308" s="109"/>
      <c r="JV308" s="109"/>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row>
    <row r="309" spans="1:404">
      <c r="A309" s="305" t="s">
        <v>119</v>
      </c>
      <c r="B309" s="85" t="s">
        <v>561</v>
      </c>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c r="DA309" s="109"/>
      <c r="DB309" s="109"/>
      <c r="DC309" s="109"/>
      <c r="DD309" s="109"/>
      <c r="DE309" s="109"/>
      <c r="DF309" s="109"/>
      <c r="DG309" s="109"/>
      <c r="DH309" s="109"/>
      <c r="DI309" s="109"/>
      <c r="DJ309" s="109"/>
      <c r="DK309" s="109"/>
      <c r="DL309" s="109"/>
      <c r="DM309" s="109"/>
      <c r="DN309" s="109"/>
      <c r="DO309" s="109"/>
      <c r="DP309" s="109"/>
      <c r="DQ309" s="109"/>
      <c r="DR309" s="109"/>
      <c r="DS309" s="109"/>
      <c r="DT309" s="109"/>
      <c r="DU309" s="109"/>
      <c r="DV309" s="109"/>
      <c r="DW309" s="109"/>
      <c r="DX309" s="109"/>
      <c r="DY309" s="109"/>
      <c r="DZ309" s="109"/>
      <c r="EA309" s="109"/>
      <c r="EB309" s="109"/>
      <c r="EC309" s="109"/>
      <c r="ED309" s="109"/>
      <c r="EE309" s="109"/>
      <c r="EF309" s="109"/>
      <c r="EG309" s="109"/>
      <c r="EH309" s="109"/>
      <c r="EI309" s="109"/>
      <c r="EJ309" s="109"/>
      <c r="EK309" s="109"/>
      <c r="EL309" s="109"/>
      <c r="EM309" s="109"/>
      <c r="EN309" s="109"/>
      <c r="EO309" s="109"/>
      <c r="EP309" s="109"/>
      <c r="EQ309" s="109"/>
      <c r="ER309" s="109"/>
      <c r="ES309" s="109"/>
      <c r="ET309" s="109"/>
      <c r="EU309" s="109"/>
      <c r="EV309" s="109"/>
      <c r="EW309" s="109"/>
      <c r="EX309" s="109"/>
      <c r="EY309" s="109"/>
      <c r="EZ309" s="109"/>
      <c r="FA309" s="109"/>
      <c r="FB309" s="109"/>
      <c r="FC309" s="109"/>
      <c r="FD309" s="109"/>
      <c r="FE309" s="109"/>
      <c r="FF309" s="109"/>
      <c r="FG309" s="109"/>
      <c r="FH309" s="109"/>
      <c r="FI309" s="109"/>
      <c r="FJ309" s="109"/>
      <c r="FK309" s="109"/>
      <c r="FL309" s="109"/>
      <c r="FM309" s="109"/>
      <c r="FN309" s="109"/>
      <c r="FO309" s="109"/>
      <c r="FP309" s="109"/>
      <c r="FQ309" s="109"/>
      <c r="FR309" s="109"/>
      <c r="FS309" s="109"/>
      <c r="FT309" s="109"/>
      <c r="FU309" s="109"/>
      <c r="FV309" s="109"/>
      <c r="FW309" s="109"/>
      <c r="FX309" s="109"/>
      <c r="FY309" s="109"/>
      <c r="FZ309" s="109"/>
      <c r="GA309" s="109"/>
      <c r="GB309" s="109"/>
      <c r="GC309" s="109"/>
      <c r="GD309" s="109"/>
      <c r="GE309" s="109"/>
      <c r="GF309" s="109"/>
      <c r="GG309" s="109"/>
      <c r="GH309" s="109"/>
      <c r="GI309" s="109"/>
      <c r="GJ309" s="109"/>
      <c r="GK309" s="109"/>
      <c r="GL309" s="109"/>
      <c r="GM309" s="109"/>
      <c r="GN309" s="109"/>
      <c r="GO309" s="109"/>
      <c r="GP309" s="109"/>
      <c r="GQ309" s="109"/>
      <c r="GR309" s="109"/>
      <c r="GS309" s="109"/>
      <c r="GT309" s="109"/>
      <c r="GU309" s="109"/>
      <c r="GV309" s="109"/>
      <c r="GW309" s="109"/>
      <c r="GX309" s="109"/>
      <c r="GY309" s="109"/>
      <c r="GZ309" s="109"/>
      <c r="HA309" s="109"/>
      <c r="HB309" s="109"/>
      <c r="HC309" s="109"/>
      <c r="HD309" s="109"/>
      <c r="HE309" s="109"/>
      <c r="HF309" s="109"/>
      <c r="HG309" s="109"/>
      <c r="HH309" s="109"/>
      <c r="HI309" s="109"/>
      <c r="HJ309" s="109"/>
      <c r="HK309" s="109"/>
      <c r="HL309" s="109"/>
      <c r="HM309" s="109"/>
      <c r="HN309" s="109"/>
      <c r="HO309" s="109"/>
      <c r="HP309" s="109"/>
      <c r="HQ309" s="109"/>
      <c r="HR309" s="109"/>
      <c r="HS309" s="109"/>
      <c r="HT309" s="109"/>
      <c r="HU309" s="109"/>
      <c r="HV309" s="109"/>
      <c r="HW309" s="109"/>
      <c r="HX309" s="109"/>
      <c r="HY309" s="109"/>
      <c r="HZ309" s="109"/>
      <c r="IA309" s="109"/>
      <c r="IB309" s="109"/>
      <c r="IC309" s="109"/>
      <c r="ID309" s="109"/>
      <c r="IE309" s="109"/>
      <c r="IF309" s="109"/>
      <c r="IG309" s="109"/>
      <c r="IH309" s="109"/>
      <c r="II309" s="109"/>
      <c r="IJ309" s="109"/>
      <c r="IK309" s="109"/>
      <c r="IL309" s="109"/>
      <c r="IM309" s="109"/>
      <c r="IN309" s="109"/>
      <c r="IO309" s="109"/>
      <c r="IP309" s="109"/>
      <c r="IQ309" s="109"/>
      <c r="IR309" s="109"/>
      <c r="IS309" s="109"/>
      <c r="IT309" s="109"/>
      <c r="IU309" s="109"/>
      <c r="IV309" s="109"/>
      <c r="IW309" s="109"/>
      <c r="IX309" s="109"/>
      <c r="IY309" s="109"/>
      <c r="IZ309" s="109"/>
      <c r="JA309" s="109"/>
      <c r="JB309" s="109"/>
      <c r="JC309" s="109"/>
      <c r="JD309" s="109"/>
      <c r="JE309" s="109"/>
      <c r="JF309" s="109"/>
      <c r="JG309" s="109"/>
      <c r="JH309" s="109"/>
      <c r="JI309" s="109"/>
      <c r="JJ309" s="109"/>
      <c r="JK309" s="109"/>
      <c r="JL309" s="109"/>
      <c r="JM309" s="109"/>
      <c r="JN309" s="109"/>
      <c r="JO309" s="109"/>
      <c r="JP309" s="109"/>
      <c r="JQ309" s="109"/>
      <c r="JR309" s="109"/>
      <c r="JS309" s="109"/>
      <c r="JT309" s="109"/>
      <c r="JU309" s="109"/>
      <c r="JV309" s="109"/>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row>
    <row r="310" spans="1:404">
      <c r="A310" s="306"/>
      <c r="B310" s="85" t="s">
        <v>562</v>
      </c>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c r="DA310" s="109"/>
      <c r="DB310" s="109"/>
      <c r="DC310" s="109"/>
      <c r="DD310" s="109"/>
      <c r="DE310" s="109"/>
      <c r="DF310" s="109"/>
      <c r="DG310" s="109"/>
      <c r="DH310" s="109"/>
      <c r="DI310" s="109"/>
      <c r="DJ310" s="109"/>
      <c r="DK310" s="109"/>
      <c r="DL310" s="109"/>
      <c r="DM310" s="109"/>
      <c r="DN310" s="109"/>
      <c r="DO310" s="109"/>
      <c r="DP310" s="109"/>
      <c r="DQ310" s="109"/>
      <c r="DR310" s="109"/>
      <c r="DS310" s="109"/>
      <c r="DT310" s="109"/>
      <c r="DU310" s="109"/>
      <c r="DV310" s="109"/>
      <c r="DW310" s="109"/>
      <c r="DX310" s="109"/>
      <c r="DY310" s="109"/>
      <c r="DZ310" s="109"/>
      <c r="EA310" s="109"/>
      <c r="EB310" s="109"/>
      <c r="EC310" s="109"/>
      <c r="ED310" s="109"/>
      <c r="EE310" s="109"/>
      <c r="EF310" s="109"/>
      <c r="EG310" s="109"/>
      <c r="EH310" s="109"/>
      <c r="EI310" s="109"/>
      <c r="EJ310" s="109"/>
      <c r="EK310" s="109"/>
      <c r="EL310" s="109"/>
      <c r="EM310" s="109"/>
      <c r="EN310" s="109"/>
      <c r="EO310" s="109"/>
      <c r="EP310" s="109"/>
      <c r="EQ310" s="109"/>
      <c r="ER310" s="109"/>
      <c r="ES310" s="109"/>
      <c r="ET310" s="109"/>
      <c r="EU310" s="109"/>
      <c r="EV310" s="109"/>
      <c r="EW310" s="109"/>
      <c r="EX310" s="109"/>
      <c r="EY310" s="109"/>
      <c r="EZ310" s="109"/>
      <c r="FA310" s="109"/>
      <c r="FB310" s="109"/>
      <c r="FC310" s="109"/>
      <c r="FD310" s="109"/>
      <c r="FE310" s="109"/>
      <c r="FF310" s="109"/>
      <c r="FG310" s="109"/>
      <c r="FH310" s="109"/>
      <c r="FI310" s="109"/>
      <c r="FJ310" s="109"/>
      <c r="FK310" s="109"/>
      <c r="FL310" s="109"/>
      <c r="FM310" s="109"/>
      <c r="FN310" s="109"/>
      <c r="FO310" s="109"/>
      <c r="FP310" s="109"/>
      <c r="FQ310" s="109"/>
      <c r="FR310" s="109"/>
      <c r="FS310" s="109"/>
      <c r="FT310" s="109"/>
      <c r="FU310" s="109"/>
      <c r="FV310" s="109"/>
      <c r="FW310" s="109"/>
      <c r="FX310" s="109"/>
      <c r="FY310" s="109"/>
      <c r="FZ310" s="109"/>
      <c r="GA310" s="109"/>
      <c r="GB310" s="109"/>
      <c r="GC310" s="109"/>
      <c r="GD310" s="109"/>
      <c r="GE310" s="109"/>
      <c r="GF310" s="109"/>
      <c r="GG310" s="109"/>
      <c r="GH310" s="109"/>
      <c r="GI310" s="109"/>
      <c r="GJ310" s="109"/>
      <c r="GK310" s="109"/>
      <c r="GL310" s="109"/>
      <c r="GM310" s="109"/>
      <c r="GN310" s="109"/>
      <c r="GO310" s="109"/>
      <c r="GP310" s="109"/>
      <c r="GQ310" s="109"/>
      <c r="GR310" s="109"/>
      <c r="GS310" s="109"/>
      <c r="GT310" s="109"/>
      <c r="GU310" s="109"/>
      <c r="GV310" s="109"/>
      <c r="GW310" s="109"/>
      <c r="GX310" s="109"/>
      <c r="GY310" s="109"/>
      <c r="GZ310" s="109"/>
      <c r="HA310" s="109"/>
      <c r="HB310" s="109"/>
      <c r="HC310" s="109"/>
      <c r="HD310" s="109"/>
      <c r="HE310" s="109"/>
      <c r="HF310" s="109"/>
      <c r="HG310" s="109"/>
      <c r="HH310" s="109"/>
      <c r="HI310" s="109"/>
      <c r="HJ310" s="109"/>
      <c r="HK310" s="109"/>
      <c r="HL310" s="109"/>
      <c r="HM310" s="109"/>
      <c r="HN310" s="109"/>
      <c r="HO310" s="109"/>
      <c r="HP310" s="109"/>
      <c r="HQ310" s="109"/>
      <c r="HR310" s="109"/>
      <c r="HS310" s="109"/>
      <c r="HT310" s="109"/>
      <c r="HU310" s="109"/>
      <c r="HV310" s="109"/>
      <c r="HW310" s="109"/>
      <c r="HX310" s="109"/>
      <c r="HY310" s="109"/>
      <c r="HZ310" s="109"/>
      <c r="IA310" s="109"/>
      <c r="IB310" s="109"/>
      <c r="IC310" s="109"/>
      <c r="ID310" s="109"/>
      <c r="IE310" s="109"/>
      <c r="IF310" s="109"/>
      <c r="IG310" s="109"/>
      <c r="IH310" s="109"/>
      <c r="II310" s="109"/>
      <c r="IJ310" s="109"/>
      <c r="IK310" s="109"/>
      <c r="IL310" s="109"/>
      <c r="IM310" s="109"/>
      <c r="IN310" s="109"/>
      <c r="IO310" s="109"/>
      <c r="IP310" s="109"/>
      <c r="IQ310" s="109"/>
      <c r="IR310" s="109"/>
      <c r="IS310" s="109"/>
      <c r="IT310" s="109"/>
      <c r="IU310" s="109"/>
      <c r="IV310" s="109"/>
      <c r="IW310" s="109"/>
      <c r="IX310" s="109"/>
      <c r="IY310" s="109"/>
      <c r="IZ310" s="109"/>
      <c r="JA310" s="109"/>
      <c r="JB310" s="109"/>
      <c r="JC310" s="109"/>
      <c r="JD310" s="109"/>
      <c r="JE310" s="109"/>
      <c r="JF310" s="109"/>
      <c r="JG310" s="109"/>
      <c r="JH310" s="109"/>
      <c r="JI310" s="109"/>
      <c r="JJ310" s="109"/>
      <c r="JK310" s="109"/>
      <c r="JL310" s="109"/>
      <c r="JM310" s="109"/>
      <c r="JN310" s="109"/>
      <c r="JO310" s="109"/>
      <c r="JP310" s="109"/>
      <c r="JQ310" s="109"/>
      <c r="JR310" s="109"/>
      <c r="JS310" s="109"/>
      <c r="JT310" s="109"/>
      <c r="JU310" s="109"/>
      <c r="JV310" s="109"/>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row>
    <row r="311" spans="1:404">
      <c r="A311" s="310"/>
      <c r="B311" s="85" t="s">
        <v>137</v>
      </c>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c r="DA311" s="109"/>
      <c r="DB311" s="109"/>
      <c r="DC311" s="109"/>
      <c r="DD311" s="109"/>
      <c r="DE311" s="109"/>
      <c r="DF311" s="109"/>
      <c r="DG311" s="109"/>
      <c r="DH311" s="109"/>
      <c r="DI311" s="109"/>
      <c r="DJ311" s="109"/>
      <c r="DK311" s="109"/>
      <c r="DL311" s="109"/>
      <c r="DM311" s="109"/>
      <c r="DN311" s="109"/>
      <c r="DO311" s="109"/>
      <c r="DP311" s="109"/>
      <c r="DQ311" s="109"/>
      <c r="DR311" s="109"/>
      <c r="DS311" s="109"/>
      <c r="DT311" s="109"/>
      <c r="DU311" s="109"/>
      <c r="DV311" s="109"/>
      <c r="DW311" s="109"/>
      <c r="DX311" s="109"/>
      <c r="DY311" s="109"/>
      <c r="DZ311" s="109"/>
      <c r="EA311" s="109"/>
      <c r="EB311" s="109"/>
      <c r="EC311" s="109"/>
      <c r="ED311" s="109"/>
      <c r="EE311" s="109"/>
      <c r="EF311" s="109"/>
      <c r="EG311" s="109"/>
      <c r="EH311" s="109"/>
      <c r="EI311" s="109"/>
      <c r="EJ311" s="109"/>
      <c r="EK311" s="109"/>
      <c r="EL311" s="109"/>
      <c r="EM311" s="109"/>
      <c r="EN311" s="109"/>
      <c r="EO311" s="109"/>
      <c r="EP311" s="109"/>
      <c r="EQ311" s="109"/>
      <c r="ER311" s="109"/>
      <c r="ES311" s="109"/>
      <c r="ET311" s="109"/>
      <c r="EU311" s="109"/>
      <c r="EV311" s="109"/>
      <c r="EW311" s="109"/>
      <c r="EX311" s="109"/>
      <c r="EY311" s="109"/>
      <c r="EZ311" s="109"/>
      <c r="FA311" s="109"/>
      <c r="FB311" s="109"/>
      <c r="FC311" s="109"/>
      <c r="FD311" s="109"/>
      <c r="FE311" s="109"/>
      <c r="FF311" s="109"/>
      <c r="FG311" s="109"/>
      <c r="FH311" s="109"/>
      <c r="FI311" s="109"/>
      <c r="FJ311" s="109"/>
      <c r="FK311" s="109"/>
      <c r="FL311" s="109"/>
      <c r="FM311" s="109"/>
      <c r="FN311" s="109"/>
      <c r="FO311" s="109"/>
      <c r="FP311" s="109"/>
      <c r="FQ311" s="109"/>
      <c r="FR311" s="109"/>
      <c r="FS311" s="109"/>
      <c r="FT311" s="109"/>
      <c r="FU311" s="109"/>
      <c r="FV311" s="109"/>
      <c r="FW311" s="109"/>
      <c r="FX311" s="109"/>
      <c r="FY311" s="109"/>
      <c r="FZ311" s="109"/>
      <c r="GA311" s="109"/>
      <c r="GB311" s="109"/>
      <c r="GC311" s="109"/>
      <c r="GD311" s="109"/>
      <c r="GE311" s="109"/>
      <c r="GF311" s="109"/>
      <c r="GG311" s="109"/>
      <c r="GH311" s="109"/>
      <c r="GI311" s="109"/>
      <c r="GJ311" s="109"/>
      <c r="GK311" s="109"/>
      <c r="GL311" s="109"/>
      <c r="GM311" s="109"/>
      <c r="GN311" s="109"/>
      <c r="GO311" s="109"/>
      <c r="GP311" s="109"/>
      <c r="GQ311" s="109"/>
      <c r="GR311" s="109"/>
      <c r="GS311" s="109"/>
      <c r="GT311" s="109"/>
      <c r="GU311" s="109"/>
      <c r="GV311" s="109"/>
      <c r="GW311" s="109"/>
      <c r="GX311" s="109"/>
      <c r="GY311" s="109"/>
      <c r="GZ311" s="109"/>
      <c r="HA311" s="109"/>
      <c r="HB311" s="109"/>
      <c r="HC311" s="109"/>
      <c r="HD311" s="109"/>
      <c r="HE311" s="109"/>
      <c r="HF311" s="109"/>
      <c r="HG311" s="109"/>
      <c r="HH311" s="109"/>
      <c r="HI311" s="109"/>
      <c r="HJ311" s="109"/>
      <c r="HK311" s="109"/>
      <c r="HL311" s="109"/>
      <c r="HM311" s="109"/>
      <c r="HN311" s="109"/>
      <c r="HO311" s="109"/>
      <c r="HP311" s="109"/>
      <c r="HQ311" s="109"/>
      <c r="HR311" s="109"/>
      <c r="HS311" s="109"/>
      <c r="HT311" s="109"/>
      <c r="HU311" s="109"/>
      <c r="HV311" s="109"/>
      <c r="HW311" s="109"/>
      <c r="HX311" s="109"/>
      <c r="HY311" s="109"/>
      <c r="HZ311" s="109"/>
      <c r="IA311" s="109"/>
      <c r="IB311" s="109"/>
      <c r="IC311" s="109"/>
      <c r="ID311" s="109"/>
      <c r="IE311" s="109"/>
      <c r="IF311" s="109"/>
      <c r="IG311" s="109"/>
      <c r="IH311" s="109"/>
      <c r="II311" s="109"/>
      <c r="IJ311" s="109"/>
      <c r="IK311" s="109"/>
      <c r="IL311" s="109"/>
      <c r="IM311" s="109"/>
      <c r="IN311" s="109"/>
      <c r="IO311" s="109"/>
      <c r="IP311" s="109"/>
      <c r="IQ311" s="109"/>
      <c r="IR311" s="109"/>
      <c r="IS311" s="109"/>
      <c r="IT311" s="109"/>
      <c r="IU311" s="109"/>
      <c r="IV311" s="109"/>
      <c r="IW311" s="109"/>
      <c r="IX311" s="109"/>
      <c r="IY311" s="109"/>
      <c r="IZ311" s="109"/>
      <c r="JA311" s="109"/>
      <c r="JB311" s="109"/>
      <c r="JC311" s="109"/>
      <c r="JD311" s="109"/>
      <c r="JE311" s="109"/>
      <c r="JF311" s="109"/>
      <c r="JG311" s="109"/>
      <c r="JH311" s="109"/>
      <c r="JI311" s="109"/>
      <c r="JJ311" s="109"/>
      <c r="JK311" s="109"/>
      <c r="JL311" s="109"/>
      <c r="JM311" s="109"/>
      <c r="JN311" s="109"/>
      <c r="JO311" s="109"/>
      <c r="JP311" s="109"/>
      <c r="JQ311" s="109"/>
      <c r="JR311" s="109"/>
      <c r="JS311" s="109"/>
      <c r="JT311" s="109"/>
      <c r="JU311" s="109"/>
      <c r="JV311" s="109"/>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row>
    <row r="312" spans="1:404">
      <c r="A312" s="307" t="s">
        <v>120</v>
      </c>
      <c r="B312" s="85" t="s">
        <v>561</v>
      </c>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c r="DA312" s="109"/>
      <c r="DB312" s="109"/>
      <c r="DC312" s="109"/>
      <c r="DD312" s="109"/>
      <c r="DE312" s="109"/>
      <c r="DF312" s="109"/>
      <c r="DG312" s="109"/>
      <c r="DH312" s="109"/>
      <c r="DI312" s="109"/>
      <c r="DJ312" s="109"/>
      <c r="DK312" s="109"/>
      <c r="DL312" s="109"/>
      <c r="DM312" s="109"/>
      <c r="DN312" s="109"/>
      <c r="DO312" s="109"/>
      <c r="DP312" s="109"/>
      <c r="DQ312" s="109"/>
      <c r="DR312" s="109"/>
      <c r="DS312" s="109"/>
      <c r="DT312" s="109"/>
      <c r="DU312" s="109"/>
      <c r="DV312" s="109"/>
      <c r="DW312" s="109"/>
      <c r="DX312" s="109"/>
      <c r="DY312" s="109"/>
      <c r="DZ312" s="109"/>
      <c r="EA312" s="109"/>
      <c r="EB312" s="109"/>
      <c r="EC312" s="109"/>
      <c r="ED312" s="109"/>
      <c r="EE312" s="109"/>
      <c r="EF312" s="109"/>
      <c r="EG312" s="109"/>
      <c r="EH312" s="109"/>
      <c r="EI312" s="109"/>
      <c r="EJ312" s="109"/>
      <c r="EK312" s="109"/>
      <c r="EL312" s="109"/>
      <c r="EM312" s="109"/>
      <c r="EN312" s="109"/>
      <c r="EO312" s="109"/>
      <c r="EP312" s="109"/>
      <c r="EQ312" s="109"/>
      <c r="ER312" s="109"/>
      <c r="ES312" s="109"/>
      <c r="ET312" s="109"/>
      <c r="EU312" s="109"/>
      <c r="EV312" s="109"/>
      <c r="EW312" s="109"/>
      <c r="EX312" s="109"/>
      <c r="EY312" s="109"/>
      <c r="EZ312" s="109"/>
      <c r="FA312" s="109"/>
      <c r="FB312" s="109"/>
      <c r="FC312" s="109"/>
      <c r="FD312" s="109"/>
      <c r="FE312" s="109"/>
      <c r="FF312" s="109"/>
      <c r="FG312" s="109"/>
      <c r="FH312" s="109"/>
      <c r="FI312" s="109"/>
      <c r="FJ312" s="109"/>
      <c r="FK312" s="109"/>
      <c r="FL312" s="109"/>
      <c r="FM312" s="109"/>
      <c r="FN312" s="109"/>
      <c r="FO312" s="109"/>
      <c r="FP312" s="109"/>
      <c r="FQ312" s="109"/>
      <c r="FR312" s="109"/>
      <c r="FS312" s="109"/>
      <c r="FT312" s="109"/>
      <c r="FU312" s="109"/>
      <c r="FV312" s="109"/>
      <c r="FW312" s="109"/>
      <c r="FX312" s="109"/>
      <c r="FY312" s="109"/>
      <c r="FZ312" s="109"/>
      <c r="GA312" s="109"/>
      <c r="GB312" s="109"/>
      <c r="GC312" s="109"/>
      <c r="GD312" s="109"/>
      <c r="GE312" s="109"/>
      <c r="GF312" s="109"/>
      <c r="GG312" s="109"/>
      <c r="GH312" s="109"/>
      <c r="GI312" s="109"/>
      <c r="GJ312" s="109"/>
      <c r="GK312" s="109"/>
      <c r="GL312" s="109"/>
      <c r="GM312" s="109"/>
      <c r="GN312" s="109"/>
      <c r="GO312" s="109"/>
      <c r="GP312" s="109"/>
      <c r="GQ312" s="109"/>
      <c r="GR312" s="109"/>
      <c r="GS312" s="109"/>
      <c r="GT312" s="109"/>
      <c r="GU312" s="109"/>
      <c r="GV312" s="109"/>
      <c r="GW312" s="109"/>
      <c r="GX312" s="109"/>
      <c r="GY312" s="109"/>
      <c r="GZ312" s="109"/>
      <c r="HA312" s="109"/>
      <c r="HB312" s="109"/>
      <c r="HC312" s="109"/>
      <c r="HD312" s="109"/>
      <c r="HE312" s="109"/>
      <c r="HF312" s="109"/>
      <c r="HG312" s="109"/>
      <c r="HH312" s="109"/>
      <c r="HI312" s="109"/>
      <c r="HJ312" s="109"/>
      <c r="HK312" s="109"/>
      <c r="HL312" s="109"/>
      <c r="HM312" s="109"/>
      <c r="HN312" s="109"/>
      <c r="HO312" s="109"/>
      <c r="HP312" s="109"/>
      <c r="HQ312" s="109"/>
      <c r="HR312" s="109"/>
      <c r="HS312" s="109"/>
      <c r="HT312" s="109"/>
      <c r="HU312" s="109"/>
      <c r="HV312" s="109"/>
      <c r="HW312" s="109"/>
      <c r="HX312" s="109"/>
      <c r="HY312" s="109"/>
      <c r="HZ312" s="109"/>
      <c r="IA312" s="109"/>
      <c r="IB312" s="109"/>
      <c r="IC312" s="109"/>
      <c r="ID312" s="109"/>
      <c r="IE312" s="109"/>
      <c r="IF312" s="109"/>
      <c r="IG312" s="109"/>
      <c r="IH312" s="109"/>
      <c r="II312" s="109"/>
      <c r="IJ312" s="109"/>
      <c r="IK312" s="109"/>
      <c r="IL312" s="109"/>
      <c r="IM312" s="109"/>
      <c r="IN312" s="109"/>
      <c r="IO312" s="109"/>
      <c r="IP312" s="109"/>
      <c r="IQ312" s="109"/>
      <c r="IR312" s="109"/>
      <c r="IS312" s="109"/>
      <c r="IT312" s="109"/>
      <c r="IU312" s="109"/>
      <c r="IV312" s="109"/>
      <c r="IW312" s="109"/>
      <c r="IX312" s="109"/>
      <c r="IY312" s="109"/>
      <c r="IZ312" s="109"/>
      <c r="JA312" s="109"/>
      <c r="JB312" s="109"/>
      <c r="JC312" s="109"/>
      <c r="JD312" s="109"/>
      <c r="JE312" s="109"/>
      <c r="JF312" s="109"/>
      <c r="JG312" s="109"/>
      <c r="JH312" s="109"/>
      <c r="JI312" s="109"/>
      <c r="JJ312" s="109"/>
      <c r="JK312" s="109"/>
      <c r="JL312" s="109"/>
      <c r="JM312" s="109"/>
      <c r="JN312" s="109"/>
      <c r="JO312" s="109"/>
      <c r="JP312" s="109"/>
      <c r="JQ312" s="109"/>
      <c r="JR312" s="109"/>
      <c r="JS312" s="109"/>
      <c r="JT312" s="109"/>
      <c r="JU312" s="109"/>
      <c r="JV312" s="109"/>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row>
    <row r="313" spans="1:404">
      <c r="A313" s="308"/>
      <c r="B313" s="85" t="s">
        <v>562</v>
      </c>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v>2630</v>
      </c>
      <c r="Y313" s="109">
        <v>2580</v>
      </c>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c r="DA313" s="109"/>
      <c r="DB313" s="109"/>
      <c r="DC313" s="109"/>
      <c r="DD313" s="109"/>
      <c r="DE313" s="109"/>
      <c r="DF313" s="109"/>
      <c r="DG313" s="109"/>
      <c r="DH313" s="109"/>
      <c r="DI313" s="109"/>
      <c r="DJ313" s="109"/>
      <c r="DK313" s="109">
        <v>1680</v>
      </c>
      <c r="DL313" s="109"/>
      <c r="DM313" s="109"/>
      <c r="DN313" s="109"/>
      <c r="DO313" s="109"/>
      <c r="DP313" s="109"/>
      <c r="DQ313" s="109"/>
      <c r="DR313" s="109">
        <v>14150</v>
      </c>
      <c r="DS313" s="109"/>
      <c r="DT313" s="109"/>
      <c r="DU313" s="109"/>
      <c r="DV313" s="109"/>
      <c r="DW313" s="109"/>
      <c r="DX313" s="109"/>
      <c r="DY313" s="109"/>
      <c r="DZ313" s="109"/>
      <c r="EA313" s="109"/>
      <c r="EB313" s="109"/>
      <c r="EC313" s="109"/>
      <c r="ED313" s="109"/>
      <c r="EE313" s="109"/>
      <c r="EF313" s="109">
        <v>10000</v>
      </c>
      <c r="EG313" s="109"/>
      <c r="EH313" s="109"/>
      <c r="EI313" s="109"/>
      <c r="EJ313" s="109"/>
      <c r="EK313" s="109"/>
      <c r="EL313" s="109"/>
      <c r="EM313" s="109"/>
      <c r="EN313" s="109"/>
      <c r="EO313" s="109"/>
      <c r="EP313" s="109"/>
      <c r="EQ313" s="109"/>
      <c r="ER313" s="109"/>
      <c r="ES313" s="109"/>
      <c r="ET313" s="109"/>
      <c r="EU313" s="109"/>
      <c r="EV313" s="109"/>
      <c r="EW313" s="109"/>
      <c r="EX313" s="109"/>
      <c r="EY313" s="109"/>
      <c r="EZ313" s="109"/>
      <c r="FA313" s="109">
        <v>1240</v>
      </c>
      <c r="FB313" s="109"/>
      <c r="FC313" s="109"/>
      <c r="FD313" s="109"/>
      <c r="FE313" s="109"/>
      <c r="FF313" s="109"/>
      <c r="FG313" s="109"/>
      <c r="FH313" s="109"/>
      <c r="FI313" s="109"/>
      <c r="FJ313" s="109"/>
      <c r="FK313" s="109"/>
      <c r="FL313" s="109"/>
      <c r="FM313" s="109"/>
      <c r="FN313" s="109"/>
      <c r="FO313" s="109"/>
      <c r="FP313" s="109"/>
      <c r="FQ313" s="109"/>
      <c r="FR313" s="109"/>
      <c r="FS313" s="109"/>
      <c r="FT313" s="109"/>
      <c r="FU313" s="109"/>
      <c r="FV313" s="109"/>
      <c r="FW313" s="109"/>
      <c r="FX313" s="109"/>
      <c r="FY313" s="109"/>
      <c r="FZ313" s="109"/>
      <c r="GA313" s="109"/>
      <c r="GB313" s="109"/>
      <c r="GC313" s="109"/>
      <c r="GD313" s="109"/>
      <c r="GE313" s="109"/>
      <c r="GF313" s="109"/>
      <c r="GG313" s="109"/>
      <c r="GH313" s="109"/>
      <c r="GI313" s="109"/>
      <c r="GJ313" s="109">
        <v>6450</v>
      </c>
      <c r="GK313" s="109"/>
      <c r="GL313" s="109"/>
      <c r="GM313" s="109"/>
      <c r="GN313" s="109"/>
      <c r="GO313" s="109"/>
      <c r="GP313" s="109"/>
      <c r="GQ313" s="109"/>
      <c r="GR313" s="109"/>
      <c r="GS313" s="109"/>
      <c r="GT313" s="109"/>
      <c r="GU313" s="109"/>
      <c r="GV313" s="109"/>
      <c r="GW313" s="109"/>
      <c r="GX313" s="109"/>
      <c r="GY313" s="109"/>
      <c r="GZ313" s="109"/>
      <c r="HA313" s="109"/>
      <c r="HB313" s="109"/>
      <c r="HC313" s="109"/>
      <c r="HD313" s="109"/>
      <c r="HE313" s="109"/>
      <c r="HF313" s="109"/>
      <c r="HG313" s="109"/>
      <c r="HH313" s="109"/>
      <c r="HI313" s="109"/>
      <c r="HJ313" s="109"/>
      <c r="HK313" s="109"/>
      <c r="HL313" s="109"/>
      <c r="HM313" s="109"/>
      <c r="HN313" s="109"/>
      <c r="HO313" s="109"/>
      <c r="HP313" s="109"/>
      <c r="HQ313" s="109"/>
      <c r="HR313" s="109"/>
      <c r="HS313" s="109"/>
      <c r="HT313" s="109"/>
      <c r="HU313" s="109"/>
      <c r="HV313" s="109"/>
      <c r="HW313" s="109"/>
      <c r="HX313" s="109"/>
      <c r="HY313" s="109"/>
      <c r="HZ313" s="109"/>
      <c r="IA313" s="109"/>
      <c r="IB313" s="109"/>
      <c r="IC313" s="109"/>
      <c r="ID313" s="109"/>
      <c r="IE313" s="109"/>
      <c r="IF313" s="109"/>
      <c r="IG313" s="109"/>
      <c r="IH313" s="109"/>
      <c r="II313" s="109"/>
      <c r="IJ313" s="109"/>
      <c r="IK313" s="109"/>
      <c r="IL313" s="109"/>
      <c r="IM313" s="109"/>
      <c r="IN313" s="109"/>
      <c r="IO313" s="109"/>
      <c r="IP313" s="109"/>
      <c r="IQ313" s="109"/>
      <c r="IR313" s="109"/>
      <c r="IS313" s="109"/>
      <c r="IT313" s="109"/>
      <c r="IU313" s="109"/>
      <c r="IV313" s="109"/>
      <c r="IW313" s="109"/>
      <c r="IX313" s="109"/>
      <c r="IY313" s="109"/>
      <c r="IZ313" s="109"/>
      <c r="JA313" s="109"/>
      <c r="JB313" s="109"/>
      <c r="JC313" s="109"/>
      <c r="JD313" s="109"/>
      <c r="JE313" s="109"/>
      <c r="JF313" s="109"/>
      <c r="JG313" s="109"/>
      <c r="JH313" s="109"/>
      <c r="JI313" s="109"/>
      <c r="JJ313" s="109"/>
      <c r="JK313" s="109"/>
      <c r="JL313" s="109"/>
      <c r="JM313" s="109"/>
      <c r="JN313" s="109"/>
      <c r="JO313" s="109"/>
      <c r="JP313" s="109"/>
      <c r="JQ313" s="109"/>
      <c r="JR313" s="109"/>
      <c r="JS313" s="109"/>
      <c r="JT313" s="109"/>
      <c r="JU313" s="109"/>
      <c r="JV313" s="109"/>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row>
    <row r="314" spans="1:404">
      <c r="A314" s="309"/>
      <c r="B314" s="85" t="s">
        <v>137</v>
      </c>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v>2630</v>
      </c>
      <c r="Y314" s="109">
        <v>2580</v>
      </c>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c r="DA314" s="109"/>
      <c r="DB314" s="109"/>
      <c r="DC314" s="109"/>
      <c r="DD314" s="109"/>
      <c r="DE314" s="109"/>
      <c r="DF314" s="109"/>
      <c r="DG314" s="109"/>
      <c r="DH314" s="109"/>
      <c r="DI314" s="109"/>
      <c r="DJ314" s="109"/>
      <c r="DK314" s="109">
        <v>1680</v>
      </c>
      <c r="DL314" s="109"/>
      <c r="DM314" s="109"/>
      <c r="DN314" s="109"/>
      <c r="DO314" s="109"/>
      <c r="DP314" s="109"/>
      <c r="DQ314" s="109"/>
      <c r="DR314" s="109">
        <v>14770</v>
      </c>
      <c r="DS314" s="109"/>
      <c r="DT314" s="109"/>
      <c r="DU314" s="109"/>
      <c r="DV314" s="109"/>
      <c r="DW314" s="109"/>
      <c r="DX314" s="109"/>
      <c r="DY314" s="109"/>
      <c r="DZ314" s="109"/>
      <c r="EA314" s="109"/>
      <c r="EB314" s="109"/>
      <c r="EC314" s="109"/>
      <c r="ED314" s="109"/>
      <c r="EE314" s="109"/>
      <c r="EF314" s="109">
        <v>10560</v>
      </c>
      <c r="EG314" s="109"/>
      <c r="EH314" s="109"/>
      <c r="EI314" s="109"/>
      <c r="EJ314" s="109"/>
      <c r="EK314" s="109"/>
      <c r="EL314" s="109"/>
      <c r="EM314" s="109"/>
      <c r="EN314" s="109"/>
      <c r="EO314" s="109"/>
      <c r="EP314" s="109"/>
      <c r="EQ314" s="109"/>
      <c r="ER314" s="109"/>
      <c r="ES314" s="109"/>
      <c r="ET314" s="109"/>
      <c r="EU314" s="109"/>
      <c r="EV314" s="109"/>
      <c r="EW314" s="109"/>
      <c r="EX314" s="109"/>
      <c r="EY314" s="109"/>
      <c r="EZ314" s="109"/>
      <c r="FA314" s="109">
        <v>1390</v>
      </c>
      <c r="FB314" s="109"/>
      <c r="FC314" s="109"/>
      <c r="FD314" s="109"/>
      <c r="FE314" s="109"/>
      <c r="FF314" s="109"/>
      <c r="FG314" s="109"/>
      <c r="FH314" s="109"/>
      <c r="FI314" s="109"/>
      <c r="FJ314" s="109"/>
      <c r="FK314" s="109"/>
      <c r="FL314" s="109"/>
      <c r="FM314" s="109"/>
      <c r="FN314" s="109"/>
      <c r="FO314" s="109"/>
      <c r="FP314" s="109"/>
      <c r="FQ314" s="109"/>
      <c r="FR314" s="109"/>
      <c r="FS314" s="109"/>
      <c r="FT314" s="109"/>
      <c r="FU314" s="109"/>
      <c r="FV314" s="109"/>
      <c r="FW314" s="109"/>
      <c r="FX314" s="109"/>
      <c r="FY314" s="109"/>
      <c r="FZ314" s="109"/>
      <c r="GA314" s="109"/>
      <c r="GB314" s="109"/>
      <c r="GC314" s="109"/>
      <c r="GD314" s="109"/>
      <c r="GE314" s="109"/>
      <c r="GF314" s="109"/>
      <c r="GG314" s="109"/>
      <c r="GH314" s="109"/>
      <c r="GI314" s="109"/>
      <c r="GJ314" s="109">
        <v>6500</v>
      </c>
      <c r="GK314" s="109"/>
      <c r="GL314" s="109"/>
      <c r="GM314" s="109"/>
      <c r="GN314" s="109"/>
      <c r="GO314" s="109"/>
      <c r="GP314" s="109"/>
      <c r="GQ314" s="109"/>
      <c r="GR314" s="109"/>
      <c r="GS314" s="109"/>
      <c r="GT314" s="109"/>
      <c r="GU314" s="109"/>
      <c r="GV314" s="109"/>
      <c r="GW314" s="109"/>
      <c r="GX314" s="109"/>
      <c r="GY314" s="109"/>
      <c r="GZ314" s="109"/>
      <c r="HA314" s="109"/>
      <c r="HB314" s="109"/>
      <c r="HC314" s="109"/>
      <c r="HD314" s="109"/>
      <c r="HE314" s="109"/>
      <c r="HF314" s="109"/>
      <c r="HG314" s="109"/>
      <c r="HH314" s="109"/>
      <c r="HI314" s="109"/>
      <c r="HJ314" s="109"/>
      <c r="HK314" s="109"/>
      <c r="HL314" s="109"/>
      <c r="HM314" s="109"/>
      <c r="HN314" s="109"/>
      <c r="HO314" s="109"/>
      <c r="HP314" s="109"/>
      <c r="HQ314" s="109"/>
      <c r="HR314" s="109"/>
      <c r="HS314" s="109"/>
      <c r="HT314" s="109"/>
      <c r="HU314" s="109"/>
      <c r="HV314" s="109"/>
      <c r="HW314" s="109"/>
      <c r="HX314" s="109"/>
      <c r="HY314" s="109"/>
      <c r="HZ314" s="109"/>
      <c r="IA314" s="109"/>
      <c r="IB314" s="109"/>
      <c r="IC314" s="109"/>
      <c r="ID314" s="109"/>
      <c r="IE314" s="109"/>
      <c r="IF314" s="109"/>
      <c r="IG314" s="109"/>
      <c r="IH314" s="109"/>
      <c r="II314" s="109"/>
      <c r="IJ314" s="109"/>
      <c r="IK314" s="109"/>
      <c r="IL314" s="109"/>
      <c r="IM314" s="109"/>
      <c r="IN314" s="109"/>
      <c r="IO314" s="109"/>
      <c r="IP314" s="109"/>
      <c r="IQ314" s="109"/>
      <c r="IR314" s="109"/>
      <c r="IS314" s="109"/>
      <c r="IT314" s="109"/>
      <c r="IU314" s="109"/>
      <c r="IV314" s="109"/>
      <c r="IW314" s="109"/>
      <c r="IX314" s="109"/>
      <c r="IY314" s="109"/>
      <c r="IZ314" s="109"/>
      <c r="JA314" s="109"/>
      <c r="JB314" s="109"/>
      <c r="JC314" s="109"/>
      <c r="JD314" s="109"/>
      <c r="JE314" s="109"/>
      <c r="JF314" s="109"/>
      <c r="JG314" s="109"/>
      <c r="JH314" s="109"/>
      <c r="JI314" s="109"/>
      <c r="JJ314" s="109"/>
      <c r="JK314" s="109"/>
      <c r="JL314" s="109"/>
      <c r="JM314" s="109"/>
      <c r="JN314" s="109"/>
      <c r="JO314" s="109"/>
      <c r="JP314" s="109"/>
      <c r="JQ314" s="109"/>
      <c r="JR314" s="109"/>
      <c r="JS314" s="109"/>
      <c r="JT314" s="109"/>
      <c r="JU314" s="109"/>
      <c r="JV314" s="109"/>
      <c r="JW314" s="50"/>
      <c r="JX314" s="50"/>
      <c r="JY314" s="50"/>
      <c r="JZ314" s="50"/>
      <c r="KA314" s="50"/>
      <c r="KB314" s="50"/>
      <c r="KC314" s="50"/>
      <c r="KD314" s="50"/>
      <c r="KE314" s="50"/>
      <c r="KF314" s="50"/>
      <c r="KG314" s="50"/>
      <c r="KH314" s="50"/>
      <c r="KI314" s="50"/>
      <c r="KJ314" s="50"/>
      <c r="KK314" s="50"/>
      <c r="KL314" s="50"/>
      <c r="KM314" s="50"/>
      <c r="KN314" s="50"/>
      <c r="KO314" s="50"/>
      <c r="KP314" s="50"/>
      <c r="KQ314" s="50"/>
      <c r="KR314" s="50"/>
      <c r="KS314" s="50"/>
      <c r="KT314" s="50"/>
      <c r="KU314" s="50"/>
      <c r="KV314" s="50"/>
      <c r="KW314" s="50"/>
      <c r="KX314" s="50"/>
      <c r="KY314" s="50"/>
      <c r="KZ314" s="50"/>
      <c r="LA314" s="50"/>
      <c r="LB314" s="50"/>
      <c r="LC314" s="50"/>
      <c r="LD314" s="50"/>
      <c r="LE314" s="50"/>
      <c r="LF314" s="50"/>
      <c r="LG314" s="50"/>
      <c r="LH314" s="50"/>
      <c r="LI314" s="50"/>
      <c r="LJ314" s="50"/>
      <c r="LK314" s="50"/>
      <c r="LL314" s="50"/>
      <c r="LM314" s="50"/>
      <c r="LN314" s="50"/>
      <c r="LO314" s="50"/>
      <c r="LP314" s="50"/>
      <c r="LQ314" s="50"/>
      <c r="LR314" s="50"/>
      <c r="LS314" s="50"/>
      <c r="LT314" s="50"/>
      <c r="LU314" s="50"/>
      <c r="LV314" s="50"/>
      <c r="LW314" s="50"/>
      <c r="LX314" s="50"/>
      <c r="LY314" s="50"/>
      <c r="LZ314" s="50"/>
      <c r="MA314" s="50"/>
      <c r="MB314" s="50"/>
      <c r="MC314" s="50"/>
      <c r="MD314" s="50"/>
      <c r="ME314" s="50"/>
      <c r="MF314" s="50"/>
      <c r="MG314" s="50"/>
      <c r="MH314" s="50"/>
      <c r="MI314" s="50"/>
      <c r="MJ314" s="50"/>
      <c r="MK314" s="50"/>
      <c r="ML314" s="50"/>
      <c r="MM314" s="50"/>
      <c r="MN314" s="50"/>
      <c r="MO314" s="50"/>
      <c r="MP314" s="50"/>
      <c r="MQ314" s="50"/>
      <c r="MR314" s="50"/>
      <c r="MS314" s="50"/>
      <c r="MT314" s="50"/>
      <c r="MU314" s="50"/>
      <c r="MV314" s="50"/>
      <c r="MW314" s="50"/>
      <c r="MX314" s="50"/>
      <c r="MY314" s="50"/>
      <c r="MZ314" s="50"/>
      <c r="NA314" s="50"/>
      <c r="NB314" s="50"/>
      <c r="NC314" s="50"/>
      <c r="ND314" s="50"/>
      <c r="NE314" s="50"/>
      <c r="NF314" s="50"/>
      <c r="NG314" s="50"/>
      <c r="NH314" s="50"/>
      <c r="NI314" s="50"/>
      <c r="NJ314" s="50"/>
      <c r="NK314" s="50"/>
      <c r="NL314" s="50"/>
      <c r="NM314" s="50"/>
      <c r="NN314" s="50"/>
      <c r="NO314" s="50"/>
      <c r="NP314" s="50"/>
      <c r="NQ314" s="50"/>
      <c r="NR314" s="50"/>
      <c r="NS314" s="50"/>
      <c r="NT314" s="50"/>
      <c r="NU314" s="50"/>
      <c r="NV314" s="50"/>
      <c r="NW314" s="50"/>
      <c r="NX314" s="50"/>
      <c r="NY314" s="50"/>
      <c r="NZ314" s="50"/>
      <c r="OA314" s="50"/>
      <c r="OB314" s="50"/>
      <c r="OC314" s="50"/>
      <c r="OD314" s="50"/>
      <c r="OE314" s="50"/>
      <c r="OF314" s="50"/>
      <c r="OG314" s="50"/>
      <c r="OH314" s="50"/>
      <c r="OI314" s="50"/>
      <c r="OJ314" s="50"/>
      <c r="OK314" s="50"/>
      <c r="OL314" s="50"/>
      <c r="OM314" s="50"/>
      <c r="ON314" s="50"/>
    </row>
    <row r="315" spans="1:404">
      <c r="A315" s="305" t="s">
        <v>121</v>
      </c>
      <c r="B315" s="85" t="s">
        <v>561</v>
      </c>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c r="DA315" s="109"/>
      <c r="DB315" s="109"/>
      <c r="DC315" s="109"/>
      <c r="DD315" s="109"/>
      <c r="DE315" s="109"/>
      <c r="DF315" s="109"/>
      <c r="DG315" s="109"/>
      <c r="DH315" s="109"/>
      <c r="DI315" s="109"/>
      <c r="DJ315" s="109"/>
      <c r="DK315" s="109"/>
      <c r="DL315" s="109"/>
      <c r="DM315" s="109"/>
      <c r="DN315" s="109"/>
      <c r="DO315" s="109"/>
      <c r="DP315" s="109"/>
      <c r="DQ315" s="109"/>
      <c r="DR315" s="109"/>
      <c r="DS315" s="109"/>
      <c r="DT315" s="109"/>
      <c r="DU315" s="109"/>
      <c r="DV315" s="109"/>
      <c r="DW315" s="109"/>
      <c r="DX315" s="109"/>
      <c r="DY315" s="109"/>
      <c r="DZ315" s="109"/>
      <c r="EA315" s="109"/>
      <c r="EB315" s="109"/>
      <c r="EC315" s="109"/>
      <c r="ED315" s="109"/>
      <c r="EE315" s="109"/>
      <c r="EF315" s="109"/>
      <c r="EG315" s="109"/>
      <c r="EH315" s="109"/>
      <c r="EI315" s="109"/>
      <c r="EJ315" s="109"/>
      <c r="EK315" s="109"/>
      <c r="EL315" s="109"/>
      <c r="EM315" s="109"/>
      <c r="EN315" s="109"/>
      <c r="EO315" s="109"/>
      <c r="EP315" s="109"/>
      <c r="EQ315" s="109"/>
      <c r="ER315" s="109"/>
      <c r="ES315" s="109"/>
      <c r="ET315" s="109"/>
      <c r="EU315" s="109"/>
      <c r="EV315" s="109"/>
      <c r="EW315" s="109"/>
      <c r="EX315" s="109"/>
      <c r="EY315" s="109"/>
      <c r="EZ315" s="109"/>
      <c r="FA315" s="109"/>
      <c r="FB315" s="109"/>
      <c r="FC315" s="109"/>
      <c r="FD315" s="109"/>
      <c r="FE315" s="109"/>
      <c r="FF315" s="109"/>
      <c r="FG315" s="109"/>
      <c r="FH315" s="109"/>
      <c r="FI315" s="109"/>
      <c r="FJ315" s="109"/>
      <c r="FK315" s="109"/>
      <c r="FL315" s="109"/>
      <c r="FM315" s="109"/>
      <c r="FN315" s="109"/>
      <c r="FO315" s="109"/>
      <c r="FP315" s="109"/>
      <c r="FQ315" s="109"/>
      <c r="FR315" s="109"/>
      <c r="FS315" s="109"/>
      <c r="FT315" s="109"/>
      <c r="FU315" s="109"/>
      <c r="FV315" s="109"/>
      <c r="FW315" s="109"/>
      <c r="FX315" s="109"/>
      <c r="FY315" s="109"/>
      <c r="FZ315" s="109"/>
      <c r="GA315" s="109"/>
      <c r="GB315" s="109"/>
      <c r="GC315" s="109"/>
      <c r="GD315" s="109"/>
      <c r="GE315" s="109"/>
      <c r="GF315" s="109"/>
      <c r="GG315" s="109"/>
      <c r="GH315" s="109"/>
      <c r="GI315" s="109"/>
      <c r="GJ315" s="109"/>
      <c r="GK315" s="109"/>
      <c r="GL315" s="109"/>
      <c r="GM315" s="109"/>
      <c r="GN315" s="109"/>
      <c r="GO315" s="109"/>
      <c r="GP315" s="109"/>
      <c r="GQ315" s="109"/>
      <c r="GR315" s="109"/>
      <c r="GS315" s="109"/>
      <c r="GT315" s="109"/>
      <c r="GU315" s="109"/>
      <c r="GV315" s="109"/>
      <c r="GW315" s="109"/>
      <c r="GX315" s="109"/>
      <c r="GY315" s="109"/>
      <c r="GZ315" s="109"/>
      <c r="HA315" s="109"/>
      <c r="HB315" s="109"/>
      <c r="HC315" s="109"/>
      <c r="HD315" s="109"/>
      <c r="HE315" s="109"/>
      <c r="HF315" s="109"/>
      <c r="HG315" s="109"/>
      <c r="HH315" s="109"/>
      <c r="HI315" s="109"/>
      <c r="HJ315" s="109"/>
      <c r="HK315" s="109"/>
      <c r="HL315" s="109"/>
      <c r="HM315" s="109"/>
      <c r="HN315" s="109"/>
      <c r="HO315" s="109"/>
      <c r="HP315" s="109"/>
      <c r="HQ315" s="109"/>
      <c r="HR315" s="109"/>
      <c r="HS315" s="109"/>
      <c r="HT315" s="109"/>
      <c r="HU315" s="109"/>
      <c r="HV315" s="109"/>
      <c r="HW315" s="109"/>
      <c r="HX315" s="109"/>
      <c r="HY315" s="109"/>
      <c r="HZ315" s="109"/>
      <c r="IA315" s="109"/>
      <c r="IB315" s="109"/>
      <c r="IC315" s="109"/>
      <c r="ID315" s="109"/>
      <c r="IE315" s="109"/>
      <c r="IF315" s="109"/>
      <c r="IG315" s="109"/>
      <c r="IH315" s="109"/>
      <c r="II315" s="109"/>
      <c r="IJ315" s="109"/>
      <c r="IK315" s="109"/>
      <c r="IL315" s="109"/>
      <c r="IM315" s="109"/>
      <c r="IN315" s="109"/>
      <c r="IO315" s="109"/>
      <c r="IP315" s="109"/>
      <c r="IQ315" s="109"/>
      <c r="IR315" s="109"/>
      <c r="IS315" s="109"/>
      <c r="IT315" s="109"/>
      <c r="IU315" s="109"/>
      <c r="IV315" s="109"/>
      <c r="IW315" s="109"/>
      <c r="IX315" s="109"/>
      <c r="IY315" s="109"/>
      <c r="IZ315" s="109"/>
      <c r="JA315" s="109"/>
      <c r="JB315" s="109"/>
      <c r="JC315" s="109"/>
      <c r="JD315" s="109"/>
      <c r="JE315" s="109"/>
      <c r="JF315" s="109"/>
      <c r="JG315" s="109"/>
      <c r="JH315" s="109"/>
      <c r="JI315" s="109"/>
      <c r="JJ315" s="109"/>
      <c r="JK315" s="109"/>
      <c r="JL315" s="109"/>
      <c r="JM315" s="109"/>
      <c r="JN315" s="109"/>
      <c r="JO315" s="109"/>
      <c r="JP315" s="109"/>
      <c r="JQ315" s="109"/>
      <c r="JR315" s="109"/>
      <c r="JS315" s="109"/>
      <c r="JT315" s="109"/>
      <c r="JU315" s="109"/>
      <c r="JV315" s="109"/>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row>
    <row r="316" spans="1:404">
      <c r="A316" s="306"/>
      <c r="B316" s="85" t="s">
        <v>562</v>
      </c>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c r="DA316" s="109"/>
      <c r="DB316" s="109"/>
      <c r="DC316" s="109"/>
      <c r="DD316" s="109"/>
      <c r="DE316" s="109"/>
      <c r="DF316" s="109"/>
      <c r="DG316" s="109"/>
      <c r="DH316" s="109"/>
      <c r="DI316" s="109"/>
      <c r="DJ316" s="109"/>
      <c r="DK316" s="109"/>
      <c r="DL316" s="109"/>
      <c r="DM316" s="109"/>
      <c r="DN316" s="109"/>
      <c r="DO316" s="109"/>
      <c r="DP316" s="109"/>
      <c r="DQ316" s="109"/>
      <c r="DR316" s="109">
        <v>7030</v>
      </c>
      <c r="DS316" s="109"/>
      <c r="DT316" s="109"/>
      <c r="DU316" s="109"/>
      <c r="DV316" s="109"/>
      <c r="DW316" s="109"/>
      <c r="DX316" s="109"/>
      <c r="DY316" s="109"/>
      <c r="DZ316" s="109"/>
      <c r="EA316" s="109"/>
      <c r="EB316" s="109"/>
      <c r="EC316" s="109"/>
      <c r="ED316" s="109"/>
      <c r="EE316" s="109"/>
      <c r="EF316" s="109"/>
      <c r="EG316" s="109"/>
      <c r="EH316" s="109"/>
      <c r="EI316" s="109"/>
      <c r="EJ316" s="109"/>
      <c r="EK316" s="109"/>
      <c r="EL316" s="109"/>
      <c r="EM316" s="109"/>
      <c r="EN316" s="109"/>
      <c r="EO316" s="109"/>
      <c r="EP316" s="109"/>
      <c r="EQ316" s="109"/>
      <c r="ER316" s="109"/>
      <c r="ES316" s="109"/>
      <c r="ET316" s="109"/>
      <c r="EU316" s="109"/>
      <c r="EV316" s="109"/>
      <c r="EW316" s="109"/>
      <c r="EX316" s="109"/>
      <c r="EY316" s="109"/>
      <c r="EZ316" s="109"/>
      <c r="FA316" s="109"/>
      <c r="FB316" s="109"/>
      <c r="FC316" s="109"/>
      <c r="FD316" s="109"/>
      <c r="FE316" s="109"/>
      <c r="FF316" s="109"/>
      <c r="FG316" s="109"/>
      <c r="FH316" s="109"/>
      <c r="FI316" s="109"/>
      <c r="FJ316" s="109"/>
      <c r="FK316" s="109"/>
      <c r="FL316" s="109"/>
      <c r="FM316" s="109"/>
      <c r="FN316" s="109"/>
      <c r="FO316" s="109"/>
      <c r="FP316" s="109"/>
      <c r="FQ316" s="109"/>
      <c r="FR316" s="109"/>
      <c r="FS316" s="109"/>
      <c r="FT316" s="109"/>
      <c r="FU316" s="109"/>
      <c r="FV316" s="109"/>
      <c r="FW316" s="109"/>
      <c r="FX316" s="109"/>
      <c r="FY316" s="109"/>
      <c r="FZ316" s="109"/>
      <c r="GA316" s="109"/>
      <c r="GB316" s="109"/>
      <c r="GC316" s="109"/>
      <c r="GD316" s="109"/>
      <c r="GE316" s="109"/>
      <c r="GF316" s="109"/>
      <c r="GG316" s="109"/>
      <c r="GH316" s="109"/>
      <c r="GI316" s="109"/>
      <c r="GJ316" s="109">
        <v>5590</v>
      </c>
      <c r="GK316" s="109"/>
      <c r="GL316" s="109"/>
      <c r="GM316" s="109"/>
      <c r="GN316" s="109"/>
      <c r="GO316" s="109"/>
      <c r="GP316" s="109"/>
      <c r="GQ316" s="109"/>
      <c r="GR316" s="109"/>
      <c r="GS316" s="109"/>
      <c r="GT316" s="109"/>
      <c r="GU316" s="109"/>
      <c r="GV316" s="109"/>
      <c r="GW316" s="109"/>
      <c r="GX316" s="109"/>
      <c r="GY316" s="109"/>
      <c r="GZ316" s="109"/>
      <c r="HA316" s="109"/>
      <c r="HB316" s="109"/>
      <c r="HC316" s="109"/>
      <c r="HD316" s="109"/>
      <c r="HE316" s="109"/>
      <c r="HF316" s="109"/>
      <c r="HG316" s="109"/>
      <c r="HH316" s="109"/>
      <c r="HI316" s="109"/>
      <c r="HJ316" s="109"/>
      <c r="HK316" s="109"/>
      <c r="HL316" s="109"/>
      <c r="HM316" s="109"/>
      <c r="HN316" s="109"/>
      <c r="HO316" s="109"/>
      <c r="HP316" s="109"/>
      <c r="HQ316" s="109"/>
      <c r="HR316" s="109"/>
      <c r="HS316" s="109"/>
      <c r="HT316" s="109"/>
      <c r="HU316" s="109"/>
      <c r="HV316" s="109"/>
      <c r="HW316" s="109"/>
      <c r="HX316" s="109"/>
      <c r="HY316" s="109"/>
      <c r="HZ316" s="109"/>
      <c r="IA316" s="109"/>
      <c r="IB316" s="109"/>
      <c r="IC316" s="109"/>
      <c r="ID316" s="109"/>
      <c r="IE316" s="109"/>
      <c r="IF316" s="109"/>
      <c r="IG316" s="109"/>
      <c r="IH316" s="109"/>
      <c r="II316" s="109"/>
      <c r="IJ316" s="109"/>
      <c r="IK316" s="109"/>
      <c r="IL316" s="109"/>
      <c r="IM316" s="109"/>
      <c r="IN316" s="109"/>
      <c r="IO316" s="109"/>
      <c r="IP316" s="109"/>
      <c r="IQ316" s="109"/>
      <c r="IR316" s="109"/>
      <c r="IS316" s="109"/>
      <c r="IT316" s="109"/>
      <c r="IU316" s="109"/>
      <c r="IV316" s="109"/>
      <c r="IW316" s="109"/>
      <c r="IX316" s="109"/>
      <c r="IY316" s="109"/>
      <c r="IZ316" s="109"/>
      <c r="JA316" s="109"/>
      <c r="JB316" s="109"/>
      <c r="JC316" s="109"/>
      <c r="JD316" s="109"/>
      <c r="JE316" s="109"/>
      <c r="JF316" s="109"/>
      <c r="JG316" s="109"/>
      <c r="JH316" s="109"/>
      <c r="JI316" s="109"/>
      <c r="JJ316" s="109"/>
      <c r="JK316" s="109"/>
      <c r="JL316" s="109"/>
      <c r="JM316" s="109"/>
      <c r="JN316" s="109"/>
      <c r="JO316" s="109"/>
      <c r="JP316" s="109"/>
      <c r="JQ316" s="109"/>
      <c r="JR316" s="109"/>
      <c r="JS316" s="109"/>
      <c r="JT316" s="109"/>
      <c r="JU316" s="109"/>
      <c r="JV316" s="109"/>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row>
    <row r="317" spans="1:404">
      <c r="A317" s="310"/>
      <c r="B317" s="85" t="s">
        <v>137</v>
      </c>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c r="DA317" s="109"/>
      <c r="DB317" s="109"/>
      <c r="DC317" s="109"/>
      <c r="DD317" s="109"/>
      <c r="DE317" s="109"/>
      <c r="DF317" s="109"/>
      <c r="DG317" s="109"/>
      <c r="DH317" s="109"/>
      <c r="DI317" s="109"/>
      <c r="DJ317" s="109"/>
      <c r="DK317" s="109"/>
      <c r="DL317" s="109"/>
      <c r="DM317" s="109"/>
      <c r="DN317" s="109"/>
      <c r="DO317" s="109"/>
      <c r="DP317" s="109"/>
      <c r="DQ317" s="109"/>
      <c r="DR317" s="109">
        <v>7030</v>
      </c>
      <c r="DS317" s="109"/>
      <c r="DT317" s="109"/>
      <c r="DU317" s="109"/>
      <c r="DV317" s="109"/>
      <c r="DW317" s="109"/>
      <c r="DX317" s="109"/>
      <c r="DY317" s="109"/>
      <c r="DZ317" s="109"/>
      <c r="EA317" s="109"/>
      <c r="EB317" s="109"/>
      <c r="EC317" s="109"/>
      <c r="ED317" s="109"/>
      <c r="EE317" s="109"/>
      <c r="EF317" s="109"/>
      <c r="EG317" s="109"/>
      <c r="EH317" s="109"/>
      <c r="EI317" s="109"/>
      <c r="EJ317" s="109"/>
      <c r="EK317" s="109"/>
      <c r="EL317" s="109"/>
      <c r="EM317" s="109"/>
      <c r="EN317" s="109"/>
      <c r="EO317" s="109"/>
      <c r="EP317" s="109"/>
      <c r="EQ317" s="109"/>
      <c r="ER317" s="109"/>
      <c r="ES317" s="109"/>
      <c r="ET317" s="109"/>
      <c r="EU317" s="109"/>
      <c r="EV317" s="109"/>
      <c r="EW317" s="109"/>
      <c r="EX317" s="109"/>
      <c r="EY317" s="109"/>
      <c r="EZ317" s="109"/>
      <c r="FA317" s="109"/>
      <c r="FB317" s="109"/>
      <c r="FC317" s="109"/>
      <c r="FD317" s="109"/>
      <c r="FE317" s="109"/>
      <c r="FF317" s="109"/>
      <c r="FG317" s="109"/>
      <c r="FH317" s="109"/>
      <c r="FI317" s="109"/>
      <c r="FJ317" s="109"/>
      <c r="FK317" s="109"/>
      <c r="FL317" s="109"/>
      <c r="FM317" s="109"/>
      <c r="FN317" s="109"/>
      <c r="FO317" s="109"/>
      <c r="FP317" s="109"/>
      <c r="FQ317" s="109"/>
      <c r="FR317" s="109"/>
      <c r="FS317" s="109"/>
      <c r="FT317" s="109"/>
      <c r="FU317" s="109"/>
      <c r="FV317" s="109"/>
      <c r="FW317" s="109"/>
      <c r="FX317" s="109"/>
      <c r="FY317" s="109"/>
      <c r="FZ317" s="109"/>
      <c r="GA317" s="109"/>
      <c r="GB317" s="109"/>
      <c r="GC317" s="109"/>
      <c r="GD317" s="109"/>
      <c r="GE317" s="109"/>
      <c r="GF317" s="109"/>
      <c r="GG317" s="109"/>
      <c r="GH317" s="109"/>
      <c r="GI317" s="109"/>
      <c r="GJ317" s="109">
        <v>5590</v>
      </c>
      <c r="GK317" s="109"/>
      <c r="GL317" s="109"/>
      <c r="GM317" s="109"/>
      <c r="GN317" s="109"/>
      <c r="GO317" s="109"/>
      <c r="GP317" s="109"/>
      <c r="GQ317" s="109"/>
      <c r="GR317" s="109"/>
      <c r="GS317" s="109"/>
      <c r="GT317" s="109"/>
      <c r="GU317" s="109"/>
      <c r="GV317" s="109"/>
      <c r="GW317" s="109"/>
      <c r="GX317" s="109"/>
      <c r="GY317" s="109"/>
      <c r="GZ317" s="109"/>
      <c r="HA317" s="109"/>
      <c r="HB317" s="109"/>
      <c r="HC317" s="109"/>
      <c r="HD317" s="109"/>
      <c r="HE317" s="109"/>
      <c r="HF317" s="109"/>
      <c r="HG317" s="109"/>
      <c r="HH317" s="109"/>
      <c r="HI317" s="109"/>
      <c r="HJ317" s="109"/>
      <c r="HK317" s="109"/>
      <c r="HL317" s="109"/>
      <c r="HM317" s="109"/>
      <c r="HN317" s="109"/>
      <c r="HO317" s="109"/>
      <c r="HP317" s="109"/>
      <c r="HQ317" s="109"/>
      <c r="HR317" s="109"/>
      <c r="HS317" s="109"/>
      <c r="HT317" s="109"/>
      <c r="HU317" s="109"/>
      <c r="HV317" s="109"/>
      <c r="HW317" s="109"/>
      <c r="HX317" s="109"/>
      <c r="HY317" s="109"/>
      <c r="HZ317" s="109"/>
      <c r="IA317" s="109"/>
      <c r="IB317" s="109"/>
      <c r="IC317" s="109"/>
      <c r="ID317" s="109"/>
      <c r="IE317" s="109"/>
      <c r="IF317" s="109"/>
      <c r="IG317" s="109"/>
      <c r="IH317" s="109"/>
      <c r="II317" s="109"/>
      <c r="IJ317" s="109"/>
      <c r="IK317" s="109"/>
      <c r="IL317" s="109"/>
      <c r="IM317" s="109"/>
      <c r="IN317" s="109"/>
      <c r="IO317" s="109"/>
      <c r="IP317" s="109"/>
      <c r="IQ317" s="109"/>
      <c r="IR317" s="109"/>
      <c r="IS317" s="109"/>
      <c r="IT317" s="109"/>
      <c r="IU317" s="109"/>
      <c r="IV317" s="109"/>
      <c r="IW317" s="109"/>
      <c r="IX317" s="109"/>
      <c r="IY317" s="109"/>
      <c r="IZ317" s="109"/>
      <c r="JA317" s="109"/>
      <c r="JB317" s="109"/>
      <c r="JC317" s="109"/>
      <c r="JD317" s="109"/>
      <c r="JE317" s="109"/>
      <c r="JF317" s="109"/>
      <c r="JG317" s="109"/>
      <c r="JH317" s="109"/>
      <c r="JI317" s="109"/>
      <c r="JJ317" s="109"/>
      <c r="JK317" s="109"/>
      <c r="JL317" s="109"/>
      <c r="JM317" s="109"/>
      <c r="JN317" s="109"/>
      <c r="JO317" s="109"/>
      <c r="JP317" s="109"/>
      <c r="JQ317" s="109"/>
      <c r="JR317" s="109"/>
      <c r="JS317" s="109"/>
      <c r="JT317" s="109"/>
      <c r="JU317" s="109"/>
      <c r="JV317" s="109"/>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row>
    <row r="318" spans="1:404">
      <c r="A318" s="305" t="s">
        <v>122</v>
      </c>
      <c r="B318" s="85" t="s">
        <v>561</v>
      </c>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c r="DA318" s="109"/>
      <c r="DB318" s="109"/>
      <c r="DC318" s="109"/>
      <c r="DD318" s="109"/>
      <c r="DE318" s="109"/>
      <c r="DF318" s="109"/>
      <c r="DG318" s="109"/>
      <c r="DH318" s="109"/>
      <c r="DI318" s="109"/>
      <c r="DJ318" s="109"/>
      <c r="DK318" s="109"/>
      <c r="DL318" s="109"/>
      <c r="DM318" s="109"/>
      <c r="DN318" s="109"/>
      <c r="DO318" s="109"/>
      <c r="DP318" s="109"/>
      <c r="DQ318" s="109"/>
      <c r="DR318" s="109"/>
      <c r="DS318" s="109"/>
      <c r="DT318" s="109"/>
      <c r="DU318" s="109"/>
      <c r="DV318" s="109"/>
      <c r="DW318" s="109"/>
      <c r="DX318" s="109"/>
      <c r="DY318" s="109"/>
      <c r="DZ318" s="109"/>
      <c r="EA318" s="109"/>
      <c r="EB318" s="109"/>
      <c r="EC318" s="109"/>
      <c r="ED318" s="109"/>
      <c r="EE318" s="109"/>
      <c r="EF318" s="109"/>
      <c r="EG318" s="109"/>
      <c r="EH318" s="109"/>
      <c r="EI318" s="109"/>
      <c r="EJ318" s="109"/>
      <c r="EK318" s="109"/>
      <c r="EL318" s="109"/>
      <c r="EM318" s="109"/>
      <c r="EN318" s="109"/>
      <c r="EO318" s="109"/>
      <c r="EP318" s="109"/>
      <c r="EQ318" s="109"/>
      <c r="ER318" s="109"/>
      <c r="ES318" s="109"/>
      <c r="ET318" s="109"/>
      <c r="EU318" s="109"/>
      <c r="EV318" s="109"/>
      <c r="EW318" s="109"/>
      <c r="EX318" s="109"/>
      <c r="EY318" s="109"/>
      <c r="EZ318" s="109"/>
      <c r="FA318" s="109"/>
      <c r="FB318" s="109"/>
      <c r="FC318" s="109"/>
      <c r="FD318" s="109"/>
      <c r="FE318" s="109"/>
      <c r="FF318" s="109"/>
      <c r="FG318" s="109"/>
      <c r="FH318" s="109"/>
      <c r="FI318" s="109"/>
      <c r="FJ318" s="109"/>
      <c r="FK318" s="109"/>
      <c r="FL318" s="109"/>
      <c r="FM318" s="109"/>
      <c r="FN318" s="109"/>
      <c r="FO318" s="109"/>
      <c r="FP318" s="109"/>
      <c r="FQ318" s="109"/>
      <c r="FR318" s="109"/>
      <c r="FS318" s="109"/>
      <c r="FT318" s="109"/>
      <c r="FU318" s="109"/>
      <c r="FV318" s="109"/>
      <c r="FW318" s="109"/>
      <c r="FX318" s="109"/>
      <c r="FY318" s="109"/>
      <c r="FZ318" s="109"/>
      <c r="GA318" s="109"/>
      <c r="GB318" s="109"/>
      <c r="GC318" s="109"/>
      <c r="GD318" s="109"/>
      <c r="GE318" s="109"/>
      <c r="GF318" s="109"/>
      <c r="GG318" s="109"/>
      <c r="GH318" s="109"/>
      <c r="GI318" s="109"/>
      <c r="GJ318" s="109"/>
      <c r="GK318" s="109"/>
      <c r="GL318" s="109"/>
      <c r="GM318" s="109"/>
      <c r="GN318" s="109"/>
      <c r="GO318" s="109"/>
      <c r="GP318" s="109"/>
      <c r="GQ318" s="109"/>
      <c r="GR318" s="109"/>
      <c r="GS318" s="109"/>
      <c r="GT318" s="109"/>
      <c r="GU318" s="109"/>
      <c r="GV318" s="109"/>
      <c r="GW318" s="109"/>
      <c r="GX318" s="109"/>
      <c r="GY318" s="109"/>
      <c r="GZ318" s="109"/>
      <c r="HA318" s="109"/>
      <c r="HB318" s="109"/>
      <c r="HC318" s="109"/>
      <c r="HD318" s="109"/>
      <c r="HE318" s="109"/>
      <c r="HF318" s="109"/>
      <c r="HG318" s="109"/>
      <c r="HH318" s="109"/>
      <c r="HI318" s="109"/>
      <c r="HJ318" s="109"/>
      <c r="HK318" s="109"/>
      <c r="HL318" s="109"/>
      <c r="HM318" s="109"/>
      <c r="HN318" s="109"/>
      <c r="HO318" s="109"/>
      <c r="HP318" s="109"/>
      <c r="HQ318" s="109"/>
      <c r="HR318" s="109"/>
      <c r="HS318" s="109"/>
      <c r="HT318" s="109"/>
      <c r="HU318" s="109"/>
      <c r="HV318" s="109"/>
      <c r="HW318" s="109"/>
      <c r="HX318" s="109"/>
      <c r="HY318" s="109"/>
      <c r="HZ318" s="109"/>
      <c r="IA318" s="109"/>
      <c r="IB318" s="109"/>
      <c r="IC318" s="109"/>
      <c r="ID318" s="109"/>
      <c r="IE318" s="109"/>
      <c r="IF318" s="109"/>
      <c r="IG318" s="109"/>
      <c r="IH318" s="109"/>
      <c r="II318" s="109"/>
      <c r="IJ318" s="109"/>
      <c r="IK318" s="109"/>
      <c r="IL318" s="109"/>
      <c r="IM318" s="109"/>
      <c r="IN318" s="109"/>
      <c r="IO318" s="109"/>
      <c r="IP318" s="109"/>
      <c r="IQ318" s="109"/>
      <c r="IR318" s="109"/>
      <c r="IS318" s="109"/>
      <c r="IT318" s="109"/>
      <c r="IU318" s="109"/>
      <c r="IV318" s="109"/>
      <c r="IW318" s="109"/>
      <c r="IX318" s="109"/>
      <c r="IY318" s="109"/>
      <c r="IZ318" s="109"/>
      <c r="JA318" s="109"/>
      <c r="JB318" s="109"/>
      <c r="JC318" s="109"/>
      <c r="JD318" s="109"/>
      <c r="JE318" s="109"/>
      <c r="JF318" s="109"/>
      <c r="JG318" s="109"/>
      <c r="JH318" s="109"/>
      <c r="JI318" s="109"/>
      <c r="JJ318" s="109"/>
      <c r="JK318" s="109"/>
      <c r="JL318" s="109"/>
      <c r="JM318" s="109"/>
      <c r="JN318" s="109"/>
      <c r="JO318" s="109"/>
      <c r="JP318" s="109"/>
      <c r="JQ318" s="109"/>
      <c r="JR318" s="109"/>
      <c r="JS318" s="109"/>
      <c r="JT318" s="109"/>
      <c r="JU318" s="109"/>
      <c r="JV318" s="109"/>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row>
    <row r="319" spans="1:404">
      <c r="A319" s="306"/>
      <c r="B319" s="85" t="s">
        <v>562</v>
      </c>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c r="DA319" s="109"/>
      <c r="DB319" s="109"/>
      <c r="DC319" s="109"/>
      <c r="DD319" s="109"/>
      <c r="DE319" s="109"/>
      <c r="DF319" s="109"/>
      <c r="DG319" s="109"/>
      <c r="DH319" s="109"/>
      <c r="DI319" s="109"/>
      <c r="DJ319" s="109"/>
      <c r="DK319" s="109"/>
      <c r="DL319" s="109"/>
      <c r="DM319" s="109"/>
      <c r="DN319" s="109"/>
      <c r="DO319" s="109"/>
      <c r="DP319" s="109"/>
      <c r="DQ319" s="109"/>
      <c r="DR319" s="109"/>
      <c r="DS319" s="109"/>
      <c r="DT319" s="109"/>
      <c r="DU319" s="109"/>
      <c r="DV319" s="109"/>
      <c r="DW319" s="109"/>
      <c r="DX319" s="109"/>
      <c r="DY319" s="109"/>
      <c r="DZ319" s="109"/>
      <c r="EA319" s="109"/>
      <c r="EB319" s="109"/>
      <c r="EC319" s="109"/>
      <c r="ED319" s="109"/>
      <c r="EE319" s="109"/>
      <c r="EF319" s="109"/>
      <c r="EG319" s="109"/>
      <c r="EH319" s="109"/>
      <c r="EI319" s="109"/>
      <c r="EJ319" s="109"/>
      <c r="EK319" s="109"/>
      <c r="EL319" s="109"/>
      <c r="EM319" s="109"/>
      <c r="EN319" s="109"/>
      <c r="EO319" s="109"/>
      <c r="EP319" s="109"/>
      <c r="EQ319" s="109"/>
      <c r="ER319" s="109"/>
      <c r="ES319" s="109"/>
      <c r="ET319" s="109"/>
      <c r="EU319" s="109"/>
      <c r="EV319" s="109"/>
      <c r="EW319" s="109"/>
      <c r="EX319" s="109"/>
      <c r="EY319" s="109"/>
      <c r="EZ319" s="109"/>
      <c r="FA319" s="109"/>
      <c r="FB319" s="109"/>
      <c r="FC319" s="109"/>
      <c r="FD319" s="109"/>
      <c r="FE319" s="109"/>
      <c r="FF319" s="109"/>
      <c r="FG319" s="109"/>
      <c r="FH319" s="109"/>
      <c r="FI319" s="109"/>
      <c r="FJ319" s="109"/>
      <c r="FK319" s="109"/>
      <c r="FL319" s="109"/>
      <c r="FM319" s="109"/>
      <c r="FN319" s="109"/>
      <c r="FO319" s="109"/>
      <c r="FP319" s="109"/>
      <c r="FQ319" s="109"/>
      <c r="FR319" s="109"/>
      <c r="FS319" s="109"/>
      <c r="FT319" s="109"/>
      <c r="FU319" s="109"/>
      <c r="FV319" s="109"/>
      <c r="FW319" s="109"/>
      <c r="FX319" s="109"/>
      <c r="FY319" s="109"/>
      <c r="FZ319" s="109"/>
      <c r="GA319" s="109"/>
      <c r="GB319" s="109"/>
      <c r="GC319" s="109"/>
      <c r="GD319" s="109"/>
      <c r="GE319" s="109"/>
      <c r="GF319" s="109"/>
      <c r="GG319" s="109"/>
      <c r="GH319" s="109"/>
      <c r="GI319" s="109"/>
      <c r="GJ319" s="109"/>
      <c r="GK319" s="109"/>
      <c r="GL319" s="109"/>
      <c r="GM319" s="109"/>
      <c r="GN319" s="109"/>
      <c r="GO319" s="109"/>
      <c r="GP319" s="109"/>
      <c r="GQ319" s="109"/>
      <c r="GR319" s="109"/>
      <c r="GS319" s="109"/>
      <c r="GT319" s="109"/>
      <c r="GU319" s="109"/>
      <c r="GV319" s="109"/>
      <c r="GW319" s="109"/>
      <c r="GX319" s="109"/>
      <c r="GY319" s="109"/>
      <c r="GZ319" s="109"/>
      <c r="HA319" s="109"/>
      <c r="HB319" s="109"/>
      <c r="HC319" s="109"/>
      <c r="HD319" s="109"/>
      <c r="HE319" s="109"/>
      <c r="HF319" s="109"/>
      <c r="HG319" s="109"/>
      <c r="HH319" s="109"/>
      <c r="HI319" s="109"/>
      <c r="HJ319" s="109"/>
      <c r="HK319" s="109"/>
      <c r="HL319" s="109"/>
      <c r="HM319" s="109"/>
      <c r="HN319" s="109"/>
      <c r="HO319" s="109"/>
      <c r="HP319" s="109"/>
      <c r="HQ319" s="109"/>
      <c r="HR319" s="109"/>
      <c r="HS319" s="109"/>
      <c r="HT319" s="109"/>
      <c r="HU319" s="109"/>
      <c r="HV319" s="109"/>
      <c r="HW319" s="109"/>
      <c r="HX319" s="109"/>
      <c r="HY319" s="109"/>
      <c r="HZ319" s="109"/>
      <c r="IA319" s="109"/>
      <c r="IB319" s="109"/>
      <c r="IC319" s="109"/>
      <c r="ID319" s="109"/>
      <c r="IE319" s="109"/>
      <c r="IF319" s="109"/>
      <c r="IG319" s="109"/>
      <c r="IH319" s="109"/>
      <c r="II319" s="109"/>
      <c r="IJ319" s="109"/>
      <c r="IK319" s="109"/>
      <c r="IL319" s="109"/>
      <c r="IM319" s="109"/>
      <c r="IN319" s="109"/>
      <c r="IO319" s="109"/>
      <c r="IP319" s="109"/>
      <c r="IQ319" s="109"/>
      <c r="IR319" s="109"/>
      <c r="IS319" s="109"/>
      <c r="IT319" s="109"/>
      <c r="IU319" s="109"/>
      <c r="IV319" s="109"/>
      <c r="IW319" s="109"/>
      <c r="IX319" s="109"/>
      <c r="IY319" s="109"/>
      <c r="IZ319" s="109"/>
      <c r="JA319" s="109"/>
      <c r="JB319" s="109"/>
      <c r="JC319" s="109"/>
      <c r="JD319" s="109"/>
      <c r="JE319" s="109"/>
      <c r="JF319" s="109"/>
      <c r="JG319" s="109"/>
      <c r="JH319" s="109"/>
      <c r="JI319" s="109"/>
      <c r="JJ319" s="109"/>
      <c r="JK319" s="109"/>
      <c r="JL319" s="109"/>
      <c r="JM319" s="109"/>
      <c r="JN319" s="109"/>
      <c r="JO319" s="109"/>
      <c r="JP319" s="109"/>
      <c r="JQ319" s="109"/>
      <c r="JR319" s="109"/>
      <c r="JS319" s="109"/>
      <c r="JT319" s="109"/>
      <c r="JU319" s="109"/>
      <c r="JV319" s="109"/>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row>
    <row r="320" spans="1:404">
      <c r="A320" s="310"/>
      <c r="B320" s="85" t="s">
        <v>137</v>
      </c>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c r="DA320" s="109"/>
      <c r="DB320" s="109"/>
      <c r="DC320" s="109"/>
      <c r="DD320" s="109"/>
      <c r="DE320" s="109"/>
      <c r="DF320" s="109"/>
      <c r="DG320" s="109"/>
      <c r="DH320" s="109"/>
      <c r="DI320" s="109"/>
      <c r="DJ320" s="109"/>
      <c r="DK320" s="109"/>
      <c r="DL320" s="109"/>
      <c r="DM320" s="109"/>
      <c r="DN320" s="109"/>
      <c r="DO320" s="109"/>
      <c r="DP320" s="109"/>
      <c r="DQ320" s="109"/>
      <c r="DR320" s="109"/>
      <c r="DS320" s="109"/>
      <c r="DT320" s="109"/>
      <c r="DU320" s="109"/>
      <c r="DV320" s="109"/>
      <c r="DW320" s="109"/>
      <c r="DX320" s="109"/>
      <c r="DY320" s="109"/>
      <c r="DZ320" s="109"/>
      <c r="EA320" s="109"/>
      <c r="EB320" s="109"/>
      <c r="EC320" s="109"/>
      <c r="ED320" s="109"/>
      <c r="EE320" s="109"/>
      <c r="EF320" s="109"/>
      <c r="EG320" s="109"/>
      <c r="EH320" s="109"/>
      <c r="EI320" s="109"/>
      <c r="EJ320" s="109"/>
      <c r="EK320" s="109"/>
      <c r="EL320" s="109"/>
      <c r="EM320" s="109"/>
      <c r="EN320" s="109"/>
      <c r="EO320" s="109"/>
      <c r="EP320" s="109"/>
      <c r="EQ320" s="109"/>
      <c r="ER320" s="109"/>
      <c r="ES320" s="109"/>
      <c r="ET320" s="109"/>
      <c r="EU320" s="109"/>
      <c r="EV320" s="109"/>
      <c r="EW320" s="109"/>
      <c r="EX320" s="109"/>
      <c r="EY320" s="109"/>
      <c r="EZ320" s="109"/>
      <c r="FA320" s="109"/>
      <c r="FB320" s="109"/>
      <c r="FC320" s="109"/>
      <c r="FD320" s="109"/>
      <c r="FE320" s="109"/>
      <c r="FF320" s="109"/>
      <c r="FG320" s="109"/>
      <c r="FH320" s="109"/>
      <c r="FI320" s="109"/>
      <c r="FJ320" s="109"/>
      <c r="FK320" s="109"/>
      <c r="FL320" s="109"/>
      <c r="FM320" s="109"/>
      <c r="FN320" s="109"/>
      <c r="FO320" s="109"/>
      <c r="FP320" s="109"/>
      <c r="FQ320" s="109"/>
      <c r="FR320" s="109"/>
      <c r="FS320" s="109"/>
      <c r="FT320" s="109"/>
      <c r="FU320" s="109"/>
      <c r="FV320" s="109"/>
      <c r="FW320" s="109"/>
      <c r="FX320" s="109"/>
      <c r="FY320" s="109"/>
      <c r="FZ320" s="109"/>
      <c r="GA320" s="109"/>
      <c r="GB320" s="109"/>
      <c r="GC320" s="109"/>
      <c r="GD320" s="109"/>
      <c r="GE320" s="109"/>
      <c r="GF320" s="109"/>
      <c r="GG320" s="109"/>
      <c r="GH320" s="109"/>
      <c r="GI320" s="109"/>
      <c r="GJ320" s="109"/>
      <c r="GK320" s="109"/>
      <c r="GL320" s="109"/>
      <c r="GM320" s="109"/>
      <c r="GN320" s="109"/>
      <c r="GO320" s="109"/>
      <c r="GP320" s="109"/>
      <c r="GQ320" s="109"/>
      <c r="GR320" s="109"/>
      <c r="GS320" s="109"/>
      <c r="GT320" s="109"/>
      <c r="GU320" s="109"/>
      <c r="GV320" s="109"/>
      <c r="GW320" s="109"/>
      <c r="GX320" s="109"/>
      <c r="GY320" s="109"/>
      <c r="GZ320" s="109"/>
      <c r="HA320" s="109"/>
      <c r="HB320" s="109"/>
      <c r="HC320" s="109"/>
      <c r="HD320" s="109"/>
      <c r="HE320" s="109"/>
      <c r="HF320" s="109"/>
      <c r="HG320" s="109"/>
      <c r="HH320" s="109"/>
      <c r="HI320" s="109"/>
      <c r="HJ320" s="109"/>
      <c r="HK320" s="109"/>
      <c r="HL320" s="109"/>
      <c r="HM320" s="109"/>
      <c r="HN320" s="109"/>
      <c r="HO320" s="109"/>
      <c r="HP320" s="109"/>
      <c r="HQ320" s="109"/>
      <c r="HR320" s="109"/>
      <c r="HS320" s="109"/>
      <c r="HT320" s="109"/>
      <c r="HU320" s="109"/>
      <c r="HV320" s="109"/>
      <c r="HW320" s="109"/>
      <c r="HX320" s="109"/>
      <c r="HY320" s="109"/>
      <c r="HZ320" s="109"/>
      <c r="IA320" s="109"/>
      <c r="IB320" s="109"/>
      <c r="IC320" s="109"/>
      <c r="ID320" s="109"/>
      <c r="IE320" s="109"/>
      <c r="IF320" s="109"/>
      <c r="IG320" s="109"/>
      <c r="IH320" s="109"/>
      <c r="II320" s="109"/>
      <c r="IJ320" s="109"/>
      <c r="IK320" s="109"/>
      <c r="IL320" s="109"/>
      <c r="IM320" s="109"/>
      <c r="IN320" s="109"/>
      <c r="IO320" s="109"/>
      <c r="IP320" s="109"/>
      <c r="IQ320" s="109"/>
      <c r="IR320" s="109"/>
      <c r="IS320" s="109"/>
      <c r="IT320" s="109"/>
      <c r="IU320" s="109"/>
      <c r="IV320" s="109"/>
      <c r="IW320" s="109"/>
      <c r="IX320" s="109"/>
      <c r="IY320" s="109"/>
      <c r="IZ320" s="109"/>
      <c r="JA320" s="109"/>
      <c r="JB320" s="109"/>
      <c r="JC320" s="109"/>
      <c r="JD320" s="109"/>
      <c r="JE320" s="109"/>
      <c r="JF320" s="109"/>
      <c r="JG320" s="109"/>
      <c r="JH320" s="109"/>
      <c r="JI320" s="109"/>
      <c r="JJ320" s="109"/>
      <c r="JK320" s="109"/>
      <c r="JL320" s="109"/>
      <c r="JM320" s="109"/>
      <c r="JN320" s="109"/>
      <c r="JO320" s="109"/>
      <c r="JP320" s="109"/>
      <c r="JQ320" s="109"/>
      <c r="JR320" s="109"/>
      <c r="JS320" s="109"/>
      <c r="JT320" s="109"/>
      <c r="JU320" s="109"/>
      <c r="JV320" s="109"/>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row>
    <row r="321" spans="1:404">
      <c r="A321" s="305" t="s">
        <v>123</v>
      </c>
      <c r="B321" s="85" t="s">
        <v>561</v>
      </c>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c r="DA321" s="109"/>
      <c r="DB321" s="109"/>
      <c r="DC321" s="109"/>
      <c r="DD321" s="109"/>
      <c r="DE321" s="109"/>
      <c r="DF321" s="109"/>
      <c r="DG321" s="109"/>
      <c r="DH321" s="109"/>
      <c r="DI321" s="109"/>
      <c r="DJ321" s="109"/>
      <c r="DK321" s="109"/>
      <c r="DL321" s="109"/>
      <c r="DM321" s="109"/>
      <c r="DN321" s="109"/>
      <c r="DO321" s="109"/>
      <c r="DP321" s="109"/>
      <c r="DQ321" s="109"/>
      <c r="DR321" s="109"/>
      <c r="DS321" s="109"/>
      <c r="DT321" s="109"/>
      <c r="DU321" s="109"/>
      <c r="DV321" s="109"/>
      <c r="DW321" s="109"/>
      <c r="DX321" s="109"/>
      <c r="DY321" s="109"/>
      <c r="DZ321" s="109"/>
      <c r="EA321" s="109"/>
      <c r="EB321" s="109"/>
      <c r="EC321" s="109"/>
      <c r="ED321" s="109"/>
      <c r="EE321" s="109"/>
      <c r="EF321" s="109"/>
      <c r="EG321" s="109"/>
      <c r="EH321" s="109"/>
      <c r="EI321" s="109"/>
      <c r="EJ321" s="109"/>
      <c r="EK321" s="109"/>
      <c r="EL321" s="109"/>
      <c r="EM321" s="109"/>
      <c r="EN321" s="109"/>
      <c r="EO321" s="109"/>
      <c r="EP321" s="109"/>
      <c r="EQ321" s="109"/>
      <c r="ER321" s="109"/>
      <c r="ES321" s="109"/>
      <c r="ET321" s="109"/>
      <c r="EU321" s="109"/>
      <c r="EV321" s="109"/>
      <c r="EW321" s="109"/>
      <c r="EX321" s="109"/>
      <c r="EY321" s="109"/>
      <c r="EZ321" s="109"/>
      <c r="FA321" s="109"/>
      <c r="FB321" s="109"/>
      <c r="FC321" s="109"/>
      <c r="FD321" s="109"/>
      <c r="FE321" s="109"/>
      <c r="FF321" s="109"/>
      <c r="FG321" s="109"/>
      <c r="FH321" s="109"/>
      <c r="FI321" s="109"/>
      <c r="FJ321" s="109"/>
      <c r="FK321" s="109"/>
      <c r="FL321" s="109"/>
      <c r="FM321" s="109"/>
      <c r="FN321" s="109"/>
      <c r="FO321" s="109"/>
      <c r="FP321" s="109"/>
      <c r="FQ321" s="109"/>
      <c r="FR321" s="109"/>
      <c r="FS321" s="109"/>
      <c r="FT321" s="109"/>
      <c r="FU321" s="109"/>
      <c r="FV321" s="109"/>
      <c r="FW321" s="109"/>
      <c r="FX321" s="109"/>
      <c r="FY321" s="109"/>
      <c r="FZ321" s="109"/>
      <c r="GA321" s="109"/>
      <c r="GB321" s="109"/>
      <c r="GC321" s="109"/>
      <c r="GD321" s="109"/>
      <c r="GE321" s="109"/>
      <c r="GF321" s="109"/>
      <c r="GG321" s="109"/>
      <c r="GH321" s="109"/>
      <c r="GI321" s="109"/>
      <c r="GJ321" s="109"/>
      <c r="GK321" s="109"/>
      <c r="GL321" s="109"/>
      <c r="GM321" s="109"/>
      <c r="GN321" s="109"/>
      <c r="GO321" s="109"/>
      <c r="GP321" s="109"/>
      <c r="GQ321" s="109"/>
      <c r="GR321" s="109"/>
      <c r="GS321" s="109"/>
      <c r="GT321" s="109"/>
      <c r="GU321" s="109"/>
      <c r="GV321" s="109"/>
      <c r="GW321" s="109"/>
      <c r="GX321" s="109"/>
      <c r="GY321" s="109"/>
      <c r="GZ321" s="109"/>
      <c r="HA321" s="109"/>
      <c r="HB321" s="109"/>
      <c r="HC321" s="109"/>
      <c r="HD321" s="109"/>
      <c r="HE321" s="109"/>
      <c r="HF321" s="109"/>
      <c r="HG321" s="109"/>
      <c r="HH321" s="109"/>
      <c r="HI321" s="109"/>
      <c r="HJ321" s="109"/>
      <c r="HK321" s="109"/>
      <c r="HL321" s="109"/>
      <c r="HM321" s="109"/>
      <c r="HN321" s="109"/>
      <c r="HO321" s="109"/>
      <c r="HP321" s="109"/>
      <c r="HQ321" s="109"/>
      <c r="HR321" s="109"/>
      <c r="HS321" s="109"/>
      <c r="HT321" s="109"/>
      <c r="HU321" s="109"/>
      <c r="HV321" s="109"/>
      <c r="HW321" s="109"/>
      <c r="HX321" s="109"/>
      <c r="HY321" s="109"/>
      <c r="HZ321" s="109"/>
      <c r="IA321" s="109"/>
      <c r="IB321" s="109"/>
      <c r="IC321" s="109"/>
      <c r="ID321" s="109"/>
      <c r="IE321" s="109"/>
      <c r="IF321" s="109"/>
      <c r="IG321" s="109"/>
      <c r="IH321" s="109"/>
      <c r="II321" s="109"/>
      <c r="IJ321" s="109"/>
      <c r="IK321" s="109"/>
      <c r="IL321" s="109"/>
      <c r="IM321" s="109"/>
      <c r="IN321" s="109"/>
      <c r="IO321" s="109"/>
      <c r="IP321" s="109"/>
      <c r="IQ321" s="109"/>
      <c r="IR321" s="109"/>
      <c r="IS321" s="109"/>
      <c r="IT321" s="109"/>
      <c r="IU321" s="109"/>
      <c r="IV321" s="109"/>
      <c r="IW321" s="109"/>
      <c r="IX321" s="109"/>
      <c r="IY321" s="109"/>
      <c r="IZ321" s="109"/>
      <c r="JA321" s="109"/>
      <c r="JB321" s="109"/>
      <c r="JC321" s="109"/>
      <c r="JD321" s="109"/>
      <c r="JE321" s="109"/>
      <c r="JF321" s="109"/>
      <c r="JG321" s="109"/>
      <c r="JH321" s="109"/>
      <c r="JI321" s="109"/>
      <c r="JJ321" s="109"/>
      <c r="JK321" s="109"/>
      <c r="JL321" s="109"/>
      <c r="JM321" s="109"/>
      <c r="JN321" s="109"/>
      <c r="JO321" s="109"/>
      <c r="JP321" s="109"/>
      <c r="JQ321" s="109"/>
      <c r="JR321" s="109"/>
      <c r="JS321" s="109"/>
      <c r="JT321" s="109"/>
      <c r="JU321" s="109"/>
      <c r="JV321" s="109"/>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row>
    <row r="322" spans="1:404">
      <c r="A322" s="306"/>
      <c r="B322" s="85" t="s">
        <v>562</v>
      </c>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c r="DA322" s="109"/>
      <c r="DB322" s="109"/>
      <c r="DC322" s="109"/>
      <c r="DD322" s="109"/>
      <c r="DE322" s="109"/>
      <c r="DF322" s="109"/>
      <c r="DG322" s="109"/>
      <c r="DH322" s="109"/>
      <c r="DI322" s="109"/>
      <c r="DJ322" s="109"/>
      <c r="DK322" s="109"/>
      <c r="DL322" s="109"/>
      <c r="DM322" s="109"/>
      <c r="DN322" s="109"/>
      <c r="DO322" s="109"/>
      <c r="DP322" s="109"/>
      <c r="DQ322" s="109"/>
      <c r="DR322" s="109"/>
      <c r="DS322" s="109"/>
      <c r="DT322" s="109"/>
      <c r="DU322" s="109"/>
      <c r="DV322" s="109"/>
      <c r="DW322" s="109"/>
      <c r="DX322" s="109"/>
      <c r="DY322" s="109"/>
      <c r="DZ322" s="109"/>
      <c r="EA322" s="109"/>
      <c r="EB322" s="109"/>
      <c r="EC322" s="109"/>
      <c r="ED322" s="109"/>
      <c r="EE322" s="109"/>
      <c r="EF322" s="109"/>
      <c r="EG322" s="109"/>
      <c r="EH322" s="109"/>
      <c r="EI322" s="109"/>
      <c r="EJ322" s="109"/>
      <c r="EK322" s="109"/>
      <c r="EL322" s="109"/>
      <c r="EM322" s="109"/>
      <c r="EN322" s="109"/>
      <c r="EO322" s="109"/>
      <c r="EP322" s="109"/>
      <c r="EQ322" s="109"/>
      <c r="ER322" s="109"/>
      <c r="ES322" s="109"/>
      <c r="ET322" s="109"/>
      <c r="EU322" s="109"/>
      <c r="EV322" s="109"/>
      <c r="EW322" s="109"/>
      <c r="EX322" s="109"/>
      <c r="EY322" s="109"/>
      <c r="EZ322" s="109"/>
      <c r="FA322" s="109"/>
      <c r="FB322" s="109"/>
      <c r="FC322" s="109"/>
      <c r="FD322" s="109"/>
      <c r="FE322" s="109"/>
      <c r="FF322" s="109"/>
      <c r="FG322" s="109"/>
      <c r="FH322" s="109"/>
      <c r="FI322" s="109"/>
      <c r="FJ322" s="109"/>
      <c r="FK322" s="109"/>
      <c r="FL322" s="109"/>
      <c r="FM322" s="109"/>
      <c r="FN322" s="109"/>
      <c r="FO322" s="109"/>
      <c r="FP322" s="109"/>
      <c r="FQ322" s="109"/>
      <c r="FR322" s="109"/>
      <c r="FS322" s="109"/>
      <c r="FT322" s="109"/>
      <c r="FU322" s="109"/>
      <c r="FV322" s="109"/>
      <c r="FW322" s="109"/>
      <c r="FX322" s="109"/>
      <c r="FY322" s="109"/>
      <c r="FZ322" s="109"/>
      <c r="GA322" s="109"/>
      <c r="GB322" s="109"/>
      <c r="GC322" s="109"/>
      <c r="GD322" s="109"/>
      <c r="GE322" s="109"/>
      <c r="GF322" s="109"/>
      <c r="GG322" s="109"/>
      <c r="GH322" s="109"/>
      <c r="GI322" s="109"/>
      <c r="GJ322" s="109"/>
      <c r="GK322" s="109"/>
      <c r="GL322" s="109"/>
      <c r="GM322" s="109"/>
      <c r="GN322" s="109"/>
      <c r="GO322" s="109"/>
      <c r="GP322" s="109"/>
      <c r="GQ322" s="109"/>
      <c r="GR322" s="109"/>
      <c r="GS322" s="109"/>
      <c r="GT322" s="109"/>
      <c r="GU322" s="109"/>
      <c r="GV322" s="109"/>
      <c r="GW322" s="109"/>
      <c r="GX322" s="109"/>
      <c r="GY322" s="109"/>
      <c r="GZ322" s="109"/>
      <c r="HA322" s="109"/>
      <c r="HB322" s="109"/>
      <c r="HC322" s="109"/>
      <c r="HD322" s="109"/>
      <c r="HE322" s="109"/>
      <c r="HF322" s="109"/>
      <c r="HG322" s="109"/>
      <c r="HH322" s="109"/>
      <c r="HI322" s="109"/>
      <c r="HJ322" s="109"/>
      <c r="HK322" s="109"/>
      <c r="HL322" s="109"/>
      <c r="HM322" s="109"/>
      <c r="HN322" s="109"/>
      <c r="HO322" s="109"/>
      <c r="HP322" s="109"/>
      <c r="HQ322" s="109"/>
      <c r="HR322" s="109"/>
      <c r="HS322" s="109"/>
      <c r="HT322" s="109"/>
      <c r="HU322" s="109"/>
      <c r="HV322" s="109"/>
      <c r="HW322" s="109"/>
      <c r="HX322" s="109"/>
      <c r="HY322" s="109"/>
      <c r="HZ322" s="109"/>
      <c r="IA322" s="109"/>
      <c r="IB322" s="109"/>
      <c r="IC322" s="109"/>
      <c r="ID322" s="109"/>
      <c r="IE322" s="109"/>
      <c r="IF322" s="109"/>
      <c r="IG322" s="109"/>
      <c r="IH322" s="109"/>
      <c r="II322" s="109"/>
      <c r="IJ322" s="109"/>
      <c r="IK322" s="109"/>
      <c r="IL322" s="109"/>
      <c r="IM322" s="109"/>
      <c r="IN322" s="109"/>
      <c r="IO322" s="109"/>
      <c r="IP322" s="109"/>
      <c r="IQ322" s="109"/>
      <c r="IR322" s="109"/>
      <c r="IS322" s="109"/>
      <c r="IT322" s="109"/>
      <c r="IU322" s="109"/>
      <c r="IV322" s="109"/>
      <c r="IW322" s="109"/>
      <c r="IX322" s="109"/>
      <c r="IY322" s="109"/>
      <c r="IZ322" s="109"/>
      <c r="JA322" s="109"/>
      <c r="JB322" s="109"/>
      <c r="JC322" s="109"/>
      <c r="JD322" s="109"/>
      <c r="JE322" s="109"/>
      <c r="JF322" s="109"/>
      <c r="JG322" s="109"/>
      <c r="JH322" s="109"/>
      <c r="JI322" s="109"/>
      <c r="JJ322" s="109"/>
      <c r="JK322" s="109"/>
      <c r="JL322" s="109"/>
      <c r="JM322" s="109"/>
      <c r="JN322" s="109"/>
      <c r="JO322" s="109"/>
      <c r="JP322" s="109"/>
      <c r="JQ322" s="109"/>
      <c r="JR322" s="109"/>
      <c r="JS322" s="109"/>
      <c r="JT322" s="109"/>
      <c r="JU322" s="109"/>
      <c r="JV322" s="109"/>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row>
    <row r="323" spans="1:404">
      <c r="A323" s="310"/>
      <c r="B323" s="85" t="s">
        <v>137</v>
      </c>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c r="DA323" s="109"/>
      <c r="DB323" s="109"/>
      <c r="DC323" s="109"/>
      <c r="DD323" s="109"/>
      <c r="DE323" s="109"/>
      <c r="DF323" s="109"/>
      <c r="DG323" s="109"/>
      <c r="DH323" s="109"/>
      <c r="DI323" s="109"/>
      <c r="DJ323" s="109"/>
      <c r="DK323" s="109"/>
      <c r="DL323" s="109"/>
      <c r="DM323" s="109"/>
      <c r="DN323" s="109"/>
      <c r="DO323" s="109"/>
      <c r="DP323" s="109"/>
      <c r="DQ323" s="109"/>
      <c r="DR323" s="109"/>
      <c r="DS323" s="109"/>
      <c r="DT323" s="109"/>
      <c r="DU323" s="109"/>
      <c r="DV323" s="109"/>
      <c r="DW323" s="109"/>
      <c r="DX323" s="109"/>
      <c r="DY323" s="109"/>
      <c r="DZ323" s="109"/>
      <c r="EA323" s="109"/>
      <c r="EB323" s="109"/>
      <c r="EC323" s="109"/>
      <c r="ED323" s="109"/>
      <c r="EE323" s="109"/>
      <c r="EF323" s="109"/>
      <c r="EG323" s="109"/>
      <c r="EH323" s="109"/>
      <c r="EI323" s="109"/>
      <c r="EJ323" s="109"/>
      <c r="EK323" s="109"/>
      <c r="EL323" s="109"/>
      <c r="EM323" s="109"/>
      <c r="EN323" s="109"/>
      <c r="EO323" s="109"/>
      <c r="EP323" s="109"/>
      <c r="EQ323" s="109"/>
      <c r="ER323" s="109"/>
      <c r="ES323" s="109"/>
      <c r="ET323" s="109"/>
      <c r="EU323" s="109"/>
      <c r="EV323" s="109"/>
      <c r="EW323" s="109"/>
      <c r="EX323" s="109"/>
      <c r="EY323" s="109"/>
      <c r="EZ323" s="109"/>
      <c r="FA323" s="109"/>
      <c r="FB323" s="109"/>
      <c r="FC323" s="109"/>
      <c r="FD323" s="109"/>
      <c r="FE323" s="109"/>
      <c r="FF323" s="109"/>
      <c r="FG323" s="109"/>
      <c r="FH323" s="109"/>
      <c r="FI323" s="109"/>
      <c r="FJ323" s="109"/>
      <c r="FK323" s="109"/>
      <c r="FL323" s="109"/>
      <c r="FM323" s="109"/>
      <c r="FN323" s="109"/>
      <c r="FO323" s="109"/>
      <c r="FP323" s="109"/>
      <c r="FQ323" s="109"/>
      <c r="FR323" s="109"/>
      <c r="FS323" s="109"/>
      <c r="FT323" s="109"/>
      <c r="FU323" s="109"/>
      <c r="FV323" s="109"/>
      <c r="FW323" s="109"/>
      <c r="FX323" s="109"/>
      <c r="FY323" s="109"/>
      <c r="FZ323" s="109"/>
      <c r="GA323" s="109"/>
      <c r="GB323" s="109"/>
      <c r="GC323" s="109"/>
      <c r="GD323" s="109"/>
      <c r="GE323" s="109"/>
      <c r="GF323" s="109"/>
      <c r="GG323" s="109"/>
      <c r="GH323" s="109"/>
      <c r="GI323" s="109"/>
      <c r="GJ323" s="109"/>
      <c r="GK323" s="109"/>
      <c r="GL323" s="109"/>
      <c r="GM323" s="109"/>
      <c r="GN323" s="109"/>
      <c r="GO323" s="109"/>
      <c r="GP323" s="109"/>
      <c r="GQ323" s="109"/>
      <c r="GR323" s="109"/>
      <c r="GS323" s="109"/>
      <c r="GT323" s="109"/>
      <c r="GU323" s="109"/>
      <c r="GV323" s="109"/>
      <c r="GW323" s="109"/>
      <c r="GX323" s="109"/>
      <c r="GY323" s="109"/>
      <c r="GZ323" s="109"/>
      <c r="HA323" s="109"/>
      <c r="HB323" s="109"/>
      <c r="HC323" s="109"/>
      <c r="HD323" s="109"/>
      <c r="HE323" s="109"/>
      <c r="HF323" s="109"/>
      <c r="HG323" s="109"/>
      <c r="HH323" s="109"/>
      <c r="HI323" s="109"/>
      <c r="HJ323" s="109"/>
      <c r="HK323" s="109"/>
      <c r="HL323" s="109"/>
      <c r="HM323" s="109"/>
      <c r="HN323" s="109"/>
      <c r="HO323" s="109"/>
      <c r="HP323" s="109"/>
      <c r="HQ323" s="109"/>
      <c r="HR323" s="109"/>
      <c r="HS323" s="109"/>
      <c r="HT323" s="109"/>
      <c r="HU323" s="109"/>
      <c r="HV323" s="109"/>
      <c r="HW323" s="109"/>
      <c r="HX323" s="109"/>
      <c r="HY323" s="109"/>
      <c r="HZ323" s="109"/>
      <c r="IA323" s="109"/>
      <c r="IB323" s="109"/>
      <c r="IC323" s="109"/>
      <c r="ID323" s="109"/>
      <c r="IE323" s="109"/>
      <c r="IF323" s="109"/>
      <c r="IG323" s="109"/>
      <c r="IH323" s="109"/>
      <c r="II323" s="109"/>
      <c r="IJ323" s="109"/>
      <c r="IK323" s="109"/>
      <c r="IL323" s="109"/>
      <c r="IM323" s="109"/>
      <c r="IN323" s="109"/>
      <c r="IO323" s="109"/>
      <c r="IP323" s="109"/>
      <c r="IQ323" s="109"/>
      <c r="IR323" s="109"/>
      <c r="IS323" s="109"/>
      <c r="IT323" s="109"/>
      <c r="IU323" s="109"/>
      <c r="IV323" s="109"/>
      <c r="IW323" s="109"/>
      <c r="IX323" s="109"/>
      <c r="IY323" s="109"/>
      <c r="IZ323" s="109"/>
      <c r="JA323" s="109"/>
      <c r="JB323" s="109"/>
      <c r="JC323" s="109"/>
      <c r="JD323" s="109"/>
      <c r="JE323" s="109"/>
      <c r="JF323" s="109"/>
      <c r="JG323" s="109"/>
      <c r="JH323" s="109"/>
      <c r="JI323" s="109"/>
      <c r="JJ323" s="109"/>
      <c r="JK323" s="109"/>
      <c r="JL323" s="109"/>
      <c r="JM323" s="109"/>
      <c r="JN323" s="109"/>
      <c r="JO323" s="109"/>
      <c r="JP323" s="109"/>
      <c r="JQ323" s="109"/>
      <c r="JR323" s="109"/>
      <c r="JS323" s="109"/>
      <c r="JT323" s="109"/>
      <c r="JU323" s="109"/>
      <c r="JV323" s="109"/>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row>
    <row r="324" spans="1:404">
      <c r="A324" s="305" t="s">
        <v>124</v>
      </c>
      <c r="B324" s="85" t="s">
        <v>561</v>
      </c>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c r="DA324" s="109"/>
      <c r="DB324" s="109"/>
      <c r="DC324" s="109"/>
      <c r="DD324" s="109"/>
      <c r="DE324" s="109"/>
      <c r="DF324" s="109"/>
      <c r="DG324" s="109"/>
      <c r="DH324" s="109"/>
      <c r="DI324" s="109"/>
      <c r="DJ324" s="109"/>
      <c r="DK324" s="109"/>
      <c r="DL324" s="109"/>
      <c r="DM324" s="109"/>
      <c r="DN324" s="109"/>
      <c r="DO324" s="109"/>
      <c r="DP324" s="109"/>
      <c r="DQ324" s="109"/>
      <c r="DR324" s="109"/>
      <c r="DS324" s="109"/>
      <c r="DT324" s="109"/>
      <c r="DU324" s="109"/>
      <c r="DV324" s="109"/>
      <c r="DW324" s="109"/>
      <c r="DX324" s="109"/>
      <c r="DY324" s="109"/>
      <c r="DZ324" s="109"/>
      <c r="EA324" s="109"/>
      <c r="EB324" s="109"/>
      <c r="EC324" s="109"/>
      <c r="ED324" s="109"/>
      <c r="EE324" s="109"/>
      <c r="EF324" s="109"/>
      <c r="EG324" s="109"/>
      <c r="EH324" s="109"/>
      <c r="EI324" s="109"/>
      <c r="EJ324" s="109"/>
      <c r="EK324" s="109"/>
      <c r="EL324" s="109"/>
      <c r="EM324" s="109"/>
      <c r="EN324" s="109"/>
      <c r="EO324" s="109"/>
      <c r="EP324" s="109"/>
      <c r="EQ324" s="109"/>
      <c r="ER324" s="109"/>
      <c r="ES324" s="109"/>
      <c r="ET324" s="109"/>
      <c r="EU324" s="109"/>
      <c r="EV324" s="109"/>
      <c r="EW324" s="109"/>
      <c r="EX324" s="109"/>
      <c r="EY324" s="109"/>
      <c r="EZ324" s="109"/>
      <c r="FA324" s="109"/>
      <c r="FB324" s="109"/>
      <c r="FC324" s="109"/>
      <c r="FD324" s="109"/>
      <c r="FE324" s="109"/>
      <c r="FF324" s="109"/>
      <c r="FG324" s="109"/>
      <c r="FH324" s="109"/>
      <c r="FI324" s="109"/>
      <c r="FJ324" s="109"/>
      <c r="FK324" s="109"/>
      <c r="FL324" s="109"/>
      <c r="FM324" s="109"/>
      <c r="FN324" s="109"/>
      <c r="FO324" s="109"/>
      <c r="FP324" s="109"/>
      <c r="FQ324" s="109"/>
      <c r="FR324" s="109"/>
      <c r="FS324" s="109"/>
      <c r="FT324" s="109"/>
      <c r="FU324" s="109"/>
      <c r="FV324" s="109"/>
      <c r="FW324" s="109"/>
      <c r="FX324" s="109"/>
      <c r="FY324" s="109"/>
      <c r="FZ324" s="109"/>
      <c r="GA324" s="109"/>
      <c r="GB324" s="109"/>
      <c r="GC324" s="109"/>
      <c r="GD324" s="109"/>
      <c r="GE324" s="109"/>
      <c r="GF324" s="109"/>
      <c r="GG324" s="109"/>
      <c r="GH324" s="109"/>
      <c r="GI324" s="109"/>
      <c r="GJ324" s="109"/>
      <c r="GK324" s="109"/>
      <c r="GL324" s="109"/>
      <c r="GM324" s="109"/>
      <c r="GN324" s="109"/>
      <c r="GO324" s="109"/>
      <c r="GP324" s="109"/>
      <c r="GQ324" s="109"/>
      <c r="GR324" s="109"/>
      <c r="GS324" s="109"/>
      <c r="GT324" s="109"/>
      <c r="GU324" s="109"/>
      <c r="GV324" s="109"/>
      <c r="GW324" s="109"/>
      <c r="GX324" s="109"/>
      <c r="GY324" s="109"/>
      <c r="GZ324" s="109"/>
      <c r="HA324" s="109"/>
      <c r="HB324" s="109"/>
      <c r="HC324" s="109"/>
      <c r="HD324" s="109"/>
      <c r="HE324" s="109"/>
      <c r="HF324" s="109"/>
      <c r="HG324" s="109"/>
      <c r="HH324" s="109"/>
      <c r="HI324" s="109"/>
      <c r="HJ324" s="109"/>
      <c r="HK324" s="109"/>
      <c r="HL324" s="109"/>
      <c r="HM324" s="109"/>
      <c r="HN324" s="109"/>
      <c r="HO324" s="109"/>
      <c r="HP324" s="109"/>
      <c r="HQ324" s="109"/>
      <c r="HR324" s="109"/>
      <c r="HS324" s="109"/>
      <c r="HT324" s="109"/>
      <c r="HU324" s="109"/>
      <c r="HV324" s="109"/>
      <c r="HW324" s="109"/>
      <c r="HX324" s="109"/>
      <c r="HY324" s="109"/>
      <c r="HZ324" s="109"/>
      <c r="IA324" s="109"/>
      <c r="IB324" s="109"/>
      <c r="IC324" s="109"/>
      <c r="ID324" s="109"/>
      <c r="IE324" s="109"/>
      <c r="IF324" s="109"/>
      <c r="IG324" s="109"/>
      <c r="IH324" s="109"/>
      <c r="II324" s="109"/>
      <c r="IJ324" s="109"/>
      <c r="IK324" s="109"/>
      <c r="IL324" s="109"/>
      <c r="IM324" s="109"/>
      <c r="IN324" s="109"/>
      <c r="IO324" s="109"/>
      <c r="IP324" s="109"/>
      <c r="IQ324" s="109"/>
      <c r="IR324" s="109"/>
      <c r="IS324" s="109"/>
      <c r="IT324" s="109"/>
      <c r="IU324" s="109"/>
      <c r="IV324" s="109"/>
      <c r="IW324" s="109"/>
      <c r="IX324" s="109"/>
      <c r="IY324" s="109"/>
      <c r="IZ324" s="109"/>
      <c r="JA324" s="109"/>
      <c r="JB324" s="109"/>
      <c r="JC324" s="109"/>
      <c r="JD324" s="109"/>
      <c r="JE324" s="109"/>
      <c r="JF324" s="109"/>
      <c r="JG324" s="109"/>
      <c r="JH324" s="109"/>
      <c r="JI324" s="109"/>
      <c r="JJ324" s="109"/>
      <c r="JK324" s="109"/>
      <c r="JL324" s="109"/>
      <c r="JM324" s="109"/>
      <c r="JN324" s="109"/>
      <c r="JO324" s="109"/>
      <c r="JP324" s="109"/>
      <c r="JQ324" s="109"/>
      <c r="JR324" s="109"/>
      <c r="JS324" s="109"/>
      <c r="JT324" s="109"/>
      <c r="JU324" s="109"/>
      <c r="JV324" s="109"/>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row>
    <row r="325" spans="1:404">
      <c r="A325" s="306"/>
      <c r="B325" s="85" t="s">
        <v>562</v>
      </c>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c r="DA325" s="109"/>
      <c r="DB325" s="109"/>
      <c r="DC325" s="109"/>
      <c r="DD325" s="109"/>
      <c r="DE325" s="109"/>
      <c r="DF325" s="109"/>
      <c r="DG325" s="109"/>
      <c r="DH325" s="109"/>
      <c r="DI325" s="109"/>
      <c r="DJ325" s="109"/>
      <c r="DK325" s="109"/>
      <c r="DL325" s="109"/>
      <c r="DM325" s="109"/>
      <c r="DN325" s="109"/>
      <c r="DO325" s="109"/>
      <c r="DP325" s="109"/>
      <c r="DQ325" s="109"/>
      <c r="DR325" s="109">
        <v>3860</v>
      </c>
      <c r="DS325" s="109"/>
      <c r="DT325" s="109"/>
      <c r="DU325" s="109"/>
      <c r="DV325" s="109"/>
      <c r="DW325" s="109"/>
      <c r="DX325" s="109"/>
      <c r="DY325" s="109"/>
      <c r="DZ325" s="109"/>
      <c r="EA325" s="109"/>
      <c r="EB325" s="109"/>
      <c r="EC325" s="109"/>
      <c r="ED325" s="109"/>
      <c r="EE325" s="109"/>
      <c r="EF325" s="109">
        <v>3500</v>
      </c>
      <c r="EG325" s="109"/>
      <c r="EH325" s="109"/>
      <c r="EI325" s="109"/>
      <c r="EJ325" s="109"/>
      <c r="EK325" s="109"/>
      <c r="EL325" s="109"/>
      <c r="EM325" s="109"/>
      <c r="EN325" s="109"/>
      <c r="EO325" s="109"/>
      <c r="EP325" s="109"/>
      <c r="EQ325" s="109"/>
      <c r="ER325" s="109"/>
      <c r="ES325" s="109"/>
      <c r="ET325" s="109"/>
      <c r="EU325" s="109"/>
      <c r="EV325" s="109"/>
      <c r="EW325" s="109"/>
      <c r="EX325" s="109"/>
      <c r="EY325" s="109"/>
      <c r="EZ325" s="109"/>
      <c r="FA325" s="109"/>
      <c r="FB325" s="109"/>
      <c r="FC325" s="109"/>
      <c r="FD325" s="109"/>
      <c r="FE325" s="109"/>
      <c r="FF325" s="109"/>
      <c r="FG325" s="109"/>
      <c r="FH325" s="109"/>
      <c r="FI325" s="109"/>
      <c r="FJ325" s="109"/>
      <c r="FK325" s="109"/>
      <c r="FL325" s="109"/>
      <c r="FM325" s="109"/>
      <c r="FN325" s="109"/>
      <c r="FO325" s="109"/>
      <c r="FP325" s="109"/>
      <c r="FQ325" s="109"/>
      <c r="FR325" s="109"/>
      <c r="FS325" s="109"/>
      <c r="FT325" s="109"/>
      <c r="FU325" s="109"/>
      <c r="FV325" s="109"/>
      <c r="FW325" s="109"/>
      <c r="FX325" s="109"/>
      <c r="FY325" s="109"/>
      <c r="FZ325" s="109"/>
      <c r="GA325" s="109"/>
      <c r="GB325" s="109"/>
      <c r="GC325" s="109"/>
      <c r="GD325" s="109"/>
      <c r="GE325" s="109"/>
      <c r="GF325" s="109"/>
      <c r="GG325" s="109"/>
      <c r="GH325" s="109"/>
      <c r="GI325" s="109"/>
      <c r="GJ325" s="109"/>
      <c r="GK325" s="109"/>
      <c r="GL325" s="109"/>
      <c r="GM325" s="109"/>
      <c r="GN325" s="109"/>
      <c r="GO325" s="109"/>
      <c r="GP325" s="109"/>
      <c r="GQ325" s="109"/>
      <c r="GR325" s="109"/>
      <c r="GS325" s="109"/>
      <c r="GT325" s="109"/>
      <c r="GU325" s="109"/>
      <c r="GV325" s="109"/>
      <c r="GW325" s="109"/>
      <c r="GX325" s="109"/>
      <c r="GY325" s="109"/>
      <c r="GZ325" s="109"/>
      <c r="HA325" s="109"/>
      <c r="HB325" s="109"/>
      <c r="HC325" s="109"/>
      <c r="HD325" s="109"/>
      <c r="HE325" s="109"/>
      <c r="HF325" s="109"/>
      <c r="HG325" s="109"/>
      <c r="HH325" s="109"/>
      <c r="HI325" s="109"/>
      <c r="HJ325" s="109"/>
      <c r="HK325" s="109"/>
      <c r="HL325" s="109"/>
      <c r="HM325" s="109"/>
      <c r="HN325" s="109"/>
      <c r="HO325" s="109"/>
      <c r="HP325" s="109"/>
      <c r="HQ325" s="109"/>
      <c r="HR325" s="109"/>
      <c r="HS325" s="109"/>
      <c r="HT325" s="109"/>
      <c r="HU325" s="109"/>
      <c r="HV325" s="109"/>
      <c r="HW325" s="109"/>
      <c r="HX325" s="109"/>
      <c r="HY325" s="109"/>
      <c r="HZ325" s="109"/>
      <c r="IA325" s="109"/>
      <c r="IB325" s="109"/>
      <c r="IC325" s="109"/>
      <c r="ID325" s="109"/>
      <c r="IE325" s="109"/>
      <c r="IF325" s="109"/>
      <c r="IG325" s="109"/>
      <c r="IH325" s="109"/>
      <c r="II325" s="109"/>
      <c r="IJ325" s="109"/>
      <c r="IK325" s="109"/>
      <c r="IL325" s="109"/>
      <c r="IM325" s="109"/>
      <c r="IN325" s="109"/>
      <c r="IO325" s="109"/>
      <c r="IP325" s="109"/>
      <c r="IQ325" s="109"/>
      <c r="IR325" s="109"/>
      <c r="IS325" s="109"/>
      <c r="IT325" s="109"/>
      <c r="IU325" s="109"/>
      <c r="IV325" s="109"/>
      <c r="IW325" s="109"/>
      <c r="IX325" s="109"/>
      <c r="IY325" s="109"/>
      <c r="IZ325" s="109"/>
      <c r="JA325" s="109"/>
      <c r="JB325" s="109"/>
      <c r="JC325" s="109"/>
      <c r="JD325" s="109"/>
      <c r="JE325" s="109"/>
      <c r="JF325" s="109"/>
      <c r="JG325" s="109"/>
      <c r="JH325" s="109"/>
      <c r="JI325" s="109"/>
      <c r="JJ325" s="109"/>
      <c r="JK325" s="109"/>
      <c r="JL325" s="109"/>
      <c r="JM325" s="109"/>
      <c r="JN325" s="109"/>
      <c r="JO325" s="109"/>
      <c r="JP325" s="109"/>
      <c r="JQ325" s="109"/>
      <c r="JR325" s="109"/>
      <c r="JS325" s="109"/>
      <c r="JT325" s="109"/>
      <c r="JU325" s="109"/>
      <c r="JV325" s="109"/>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row>
    <row r="326" spans="1:404">
      <c r="A326" s="310"/>
      <c r="B326" s="85" t="s">
        <v>137</v>
      </c>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c r="DA326" s="109"/>
      <c r="DB326" s="109"/>
      <c r="DC326" s="109"/>
      <c r="DD326" s="109"/>
      <c r="DE326" s="109"/>
      <c r="DF326" s="109"/>
      <c r="DG326" s="109"/>
      <c r="DH326" s="109"/>
      <c r="DI326" s="109"/>
      <c r="DJ326" s="109"/>
      <c r="DK326" s="109"/>
      <c r="DL326" s="109"/>
      <c r="DM326" s="109"/>
      <c r="DN326" s="109"/>
      <c r="DO326" s="109"/>
      <c r="DP326" s="109"/>
      <c r="DQ326" s="109"/>
      <c r="DR326" s="109">
        <v>4160</v>
      </c>
      <c r="DS326" s="109"/>
      <c r="DT326" s="109"/>
      <c r="DU326" s="109"/>
      <c r="DV326" s="109"/>
      <c r="DW326" s="109"/>
      <c r="DX326" s="109"/>
      <c r="DY326" s="109"/>
      <c r="DZ326" s="109"/>
      <c r="EA326" s="109"/>
      <c r="EB326" s="109"/>
      <c r="EC326" s="109"/>
      <c r="ED326" s="109"/>
      <c r="EE326" s="109"/>
      <c r="EF326" s="109">
        <v>4020</v>
      </c>
      <c r="EG326" s="109"/>
      <c r="EH326" s="109"/>
      <c r="EI326" s="109"/>
      <c r="EJ326" s="109"/>
      <c r="EK326" s="109"/>
      <c r="EL326" s="109"/>
      <c r="EM326" s="109"/>
      <c r="EN326" s="109"/>
      <c r="EO326" s="109"/>
      <c r="EP326" s="109"/>
      <c r="EQ326" s="109"/>
      <c r="ER326" s="109"/>
      <c r="ES326" s="109"/>
      <c r="ET326" s="109"/>
      <c r="EU326" s="109"/>
      <c r="EV326" s="109"/>
      <c r="EW326" s="109"/>
      <c r="EX326" s="109"/>
      <c r="EY326" s="109"/>
      <c r="EZ326" s="109"/>
      <c r="FA326" s="109"/>
      <c r="FB326" s="109"/>
      <c r="FC326" s="109"/>
      <c r="FD326" s="109"/>
      <c r="FE326" s="109"/>
      <c r="FF326" s="109"/>
      <c r="FG326" s="109"/>
      <c r="FH326" s="109"/>
      <c r="FI326" s="109"/>
      <c r="FJ326" s="109"/>
      <c r="FK326" s="109"/>
      <c r="FL326" s="109"/>
      <c r="FM326" s="109"/>
      <c r="FN326" s="109"/>
      <c r="FO326" s="109"/>
      <c r="FP326" s="109"/>
      <c r="FQ326" s="109"/>
      <c r="FR326" s="109"/>
      <c r="FS326" s="109"/>
      <c r="FT326" s="109"/>
      <c r="FU326" s="109"/>
      <c r="FV326" s="109"/>
      <c r="FW326" s="109"/>
      <c r="FX326" s="109"/>
      <c r="FY326" s="109"/>
      <c r="FZ326" s="109"/>
      <c r="GA326" s="109"/>
      <c r="GB326" s="109"/>
      <c r="GC326" s="109"/>
      <c r="GD326" s="109"/>
      <c r="GE326" s="109"/>
      <c r="GF326" s="109"/>
      <c r="GG326" s="109"/>
      <c r="GH326" s="109"/>
      <c r="GI326" s="109"/>
      <c r="GJ326" s="109"/>
      <c r="GK326" s="109"/>
      <c r="GL326" s="109"/>
      <c r="GM326" s="109"/>
      <c r="GN326" s="109"/>
      <c r="GO326" s="109"/>
      <c r="GP326" s="109"/>
      <c r="GQ326" s="109"/>
      <c r="GR326" s="109"/>
      <c r="GS326" s="109"/>
      <c r="GT326" s="109"/>
      <c r="GU326" s="109"/>
      <c r="GV326" s="109"/>
      <c r="GW326" s="109"/>
      <c r="GX326" s="109"/>
      <c r="GY326" s="109"/>
      <c r="GZ326" s="109"/>
      <c r="HA326" s="109"/>
      <c r="HB326" s="109"/>
      <c r="HC326" s="109"/>
      <c r="HD326" s="109"/>
      <c r="HE326" s="109"/>
      <c r="HF326" s="109"/>
      <c r="HG326" s="109"/>
      <c r="HH326" s="109"/>
      <c r="HI326" s="109"/>
      <c r="HJ326" s="109"/>
      <c r="HK326" s="109"/>
      <c r="HL326" s="109"/>
      <c r="HM326" s="109"/>
      <c r="HN326" s="109"/>
      <c r="HO326" s="109"/>
      <c r="HP326" s="109"/>
      <c r="HQ326" s="109"/>
      <c r="HR326" s="109"/>
      <c r="HS326" s="109"/>
      <c r="HT326" s="109"/>
      <c r="HU326" s="109"/>
      <c r="HV326" s="109"/>
      <c r="HW326" s="109"/>
      <c r="HX326" s="109"/>
      <c r="HY326" s="109"/>
      <c r="HZ326" s="109"/>
      <c r="IA326" s="109"/>
      <c r="IB326" s="109"/>
      <c r="IC326" s="109"/>
      <c r="ID326" s="109"/>
      <c r="IE326" s="109"/>
      <c r="IF326" s="109"/>
      <c r="IG326" s="109"/>
      <c r="IH326" s="109"/>
      <c r="II326" s="109"/>
      <c r="IJ326" s="109"/>
      <c r="IK326" s="109"/>
      <c r="IL326" s="109"/>
      <c r="IM326" s="109"/>
      <c r="IN326" s="109"/>
      <c r="IO326" s="109"/>
      <c r="IP326" s="109"/>
      <c r="IQ326" s="109"/>
      <c r="IR326" s="109"/>
      <c r="IS326" s="109"/>
      <c r="IT326" s="109"/>
      <c r="IU326" s="109"/>
      <c r="IV326" s="109"/>
      <c r="IW326" s="109"/>
      <c r="IX326" s="109"/>
      <c r="IY326" s="109"/>
      <c r="IZ326" s="109"/>
      <c r="JA326" s="109"/>
      <c r="JB326" s="109"/>
      <c r="JC326" s="109"/>
      <c r="JD326" s="109"/>
      <c r="JE326" s="109"/>
      <c r="JF326" s="109"/>
      <c r="JG326" s="109"/>
      <c r="JH326" s="109"/>
      <c r="JI326" s="109"/>
      <c r="JJ326" s="109"/>
      <c r="JK326" s="109"/>
      <c r="JL326" s="109"/>
      <c r="JM326" s="109"/>
      <c r="JN326" s="109"/>
      <c r="JO326" s="109"/>
      <c r="JP326" s="109"/>
      <c r="JQ326" s="109"/>
      <c r="JR326" s="109"/>
      <c r="JS326" s="109"/>
      <c r="JT326" s="109"/>
      <c r="JU326" s="109"/>
      <c r="JV326" s="109"/>
      <c r="JW326" s="50"/>
      <c r="JX326" s="50"/>
      <c r="JY326" s="50"/>
      <c r="JZ326" s="50"/>
      <c r="KA326" s="50"/>
      <c r="KB326" s="50"/>
      <c r="KC326" s="50"/>
      <c r="KD326" s="50"/>
      <c r="KE326" s="50"/>
      <c r="KF326" s="50"/>
      <c r="KG326" s="50"/>
      <c r="KH326" s="50"/>
      <c r="KI326" s="50"/>
      <c r="KJ326" s="50"/>
      <c r="KK326" s="50"/>
      <c r="KL326" s="50"/>
      <c r="KM326" s="50"/>
      <c r="KN326" s="50"/>
      <c r="KO326" s="50"/>
      <c r="KP326" s="50"/>
      <c r="KQ326" s="50"/>
      <c r="KR326" s="50"/>
      <c r="KS326" s="50"/>
      <c r="KT326" s="50"/>
      <c r="KU326" s="50"/>
      <c r="KV326" s="50"/>
      <c r="KW326" s="50"/>
      <c r="KX326" s="50"/>
      <c r="KY326" s="50"/>
      <c r="KZ326" s="50"/>
      <c r="LA326" s="50"/>
      <c r="LB326" s="50"/>
      <c r="LC326" s="50"/>
      <c r="LD326" s="50"/>
      <c r="LE326" s="50"/>
      <c r="LF326" s="50"/>
      <c r="LG326" s="50"/>
      <c r="LH326" s="50"/>
      <c r="LI326" s="50"/>
      <c r="LJ326" s="50"/>
      <c r="LK326" s="50"/>
      <c r="LL326" s="50"/>
      <c r="LM326" s="50"/>
      <c r="LN326" s="50"/>
      <c r="LO326" s="50"/>
      <c r="LP326" s="50"/>
      <c r="LQ326" s="50"/>
      <c r="LR326" s="50"/>
      <c r="LS326" s="50"/>
      <c r="LT326" s="50"/>
      <c r="LU326" s="50"/>
      <c r="LV326" s="50"/>
      <c r="LW326" s="50"/>
      <c r="LX326" s="50"/>
      <c r="LY326" s="50"/>
      <c r="LZ326" s="50"/>
      <c r="MA326" s="50"/>
      <c r="MB326" s="50"/>
      <c r="MC326" s="50"/>
      <c r="MD326" s="50"/>
      <c r="ME326" s="50"/>
      <c r="MF326" s="50"/>
      <c r="MG326" s="50"/>
      <c r="MH326" s="50"/>
      <c r="MI326" s="50"/>
      <c r="MJ326" s="50"/>
      <c r="MK326" s="50"/>
      <c r="ML326" s="50"/>
      <c r="MM326" s="50"/>
      <c r="MN326" s="50"/>
      <c r="MO326" s="50"/>
      <c r="MP326" s="50"/>
      <c r="MQ326" s="50"/>
      <c r="MR326" s="50"/>
      <c r="MS326" s="50"/>
      <c r="MT326" s="50"/>
      <c r="MU326" s="50"/>
      <c r="MV326" s="50"/>
      <c r="MW326" s="50"/>
      <c r="MX326" s="50"/>
      <c r="MY326" s="50"/>
      <c r="MZ326" s="50"/>
      <c r="NA326" s="50"/>
      <c r="NB326" s="50"/>
      <c r="NC326" s="50"/>
      <c r="ND326" s="50"/>
      <c r="NE326" s="50"/>
      <c r="NF326" s="50"/>
      <c r="NG326" s="50"/>
      <c r="NH326" s="50"/>
      <c r="NI326" s="50"/>
      <c r="NJ326" s="50"/>
      <c r="NK326" s="50"/>
      <c r="NL326" s="50"/>
      <c r="NM326" s="50"/>
      <c r="NN326" s="50"/>
      <c r="NO326" s="50"/>
      <c r="NP326" s="50"/>
      <c r="NQ326" s="50"/>
      <c r="NR326" s="50"/>
      <c r="NS326" s="50"/>
      <c r="NT326" s="50"/>
      <c r="NU326" s="50"/>
      <c r="NV326" s="50"/>
      <c r="NW326" s="50"/>
      <c r="NX326" s="50"/>
      <c r="NY326" s="50"/>
      <c r="NZ326" s="50"/>
      <c r="OA326" s="50"/>
      <c r="OB326" s="50"/>
      <c r="OC326" s="50"/>
      <c r="OD326" s="50"/>
      <c r="OE326" s="50"/>
      <c r="OF326" s="50"/>
      <c r="OG326" s="50"/>
      <c r="OH326" s="50"/>
      <c r="OI326" s="50"/>
      <c r="OJ326" s="50"/>
      <c r="OK326" s="50"/>
      <c r="OL326" s="50"/>
      <c r="OM326" s="50"/>
      <c r="ON326" s="50"/>
    </row>
    <row r="327" spans="1:404">
      <c r="A327" s="305" t="s">
        <v>125</v>
      </c>
      <c r="B327" s="85" t="s">
        <v>561</v>
      </c>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c r="DA327" s="109"/>
      <c r="DB327" s="109"/>
      <c r="DC327" s="109"/>
      <c r="DD327" s="109"/>
      <c r="DE327" s="109"/>
      <c r="DF327" s="109"/>
      <c r="DG327" s="109"/>
      <c r="DH327" s="109"/>
      <c r="DI327" s="109"/>
      <c r="DJ327" s="109"/>
      <c r="DK327" s="109"/>
      <c r="DL327" s="109"/>
      <c r="DM327" s="109"/>
      <c r="DN327" s="109"/>
      <c r="DO327" s="109"/>
      <c r="DP327" s="109"/>
      <c r="DQ327" s="109"/>
      <c r="DR327" s="109"/>
      <c r="DS327" s="109"/>
      <c r="DT327" s="109"/>
      <c r="DU327" s="109"/>
      <c r="DV327" s="109"/>
      <c r="DW327" s="109"/>
      <c r="DX327" s="109"/>
      <c r="DY327" s="109"/>
      <c r="DZ327" s="109"/>
      <c r="EA327" s="109"/>
      <c r="EB327" s="109"/>
      <c r="EC327" s="109"/>
      <c r="ED327" s="109"/>
      <c r="EE327" s="109"/>
      <c r="EF327" s="109"/>
      <c r="EG327" s="109"/>
      <c r="EH327" s="109"/>
      <c r="EI327" s="109"/>
      <c r="EJ327" s="109"/>
      <c r="EK327" s="109"/>
      <c r="EL327" s="109"/>
      <c r="EM327" s="109"/>
      <c r="EN327" s="109"/>
      <c r="EO327" s="109"/>
      <c r="EP327" s="109"/>
      <c r="EQ327" s="109"/>
      <c r="ER327" s="109"/>
      <c r="ES327" s="109"/>
      <c r="ET327" s="109"/>
      <c r="EU327" s="109"/>
      <c r="EV327" s="109"/>
      <c r="EW327" s="109"/>
      <c r="EX327" s="109"/>
      <c r="EY327" s="109"/>
      <c r="EZ327" s="109"/>
      <c r="FA327" s="109"/>
      <c r="FB327" s="109"/>
      <c r="FC327" s="109"/>
      <c r="FD327" s="109"/>
      <c r="FE327" s="109"/>
      <c r="FF327" s="109"/>
      <c r="FG327" s="109"/>
      <c r="FH327" s="109"/>
      <c r="FI327" s="109"/>
      <c r="FJ327" s="109"/>
      <c r="FK327" s="109"/>
      <c r="FL327" s="109"/>
      <c r="FM327" s="109"/>
      <c r="FN327" s="109"/>
      <c r="FO327" s="109"/>
      <c r="FP327" s="109"/>
      <c r="FQ327" s="109"/>
      <c r="FR327" s="109"/>
      <c r="FS327" s="109"/>
      <c r="FT327" s="109"/>
      <c r="FU327" s="109"/>
      <c r="FV327" s="109"/>
      <c r="FW327" s="109"/>
      <c r="FX327" s="109"/>
      <c r="FY327" s="109"/>
      <c r="FZ327" s="109"/>
      <c r="GA327" s="109"/>
      <c r="GB327" s="109"/>
      <c r="GC327" s="109"/>
      <c r="GD327" s="109"/>
      <c r="GE327" s="109"/>
      <c r="GF327" s="109"/>
      <c r="GG327" s="109"/>
      <c r="GH327" s="109"/>
      <c r="GI327" s="109"/>
      <c r="GJ327" s="109"/>
      <c r="GK327" s="109"/>
      <c r="GL327" s="109"/>
      <c r="GM327" s="109"/>
      <c r="GN327" s="109"/>
      <c r="GO327" s="109"/>
      <c r="GP327" s="109"/>
      <c r="GQ327" s="109"/>
      <c r="GR327" s="109"/>
      <c r="GS327" s="109"/>
      <c r="GT327" s="109"/>
      <c r="GU327" s="109"/>
      <c r="GV327" s="109"/>
      <c r="GW327" s="109"/>
      <c r="GX327" s="109"/>
      <c r="GY327" s="109"/>
      <c r="GZ327" s="109"/>
      <c r="HA327" s="109"/>
      <c r="HB327" s="109"/>
      <c r="HC327" s="109"/>
      <c r="HD327" s="109"/>
      <c r="HE327" s="109"/>
      <c r="HF327" s="109"/>
      <c r="HG327" s="109"/>
      <c r="HH327" s="109"/>
      <c r="HI327" s="109"/>
      <c r="HJ327" s="109"/>
      <c r="HK327" s="109"/>
      <c r="HL327" s="109"/>
      <c r="HM327" s="109"/>
      <c r="HN327" s="109"/>
      <c r="HO327" s="109"/>
      <c r="HP327" s="109"/>
      <c r="HQ327" s="109"/>
      <c r="HR327" s="109"/>
      <c r="HS327" s="109"/>
      <c r="HT327" s="109"/>
      <c r="HU327" s="109"/>
      <c r="HV327" s="109"/>
      <c r="HW327" s="109"/>
      <c r="HX327" s="109"/>
      <c r="HY327" s="109"/>
      <c r="HZ327" s="109"/>
      <c r="IA327" s="109"/>
      <c r="IB327" s="109"/>
      <c r="IC327" s="109"/>
      <c r="ID327" s="109"/>
      <c r="IE327" s="109"/>
      <c r="IF327" s="109"/>
      <c r="IG327" s="109"/>
      <c r="IH327" s="109"/>
      <c r="II327" s="109"/>
      <c r="IJ327" s="109"/>
      <c r="IK327" s="109"/>
      <c r="IL327" s="109"/>
      <c r="IM327" s="109"/>
      <c r="IN327" s="109"/>
      <c r="IO327" s="109"/>
      <c r="IP327" s="109"/>
      <c r="IQ327" s="109"/>
      <c r="IR327" s="109"/>
      <c r="IS327" s="109"/>
      <c r="IT327" s="109"/>
      <c r="IU327" s="109"/>
      <c r="IV327" s="109"/>
      <c r="IW327" s="109"/>
      <c r="IX327" s="109"/>
      <c r="IY327" s="109"/>
      <c r="IZ327" s="109"/>
      <c r="JA327" s="109"/>
      <c r="JB327" s="109"/>
      <c r="JC327" s="109"/>
      <c r="JD327" s="109"/>
      <c r="JE327" s="109"/>
      <c r="JF327" s="109"/>
      <c r="JG327" s="109"/>
      <c r="JH327" s="109"/>
      <c r="JI327" s="109"/>
      <c r="JJ327" s="109"/>
      <c r="JK327" s="109"/>
      <c r="JL327" s="109"/>
      <c r="JM327" s="109"/>
      <c r="JN327" s="109"/>
      <c r="JO327" s="109"/>
      <c r="JP327" s="109"/>
      <c r="JQ327" s="109"/>
      <c r="JR327" s="109"/>
      <c r="JS327" s="109"/>
      <c r="JT327" s="109"/>
      <c r="JU327" s="109"/>
      <c r="JV327" s="109"/>
      <c r="JW327" s="50"/>
      <c r="JX327" s="50"/>
      <c r="JY327" s="50"/>
      <c r="JZ327" s="50"/>
      <c r="KA327" s="50"/>
      <c r="KB327" s="50"/>
      <c r="KC327" s="50"/>
      <c r="KD327" s="50"/>
      <c r="KE327" s="50"/>
      <c r="KF327" s="50"/>
      <c r="KG327" s="50"/>
      <c r="KH327" s="50"/>
      <c r="KI327" s="50"/>
      <c r="KJ327" s="50"/>
      <c r="KK327" s="50"/>
      <c r="KL327" s="50"/>
      <c r="KM327" s="50"/>
      <c r="KN327" s="50"/>
      <c r="KO327" s="50"/>
      <c r="KP327" s="50"/>
      <c r="KQ327" s="50"/>
      <c r="KR327" s="50"/>
      <c r="KS327" s="50"/>
      <c r="KT327" s="50"/>
      <c r="KU327" s="50"/>
      <c r="KV327" s="50"/>
      <c r="KW327" s="50"/>
      <c r="KX327" s="50"/>
      <c r="KY327" s="50"/>
      <c r="KZ327" s="50"/>
      <c r="LA327" s="50"/>
      <c r="LB327" s="50"/>
      <c r="LC327" s="50"/>
      <c r="LD327" s="50"/>
      <c r="LE327" s="50"/>
      <c r="LF327" s="50"/>
      <c r="LG327" s="50"/>
      <c r="LH327" s="50"/>
      <c r="LI327" s="50"/>
      <c r="LJ327" s="50"/>
      <c r="LK327" s="50"/>
      <c r="LL327" s="50"/>
      <c r="LM327" s="50"/>
      <c r="LN327" s="50"/>
      <c r="LO327" s="50"/>
      <c r="LP327" s="50"/>
      <c r="LQ327" s="50"/>
      <c r="LR327" s="50"/>
      <c r="LS327" s="50"/>
      <c r="LT327" s="50"/>
      <c r="LU327" s="50"/>
      <c r="LV327" s="50"/>
      <c r="LW327" s="50"/>
      <c r="LX327" s="50"/>
      <c r="LY327" s="50"/>
      <c r="LZ327" s="50"/>
      <c r="MA327" s="50"/>
      <c r="MB327" s="50"/>
      <c r="MC327" s="50"/>
      <c r="MD327" s="50"/>
      <c r="ME327" s="50"/>
      <c r="MF327" s="50"/>
      <c r="MG327" s="50"/>
      <c r="MH327" s="50"/>
      <c r="MI327" s="50"/>
      <c r="MJ327" s="50"/>
      <c r="MK327" s="50"/>
      <c r="ML327" s="50"/>
      <c r="MM327" s="50"/>
      <c r="MN327" s="50"/>
      <c r="MO327" s="50"/>
      <c r="MP327" s="50"/>
      <c r="MQ327" s="50"/>
      <c r="MR327" s="50"/>
      <c r="MS327" s="50"/>
      <c r="MT327" s="50"/>
      <c r="MU327" s="50"/>
      <c r="MV327" s="50"/>
      <c r="MW327" s="50"/>
      <c r="MX327" s="50"/>
      <c r="MY327" s="50"/>
      <c r="MZ327" s="50"/>
      <c r="NA327" s="50"/>
      <c r="NB327" s="50"/>
      <c r="NC327" s="50"/>
      <c r="ND327" s="50"/>
      <c r="NE327" s="50"/>
      <c r="NF327" s="50"/>
      <c r="NG327" s="50"/>
      <c r="NH327" s="50"/>
      <c r="NI327" s="50"/>
      <c r="NJ327" s="50"/>
      <c r="NK327" s="50"/>
      <c r="NL327" s="50"/>
      <c r="NM327" s="50"/>
      <c r="NN327" s="50"/>
      <c r="NO327" s="50"/>
      <c r="NP327" s="50"/>
      <c r="NQ327" s="50"/>
      <c r="NR327" s="50"/>
      <c r="NS327" s="50"/>
      <c r="NT327" s="50"/>
      <c r="NU327" s="50"/>
      <c r="NV327" s="50"/>
      <c r="NW327" s="50"/>
      <c r="NX327" s="50"/>
      <c r="NY327" s="50"/>
      <c r="NZ327" s="50"/>
      <c r="OA327" s="50"/>
      <c r="OB327" s="50"/>
      <c r="OC327" s="50"/>
      <c r="OD327" s="50"/>
      <c r="OE327" s="50"/>
      <c r="OF327" s="50"/>
      <c r="OG327" s="50"/>
      <c r="OH327" s="50"/>
      <c r="OI327" s="50"/>
      <c r="OJ327" s="50"/>
      <c r="OK327" s="50"/>
      <c r="OL327" s="50"/>
      <c r="OM327" s="50"/>
      <c r="ON327" s="50"/>
    </row>
    <row r="328" spans="1:404">
      <c r="A328" s="306"/>
      <c r="B328" s="85" t="s">
        <v>562</v>
      </c>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c r="DA328" s="109"/>
      <c r="DB328" s="109"/>
      <c r="DC328" s="109"/>
      <c r="DD328" s="109"/>
      <c r="DE328" s="109"/>
      <c r="DF328" s="109"/>
      <c r="DG328" s="109"/>
      <c r="DH328" s="109"/>
      <c r="DI328" s="109"/>
      <c r="DJ328" s="109"/>
      <c r="DK328" s="109"/>
      <c r="DL328" s="109"/>
      <c r="DM328" s="109"/>
      <c r="DN328" s="109"/>
      <c r="DO328" s="109"/>
      <c r="DP328" s="109"/>
      <c r="DQ328" s="109"/>
      <c r="DR328" s="109"/>
      <c r="DS328" s="109"/>
      <c r="DT328" s="109"/>
      <c r="DU328" s="109"/>
      <c r="DV328" s="109"/>
      <c r="DW328" s="109"/>
      <c r="DX328" s="109"/>
      <c r="DY328" s="109"/>
      <c r="DZ328" s="109"/>
      <c r="EA328" s="109"/>
      <c r="EB328" s="109"/>
      <c r="EC328" s="109"/>
      <c r="ED328" s="109"/>
      <c r="EE328" s="109"/>
      <c r="EF328" s="109"/>
      <c r="EG328" s="109"/>
      <c r="EH328" s="109"/>
      <c r="EI328" s="109"/>
      <c r="EJ328" s="109"/>
      <c r="EK328" s="109"/>
      <c r="EL328" s="109"/>
      <c r="EM328" s="109"/>
      <c r="EN328" s="109"/>
      <c r="EO328" s="109"/>
      <c r="EP328" s="109"/>
      <c r="EQ328" s="109"/>
      <c r="ER328" s="109"/>
      <c r="ES328" s="109"/>
      <c r="ET328" s="109"/>
      <c r="EU328" s="109"/>
      <c r="EV328" s="109"/>
      <c r="EW328" s="109"/>
      <c r="EX328" s="109"/>
      <c r="EY328" s="109"/>
      <c r="EZ328" s="109"/>
      <c r="FA328" s="109"/>
      <c r="FB328" s="109"/>
      <c r="FC328" s="109"/>
      <c r="FD328" s="109"/>
      <c r="FE328" s="109"/>
      <c r="FF328" s="109"/>
      <c r="FG328" s="109"/>
      <c r="FH328" s="109"/>
      <c r="FI328" s="109"/>
      <c r="FJ328" s="109"/>
      <c r="FK328" s="109"/>
      <c r="FL328" s="109"/>
      <c r="FM328" s="109"/>
      <c r="FN328" s="109"/>
      <c r="FO328" s="109"/>
      <c r="FP328" s="109"/>
      <c r="FQ328" s="109"/>
      <c r="FR328" s="109"/>
      <c r="FS328" s="109"/>
      <c r="FT328" s="109"/>
      <c r="FU328" s="109"/>
      <c r="FV328" s="109"/>
      <c r="FW328" s="109"/>
      <c r="FX328" s="109"/>
      <c r="FY328" s="109"/>
      <c r="FZ328" s="109"/>
      <c r="GA328" s="109"/>
      <c r="GB328" s="109"/>
      <c r="GC328" s="109"/>
      <c r="GD328" s="109"/>
      <c r="GE328" s="109"/>
      <c r="GF328" s="109"/>
      <c r="GG328" s="109"/>
      <c r="GH328" s="109"/>
      <c r="GI328" s="109"/>
      <c r="GJ328" s="109"/>
      <c r="GK328" s="109"/>
      <c r="GL328" s="109"/>
      <c r="GM328" s="109"/>
      <c r="GN328" s="109"/>
      <c r="GO328" s="109"/>
      <c r="GP328" s="109"/>
      <c r="GQ328" s="109"/>
      <c r="GR328" s="109"/>
      <c r="GS328" s="109"/>
      <c r="GT328" s="109"/>
      <c r="GU328" s="109"/>
      <c r="GV328" s="109"/>
      <c r="GW328" s="109"/>
      <c r="GX328" s="109"/>
      <c r="GY328" s="109"/>
      <c r="GZ328" s="109"/>
      <c r="HA328" s="109"/>
      <c r="HB328" s="109"/>
      <c r="HC328" s="109"/>
      <c r="HD328" s="109"/>
      <c r="HE328" s="109"/>
      <c r="HF328" s="109"/>
      <c r="HG328" s="109"/>
      <c r="HH328" s="109"/>
      <c r="HI328" s="109"/>
      <c r="HJ328" s="109"/>
      <c r="HK328" s="109"/>
      <c r="HL328" s="109"/>
      <c r="HM328" s="109"/>
      <c r="HN328" s="109"/>
      <c r="HO328" s="109"/>
      <c r="HP328" s="109"/>
      <c r="HQ328" s="109"/>
      <c r="HR328" s="109"/>
      <c r="HS328" s="109"/>
      <c r="HT328" s="109"/>
      <c r="HU328" s="109"/>
      <c r="HV328" s="109"/>
      <c r="HW328" s="109"/>
      <c r="HX328" s="109"/>
      <c r="HY328" s="109"/>
      <c r="HZ328" s="109"/>
      <c r="IA328" s="109"/>
      <c r="IB328" s="109"/>
      <c r="IC328" s="109"/>
      <c r="ID328" s="109"/>
      <c r="IE328" s="109"/>
      <c r="IF328" s="109"/>
      <c r="IG328" s="109"/>
      <c r="IH328" s="109"/>
      <c r="II328" s="109"/>
      <c r="IJ328" s="109"/>
      <c r="IK328" s="109"/>
      <c r="IL328" s="109"/>
      <c r="IM328" s="109"/>
      <c r="IN328" s="109"/>
      <c r="IO328" s="109"/>
      <c r="IP328" s="109"/>
      <c r="IQ328" s="109"/>
      <c r="IR328" s="109"/>
      <c r="IS328" s="109"/>
      <c r="IT328" s="109"/>
      <c r="IU328" s="109"/>
      <c r="IV328" s="109"/>
      <c r="IW328" s="109"/>
      <c r="IX328" s="109"/>
      <c r="IY328" s="109"/>
      <c r="IZ328" s="109"/>
      <c r="JA328" s="109"/>
      <c r="JB328" s="109"/>
      <c r="JC328" s="109"/>
      <c r="JD328" s="109"/>
      <c r="JE328" s="109"/>
      <c r="JF328" s="109"/>
      <c r="JG328" s="109"/>
      <c r="JH328" s="109"/>
      <c r="JI328" s="109"/>
      <c r="JJ328" s="109"/>
      <c r="JK328" s="109"/>
      <c r="JL328" s="109"/>
      <c r="JM328" s="109"/>
      <c r="JN328" s="109"/>
      <c r="JO328" s="109"/>
      <c r="JP328" s="109"/>
      <c r="JQ328" s="109"/>
      <c r="JR328" s="109"/>
      <c r="JS328" s="109"/>
      <c r="JT328" s="109"/>
      <c r="JU328" s="109"/>
      <c r="JV328" s="109"/>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row>
    <row r="329" spans="1:404">
      <c r="A329" s="310"/>
      <c r="B329" s="85" t="s">
        <v>137</v>
      </c>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c r="DA329" s="109"/>
      <c r="DB329" s="109"/>
      <c r="DC329" s="109"/>
      <c r="DD329" s="109"/>
      <c r="DE329" s="109"/>
      <c r="DF329" s="109"/>
      <c r="DG329" s="109"/>
      <c r="DH329" s="109"/>
      <c r="DI329" s="109"/>
      <c r="DJ329" s="109"/>
      <c r="DK329" s="109"/>
      <c r="DL329" s="109"/>
      <c r="DM329" s="109"/>
      <c r="DN329" s="109"/>
      <c r="DO329" s="109"/>
      <c r="DP329" s="109"/>
      <c r="DQ329" s="109"/>
      <c r="DR329" s="109"/>
      <c r="DS329" s="109"/>
      <c r="DT329" s="109"/>
      <c r="DU329" s="109"/>
      <c r="DV329" s="109"/>
      <c r="DW329" s="109"/>
      <c r="DX329" s="109"/>
      <c r="DY329" s="109"/>
      <c r="DZ329" s="109"/>
      <c r="EA329" s="109"/>
      <c r="EB329" s="109"/>
      <c r="EC329" s="109"/>
      <c r="ED329" s="109"/>
      <c r="EE329" s="109"/>
      <c r="EF329" s="109"/>
      <c r="EG329" s="109"/>
      <c r="EH329" s="109"/>
      <c r="EI329" s="109"/>
      <c r="EJ329" s="109"/>
      <c r="EK329" s="109"/>
      <c r="EL329" s="109"/>
      <c r="EM329" s="109"/>
      <c r="EN329" s="109"/>
      <c r="EO329" s="109"/>
      <c r="EP329" s="109"/>
      <c r="EQ329" s="109"/>
      <c r="ER329" s="109"/>
      <c r="ES329" s="109"/>
      <c r="ET329" s="109"/>
      <c r="EU329" s="109"/>
      <c r="EV329" s="109"/>
      <c r="EW329" s="109"/>
      <c r="EX329" s="109"/>
      <c r="EY329" s="109"/>
      <c r="EZ329" s="109"/>
      <c r="FA329" s="109"/>
      <c r="FB329" s="109"/>
      <c r="FC329" s="109"/>
      <c r="FD329" s="109"/>
      <c r="FE329" s="109"/>
      <c r="FF329" s="109"/>
      <c r="FG329" s="109"/>
      <c r="FH329" s="109"/>
      <c r="FI329" s="109"/>
      <c r="FJ329" s="109"/>
      <c r="FK329" s="109"/>
      <c r="FL329" s="109"/>
      <c r="FM329" s="109"/>
      <c r="FN329" s="109"/>
      <c r="FO329" s="109"/>
      <c r="FP329" s="109"/>
      <c r="FQ329" s="109"/>
      <c r="FR329" s="109"/>
      <c r="FS329" s="109"/>
      <c r="FT329" s="109"/>
      <c r="FU329" s="109"/>
      <c r="FV329" s="109"/>
      <c r="FW329" s="109"/>
      <c r="FX329" s="109"/>
      <c r="FY329" s="109"/>
      <c r="FZ329" s="109"/>
      <c r="GA329" s="109"/>
      <c r="GB329" s="109"/>
      <c r="GC329" s="109"/>
      <c r="GD329" s="109"/>
      <c r="GE329" s="109"/>
      <c r="GF329" s="109"/>
      <c r="GG329" s="109"/>
      <c r="GH329" s="109"/>
      <c r="GI329" s="109"/>
      <c r="GJ329" s="109"/>
      <c r="GK329" s="109"/>
      <c r="GL329" s="109"/>
      <c r="GM329" s="109"/>
      <c r="GN329" s="109"/>
      <c r="GO329" s="109"/>
      <c r="GP329" s="109"/>
      <c r="GQ329" s="109"/>
      <c r="GR329" s="109"/>
      <c r="GS329" s="109"/>
      <c r="GT329" s="109"/>
      <c r="GU329" s="109"/>
      <c r="GV329" s="109"/>
      <c r="GW329" s="109"/>
      <c r="GX329" s="109"/>
      <c r="GY329" s="109"/>
      <c r="GZ329" s="109"/>
      <c r="HA329" s="109"/>
      <c r="HB329" s="109"/>
      <c r="HC329" s="109"/>
      <c r="HD329" s="109"/>
      <c r="HE329" s="109"/>
      <c r="HF329" s="109"/>
      <c r="HG329" s="109"/>
      <c r="HH329" s="109"/>
      <c r="HI329" s="109"/>
      <c r="HJ329" s="109"/>
      <c r="HK329" s="109"/>
      <c r="HL329" s="109"/>
      <c r="HM329" s="109"/>
      <c r="HN329" s="109"/>
      <c r="HO329" s="109"/>
      <c r="HP329" s="109"/>
      <c r="HQ329" s="109"/>
      <c r="HR329" s="109"/>
      <c r="HS329" s="109"/>
      <c r="HT329" s="109"/>
      <c r="HU329" s="109"/>
      <c r="HV329" s="109"/>
      <c r="HW329" s="109"/>
      <c r="HX329" s="109"/>
      <c r="HY329" s="109"/>
      <c r="HZ329" s="109"/>
      <c r="IA329" s="109"/>
      <c r="IB329" s="109"/>
      <c r="IC329" s="109"/>
      <c r="ID329" s="109"/>
      <c r="IE329" s="109"/>
      <c r="IF329" s="109"/>
      <c r="IG329" s="109"/>
      <c r="IH329" s="109"/>
      <c r="II329" s="109"/>
      <c r="IJ329" s="109"/>
      <c r="IK329" s="109"/>
      <c r="IL329" s="109"/>
      <c r="IM329" s="109"/>
      <c r="IN329" s="109"/>
      <c r="IO329" s="109"/>
      <c r="IP329" s="109"/>
      <c r="IQ329" s="109"/>
      <c r="IR329" s="109"/>
      <c r="IS329" s="109"/>
      <c r="IT329" s="109"/>
      <c r="IU329" s="109"/>
      <c r="IV329" s="109"/>
      <c r="IW329" s="109"/>
      <c r="IX329" s="109"/>
      <c r="IY329" s="109"/>
      <c r="IZ329" s="109"/>
      <c r="JA329" s="109"/>
      <c r="JB329" s="109"/>
      <c r="JC329" s="109"/>
      <c r="JD329" s="109"/>
      <c r="JE329" s="109"/>
      <c r="JF329" s="109"/>
      <c r="JG329" s="109"/>
      <c r="JH329" s="109"/>
      <c r="JI329" s="109"/>
      <c r="JJ329" s="109"/>
      <c r="JK329" s="109"/>
      <c r="JL329" s="109"/>
      <c r="JM329" s="109"/>
      <c r="JN329" s="109"/>
      <c r="JO329" s="109"/>
      <c r="JP329" s="109"/>
      <c r="JQ329" s="109"/>
      <c r="JR329" s="109"/>
      <c r="JS329" s="109"/>
      <c r="JT329" s="109"/>
      <c r="JU329" s="109"/>
      <c r="JV329" s="109"/>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row>
    <row r="330" spans="1:404">
      <c r="A330" s="305" t="s">
        <v>126</v>
      </c>
      <c r="B330" s="85" t="s">
        <v>561</v>
      </c>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c r="DA330" s="109"/>
      <c r="DB330" s="109"/>
      <c r="DC330" s="109"/>
      <c r="DD330" s="109"/>
      <c r="DE330" s="109"/>
      <c r="DF330" s="109"/>
      <c r="DG330" s="109"/>
      <c r="DH330" s="109"/>
      <c r="DI330" s="109"/>
      <c r="DJ330" s="109"/>
      <c r="DK330" s="109"/>
      <c r="DL330" s="109"/>
      <c r="DM330" s="109"/>
      <c r="DN330" s="109"/>
      <c r="DO330" s="109"/>
      <c r="DP330" s="109"/>
      <c r="DQ330" s="109"/>
      <c r="DR330" s="109"/>
      <c r="DS330" s="109"/>
      <c r="DT330" s="109"/>
      <c r="DU330" s="109"/>
      <c r="DV330" s="109"/>
      <c r="DW330" s="109"/>
      <c r="DX330" s="109"/>
      <c r="DY330" s="109"/>
      <c r="DZ330" s="109"/>
      <c r="EA330" s="109"/>
      <c r="EB330" s="109"/>
      <c r="EC330" s="109"/>
      <c r="ED330" s="109"/>
      <c r="EE330" s="109"/>
      <c r="EF330" s="109"/>
      <c r="EG330" s="109"/>
      <c r="EH330" s="109"/>
      <c r="EI330" s="109"/>
      <c r="EJ330" s="109"/>
      <c r="EK330" s="109"/>
      <c r="EL330" s="109"/>
      <c r="EM330" s="109"/>
      <c r="EN330" s="109"/>
      <c r="EO330" s="109"/>
      <c r="EP330" s="109"/>
      <c r="EQ330" s="109"/>
      <c r="ER330" s="109"/>
      <c r="ES330" s="109"/>
      <c r="ET330" s="109"/>
      <c r="EU330" s="109"/>
      <c r="EV330" s="109"/>
      <c r="EW330" s="109"/>
      <c r="EX330" s="109"/>
      <c r="EY330" s="109"/>
      <c r="EZ330" s="109"/>
      <c r="FA330" s="109"/>
      <c r="FB330" s="109"/>
      <c r="FC330" s="109"/>
      <c r="FD330" s="109"/>
      <c r="FE330" s="109"/>
      <c r="FF330" s="109"/>
      <c r="FG330" s="109"/>
      <c r="FH330" s="109"/>
      <c r="FI330" s="109"/>
      <c r="FJ330" s="109"/>
      <c r="FK330" s="109"/>
      <c r="FL330" s="109"/>
      <c r="FM330" s="109"/>
      <c r="FN330" s="109"/>
      <c r="FO330" s="109"/>
      <c r="FP330" s="109"/>
      <c r="FQ330" s="109"/>
      <c r="FR330" s="109"/>
      <c r="FS330" s="109"/>
      <c r="FT330" s="109"/>
      <c r="FU330" s="109"/>
      <c r="FV330" s="109"/>
      <c r="FW330" s="109"/>
      <c r="FX330" s="109"/>
      <c r="FY330" s="109"/>
      <c r="FZ330" s="109"/>
      <c r="GA330" s="109"/>
      <c r="GB330" s="109"/>
      <c r="GC330" s="109"/>
      <c r="GD330" s="109"/>
      <c r="GE330" s="109"/>
      <c r="GF330" s="109"/>
      <c r="GG330" s="109"/>
      <c r="GH330" s="109"/>
      <c r="GI330" s="109"/>
      <c r="GJ330" s="109"/>
      <c r="GK330" s="109"/>
      <c r="GL330" s="109"/>
      <c r="GM330" s="109"/>
      <c r="GN330" s="109"/>
      <c r="GO330" s="109"/>
      <c r="GP330" s="109"/>
      <c r="GQ330" s="109"/>
      <c r="GR330" s="109"/>
      <c r="GS330" s="109"/>
      <c r="GT330" s="109"/>
      <c r="GU330" s="109"/>
      <c r="GV330" s="109"/>
      <c r="GW330" s="109"/>
      <c r="GX330" s="109"/>
      <c r="GY330" s="109"/>
      <c r="GZ330" s="109"/>
      <c r="HA330" s="109"/>
      <c r="HB330" s="109"/>
      <c r="HC330" s="109"/>
      <c r="HD330" s="109"/>
      <c r="HE330" s="109"/>
      <c r="HF330" s="109"/>
      <c r="HG330" s="109"/>
      <c r="HH330" s="109"/>
      <c r="HI330" s="109"/>
      <c r="HJ330" s="109"/>
      <c r="HK330" s="109"/>
      <c r="HL330" s="109"/>
      <c r="HM330" s="109"/>
      <c r="HN330" s="109"/>
      <c r="HO330" s="109"/>
      <c r="HP330" s="109"/>
      <c r="HQ330" s="109"/>
      <c r="HR330" s="109"/>
      <c r="HS330" s="109"/>
      <c r="HT330" s="109"/>
      <c r="HU330" s="109"/>
      <c r="HV330" s="109"/>
      <c r="HW330" s="109"/>
      <c r="HX330" s="109"/>
      <c r="HY330" s="109"/>
      <c r="HZ330" s="109"/>
      <c r="IA330" s="109"/>
      <c r="IB330" s="109"/>
      <c r="IC330" s="109"/>
      <c r="ID330" s="109"/>
      <c r="IE330" s="109"/>
      <c r="IF330" s="109"/>
      <c r="IG330" s="109"/>
      <c r="IH330" s="109"/>
      <c r="II330" s="109"/>
      <c r="IJ330" s="109"/>
      <c r="IK330" s="109"/>
      <c r="IL330" s="109"/>
      <c r="IM330" s="109"/>
      <c r="IN330" s="109"/>
      <c r="IO330" s="109"/>
      <c r="IP330" s="109"/>
      <c r="IQ330" s="109"/>
      <c r="IR330" s="109"/>
      <c r="IS330" s="109"/>
      <c r="IT330" s="109"/>
      <c r="IU330" s="109"/>
      <c r="IV330" s="109"/>
      <c r="IW330" s="109"/>
      <c r="IX330" s="109"/>
      <c r="IY330" s="109"/>
      <c r="IZ330" s="109"/>
      <c r="JA330" s="109"/>
      <c r="JB330" s="109"/>
      <c r="JC330" s="109"/>
      <c r="JD330" s="109"/>
      <c r="JE330" s="109"/>
      <c r="JF330" s="109"/>
      <c r="JG330" s="109"/>
      <c r="JH330" s="109"/>
      <c r="JI330" s="109"/>
      <c r="JJ330" s="109"/>
      <c r="JK330" s="109"/>
      <c r="JL330" s="109"/>
      <c r="JM330" s="109"/>
      <c r="JN330" s="109"/>
      <c r="JO330" s="109"/>
      <c r="JP330" s="109"/>
      <c r="JQ330" s="109"/>
      <c r="JR330" s="109"/>
      <c r="JS330" s="109"/>
      <c r="JT330" s="109"/>
      <c r="JU330" s="109"/>
      <c r="JV330" s="109"/>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row>
    <row r="331" spans="1:404">
      <c r="A331" s="306"/>
      <c r="B331" s="85" t="s">
        <v>562</v>
      </c>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c r="DA331" s="109"/>
      <c r="DB331" s="109"/>
      <c r="DC331" s="109"/>
      <c r="DD331" s="109"/>
      <c r="DE331" s="109"/>
      <c r="DF331" s="109"/>
      <c r="DG331" s="109"/>
      <c r="DH331" s="109"/>
      <c r="DI331" s="109"/>
      <c r="DJ331" s="109"/>
      <c r="DK331" s="109"/>
      <c r="DL331" s="109"/>
      <c r="DM331" s="109"/>
      <c r="DN331" s="109"/>
      <c r="DO331" s="109"/>
      <c r="DP331" s="109"/>
      <c r="DQ331" s="109"/>
      <c r="DR331" s="109"/>
      <c r="DS331" s="109"/>
      <c r="DT331" s="109"/>
      <c r="DU331" s="109"/>
      <c r="DV331" s="109"/>
      <c r="DW331" s="109"/>
      <c r="DX331" s="109"/>
      <c r="DY331" s="109"/>
      <c r="DZ331" s="109"/>
      <c r="EA331" s="109"/>
      <c r="EB331" s="109"/>
      <c r="EC331" s="109"/>
      <c r="ED331" s="109"/>
      <c r="EE331" s="109"/>
      <c r="EF331" s="109"/>
      <c r="EG331" s="109"/>
      <c r="EH331" s="109"/>
      <c r="EI331" s="109"/>
      <c r="EJ331" s="109"/>
      <c r="EK331" s="109"/>
      <c r="EL331" s="109"/>
      <c r="EM331" s="109"/>
      <c r="EN331" s="109"/>
      <c r="EO331" s="109"/>
      <c r="EP331" s="109"/>
      <c r="EQ331" s="109"/>
      <c r="ER331" s="109"/>
      <c r="ES331" s="109"/>
      <c r="ET331" s="109"/>
      <c r="EU331" s="109"/>
      <c r="EV331" s="109"/>
      <c r="EW331" s="109"/>
      <c r="EX331" s="109"/>
      <c r="EY331" s="109"/>
      <c r="EZ331" s="109"/>
      <c r="FA331" s="109"/>
      <c r="FB331" s="109"/>
      <c r="FC331" s="109"/>
      <c r="FD331" s="109"/>
      <c r="FE331" s="109"/>
      <c r="FF331" s="109"/>
      <c r="FG331" s="109"/>
      <c r="FH331" s="109"/>
      <c r="FI331" s="109"/>
      <c r="FJ331" s="109"/>
      <c r="FK331" s="109"/>
      <c r="FL331" s="109"/>
      <c r="FM331" s="109"/>
      <c r="FN331" s="109"/>
      <c r="FO331" s="109"/>
      <c r="FP331" s="109"/>
      <c r="FQ331" s="109"/>
      <c r="FR331" s="109"/>
      <c r="FS331" s="109"/>
      <c r="FT331" s="109"/>
      <c r="FU331" s="109"/>
      <c r="FV331" s="109"/>
      <c r="FW331" s="109"/>
      <c r="FX331" s="109"/>
      <c r="FY331" s="109"/>
      <c r="FZ331" s="109"/>
      <c r="GA331" s="109"/>
      <c r="GB331" s="109"/>
      <c r="GC331" s="109"/>
      <c r="GD331" s="109"/>
      <c r="GE331" s="109"/>
      <c r="GF331" s="109"/>
      <c r="GG331" s="109"/>
      <c r="GH331" s="109"/>
      <c r="GI331" s="109"/>
      <c r="GJ331" s="109"/>
      <c r="GK331" s="109"/>
      <c r="GL331" s="109"/>
      <c r="GM331" s="109"/>
      <c r="GN331" s="109"/>
      <c r="GO331" s="109"/>
      <c r="GP331" s="109"/>
      <c r="GQ331" s="109"/>
      <c r="GR331" s="109"/>
      <c r="GS331" s="109"/>
      <c r="GT331" s="109"/>
      <c r="GU331" s="109"/>
      <c r="GV331" s="109"/>
      <c r="GW331" s="109"/>
      <c r="GX331" s="109"/>
      <c r="GY331" s="109"/>
      <c r="GZ331" s="109"/>
      <c r="HA331" s="109"/>
      <c r="HB331" s="109"/>
      <c r="HC331" s="109"/>
      <c r="HD331" s="109"/>
      <c r="HE331" s="109"/>
      <c r="HF331" s="109"/>
      <c r="HG331" s="109"/>
      <c r="HH331" s="109"/>
      <c r="HI331" s="109"/>
      <c r="HJ331" s="109"/>
      <c r="HK331" s="109"/>
      <c r="HL331" s="109"/>
      <c r="HM331" s="109"/>
      <c r="HN331" s="109"/>
      <c r="HO331" s="109"/>
      <c r="HP331" s="109"/>
      <c r="HQ331" s="109"/>
      <c r="HR331" s="109"/>
      <c r="HS331" s="109"/>
      <c r="HT331" s="109"/>
      <c r="HU331" s="109"/>
      <c r="HV331" s="109"/>
      <c r="HW331" s="109"/>
      <c r="HX331" s="109"/>
      <c r="HY331" s="109"/>
      <c r="HZ331" s="109"/>
      <c r="IA331" s="109"/>
      <c r="IB331" s="109"/>
      <c r="IC331" s="109"/>
      <c r="ID331" s="109"/>
      <c r="IE331" s="109"/>
      <c r="IF331" s="109"/>
      <c r="IG331" s="109"/>
      <c r="IH331" s="109"/>
      <c r="II331" s="109"/>
      <c r="IJ331" s="109"/>
      <c r="IK331" s="109"/>
      <c r="IL331" s="109"/>
      <c r="IM331" s="109"/>
      <c r="IN331" s="109"/>
      <c r="IO331" s="109"/>
      <c r="IP331" s="109"/>
      <c r="IQ331" s="109"/>
      <c r="IR331" s="109"/>
      <c r="IS331" s="109"/>
      <c r="IT331" s="109"/>
      <c r="IU331" s="109"/>
      <c r="IV331" s="109"/>
      <c r="IW331" s="109"/>
      <c r="IX331" s="109"/>
      <c r="IY331" s="109"/>
      <c r="IZ331" s="109"/>
      <c r="JA331" s="109"/>
      <c r="JB331" s="109"/>
      <c r="JC331" s="109"/>
      <c r="JD331" s="109"/>
      <c r="JE331" s="109"/>
      <c r="JF331" s="109"/>
      <c r="JG331" s="109"/>
      <c r="JH331" s="109"/>
      <c r="JI331" s="109"/>
      <c r="JJ331" s="109"/>
      <c r="JK331" s="109"/>
      <c r="JL331" s="109"/>
      <c r="JM331" s="109"/>
      <c r="JN331" s="109"/>
      <c r="JO331" s="109"/>
      <c r="JP331" s="109"/>
      <c r="JQ331" s="109"/>
      <c r="JR331" s="109"/>
      <c r="JS331" s="109"/>
      <c r="JT331" s="109"/>
      <c r="JU331" s="109"/>
      <c r="JV331" s="109"/>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row>
    <row r="332" spans="1:404">
      <c r="A332" s="310"/>
      <c r="B332" s="85" t="s">
        <v>137</v>
      </c>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c r="DA332" s="109"/>
      <c r="DB332" s="109"/>
      <c r="DC332" s="109"/>
      <c r="DD332" s="109"/>
      <c r="DE332" s="109"/>
      <c r="DF332" s="109"/>
      <c r="DG332" s="109"/>
      <c r="DH332" s="109"/>
      <c r="DI332" s="109"/>
      <c r="DJ332" s="109"/>
      <c r="DK332" s="109"/>
      <c r="DL332" s="109"/>
      <c r="DM332" s="109"/>
      <c r="DN332" s="109"/>
      <c r="DO332" s="109"/>
      <c r="DP332" s="109"/>
      <c r="DQ332" s="109"/>
      <c r="DR332" s="109"/>
      <c r="DS332" s="109"/>
      <c r="DT332" s="109"/>
      <c r="DU332" s="109"/>
      <c r="DV332" s="109"/>
      <c r="DW332" s="109"/>
      <c r="DX332" s="109"/>
      <c r="DY332" s="109"/>
      <c r="DZ332" s="109"/>
      <c r="EA332" s="109"/>
      <c r="EB332" s="109"/>
      <c r="EC332" s="109"/>
      <c r="ED332" s="109"/>
      <c r="EE332" s="109"/>
      <c r="EF332" s="109"/>
      <c r="EG332" s="109"/>
      <c r="EH332" s="109"/>
      <c r="EI332" s="109"/>
      <c r="EJ332" s="109"/>
      <c r="EK332" s="109"/>
      <c r="EL332" s="109"/>
      <c r="EM332" s="109"/>
      <c r="EN332" s="109"/>
      <c r="EO332" s="109"/>
      <c r="EP332" s="109"/>
      <c r="EQ332" s="109"/>
      <c r="ER332" s="109"/>
      <c r="ES332" s="109"/>
      <c r="ET332" s="109"/>
      <c r="EU332" s="109"/>
      <c r="EV332" s="109"/>
      <c r="EW332" s="109"/>
      <c r="EX332" s="109"/>
      <c r="EY332" s="109"/>
      <c r="EZ332" s="109"/>
      <c r="FA332" s="109"/>
      <c r="FB332" s="109"/>
      <c r="FC332" s="109"/>
      <c r="FD332" s="109"/>
      <c r="FE332" s="109"/>
      <c r="FF332" s="109"/>
      <c r="FG332" s="109"/>
      <c r="FH332" s="109"/>
      <c r="FI332" s="109"/>
      <c r="FJ332" s="109"/>
      <c r="FK332" s="109"/>
      <c r="FL332" s="109"/>
      <c r="FM332" s="109"/>
      <c r="FN332" s="109"/>
      <c r="FO332" s="109"/>
      <c r="FP332" s="109"/>
      <c r="FQ332" s="109"/>
      <c r="FR332" s="109"/>
      <c r="FS332" s="109"/>
      <c r="FT332" s="109"/>
      <c r="FU332" s="109"/>
      <c r="FV332" s="109"/>
      <c r="FW332" s="109"/>
      <c r="FX332" s="109"/>
      <c r="FY332" s="109"/>
      <c r="FZ332" s="109"/>
      <c r="GA332" s="109"/>
      <c r="GB332" s="109"/>
      <c r="GC332" s="109"/>
      <c r="GD332" s="109"/>
      <c r="GE332" s="109"/>
      <c r="GF332" s="109"/>
      <c r="GG332" s="109"/>
      <c r="GH332" s="109"/>
      <c r="GI332" s="109"/>
      <c r="GJ332" s="109"/>
      <c r="GK332" s="109"/>
      <c r="GL332" s="109"/>
      <c r="GM332" s="109"/>
      <c r="GN332" s="109"/>
      <c r="GO332" s="109"/>
      <c r="GP332" s="109"/>
      <c r="GQ332" s="109"/>
      <c r="GR332" s="109"/>
      <c r="GS332" s="109"/>
      <c r="GT332" s="109"/>
      <c r="GU332" s="109"/>
      <c r="GV332" s="109"/>
      <c r="GW332" s="109"/>
      <c r="GX332" s="109"/>
      <c r="GY332" s="109"/>
      <c r="GZ332" s="109"/>
      <c r="HA332" s="109"/>
      <c r="HB332" s="109"/>
      <c r="HC332" s="109"/>
      <c r="HD332" s="109"/>
      <c r="HE332" s="109"/>
      <c r="HF332" s="109"/>
      <c r="HG332" s="109"/>
      <c r="HH332" s="109"/>
      <c r="HI332" s="109"/>
      <c r="HJ332" s="109"/>
      <c r="HK332" s="109"/>
      <c r="HL332" s="109"/>
      <c r="HM332" s="109"/>
      <c r="HN332" s="109"/>
      <c r="HO332" s="109"/>
      <c r="HP332" s="109"/>
      <c r="HQ332" s="109"/>
      <c r="HR332" s="109"/>
      <c r="HS332" s="109"/>
      <c r="HT332" s="109"/>
      <c r="HU332" s="109"/>
      <c r="HV332" s="109"/>
      <c r="HW332" s="109"/>
      <c r="HX332" s="109"/>
      <c r="HY332" s="109"/>
      <c r="HZ332" s="109"/>
      <c r="IA332" s="109"/>
      <c r="IB332" s="109"/>
      <c r="IC332" s="109"/>
      <c r="ID332" s="109"/>
      <c r="IE332" s="109"/>
      <c r="IF332" s="109"/>
      <c r="IG332" s="109"/>
      <c r="IH332" s="109"/>
      <c r="II332" s="109"/>
      <c r="IJ332" s="109"/>
      <c r="IK332" s="109"/>
      <c r="IL332" s="109"/>
      <c r="IM332" s="109"/>
      <c r="IN332" s="109"/>
      <c r="IO332" s="109"/>
      <c r="IP332" s="109"/>
      <c r="IQ332" s="109"/>
      <c r="IR332" s="109"/>
      <c r="IS332" s="109"/>
      <c r="IT332" s="109"/>
      <c r="IU332" s="109"/>
      <c r="IV332" s="109"/>
      <c r="IW332" s="109"/>
      <c r="IX332" s="109"/>
      <c r="IY332" s="109"/>
      <c r="IZ332" s="109"/>
      <c r="JA332" s="109"/>
      <c r="JB332" s="109"/>
      <c r="JC332" s="109"/>
      <c r="JD332" s="109"/>
      <c r="JE332" s="109"/>
      <c r="JF332" s="109"/>
      <c r="JG332" s="109"/>
      <c r="JH332" s="109"/>
      <c r="JI332" s="109"/>
      <c r="JJ332" s="109"/>
      <c r="JK332" s="109"/>
      <c r="JL332" s="109"/>
      <c r="JM332" s="109"/>
      <c r="JN332" s="109"/>
      <c r="JO332" s="109"/>
      <c r="JP332" s="109"/>
      <c r="JQ332" s="109"/>
      <c r="JR332" s="109"/>
      <c r="JS332" s="109"/>
      <c r="JT332" s="109"/>
      <c r="JU332" s="109"/>
      <c r="JV332" s="109"/>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row>
    <row r="333" spans="1:404">
      <c r="A333" s="11" t="s">
        <v>127</v>
      </c>
      <c r="B333" s="18"/>
      <c r="C333" s="18"/>
      <c r="D333" s="18"/>
      <c r="E333" s="18"/>
      <c r="F333" s="18"/>
      <c r="G333" s="18"/>
      <c r="H333" s="18"/>
      <c r="I333" s="18"/>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row>
    <row r="334" spans="1:404">
      <c r="A334" s="20"/>
      <c r="B334" s="20"/>
      <c r="C334" s="20"/>
      <c r="D334" s="20"/>
      <c r="E334" s="20"/>
      <c r="F334" s="20"/>
      <c r="G334" s="20"/>
      <c r="H334" s="20"/>
      <c r="I334" s="20"/>
    </row>
    <row r="335" spans="1:404">
      <c r="A335" s="20"/>
      <c r="B335" s="20"/>
      <c r="C335" s="20"/>
      <c r="D335" s="20"/>
      <c r="E335" s="20"/>
      <c r="F335" s="20"/>
      <c r="G335" s="20"/>
      <c r="H335" s="20"/>
      <c r="I335" s="20"/>
    </row>
    <row r="336" spans="1:404">
      <c r="A336" s="11" t="s">
        <v>36</v>
      </c>
    </row>
    <row r="337" spans="1:2" ht="72" customHeight="1">
      <c r="A337" s="4" t="s">
        <v>609</v>
      </c>
      <c r="B337" s="4" t="s">
        <v>610</v>
      </c>
    </row>
    <row r="338" spans="1:2">
      <c r="A338" s="25" t="s">
        <v>466</v>
      </c>
      <c r="B338" s="25">
        <v>400</v>
      </c>
    </row>
    <row r="339" spans="1:2">
      <c r="A339" s="25" t="s">
        <v>467</v>
      </c>
      <c r="B339" s="25">
        <v>400</v>
      </c>
    </row>
    <row r="340" spans="1:2">
      <c r="A340" s="25" t="s">
        <v>468</v>
      </c>
      <c r="B340" s="25">
        <v>400</v>
      </c>
    </row>
    <row r="341" spans="1:2">
      <c r="A341" s="25" t="s">
        <v>469</v>
      </c>
      <c r="B341" s="25">
        <v>400</v>
      </c>
    </row>
    <row r="342" spans="1:2">
      <c r="A342" s="25" t="s">
        <v>470</v>
      </c>
      <c r="B342" s="25">
        <v>400</v>
      </c>
    </row>
    <row r="343" spans="1:2">
      <c r="A343" s="25" t="s">
        <v>471</v>
      </c>
      <c r="B343" s="25">
        <v>400</v>
      </c>
    </row>
    <row r="344" spans="1:2">
      <c r="A344" s="25" t="s">
        <v>472</v>
      </c>
      <c r="B344" s="25">
        <v>1667</v>
      </c>
    </row>
    <row r="345" spans="1:2">
      <c r="A345" s="25" t="s">
        <v>473</v>
      </c>
      <c r="B345" s="25">
        <v>400</v>
      </c>
    </row>
    <row r="346" spans="1:2">
      <c r="A346" s="25" t="s">
        <v>474</v>
      </c>
      <c r="B346" s="25">
        <v>400</v>
      </c>
    </row>
    <row r="347" spans="1:2">
      <c r="A347" s="25" t="s">
        <v>475</v>
      </c>
      <c r="B347" s="25">
        <v>400</v>
      </c>
    </row>
    <row r="348" spans="1:2">
      <c r="A348" s="25" t="s">
        <v>476</v>
      </c>
      <c r="B348" s="25">
        <v>278</v>
      </c>
    </row>
    <row r="349" spans="1:2">
      <c r="A349" s="25" t="s">
        <v>477</v>
      </c>
      <c r="B349" s="25">
        <v>270</v>
      </c>
    </row>
    <row r="350" spans="1:2">
      <c r="A350" s="25" t="s">
        <v>478</v>
      </c>
      <c r="B350" s="25">
        <v>6000</v>
      </c>
    </row>
    <row r="351" spans="1:2">
      <c r="A351" s="25" t="s">
        <v>479</v>
      </c>
      <c r="B351" s="25">
        <v>14000</v>
      </c>
    </row>
    <row r="352" spans="1:2">
      <c r="A352" s="25" t="s">
        <v>480</v>
      </c>
      <c r="B352" s="25">
        <v>400</v>
      </c>
    </row>
    <row r="353" spans="1:2">
      <c r="A353" s="25" t="s">
        <v>481</v>
      </c>
      <c r="B353" s="25">
        <v>270</v>
      </c>
    </row>
    <row r="354" spans="1:2">
      <c r="A354" s="25" t="s">
        <v>482</v>
      </c>
      <c r="B354" s="25">
        <v>270</v>
      </c>
    </row>
    <row r="355" spans="1:2">
      <c r="A355" s="25" t="s">
        <v>483</v>
      </c>
      <c r="B355" s="25">
        <v>600</v>
      </c>
    </row>
    <row r="356" spans="1:2">
      <c r="A356" s="25" t="s">
        <v>484</v>
      </c>
      <c r="B356" s="25">
        <v>278</v>
      </c>
    </row>
    <row r="357" spans="1:2">
      <c r="A357" s="25" t="s">
        <v>485</v>
      </c>
      <c r="B357" s="25">
        <v>156</v>
      </c>
    </row>
    <row r="358" spans="1:2">
      <c r="A358" s="25" t="s">
        <v>486</v>
      </c>
      <c r="B358" s="25">
        <v>100</v>
      </c>
    </row>
    <row r="359" spans="1:2">
      <c r="A359" s="25" t="s">
        <v>487</v>
      </c>
      <c r="B359" s="25">
        <v>270</v>
      </c>
    </row>
    <row r="360" spans="1:2">
      <c r="A360" s="25" t="s">
        <v>488</v>
      </c>
      <c r="B360" s="25">
        <v>70</v>
      </c>
    </row>
    <row r="361" spans="1:2">
      <c r="A361" s="25" t="s">
        <v>489</v>
      </c>
      <c r="B361" s="25">
        <v>270</v>
      </c>
    </row>
    <row r="362" spans="1:2">
      <c r="A362" s="25" t="s">
        <v>490</v>
      </c>
      <c r="B362" s="25">
        <v>270</v>
      </c>
    </row>
    <row r="363" spans="1:2">
      <c r="A363" s="25" t="s">
        <v>491</v>
      </c>
      <c r="B363" s="25">
        <v>25000</v>
      </c>
    </row>
    <row r="364" spans="1:2">
      <c r="A364" s="25" t="s">
        <v>492</v>
      </c>
      <c r="B364" s="25">
        <v>278</v>
      </c>
    </row>
    <row r="365" spans="1:2">
      <c r="A365" s="25" t="s">
        <v>493</v>
      </c>
      <c r="B365" s="25">
        <v>270</v>
      </c>
    </row>
    <row r="366" spans="1:2">
      <c r="A366" s="25" t="s">
        <v>494</v>
      </c>
      <c r="B366" s="25">
        <v>278</v>
      </c>
    </row>
    <row r="367" spans="1:2">
      <c r="A367" s="25" t="s">
        <v>495</v>
      </c>
      <c r="B367" s="25">
        <v>270</v>
      </c>
    </row>
    <row r="368" spans="1:2">
      <c r="A368" s="25" t="s">
        <v>498</v>
      </c>
      <c r="B368" s="25">
        <v>278</v>
      </c>
    </row>
    <row r="369" spans="1:2">
      <c r="A369" s="25" t="s">
        <v>499</v>
      </c>
      <c r="B369" s="25">
        <v>156</v>
      </c>
    </row>
    <row r="370" spans="1:2">
      <c r="A370" s="25" t="s">
        <v>500</v>
      </c>
      <c r="B370" s="25">
        <v>300</v>
      </c>
    </row>
    <row r="371" spans="1:2">
      <c r="A371" s="25" t="s">
        <v>501</v>
      </c>
      <c r="B371" s="25">
        <v>2500</v>
      </c>
    </row>
    <row r="372" spans="1:2">
      <c r="A372" s="25" t="s">
        <v>502</v>
      </c>
      <c r="B372" s="25">
        <v>300</v>
      </c>
    </row>
    <row r="373" spans="1:2">
      <c r="A373" s="25" t="s">
        <v>503</v>
      </c>
      <c r="B373" s="25">
        <v>156</v>
      </c>
    </row>
    <row r="374" spans="1:2">
      <c r="A374" s="25" t="s">
        <v>504</v>
      </c>
      <c r="B374" s="25">
        <v>100</v>
      </c>
    </row>
    <row r="375" spans="1:2">
      <c r="A375" s="25" t="s">
        <v>505</v>
      </c>
      <c r="B375" s="25">
        <v>400</v>
      </c>
    </row>
    <row r="376" spans="1:2">
      <c r="A376" s="25" t="s">
        <v>507</v>
      </c>
      <c r="B376" s="25">
        <v>200</v>
      </c>
    </row>
    <row r="377" spans="1:2">
      <c r="A377" s="25" t="s">
        <v>508</v>
      </c>
      <c r="B377" s="25">
        <v>300</v>
      </c>
    </row>
    <row r="378" spans="1:2">
      <c r="A378" s="25" t="s">
        <v>509</v>
      </c>
      <c r="B378" s="25">
        <v>280</v>
      </c>
    </row>
    <row r="379" spans="1:2">
      <c r="A379" s="25" t="s">
        <v>510</v>
      </c>
      <c r="B379" s="25">
        <v>278</v>
      </c>
    </row>
    <row r="380" spans="1:2">
      <c r="A380" s="25" t="s">
        <v>511</v>
      </c>
      <c r="B380" s="25">
        <v>2500</v>
      </c>
    </row>
    <row r="381" spans="1:2">
      <c r="A381" s="25" t="s">
        <v>512</v>
      </c>
      <c r="B381" s="25">
        <v>25000</v>
      </c>
    </row>
    <row r="382" spans="1:2">
      <c r="A382" s="25" t="s">
        <v>611</v>
      </c>
      <c r="B382" s="25">
        <v>1000</v>
      </c>
    </row>
    <row r="383" spans="1:2">
      <c r="A383" s="25" t="s">
        <v>514</v>
      </c>
      <c r="B383" s="25">
        <v>278</v>
      </c>
    </row>
    <row r="384" spans="1:2">
      <c r="A384" s="25" t="s">
        <v>515</v>
      </c>
      <c r="B384" s="25">
        <v>278</v>
      </c>
    </row>
    <row r="385" spans="1:2">
      <c r="A385" s="25" t="s">
        <v>516</v>
      </c>
      <c r="B385" s="25">
        <v>1000</v>
      </c>
    </row>
    <row r="386" spans="1:2">
      <c r="A386" s="25" t="s">
        <v>518</v>
      </c>
      <c r="B386" s="25">
        <v>2500</v>
      </c>
    </row>
    <row r="387" spans="1:2">
      <c r="A387" s="25" t="s">
        <v>519</v>
      </c>
      <c r="B387" s="25">
        <v>250</v>
      </c>
    </row>
    <row r="388" spans="1:2">
      <c r="A388" s="25" t="s">
        <v>520</v>
      </c>
      <c r="B388" s="25">
        <v>70</v>
      </c>
    </row>
    <row r="389" spans="1:2">
      <c r="A389" s="25" t="s">
        <v>403</v>
      </c>
      <c r="B389" s="25">
        <v>1000</v>
      </c>
    </row>
    <row r="390" spans="1:2">
      <c r="A390" s="25" t="s">
        <v>521</v>
      </c>
      <c r="B390" s="25">
        <v>555</v>
      </c>
    </row>
    <row r="391" spans="1:2">
      <c r="A391" s="25" t="s">
        <v>522</v>
      </c>
      <c r="B391" s="25">
        <v>500</v>
      </c>
    </row>
    <row r="392" spans="1:2">
      <c r="A392" s="25" t="s">
        <v>524</v>
      </c>
      <c r="B392" s="25">
        <v>5000</v>
      </c>
    </row>
    <row r="393" spans="1:2">
      <c r="A393" s="25" t="s">
        <v>525</v>
      </c>
      <c r="B393" s="25">
        <v>3000</v>
      </c>
    </row>
    <row r="394" spans="1:2">
      <c r="A394" s="25" t="s">
        <v>528</v>
      </c>
      <c r="B394" s="25">
        <v>200</v>
      </c>
    </row>
    <row r="395" spans="1:2">
      <c r="A395" s="25" t="s">
        <v>530</v>
      </c>
      <c r="B395" s="25">
        <v>20000</v>
      </c>
    </row>
    <row r="396" spans="1:2">
      <c r="A396" s="25" t="s">
        <v>533</v>
      </c>
      <c r="B396" s="25">
        <v>1500</v>
      </c>
    </row>
    <row r="397" spans="1:2">
      <c r="A397" s="25" t="s">
        <v>535</v>
      </c>
      <c r="B397" s="25">
        <v>15000</v>
      </c>
    </row>
    <row r="398" spans="1:2">
      <c r="A398" s="25" t="s">
        <v>536</v>
      </c>
      <c r="B398" s="25">
        <v>10000</v>
      </c>
    </row>
    <row r="399" spans="1:2">
      <c r="A399" s="25" t="s">
        <v>537</v>
      </c>
      <c r="B399" s="25">
        <v>15000</v>
      </c>
    </row>
    <row r="400" spans="1:2">
      <c r="A400" s="25" t="s">
        <v>539</v>
      </c>
      <c r="B400" s="25">
        <v>10000</v>
      </c>
    </row>
    <row r="401" spans="1:171">
      <c r="A401" s="25" t="s">
        <v>540</v>
      </c>
      <c r="B401" s="25">
        <v>7000</v>
      </c>
    </row>
    <row r="402" spans="1:171">
      <c r="A402" s="25" t="s">
        <v>541</v>
      </c>
      <c r="B402" s="25">
        <v>1600</v>
      </c>
    </row>
    <row r="403" spans="1:171">
      <c r="A403" s="11"/>
      <c r="B403" s="18"/>
      <c r="C403" s="18"/>
      <c r="D403" s="18"/>
      <c r="E403" s="18"/>
      <c r="F403" s="18"/>
    </row>
    <row r="404" spans="1:171">
      <c r="A404" s="11"/>
      <c r="B404" s="18"/>
      <c r="C404" s="18"/>
      <c r="D404" s="18"/>
      <c r="E404" s="18"/>
      <c r="F404" s="18"/>
    </row>
    <row r="405" spans="1:171">
      <c r="A405" s="11" t="s">
        <v>37</v>
      </c>
      <c r="B405" s="18"/>
      <c r="C405" s="18"/>
      <c r="D405" s="18"/>
      <c r="E405" s="18"/>
      <c r="F405" s="20"/>
    </row>
    <row r="406" spans="1:171">
      <c r="A406" s="281" t="s">
        <v>158</v>
      </c>
      <c r="B406" s="301" t="s">
        <v>612</v>
      </c>
      <c r="C406" s="301"/>
      <c r="D406" s="301"/>
      <c r="E406" s="301"/>
      <c r="F406" s="301"/>
      <c r="G406" s="301"/>
      <c r="H406" s="301"/>
      <c r="I406" s="301"/>
      <c r="J406" s="301"/>
      <c r="K406" s="301"/>
      <c r="L406" s="301" t="s">
        <v>613</v>
      </c>
      <c r="M406" s="301"/>
      <c r="N406" s="301"/>
      <c r="O406" s="301"/>
      <c r="P406" s="301"/>
      <c r="Q406" s="301"/>
      <c r="R406" s="301"/>
      <c r="S406" s="301"/>
      <c r="T406" s="301"/>
      <c r="U406" s="301"/>
      <c r="V406" s="301" t="s">
        <v>614</v>
      </c>
      <c r="W406" s="301"/>
      <c r="X406" s="301"/>
      <c r="Y406" s="301"/>
      <c r="Z406" s="301"/>
      <c r="AA406" s="301"/>
      <c r="AB406" s="301"/>
      <c r="AC406" s="301"/>
      <c r="AD406" s="301"/>
      <c r="AE406" s="301"/>
      <c r="AF406" s="301" t="s">
        <v>615</v>
      </c>
      <c r="AG406" s="301"/>
      <c r="AH406" s="301"/>
      <c r="AI406" s="301"/>
      <c r="AJ406" s="301"/>
      <c r="AK406" s="301"/>
      <c r="AL406" s="301"/>
      <c r="AM406" s="301"/>
      <c r="AN406" s="301"/>
      <c r="AO406" s="301"/>
      <c r="AP406" s="301" t="s">
        <v>616</v>
      </c>
      <c r="AQ406" s="301"/>
      <c r="AR406" s="301"/>
      <c r="AS406" s="301"/>
      <c r="AT406" s="301"/>
      <c r="AU406" s="301"/>
      <c r="AV406" s="301"/>
      <c r="AW406" s="301"/>
      <c r="AX406" s="301"/>
      <c r="AY406" s="301"/>
      <c r="AZ406" s="301" t="s">
        <v>617</v>
      </c>
      <c r="BA406" s="301"/>
      <c r="BB406" s="301"/>
      <c r="BC406" s="301"/>
      <c r="BD406" s="301"/>
      <c r="BE406" s="301"/>
      <c r="BF406" s="301"/>
      <c r="BG406" s="301"/>
      <c r="BH406" s="301"/>
      <c r="BI406" s="301"/>
      <c r="BJ406" s="301" t="s">
        <v>618</v>
      </c>
      <c r="BK406" s="301"/>
      <c r="BL406" s="301"/>
      <c r="BM406" s="301"/>
      <c r="BN406" s="301"/>
      <c r="BO406" s="301"/>
      <c r="BP406" s="301"/>
      <c r="BQ406" s="301"/>
      <c r="BR406" s="301"/>
      <c r="BS406" s="301"/>
      <c r="BT406" s="301" t="s">
        <v>619</v>
      </c>
      <c r="BU406" s="301"/>
      <c r="BV406" s="301"/>
      <c r="BW406" s="301"/>
      <c r="BX406" s="301"/>
      <c r="BY406" s="301"/>
      <c r="BZ406" s="301"/>
      <c r="CA406" s="301"/>
      <c r="CB406" s="301"/>
      <c r="CC406" s="301"/>
      <c r="CD406" s="301" t="s">
        <v>620</v>
      </c>
      <c r="CE406" s="301"/>
      <c r="CF406" s="301"/>
      <c r="CG406" s="301"/>
      <c r="CH406" s="301"/>
      <c r="CI406" s="301"/>
      <c r="CJ406" s="301"/>
      <c r="CK406" s="301"/>
      <c r="CL406" s="301"/>
      <c r="CM406" s="301"/>
      <c r="CN406" s="301" t="s">
        <v>621</v>
      </c>
      <c r="CO406" s="301"/>
      <c r="CP406" s="301"/>
      <c r="CQ406" s="301"/>
      <c r="CR406" s="301"/>
      <c r="CS406" s="301"/>
      <c r="CT406" s="301"/>
      <c r="CU406" s="301"/>
      <c r="CV406" s="301"/>
      <c r="CW406" s="301"/>
      <c r="CX406" s="301" t="s">
        <v>622</v>
      </c>
      <c r="CY406" s="301"/>
      <c r="CZ406" s="301"/>
      <c r="DA406" s="301"/>
      <c r="DB406" s="301"/>
      <c r="DC406" s="301"/>
      <c r="DD406" s="301"/>
      <c r="DE406" s="301"/>
      <c r="DF406" s="301"/>
      <c r="DG406" s="301"/>
      <c r="DH406" s="301" t="s">
        <v>623</v>
      </c>
      <c r="DI406" s="301"/>
      <c r="DJ406" s="301"/>
      <c r="DK406" s="301"/>
      <c r="DL406" s="301"/>
      <c r="DM406" s="301"/>
      <c r="DN406" s="301"/>
      <c r="DO406" s="301"/>
      <c r="DP406" s="301"/>
      <c r="DQ406" s="301"/>
      <c r="DR406" s="301" t="s">
        <v>624</v>
      </c>
      <c r="DS406" s="301"/>
      <c r="DT406" s="301"/>
      <c r="DU406" s="301"/>
      <c r="DV406" s="301"/>
      <c r="DW406" s="301"/>
      <c r="DX406" s="301"/>
      <c r="DY406" s="301"/>
      <c r="DZ406" s="301"/>
      <c r="EA406" s="301"/>
      <c r="EB406" s="301" t="s">
        <v>625</v>
      </c>
      <c r="EC406" s="301"/>
      <c r="ED406" s="301"/>
      <c r="EE406" s="301"/>
      <c r="EF406" s="301"/>
      <c r="EG406" s="301"/>
      <c r="EH406" s="301"/>
      <c r="EI406" s="301"/>
      <c r="EJ406" s="301"/>
      <c r="EK406" s="301"/>
      <c r="EL406" s="301" t="s">
        <v>626</v>
      </c>
      <c r="EM406" s="301"/>
      <c r="EN406" s="301"/>
      <c r="EO406" s="301"/>
      <c r="EP406" s="301"/>
      <c r="EQ406" s="301"/>
      <c r="ER406" s="301"/>
      <c r="ES406" s="301"/>
      <c r="ET406" s="301"/>
      <c r="EU406" s="301"/>
      <c r="EV406" s="301" t="s">
        <v>627</v>
      </c>
      <c r="EW406" s="301"/>
      <c r="EX406" s="301"/>
      <c r="EY406" s="301"/>
      <c r="EZ406" s="301"/>
      <c r="FA406" s="301"/>
      <c r="FB406" s="301"/>
      <c r="FC406" s="301"/>
      <c r="FD406" s="301"/>
      <c r="FE406" s="301"/>
      <c r="FF406" s="301" t="s">
        <v>628</v>
      </c>
      <c r="FG406" s="301"/>
      <c r="FH406" s="301"/>
      <c r="FI406" s="301"/>
      <c r="FJ406" s="301"/>
      <c r="FK406" s="301"/>
      <c r="FL406" s="301"/>
      <c r="FM406" s="301"/>
      <c r="FN406" s="301"/>
      <c r="FO406" s="301"/>
    </row>
    <row r="407" spans="1:171" ht="63.95" customHeight="1">
      <c r="A407" s="281"/>
      <c r="B407" s="4" t="s">
        <v>629</v>
      </c>
      <c r="C407" s="292" t="s">
        <v>630</v>
      </c>
      <c r="D407" s="292"/>
      <c r="E407" s="292"/>
      <c r="F407" s="281" t="s">
        <v>631</v>
      </c>
      <c r="G407" s="281"/>
      <c r="H407" s="292" t="s">
        <v>632</v>
      </c>
      <c r="I407" s="292"/>
      <c r="J407" s="292" t="s">
        <v>633</v>
      </c>
      <c r="K407" s="292"/>
      <c r="L407" s="4" t="s">
        <v>629</v>
      </c>
      <c r="M407" s="292" t="s">
        <v>630</v>
      </c>
      <c r="N407" s="292"/>
      <c r="O407" s="292"/>
      <c r="P407" s="281" t="s">
        <v>631</v>
      </c>
      <c r="Q407" s="281"/>
      <c r="R407" s="292" t="s">
        <v>632</v>
      </c>
      <c r="S407" s="292"/>
      <c r="T407" s="292" t="s">
        <v>633</v>
      </c>
      <c r="U407" s="292"/>
      <c r="V407" s="4" t="s">
        <v>629</v>
      </c>
      <c r="W407" s="292" t="s">
        <v>630</v>
      </c>
      <c r="X407" s="292"/>
      <c r="Y407" s="292"/>
      <c r="Z407" s="281" t="s">
        <v>631</v>
      </c>
      <c r="AA407" s="281"/>
      <c r="AB407" s="292" t="s">
        <v>632</v>
      </c>
      <c r="AC407" s="292"/>
      <c r="AD407" s="292" t="s">
        <v>633</v>
      </c>
      <c r="AE407" s="292"/>
      <c r="AF407" s="4" t="s">
        <v>629</v>
      </c>
      <c r="AG407" s="292" t="s">
        <v>630</v>
      </c>
      <c r="AH407" s="292"/>
      <c r="AI407" s="292"/>
      <c r="AJ407" s="281" t="s">
        <v>631</v>
      </c>
      <c r="AK407" s="281"/>
      <c r="AL407" s="292" t="s">
        <v>632</v>
      </c>
      <c r="AM407" s="292"/>
      <c r="AN407" s="292" t="s">
        <v>633</v>
      </c>
      <c r="AO407" s="292"/>
      <c r="AP407" s="4" t="s">
        <v>629</v>
      </c>
      <c r="AQ407" s="292" t="s">
        <v>630</v>
      </c>
      <c r="AR407" s="292"/>
      <c r="AS407" s="292"/>
      <c r="AT407" s="281" t="s">
        <v>631</v>
      </c>
      <c r="AU407" s="281"/>
      <c r="AV407" s="292" t="s">
        <v>632</v>
      </c>
      <c r="AW407" s="292"/>
      <c r="AX407" s="292" t="s">
        <v>633</v>
      </c>
      <c r="AY407" s="292"/>
      <c r="AZ407" s="4" t="s">
        <v>629</v>
      </c>
      <c r="BA407" s="292" t="s">
        <v>630</v>
      </c>
      <c r="BB407" s="292"/>
      <c r="BC407" s="292"/>
      <c r="BD407" s="281" t="s">
        <v>631</v>
      </c>
      <c r="BE407" s="281"/>
      <c r="BF407" s="292" t="s">
        <v>632</v>
      </c>
      <c r="BG407" s="292"/>
      <c r="BH407" s="292" t="s">
        <v>633</v>
      </c>
      <c r="BI407" s="292"/>
      <c r="BJ407" s="4" t="s">
        <v>629</v>
      </c>
      <c r="BK407" s="292" t="s">
        <v>630</v>
      </c>
      <c r="BL407" s="292"/>
      <c r="BM407" s="292"/>
      <c r="BN407" s="281" t="s">
        <v>631</v>
      </c>
      <c r="BO407" s="281"/>
      <c r="BP407" s="292" t="s">
        <v>632</v>
      </c>
      <c r="BQ407" s="292"/>
      <c r="BR407" s="292" t="s">
        <v>633</v>
      </c>
      <c r="BS407" s="292"/>
      <c r="BT407" s="4" t="s">
        <v>629</v>
      </c>
      <c r="BU407" s="292" t="s">
        <v>630</v>
      </c>
      <c r="BV407" s="292"/>
      <c r="BW407" s="292"/>
      <c r="BX407" s="281" t="s">
        <v>631</v>
      </c>
      <c r="BY407" s="281"/>
      <c r="BZ407" s="292" t="s">
        <v>632</v>
      </c>
      <c r="CA407" s="292"/>
      <c r="CB407" s="292" t="s">
        <v>633</v>
      </c>
      <c r="CC407" s="292"/>
      <c r="CD407" s="4" t="s">
        <v>629</v>
      </c>
      <c r="CE407" s="292" t="s">
        <v>630</v>
      </c>
      <c r="CF407" s="292"/>
      <c r="CG407" s="292"/>
      <c r="CH407" s="281" t="s">
        <v>631</v>
      </c>
      <c r="CI407" s="281"/>
      <c r="CJ407" s="292" t="s">
        <v>632</v>
      </c>
      <c r="CK407" s="292"/>
      <c r="CL407" s="292" t="s">
        <v>633</v>
      </c>
      <c r="CM407" s="292"/>
      <c r="CN407" s="4" t="s">
        <v>629</v>
      </c>
      <c r="CO407" s="292" t="s">
        <v>630</v>
      </c>
      <c r="CP407" s="292"/>
      <c r="CQ407" s="292"/>
      <c r="CR407" s="281" t="s">
        <v>631</v>
      </c>
      <c r="CS407" s="281"/>
      <c r="CT407" s="292" t="s">
        <v>632</v>
      </c>
      <c r="CU407" s="292"/>
      <c r="CV407" s="292" t="s">
        <v>633</v>
      </c>
      <c r="CW407" s="292"/>
      <c r="CX407" s="4" t="s">
        <v>629</v>
      </c>
      <c r="CY407" s="292" t="s">
        <v>630</v>
      </c>
      <c r="CZ407" s="292"/>
      <c r="DA407" s="292"/>
      <c r="DB407" s="281" t="s">
        <v>631</v>
      </c>
      <c r="DC407" s="281"/>
      <c r="DD407" s="292" t="s">
        <v>632</v>
      </c>
      <c r="DE407" s="292"/>
      <c r="DF407" s="292" t="s">
        <v>633</v>
      </c>
      <c r="DG407" s="292"/>
      <c r="DH407" s="4" t="s">
        <v>629</v>
      </c>
      <c r="DI407" s="292" t="s">
        <v>630</v>
      </c>
      <c r="DJ407" s="292"/>
      <c r="DK407" s="292"/>
      <c r="DL407" s="281" t="s">
        <v>631</v>
      </c>
      <c r="DM407" s="281"/>
      <c r="DN407" s="292" t="s">
        <v>632</v>
      </c>
      <c r="DO407" s="292"/>
      <c r="DP407" s="292" t="s">
        <v>633</v>
      </c>
      <c r="DQ407" s="292"/>
      <c r="DR407" s="4" t="s">
        <v>629</v>
      </c>
      <c r="DS407" s="292" t="s">
        <v>630</v>
      </c>
      <c r="DT407" s="292"/>
      <c r="DU407" s="292"/>
      <c r="DV407" s="281" t="s">
        <v>631</v>
      </c>
      <c r="DW407" s="281"/>
      <c r="DX407" s="292" t="s">
        <v>632</v>
      </c>
      <c r="DY407" s="292"/>
      <c r="DZ407" s="292" t="s">
        <v>633</v>
      </c>
      <c r="EA407" s="292"/>
      <c r="EB407" s="4" t="s">
        <v>629</v>
      </c>
      <c r="EC407" s="292" t="s">
        <v>630</v>
      </c>
      <c r="ED407" s="292"/>
      <c r="EE407" s="292"/>
      <c r="EF407" s="281" t="s">
        <v>631</v>
      </c>
      <c r="EG407" s="281"/>
      <c r="EH407" s="292" t="s">
        <v>632</v>
      </c>
      <c r="EI407" s="292"/>
      <c r="EJ407" s="292" t="s">
        <v>633</v>
      </c>
      <c r="EK407" s="292"/>
      <c r="EL407" s="4" t="s">
        <v>629</v>
      </c>
      <c r="EM407" s="292" t="s">
        <v>630</v>
      </c>
      <c r="EN407" s="292"/>
      <c r="EO407" s="292"/>
      <c r="EP407" s="281" t="s">
        <v>631</v>
      </c>
      <c r="EQ407" s="281"/>
      <c r="ER407" s="292" t="s">
        <v>632</v>
      </c>
      <c r="ES407" s="292"/>
      <c r="ET407" s="292" t="s">
        <v>633</v>
      </c>
      <c r="EU407" s="292"/>
      <c r="EV407" s="4" t="s">
        <v>629</v>
      </c>
      <c r="EW407" s="292" t="s">
        <v>630</v>
      </c>
      <c r="EX407" s="292"/>
      <c r="EY407" s="292"/>
      <c r="EZ407" s="281" t="s">
        <v>631</v>
      </c>
      <c r="FA407" s="281"/>
      <c r="FB407" s="292" t="s">
        <v>632</v>
      </c>
      <c r="FC407" s="292"/>
      <c r="FD407" s="292" t="s">
        <v>633</v>
      </c>
      <c r="FE407" s="292"/>
      <c r="FF407" s="4" t="s">
        <v>629</v>
      </c>
      <c r="FG407" s="292" t="s">
        <v>630</v>
      </c>
      <c r="FH407" s="292"/>
      <c r="FI407" s="292"/>
      <c r="FJ407" s="281" t="s">
        <v>631</v>
      </c>
      <c r="FK407" s="281"/>
      <c r="FL407" s="292" t="s">
        <v>632</v>
      </c>
      <c r="FM407" s="292"/>
      <c r="FN407" s="292" t="s">
        <v>633</v>
      </c>
      <c r="FO407" s="292"/>
    </row>
    <row r="408" spans="1:171" ht="101" customHeight="1">
      <c r="A408" s="281"/>
      <c r="B408" s="4" t="s">
        <v>139</v>
      </c>
      <c r="C408" s="4" t="s">
        <v>139</v>
      </c>
      <c r="D408" s="4" t="s">
        <v>634</v>
      </c>
      <c r="E408" s="4" t="s">
        <v>599</v>
      </c>
      <c r="F408" s="4" t="s">
        <v>139</v>
      </c>
      <c r="G408" s="4" t="s">
        <v>635</v>
      </c>
      <c r="H408" s="4" t="s">
        <v>139</v>
      </c>
      <c r="I408" s="4" t="s">
        <v>636</v>
      </c>
      <c r="J408" s="4" t="s">
        <v>139</v>
      </c>
      <c r="K408" s="4" t="s">
        <v>637</v>
      </c>
      <c r="L408" s="4" t="s">
        <v>139</v>
      </c>
      <c r="M408" s="4" t="s">
        <v>139</v>
      </c>
      <c r="N408" s="4" t="s">
        <v>634</v>
      </c>
      <c r="O408" s="4" t="s">
        <v>599</v>
      </c>
      <c r="P408" s="4" t="s">
        <v>139</v>
      </c>
      <c r="Q408" s="4" t="s">
        <v>635</v>
      </c>
      <c r="R408" s="4" t="s">
        <v>139</v>
      </c>
      <c r="S408" s="4" t="s">
        <v>636</v>
      </c>
      <c r="T408" s="4" t="s">
        <v>139</v>
      </c>
      <c r="U408" s="4" t="s">
        <v>637</v>
      </c>
      <c r="V408" s="4" t="s">
        <v>139</v>
      </c>
      <c r="W408" s="4" t="s">
        <v>139</v>
      </c>
      <c r="X408" s="4" t="s">
        <v>634</v>
      </c>
      <c r="Y408" s="4" t="s">
        <v>599</v>
      </c>
      <c r="Z408" s="4" t="s">
        <v>139</v>
      </c>
      <c r="AA408" s="4" t="s">
        <v>635</v>
      </c>
      <c r="AB408" s="4" t="s">
        <v>139</v>
      </c>
      <c r="AC408" s="4" t="s">
        <v>636</v>
      </c>
      <c r="AD408" s="4" t="s">
        <v>139</v>
      </c>
      <c r="AE408" s="4" t="s">
        <v>637</v>
      </c>
      <c r="AF408" s="4" t="s">
        <v>139</v>
      </c>
      <c r="AG408" s="4" t="s">
        <v>139</v>
      </c>
      <c r="AH408" s="4" t="s">
        <v>634</v>
      </c>
      <c r="AI408" s="4" t="s">
        <v>599</v>
      </c>
      <c r="AJ408" s="4" t="s">
        <v>139</v>
      </c>
      <c r="AK408" s="4" t="s">
        <v>635</v>
      </c>
      <c r="AL408" s="4" t="s">
        <v>139</v>
      </c>
      <c r="AM408" s="4" t="s">
        <v>636</v>
      </c>
      <c r="AN408" s="4" t="s">
        <v>139</v>
      </c>
      <c r="AO408" s="4" t="s">
        <v>637</v>
      </c>
      <c r="AP408" s="4" t="s">
        <v>139</v>
      </c>
      <c r="AQ408" s="4" t="s">
        <v>139</v>
      </c>
      <c r="AR408" s="4" t="s">
        <v>634</v>
      </c>
      <c r="AS408" s="4" t="s">
        <v>599</v>
      </c>
      <c r="AT408" s="4" t="s">
        <v>139</v>
      </c>
      <c r="AU408" s="4" t="s">
        <v>635</v>
      </c>
      <c r="AV408" s="4" t="s">
        <v>139</v>
      </c>
      <c r="AW408" s="4" t="s">
        <v>636</v>
      </c>
      <c r="AX408" s="4" t="s">
        <v>139</v>
      </c>
      <c r="AY408" s="4" t="s">
        <v>637</v>
      </c>
      <c r="AZ408" s="4" t="s">
        <v>139</v>
      </c>
      <c r="BA408" s="4" t="s">
        <v>139</v>
      </c>
      <c r="BB408" s="4" t="s">
        <v>634</v>
      </c>
      <c r="BC408" s="4" t="s">
        <v>599</v>
      </c>
      <c r="BD408" s="4" t="s">
        <v>139</v>
      </c>
      <c r="BE408" s="4" t="s">
        <v>635</v>
      </c>
      <c r="BF408" s="4" t="s">
        <v>139</v>
      </c>
      <c r="BG408" s="4" t="s">
        <v>636</v>
      </c>
      <c r="BH408" s="4" t="s">
        <v>139</v>
      </c>
      <c r="BI408" s="4" t="s">
        <v>637</v>
      </c>
      <c r="BJ408" s="4" t="s">
        <v>139</v>
      </c>
      <c r="BK408" s="4" t="s">
        <v>139</v>
      </c>
      <c r="BL408" s="4" t="s">
        <v>634</v>
      </c>
      <c r="BM408" s="4" t="s">
        <v>599</v>
      </c>
      <c r="BN408" s="4" t="s">
        <v>139</v>
      </c>
      <c r="BO408" s="4" t="s">
        <v>635</v>
      </c>
      <c r="BP408" s="4" t="s">
        <v>139</v>
      </c>
      <c r="BQ408" s="4" t="s">
        <v>636</v>
      </c>
      <c r="BR408" s="4" t="s">
        <v>139</v>
      </c>
      <c r="BS408" s="4" t="s">
        <v>637</v>
      </c>
      <c r="BT408" s="4" t="s">
        <v>139</v>
      </c>
      <c r="BU408" s="4" t="s">
        <v>139</v>
      </c>
      <c r="BV408" s="4" t="s">
        <v>634</v>
      </c>
      <c r="BW408" s="4" t="s">
        <v>599</v>
      </c>
      <c r="BX408" s="4" t="s">
        <v>139</v>
      </c>
      <c r="BY408" s="4" t="s">
        <v>635</v>
      </c>
      <c r="BZ408" s="4" t="s">
        <v>139</v>
      </c>
      <c r="CA408" s="4" t="s">
        <v>636</v>
      </c>
      <c r="CB408" s="4" t="s">
        <v>139</v>
      </c>
      <c r="CC408" s="4" t="s">
        <v>637</v>
      </c>
      <c r="CD408" s="4" t="s">
        <v>139</v>
      </c>
      <c r="CE408" s="4" t="s">
        <v>139</v>
      </c>
      <c r="CF408" s="4" t="s">
        <v>634</v>
      </c>
      <c r="CG408" s="4" t="s">
        <v>599</v>
      </c>
      <c r="CH408" s="4" t="s">
        <v>139</v>
      </c>
      <c r="CI408" s="4" t="s">
        <v>635</v>
      </c>
      <c r="CJ408" s="4" t="s">
        <v>139</v>
      </c>
      <c r="CK408" s="4" t="s">
        <v>636</v>
      </c>
      <c r="CL408" s="4" t="s">
        <v>139</v>
      </c>
      <c r="CM408" s="4" t="s">
        <v>637</v>
      </c>
      <c r="CN408" s="4" t="s">
        <v>139</v>
      </c>
      <c r="CO408" s="4" t="s">
        <v>139</v>
      </c>
      <c r="CP408" s="4" t="s">
        <v>634</v>
      </c>
      <c r="CQ408" s="4" t="s">
        <v>599</v>
      </c>
      <c r="CR408" s="4" t="s">
        <v>139</v>
      </c>
      <c r="CS408" s="4" t="s">
        <v>635</v>
      </c>
      <c r="CT408" s="4" t="s">
        <v>139</v>
      </c>
      <c r="CU408" s="4" t="s">
        <v>636</v>
      </c>
      <c r="CV408" s="4" t="s">
        <v>139</v>
      </c>
      <c r="CW408" s="4" t="s">
        <v>637</v>
      </c>
      <c r="CX408" s="4" t="s">
        <v>139</v>
      </c>
      <c r="CY408" s="4" t="s">
        <v>139</v>
      </c>
      <c r="CZ408" s="4" t="s">
        <v>634</v>
      </c>
      <c r="DA408" s="4" t="s">
        <v>599</v>
      </c>
      <c r="DB408" s="4" t="s">
        <v>139</v>
      </c>
      <c r="DC408" s="4" t="s">
        <v>635</v>
      </c>
      <c r="DD408" s="4" t="s">
        <v>139</v>
      </c>
      <c r="DE408" s="4" t="s">
        <v>636</v>
      </c>
      <c r="DF408" s="4" t="s">
        <v>139</v>
      </c>
      <c r="DG408" s="4" t="s">
        <v>637</v>
      </c>
      <c r="DH408" s="4" t="s">
        <v>139</v>
      </c>
      <c r="DI408" s="4" t="s">
        <v>139</v>
      </c>
      <c r="DJ408" s="4" t="s">
        <v>634</v>
      </c>
      <c r="DK408" s="4" t="s">
        <v>599</v>
      </c>
      <c r="DL408" s="4" t="s">
        <v>139</v>
      </c>
      <c r="DM408" s="4" t="s">
        <v>635</v>
      </c>
      <c r="DN408" s="4" t="s">
        <v>139</v>
      </c>
      <c r="DO408" s="4" t="s">
        <v>636</v>
      </c>
      <c r="DP408" s="4" t="s">
        <v>139</v>
      </c>
      <c r="DQ408" s="4" t="s">
        <v>637</v>
      </c>
      <c r="DR408" s="4" t="s">
        <v>139</v>
      </c>
      <c r="DS408" s="4" t="s">
        <v>139</v>
      </c>
      <c r="DT408" s="4" t="s">
        <v>634</v>
      </c>
      <c r="DU408" s="4" t="s">
        <v>599</v>
      </c>
      <c r="DV408" s="4" t="s">
        <v>139</v>
      </c>
      <c r="DW408" s="4" t="s">
        <v>635</v>
      </c>
      <c r="DX408" s="4" t="s">
        <v>139</v>
      </c>
      <c r="DY408" s="4" t="s">
        <v>636</v>
      </c>
      <c r="DZ408" s="4" t="s">
        <v>139</v>
      </c>
      <c r="EA408" s="4" t="s">
        <v>637</v>
      </c>
      <c r="EB408" s="4" t="s">
        <v>139</v>
      </c>
      <c r="EC408" s="4" t="s">
        <v>139</v>
      </c>
      <c r="ED408" s="4" t="s">
        <v>634</v>
      </c>
      <c r="EE408" s="4" t="s">
        <v>599</v>
      </c>
      <c r="EF408" s="4" t="s">
        <v>139</v>
      </c>
      <c r="EG408" s="4" t="s">
        <v>635</v>
      </c>
      <c r="EH408" s="4" t="s">
        <v>139</v>
      </c>
      <c r="EI408" s="4" t="s">
        <v>636</v>
      </c>
      <c r="EJ408" s="4" t="s">
        <v>139</v>
      </c>
      <c r="EK408" s="4" t="s">
        <v>637</v>
      </c>
      <c r="EL408" s="4" t="s">
        <v>139</v>
      </c>
      <c r="EM408" s="4" t="s">
        <v>139</v>
      </c>
      <c r="EN408" s="4" t="s">
        <v>634</v>
      </c>
      <c r="EO408" s="4" t="s">
        <v>599</v>
      </c>
      <c r="EP408" s="4" t="s">
        <v>139</v>
      </c>
      <c r="EQ408" s="4" t="s">
        <v>635</v>
      </c>
      <c r="ER408" s="4" t="s">
        <v>139</v>
      </c>
      <c r="ES408" s="4" t="s">
        <v>636</v>
      </c>
      <c r="ET408" s="4" t="s">
        <v>139</v>
      </c>
      <c r="EU408" s="4" t="s">
        <v>637</v>
      </c>
      <c r="EV408" s="4" t="s">
        <v>139</v>
      </c>
      <c r="EW408" s="4" t="s">
        <v>139</v>
      </c>
      <c r="EX408" s="4" t="s">
        <v>634</v>
      </c>
      <c r="EY408" s="4" t="s">
        <v>599</v>
      </c>
      <c r="EZ408" s="4" t="s">
        <v>139</v>
      </c>
      <c r="FA408" s="4" t="s">
        <v>635</v>
      </c>
      <c r="FB408" s="4" t="s">
        <v>139</v>
      </c>
      <c r="FC408" s="4" t="s">
        <v>636</v>
      </c>
      <c r="FD408" s="4" t="s">
        <v>139</v>
      </c>
      <c r="FE408" s="4" t="s">
        <v>637</v>
      </c>
      <c r="FF408" s="4" t="s">
        <v>139</v>
      </c>
      <c r="FG408" s="4" t="s">
        <v>139</v>
      </c>
      <c r="FH408" s="4" t="s">
        <v>634</v>
      </c>
      <c r="FI408" s="4" t="s">
        <v>599</v>
      </c>
      <c r="FJ408" s="4" t="s">
        <v>139</v>
      </c>
      <c r="FK408" s="4" t="s">
        <v>635</v>
      </c>
      <c r="FL408" s="4" t="s">
        <v>139</v>
      </c>
      <c r="FM408" s="4" t="s">
        <v>636</v>
      </c>
      <c r="FN408" s="4" t="s">
        <v>139</v>
      </c>
      <c r="FO408" s="4" t="s">
        <v>637</v>
      </c>
    </row>
    <row r="409" spans="1:171">
      <c r="A409" s="118" t="s">
        <v>97</v>
      </c>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v>18550</v>
      </c>
      <c r="AQ409" s="118">
        <v>2460</v>
      </c>
      <c r="AR409" s="118">
        <v>2282.56</v>
      </c>
      <c r="AS409" s="118"/>
      <c r="AT409" s="118">
        <v>18070</v>
      </c>
      <c r="AU409" s="118">
        <v>6393.53</v>
      </c>
      <c r="AV409" s="118">
        <v>2130</v>
      </c>
      <c r="AW409" s="118"/>
      <c r="AX409" s="118"/>
      <c r="AY409" s="118"/>
      <c r="AZ409" s="118"/>
      <c r="BA409" s="118"/>
      <c r="BB409" s="118"/>
      <c r="BC409" s="118"/>
      <c r="BD409" s="118"/>
      <c r="BE409" s="118"/>
      <c r="BF409" s="118"/>
      <c r="BG409" s="118"/>
      <c r="BH409" s="118"/>
      <c r="BI409" s="118"/>
      <c r="BJ409" s="118"/>
      <c r="BK409" s="118"/>
      <c r="BL409" s="118"/>
      <c r="BM409" s="118">
        <v>1725240</v>
      </c>
      <c r="BN409" s="118"/>
      <c r="BO409" s="118"/>
      <c r="BP409" s="118"/>
      <c r="BQ409" s="118"/>
      <c r="BR409" s="118"/>
      <c r="BS409" s="118"/>
      <c r="BT409" s="118"/>
      <c r="BU409" s="118"/>
      <c r="BV409" s="118"/>
      <c r="BW409" s="118"/>
      <c r="BX409" s="118"/>
      <c r="BY409" s="118"/>
      <c r="BZ409" s="118"/>
      <c r="CA409" s="118"/>
      <c r="CB409" s="118"/>
      <c r="CC409" s="118"/>
      <c r="CD409" s="118"/>
      <c r="CE409" s="118"/>
      <c r="CF409" s="118"/>
      <c r="CG409" s="118"/>
      <c r="CH409" s="118"/>
      <c r="CI409" s="118"/>
      <c r="CJ409" s="118"/>
      <c r="CK409" s="118"/>
      <c r="CL409" s="118"/>
      <c r="CM409" s="118"/>
      <c r="CN409" s="118"/>
      <c r="CO409" s="118"/>
      <c r="CP409" s="118"/>
      <c r="CQ409" s="118"/>
      <c r="CR409" s="118"/>
      <c r="CS409" s="118"/>
      <c r="CT409" s="118"/>
      <c r="CU409" s="118"/>
      <c r="CV409" s="118"/>
      <c r="CW409" s="118"/>
      <c r="CX409" s="118"/>
      <c r="CY409" s="118"/>
      <c r="CZ409" s="118"/>
      <c r="DA409" s="118"/>
      <c r="DB409" s="118"/>
      <c r="DC409" s="118"/>
      <c r="DD409" s="118"/>
      <c r="DE409" s="118"/>
      <c r="DF409" s="118"/>
      <c r="DG409" s="118"/>
      <c r="DH409" s="118"/>
      <c r="DI409" s="118"/>
      <c r="DJ409" s="118"/>
      <c r="DK409" s="118"/>
      <c r="DL409" s="118"/>
      <c r="DM409" s="118"/>
      <c r="DN409" s="118"/>
      <c r="DO409" s="118"/>
      <c r="DP409" s="118"/>
      <c r="DQ409" s="118"/>
      <c r="DR409" s="118"/>
      <c r="DS409" s="118"/>
      <c r="DT409" s="118"/>
      <c r="DU409" s="118"/>
      <c r="DV409" s="118"/>
      <c r="DW409" s="118"/>
      <c r="DX409" s="118"/>
      <c r="DY409" s="118"/>
      <c r="DZ409" s="118"/>
      <c r="EA409" s="118"/>
      <c r="EB409" s="118"/>
      <c r="EC409" s="118"/>
      <c r="ED409" s="118"/>
      <c r="EE409" s="118">
        <v>1990</v>
      </c>
      <c r="EF409" s="118"/>
      <c r="EG409" s="118"/>
      <c r="EH409" s="118"/>
      <c r="EI409" s="118"/>
      <c r="EJ409" s="118"/>
      <c r="EK409" s="118"/>
      <c r="EL409" s="118"/>
      <c r="EM409" s="118"/>
      <c r="EN409" s="118"/>
      <c r="EO409" s="118"/>
      <c r="EP409" s="118"/>
      <c r="EQ409" s="118"/>
      <c r="ER409" s="118"/>
      <c r="ES409" s="118"/>
      <c r="ET409" s="118"/>
      <c r="EU409" s="118"/>
      <c r="EV409" s="118"/>
      <c r="EW409" s="118"/>
      <c r="EX409" s="118"/>
      <c r="EY409" s="118"/>
      <c r="EZ409" s="118"/>
      <c r="FA409" s="118"/>
      <c r="FB409" s="118"/>
      <c r="FC409" s="118"/>
      <c r="FD409" s="118"/>
      <c r="FE409" s="118"/>
      <c r="FF409" s="118"/>
      <c r="FG409" s="118"/>
      <c r="FH409" s="118"/>
      <c r="FI409" s="118"/>
      <c r="FJ409" s="118"/>
      <c r="FK409" s="118"/>
      <c r="FL409" s="118"/>
      <c r="FM409" s="118"/>
      <c r="FN409" s="118"/>
      <c r="FO409" s="118"/>
    </row>
    <row r="410" spans="1:171">
      <c r="A410" s="15" t="s">
        <v>98</v>
      </c>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v>10270</v>
      </c>
      <c r="AQ410" s="25"/>
      <c r="AR410" s="25"/>
      <c r="AS410" s="25"/>
      <c r="AT410" s="25">
        <v>10030</v>
      </c>
      <c r="AU410" s="25">
        <v>3411.68</v>
      </c>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c r="DI410" s="25"/>
      <c r="DJ410" s="25"/>
      <c r="DK410" s="25"/>
      <c r="DL410" s="25"/>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c r="EK410" s="25"/>
      <c r="EL410" s="25"/>
      <c r="EM410" s="25"/>
      <c r="EN410" s="25"/>
      <c r="EO410" s="25"/>
      <c r="EP410" s="25"/>
      <c r="EQ410" s="25"/>
      <c r="ER410" s="25"/>
      <c r="ES410" s="25"/>
      <c r="ET410" s="25"/>
      <c r="EU410" s="25"/>
      <c r="EV410" s="25"/>
      <c r="EW410" s="25"/>
      <c r="EX410" s="25"/>
      <c r="EY410" s="25"/>
      <c r="EZ410" s="25"/>
      <c r="FA410" s="25"/>
      <c r="FB410" s="25"/>
      <c r="FC410" s="25"/>
      <c r="FD410" s="25"/>
      <c r="FE410" s="25"/>
      <c r="FF410" s="25"/>
      <c r="FG410" s="25"/>
      <c r="FH410" s="25"/>
      <c r="FI410" s="25"/>
      <c r="FJ410" s="25"/>
      <c r="FK410" s="25"/>
      <c r="FL410" s="25"/>
      <c r="FM410" s="25"/>
      <c r="FN410" s="25"/>
      <c r="FO410" s="25"/>
    </row>
    <row r="411" spans="1:171">
      <c r="A411" s="16" t="s">
        <v>99</v>
      </c>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c r="CA411" s="25"/>
      <c r="CB411" s="25"/>
      <c r="CC411" s="25"/>
      <c r="CD411" s="25"/>
      <c r="CE411" s="25"/>
      <c r="CF411" s="25"/>
      <c r="CG411" s="25"/>
      <c r="CH411" s="25"/>
      <c r="CI411" s="25"/>
      <c r="CJ411" s="25"/>
      <c r="CK411" s="25"/>
      <c r="CL411" s="25"/>
      <c r="CM411" s="25"/>
      <c r="CN411" s="25"/>
      <c r="CO411" s="25"/>
      <c r="CP411" s="25"/>
      <c r="CQ411" s="25"/>
      <c r="CR411" s="25"/>
      <c r="CS411" s="25"/>
      <c r="CT411" s="25"/>
      <c r="CU411" s="25"/>
      <c r="CV411" s="25"/>
      <c r="CW411" s="25"/>
      <c r="CX411" s="25"/>
      <c r="CY411" s="25"/>
      <c r="CZ411" s="25"/>
      <c r="DA411" s="25"/>
      <c r="DB411" s="25"/>
      <c r="DC411" s="25"/>
      <c r="DD411" s="25"/>
      <c r="DE411" s="25"/>
      <c r="DF411" s="25"/>
      <c r="DG411" s="25"/>
      <c r="DH411" s="25"/>
      <c r="DI411" s="25"/>
      <c r="DJ411" s="25"/>
      <c r="DK411" s="25"/>
      <c r="DL411" s="25"/>
      <c r="DM411" s="25"/>
      <c r="DN411" s="25"/>
      <c r="DO411" s="25"/>
      <c r="DP411" s="25"/>
      <c r="DQ411" s="25"/>
      <c r="DR411" s="25"/>
      <c r="DS411" s="25"/>
      <c r="DT411" s="25"/>
      <c r="DU411" s="25"/>
      <c r="DV411" s="25"/>
      <c r="DW411" s="25"/>
      <c r="DX411" s="25"/>
      <c r="DY411" s="25"/>
      <c r="DZ411" s="25"/>
      <c r="EA411" s="25"/>
      <c r="EB411" s="25"/>
      <c r="EC411" s="25"/>
      <c r="ED411" s="25"/>
      <c r="EE411" s="25"/>
      <c r="EF411" s="25"/>
      <c r="EG411" s="25"/>
      <c r="EH411" s="25"/>
      <c r="EI411" s="25"/>
      <c r="EJ411" s="25"/>
      <c r="EK411" s="25"/>
      <c r="EL411" s="25"/>
      <c r="EM411" s="25"/>
      <c r="EN411" s="25"/>
      <c r="EO411" s="25"/>
      <c r="EP411" s="25"/>
      <c r="EQ411" s="25"/>
      <c r="ER411" s="25"/>
      <c r="ES411" s="25"/>
      <c r="ET411" s="25"/>
      <c r="EU411" s="25"/>
      <c r="EV411" s="25"/>
      <c r="EW411" s="25"/>
      <c r="EX411" s="25"/>
      <c r="EY411" s="25"/>
      <c r="EZ411" s="25"/>
      <c r="FA411" s="25"/>
      <c r="FB411" s="25"/>
      <c r="FC411" s="25"/>
      <c r="FD411" s="25"/>
      <c r="FE411" s="25"/>
      <c r="FF411" s="25"/>
      <c r="FG411" s="25"/>
      <c r="FH411" s="25"/>
      <c r="FI411" s="25"/>
      <c r="FJ411" s="25"/>
      <c r="FK411" s="25"/>
      <c r="FL411" s="25"/>
      <c r="FM411" s="25"/>
      <c r="FN411" s="25"/>
      <c r="FO411" s="25"/>
    </row>
    <row r="412" spans="1:171">
      <c r="A412" s="16" t="s">
        <v>100</v>
      </c>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25"/>
      <c r="CT412" s="25"/>
      <c r="CU412" s="25"/>
      <c r="CV412" s="25"/>
      <c r="CW412" s="25"/>
      <c r="CX412" s="25"/>
      <c r="CY412" s="25"/>
      <c r="CZ412" s="25"/>
      <c r="DA412" s="25"/>
      <c r="DB412" s="25"/>
      <c r="DC412" s="25"/>
      <c r="DD412" s="25"/>
      <c r="DE412" s="25"/>
      <c r="DF412" s="25"/>
      <c r="DG412" s="25"/>
      <c r="DH412" s="25"/>
      <c r="DI412" s="25"/>
      <c r="DJ412" s="25"/>
      <c r="DK412" s="25"/>
      <c r="DL412" s="25"/>
      <c r="DM412" s="25"/>
      <c r="DN412" s="25"/>
      <c r="DO412" s="25"/>
      <c r="DP412" s="25"/>
      <c r="DQ412" s="25"/>
      <c r="DR412" s="25"/>
      <c r="DS412" s="25"/>
      <c r="DT412" s="25"/>
      <c r="DU412" s="25"/>
      <c r="DV412" s="25"/>
      <c r="DW412" s="25"/>
      <c r="DX412" s="25"/>
      <c r="DY412" s="25"/>
      <c r="DZ412" s="25"/>
      <c r="EA412" s="25"/>
      <c r="EB412" s="25"/>
      <c r="EC412" s="25"/>
      <c r="ED412" s="25"/>
      <c r="EE412" s="25"/>
      <c r="EF412" s="25"/>
      <c r="EG412" s="25"/>
      <c r="EH412" s="25"/>
      <c r="EI412" s="25"/>
      <c r="EJ412" s="25"/>
      <c r="EK412" s="25"/>
      <c r="EL412" s="25"/>
      <c r="EM412" s="25"/>
      <c r="EN412" s="25"/>
      <c r="EO412" s="25"/>
      <c r="EP412" s="25"/>
      <c r="EQ412" s="25"/>
      <c r="ER412" s="25"/>
      <c r="ES412" s="25"/>
      <c r="ET412" s="25"/>
      <c r="EU412" s="25"/>
      <c r="EV412" s="25"/>
      <c r="EW412" s="25"/>
      <c r="EX412" s="25"/>
      <c r="EY412" s="25"/>
      <c r="EZ412" s="25"/>
      <c r="FA412" s="25"/>
      <c r="FB412" s="25"/>
      <c r="FC412" s="25"/>
      <c r="FD412" s="25"/>
      <c r="FE412" s="25"/>
      <c r="FF412" s="25"/>
      <c r="FG412" s="25"/>
      <c r="FH412" s="25"/>
      <c r="FI412" s="25"/>
      <c r="FJ412" s="25"/>
      <c r="FK412" s="25"/>
      <c r="FL412" s="25"/>
      <c r="FM412" s="25"/>
      <c r="FN412" s="25"/>
      <c r="FO412" s="25"/>
    </row>
    <row r="413" spans="1:171">
      <c r="A413" s="16" t="s">
        <v>101</v>
      </c>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c r="CN413" s="25"/>
      <c r="CO413" s="25"/>
      <c r="CP413" s="25"/>
      <c r="CQ413" s="25"/>
      <c r="CR413" s="25"/>
      <c r="CS413" s="25"/>
      <c r="CT413" s="25"/>
      <c r="CU413" s="25"/>
      <c r="CV413" s="25"/>
      <c r="CW413" s="25"/>
      <c r="CX413" s="25"/>
      <c r="CY413" s="25"/>
      <c r="CZ413" s="25"/>
      <c r="DA413" s="25"/>
      <c r="DB413" s="25"/>
      <c r="DC413" s="25"/>
      <c r="DD413" s="25"/>
      <c r="DE413" s="25"/>
      <c r="DF413" s="25"/>
      <c r="DG413" s="25"/>
      <c r="DH413" s="25"/>
      <c r="DI413" s="25"/>
      <c r="DJ413" s="25"/>
      <c r="DK413" s="25"/>
      <c r="DL413" s="25"/>
      <c r="DM413" s="25"/>
      <c r="DN413" s="25"/>
      <c r="DO413" s="25"/>
      <c r="DP413" s="25"/>
      <c r="DQ413" s="25"/>
      <c r="DR413" s="25"/>
      <c r="DS413" s="25"/>
      <c r="DT413" s="25"/>
      <c r="DU413" s="25"/>
      <c r="DV413" s="25"/>
      <c r="DW413" s="25"/>
      <c r="DX413" s="25"/>
      <c r="DY413" s="25"/>
      <c r="DZ413" s="25"/>
      <c r="EA413" s="25"/>
      <c r="EB413" s="25"/>
      <c r="EC413" s="25"/>
      <c r="ED413" s="25"/>
      <c r="EE413" s="25"/>
      <c r="EF413" s="25"/>
      <c r="EG413" s="25"/>
      <c r="EH413" s="25"/>
      <c r="EI413" s="25"/>
      <c r="EJ413" s="25"/>
      <c r="EK413" s="25"/>
      <c r="EL413" s="25"/>
      <c r="EM413" s="25"/>
      <c r="EN413" s="25"/>
      <c r="EO413" s="25"/>
      <c r="EP413" s="25"/>
      <c r="EQ413" s="25"/>
      <c r="ER413" s="25"/>
      <c r="ES413" s="25"/>
      <c r="ET413" s="25"/>
      <c r="EU413" s="25"/>
      <c r="EV413" s="25"/>
      <c r="EW413" s="25"/>
      <c r="EX413" s="25"/>
      <c r="EY413" s="25"/>
      <c r="EZ413" s="25"/>
      <c r="FA413" s="25"/>
      <c r="FB413" s="25"/>
      <c r="FC413" s="25"/>
      <c r="FD413" s="25"/>
      <c r="FE413" s="25"/>
      <c r="FF413" s="25"/>
      <c r="FG413" s="25"/>
      <c r="FH413" s="25"/>
      <c r="FI413" s="25"/>
      <c r="FJ413" s="25"/>
      <c r="FK413" s="25"/>
      <c r="FL413" s="25"/>
      <c r="FM413" s="25"/>
      <c r="FN413" s="25"/>
      <c r="FO413" s="25"/>
    </row>
    <row r="414" spans="1:171">
      <c r="A414" s="16" t="s">
        <v>102</v>
      </c>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25"/>
      <c r="DI414" s="25"/>
      <c r="DJ414" s="25"/>
      <c r="DK414" s="25"/>
      <c r="DL414" s="25"/>
      <c r="DM414" s="25"/>
      <c r="DN414" s="25"/>
      <c r="DO414" s="25"/>
      <c r="DP414" s="25"/>
      <c r="DQ414" s="25"/>
      <c r="DR414" s="25"/>
      <c r="DS414" s="25"/>
      <c r="DT414" s="25"/>
      <c r="DU414" s="25"/>
      <c r="DV414" s="25"/>
      <c r="DW414" s="25"/>
      <c r="DX414" s="25"/>
      <c r="DY414" s="25"/>
      <c r="DZ414" s="25"/>
      <c r="EA414" s="25"/>
      <c r="EB414" s="25"/>
      <c r="EC414" s="25"/>
      <c r="ED414" s="25"/>
      <c r="EE414" s="25"/>
      <c r="EF414" s="25"/>
      <c r="EG414" s="25"/>
      <c r="EH414" s="25"/>
      <c r="EI414" s="25"/>
      <c r="EJ414" s="25"/>
      <c r="EK414" s="25"/>
      <c r="EL414" s="25"/>
      <c r="EM414" s="25"/>
      <c r="EN414" s="25"/>
      <c r="EO414" s="25"/>
      <c r="EP414" s="25"/>
      <c r="EQ414" s="25"/>
      <c r="ER414" s="25"/>
      <c r="ES414" s="25"/>
      <c r="ET414" s="25"/>
      <c r="EU414" s="25"/>
      <c r="EV414" s="25"/>
      <c r="EW414" s="25"/>
      <c r="EX414" s="25"/>
      <c r="EY414" s="25"/>
      <c r="EZ414" s="25"/>
      <c r="FA414" s="25"/>
      <c r="FB414" s="25"/>
      <c r="FC414" s="25"/>
      <c r="FD414" s="25"/>
      <c r="FE414" s="25"/>
      <c r="FF414" s="25"/>
      <c r="FG414" s="25"/>
      <c r="FH414" s="25"/>
      <c r="FI414" s="25"/>
      <c r="FJ414" s="25"/>
      <c r="FK414" s="25"/>
      <c r="FL414" s="25"/>
      <c r="FM414" s="25"/>
      <c r="FN414" s="25"/>
      <c r="FO414" s="25"/>
    </row>
    <row r="415" spans="1:171">
      <c r="A415" s="16" t="s">
        <v>103</v>
      </c>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25"/>
      <c r="CT415" s="25"/>
      <c r="CU415" s="25"/>
      <c r="CV415" s="25"/>
      <c r="CW415" s="25"/>
      <c r="CX415" s="25"/>
      <c r="CY415" s="25"/>
      <c r="CZ415" s="25"/>
      <c r="DA415" s="25"/>
      <c r="DB415" s="25"/>
      <c r="DC415" s="25"/>
      <c r="DD415" s="25"/>
      <c r="DE415" s="25"/>
      <c r="DF415" s="25"/>
      <c r="DG415" s="25"/>
      <c r="DH415" s="25"/>
      <c r="DI415" s="25"/>
      <c r="DJ415" s="25"/>
      <c r="DK415" s="25"/>
      <c r="DL415" s="25"/>
      <c r="DM415" s="25"/>
      <c r="DN415" s="25"/>
      <c r="DO415" s="25"/>
      <c r="DP415" s="25"/>
      <c r="DQ415" s="25"/>
      <c r="DR415" s="25"/>
      <c r="DS415" s="25"/>
      <c r="DT415" s="25"/>
      <c r="DU415" s="25"/>
      <c r="DV415" s="25"/>
      <c r="DW415" s="25"/>
      <c r="DX415" s="25"/>
      <c r="DY415" s="25"/>
      <c r="DZ415" s="25"/>
      <c r="EA415" s="25"/>
      <c r="EB415" s="25"/>
      <c r="EC415" s="25"/>
      <c r="ED415" s="25"/>
      <c r="EE415" s="25"/>
      <c r="EF415" s="25"/>
      <c r="EG415" s="25"/>
      <c r="EH415" s="25"/>
      <c r="EI415" s="25"/>
      <c r="EJ415" s="25"/>
      <c r="EK415" s="25"/>
      <c r="EL415" s="25"/>
      <c r="EM415" s="25"/>
      <c r="EN415" s="25"/>
      <c r="EO415" s="25"/>
      <c r="EP415" s="25"/>
      <c r="EQ415" s="25"/>
      <c r="ER415" s="25"/>
      <c r="ES415" s="25"/>
      <c r="ET415" s="25"/>
      <c r="EU415" s="25"/>
      <c r="EV415" s="25"/>
      <c r="EW415" s="25"/>
      <c r="EX415" s="25"/>
      <c r="EY415" s="25"/>
      <c r="EZ415" s="25"/>
      <c r="FA415" s="25"/>
      <c r="FB415" s="25"/>
      <c r="FC415" s="25"/>
      <c r="FD415" s="25"/>
      <c r="FE415" s="25"/>
      <c r="FF415" s="25"/>
      <c r="FG415" s="25"/>
      <c r="FH415" s="25"/>
      <c r="FI415" s="25"/>
      <c r="FJ415" s="25"/>
      <c r="FK415" s="25"/>
      <c r="FL415" s="25"/>
      <c r="FM415" s="25"/>
      <c r="FN415" s="25"/>
      <c r="FO415" s="25"/>
    </row>
    <row r="416" spans="1:171">
      <c r="A416" s="16" t="s">
        <v>104</v>
      </c>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c r="CA416" s="25"/>
      <c r="CB416" s="25"/>
      <c r="CC416" s="25"/>
      <c r="CD416" s="25"/>
      <c r="CE416" s="25"/>
      <c r="CF416" s="25"/>
      <c r="CG416" s="25"/>
      <c r="CH416" s="25"/>
      <c r="CI416" s="25"/>
      <c r="CJ416" s="25"/>
      <c r="CK416" s="25"/>
      <c r="CL416" s="25"/>
      <c r="CM416" s="25"/>
      <c r="CN416" s="25"/>
      <c r="CO416" s="25"/>
      <c r="CP416" s="25"/>
      <c r="CQ416" s="25"/>
      <c r="CR416" s="25"/>
      <c r="CS416" s="25"/>
      <c r="CT416" s="25"/>
      <c r="CU416" s="25"/>
      <c r="CV416" s="25"/>
      <c r="CW416" s="25"/>
      <c r="CX416" s="25"/>
      <c r="CY416" s="25"/>
      <c r="CZ416" s="25"/>
      <c r="DA416" s="25"/>
      <c r="DB416" s="25"/>
      <c r="DC416" s="25"/>
      <c r="DD416" s="25"/>
      <c r="DE416" s="25"/>
      <c r="DF416" s="25"/>
      <c r="DG416" s="25"/>
      <c r="DH416" s="25"/>
      <c r="DI416" s="25"/>
      <c r="DJ416" s="25"/>
      <c r="DK416" s="25"/>
      <c r="DL416" s="25"/>
      <c r="DM416" s="25"/>
      <c r="DN416" s="25"/>
      <c r="DO416" s="25"/>
      <c r="DP416" s="25"/>
      <c r="DQ416" s="25"/>
      <c r="DR416" s="25"/>
      <c r="DS416" s="25"/>
      <c r="DT416" s="25"/>
      <c r="DU416" s="25"/>
      <c r="DV416" s="25"/>
      <c r="DW416" s="25"/>
      <c r="DX416" s="25"/>
      <c r="DY416" s="25"/>
      <c r="DZ416" s="25"/>
      <c r="EA416" s="25"/>
      <c r="EB416" s="25"/>
      <c r="EC416" s="25"/>
      <c r="ED416" s="25"/>
      <c r="EE416" s="25"/>
      <c r="EF416" s="25"/>
      <c r="EG416" s="25"/>
      <c r="EH416" s="25"/>
      <c r="EI416" s="25"/>
      <c r="EJ416" s="25"/>
      <c r="EK416" s="25"/>
      <c r="EL416" s="25"/>
      <c r="EM416" s="25"/>
      <c r="EN416" s="25"/>
      <c r="EO416" s="25"/>
      <c r="EP416" s="25"/>
      <c r="EQ416" s="25"/>
      <c r="ER416" s="25"/>
      <c r="ES416" s="25"/>
      <c r="ET416" s="25"/>
      <c r="EU416" s="25"/>
      <c r="EV416" s="25"/>
      <c r="EW416" s="25"/>
      <c r="EX416" s="25"/>
      <c r="EY416" s="25"/>
      <c r="EZ416" s="25"/>
      <c r="FA416" s="25"/>
      <c r="FB416" s="25"/>
      <c r="FC416" s="25"/>
      <c r="FD416" s="25"/>
      <c r="FE416" s="25"/>
      <c r="FF416" s="25"/>
      <c r="FG416" s="25"/>
      <c r="FH416" s="25"/>
      <c r="FI416" s="25"/>
      <c r="FJ416" s="25"/>
      <c r="FK416" s="25"/>
      <c r="FL416" s="25"/>
      <c r="FM416" s="25"/>
      <c r="FN416" s="25"/>
      <c r="FO416" s="25"/>
    </row>
    <row r="417" spans="1:171">
      <c r="A417" s="16" t="s">
        <v>105</v>
      </c>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25"/>
      <c r="CT417" s="25"/>
      <c r="CU417" s="25"/>
      <c r="CV417" s="25"/>
      <c r="CW417" s="25"/>
      <c r="CX417" s="25"/>
      <c r="CY417" s="25"/>
      <c r="CZ417" s="25"/>
      <c r="DA417" s="25"/>
      <c r="DB417" s="25"/>
      <c r="DC417" s="25"/>
      <c r="DD417" s="25"/>
      <c r="DE417" s="25"/>
      <c r="DF417" s="25"/>
      <c r="DG417" s="25"/>
      <c r="DH417" s="25"/>
      <c r="DI417" s="25"/>
      <c r="DJ417" s="25"/>
      <c r="DK417" s="25"/>
      <c r="DL417" s="25"/>
      <c r="DM417" s="25"/>
      <c r="DN417" s="25"/>
      <c r="DO417" s="25"/>
      <c r="DP417" s="25"/>
      <c r="DQ417" s="25"/>
      <c r="DR417" s="25"/>
      <c r="DS417" s="25"/>
      <c r="DT417" s="25"/>
      <c r="DU417" s="25"/>
      <c r="DV417" s="25"/>
      <c r="DW417" s="25"/>
      <c r="DX417" s="25"/>
      <c r="DY417" s="25"/>
      <c r="DZ417" s="25"/>
      <c r="EA417" s="25"/>
      <c r="EB417" s="25"/>
      <c r="EC417" s="25"/>
      <c r="ED417" s="25"/>
      <c r="EE417" s="25"/>
      <c r="EF417" s="25"/>
      <c r="EG417" s="25"/>
      <c r="EH417" s="25"/>
      <c r="EI417" s="25"/>
      <c r="EJ417" s="25"/>
      <c r="EK417" s="25"/>
      <c r="EL417" s="25"/>
      <c r="EM417" s="25"/>
      <c r="EN417" s="25"/>
      <c r="EO417" s="25"/>
      <c r="EP417" s="25"/>
      <c r="EQ417" s="25"/>
      <c r="ER417" s="25"/>
      <c r="ES417" s="25"/>
      <c r="ET417" s="25"/>
      <c r="EU417" s="25"/>
      <c r="EV417" s="25"/>
      <c r="EW417" s="25"/>
      <c r="EX417" s="25"/>
      <c r="EY417" s="25"/>
      <c r="EZ417" s="25"/>
      <c r="FA417" s="25"/>
      <c r="FB417" s="25"/>
      <c r="FC417" s="25"/>
      <c r="FD417" s="25"/>
      <c r="FE417" s="25"/>
      <c r="FF417" s="25"/>
      <c r="FG417" s="25"/>
      <c r="FH417" s="25"/>
      <c r="FI417" s="25"/>
      <c r="FJ417" s="25"/>
      <c r="FK417" s="25"/>
      <c r="FL417" s="25"/>
      <c r="FM417" s="25"/>
      <c r="FN417" s="25"/>
      <c r="FO417" s="25"/>
    </row>
    <row r="418" spans="1:171">
      <c r="A418" s="15" t="s">
        <v>106</v>
      </c>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c r="CA418" s="25"/>
      <c r="CB418" s="25"/>
      <c r="CC418" s="25"/>
      <c r="CD418" s="25"/>
      <c r="CE418" s="25"/>
      <c r="CF418" s="25"/>
      <c r="CG418" s="25"/>
      <c r="CH418" s="25"/>
      <c r="CI418" s="25"/>
      <c r="CJ418" s="25"/>
      <c r="CK418" s="25"/>
      <c r="CL418" s="25"/>
      <c r="CM418" s="25"/>
      <c r="CN418" s="25"/>
      <c r="CO418" s="25"/>
      <c r="CP418" s="25"/>
      <c r="CQ418" s="25"/>
      <c r="CR418" s="25"/>
      <c r="CS418" s="25"/>
      <c r="CT418" s="25"/>
      <c r="CU418" s="25"/>
      <c r="CV418" s="25"/>
      <c r="CW418" s="25"/>
      <c r="CX418" s="25"/>
      <c r="CY418" s="25"/>
      <c r="CZ418" s="25"/>
      <c r="DA418" s="25"/>
      <c r="DB418" s="25"/>
      <c r="DC418" s="25"/>
      <c r="DD418" s="25"/>
      <c r="DE418" s="25"/>
      <c r="DF418" s="25"/>
      <c r="DG418" s="25"/>
      <c r="DH418" s="25"/>
      <c r="DI418" s="25"/>
      <c r="DJ418" s="25"/>
      <c r="DK418" s="25"/>
      <c r="DL418" s="25"/>
      <c r="DM418" s="25"/>
      <c r="DN418" s="25"/>
      <c r="DO418" s="25"/>
      <c r="DP418" s="25"/>
      <c r="DQ418" s="25"/>
      <c r="DR418" s="25"/>
      <c r="DS418" s="25"/>
      <c r="DT418" s="25"/>
      <c r="DU418" s="25"/>
      <c r="DV418" s="25"/>
      <c r="DW418" s="25"/>
      <c r="DX418" s="25"/>
      <c r="DY418" s="25"/>
      <c r="DZ418" s="25"/>
      <c r="EA418" s="25"/>
      <c r="EB418" s="25"/>
      <c r="EC418" s="25"/>
      <c r="ED418" s="25"/>
      <c r="EE418" s="25"/>
      <c r="EF418" s="25"/>
      <c r="EG418" s="25"/>
      <c r="EH418" s="25"/>
      <c r="EI418" s="25"/>
      <c r="EJ418" s="25"/>
      <c r="EK418" s="25"/>
      <c r="EL418" s="25"/>
      <c r="EM418" s="25"/>
      <c r="EN418" s="25"/>
      <c r="EO418" s="25"/>
      <c r="EP418" s="25"/>
      <c r="EQ418" s="25"/>
      <c r="ER418" s="25"/>
      <c r="ES418" s="25"/>
      <c r="ET418" s="25"/>
      <c r="EU418" s="25"/>
      <c r="EV418" s="25"/>
      <c r="EW418" s="25"/>
      <c r="EX418" s="25"/>
      <c r="EY418" s="25"/>
      <c r="EZ418" s="25"/>
      <c r="FA418" s="25"/>
      <c r="FB418" s="25"/>
      <c r="FC418" s="25"/>
      <c r="FD418" s="25"/>
      <c r="FE418" s="25"/>
      <c r="FF418" s="25"/>
      <c r="FG418" s="25"/>
      <c r="FH418" s="25"/>
      <c r="FI418" s="25"/>
      <c r="FJ418" s="25"/>
      <c r="FK418" s="25"/>
      <c r="FL418" s="25"/>
      <c r="FM418" s="25"/>
      <c r="FN418" s="25"/>
      <c r="FO418" s="25"/>
    </row>
    <row r="419" spans="1:171">
      <c r="A419" s="16" t="s">
        <v>107</v>
      </c>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v>3160</v>
      </c>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c r="CA419" s="25"/>
      <c r="CB419" s="25"/>
      <c r="CC419" s="25"/>
      <c r="CD419" s="25"/>
      <c r="CE419" s="25"/>
      <c r="CF419" s="25"/>
      <c r="CG419" s="25"/>
      <c r="CH419" s="25"/>
      <c r="CI419" s="25"/>
      <c r="CJ419" s="25"/>
      <c r="CK419" s="25"/>
      <c r="CL419" s="25"/>
      <c r="CM419" s="25"/>
      <c r="CN419" s="25"/>
      <c r="CO419" s="25"/>
      <c r="CP419" s="25"/>
      <c r="CQ419" s="25"/>
      <c r="CR419" s="25"/>
      <c r="CS419" s="25"/>
      <c r="CT419" s="25"/>
      <c r="CU419" s="25"/>
      <c r="CV419" s="25"/>
      <c r="CW419" s="25"/>
      <c r="CX419" s="25"/>
      <c r="CY419" s="25"/>
      <c r="CZ419" s="25"/>
      <c r="DA419" s="25"/>
      <c r="DB419" s="25"/>
      <c r="DC419" s="25"/>
      <c r="DD419" s="25"/>
      <c r="DE419" s="25"/>
      <c r="DF419" s="25"/>
      <c r="DG419" s="25"/>
      <c r="DH419" s="25"/>
      <c r="DI419" s="25"/>
      <c r="DJ419" s="25"/>
      <c r="DK419" s="25"/>
      <c r="DL419" s="25"/>
      <c r="DM419" s="25"/>
      <c r="DN419" s="25"/>
      <c r="DO419" s="25"/>
      <c r="DP419" s="25"/>
      <c r="DQ419" s="25"/>
      <c r="DR419" s="25"/>
      <c r="DS419" s="25"/>
      <c r="DT419" s="25"/>
      <c r="DU419" s="25"/>
      <c r="DV419" s="25"/>
      <c r="DW419" s="25"/>
      <c r="DX419" s="25"/>
      <c r="DY419" s="25"/>
      <c r="DZ419" s="25"/>
      <c r="EA419" s="25"/>
      <c r="EB419" s="25"/>
      <c r="EC419" s="25"/>
      <c r="ED419" s="25"/>
      <c r="EE419" s="25"/>
      <c r="EF419" s="25"/>
      <c r="EG419" s="25"/>
      <c r="EH419" s="25"/>
      <c r="EI419" s="25"/>
      <c r="EJ419" s="25"/>
      <c r="EK419" s="25"/>
      <c r="EL419" s="25"/>
      <c r="EM419" s="25"/>
      <c r="EN419" s="25"/>
      <c r="EO419" s="25"/>
      <c r="EP419" s="25"/>
      <c r="EQ419" s="25"/>
      <c r="ER419" s="25"/>
      <c r="ES419" s="25"/>
      <c r="ET419" s="25"/>
      <c r="EU419" s="25"/>
      <c r="EV419" s="25"/>
      <c r="EW419" s="25"/>
      <c r="EX419" s="25"/>
      <c r="EY419" s="25"/>
      <c r="EZ419" s="25"/>
      <c r="FA419" s="25"/>
      <c r="FB419" s="25"/>
      <c r="FC419" s="25"/>
      <c r="FD419" s="25"/>
      <c r="FE419" s="25"/>
      <c r="FF419" s="25"/>
      <c r="FG419" s="25"/>
      <c r="FH419" s="25"/>
      <c r="FI419" s="25"/>
      <c r="FJ419" s="25"/>
      <c r="FK419" s="25"/>
      <c r="FL419" s="25"/>
      <c r="FM419" s="25"/>
      <c r="FN419" s="25"/>
      <c r="FO419" s="25"/>
    </row>
    <row r="420" spans="1:171">
      <c r="A420" s="16" t="s">
        <v>108</v>
      </c>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c r="CA420" s="25"/>
      <c r="CB420" s="25"/>
      <c r="CC420" s="25"/>
      <c r="CD420" s="25"/>
      <c r="CE420" s="25"/>
      <c r="CF420" s="25"/>
      <c r="CG420" s="25"/>
      <c r="CH420" s="25"/>
      <c r="CI420" s="25"/>
      <c r="CJ420" s="25"/>
      <c r="CK420" s="25"/>
      <c r="CL420" s="25"/>
      <c r="CM420" s="25"/>
      <c r="CN420" s="25"/>
      <c r="CO420" s="25"/>
      <c r="CP420" s="25"/>
      <c r="CQ420" s="25"/>
      <c r="CR420" s="25"/>
      <c r="CS420" s="25"/>
      <c r="CT420" s="25"/>
      <c r="CU420" s="25"/>
      <c r="CV420" s="25"/>
      <c r="CW420" s="25"/>
      <c r="CX420" s="25"/>
      <c r="CY420" s="25"/>
      <c r="CZ420" s="25"/>
      <c r="DA420" s="25"/>
      <c r="DB420" s="25"/>
      <c r="DC420" s="25"/>
      <c r="DD420" s="25"/>
      <c r="DE420" s="25"/>
      <c r="DF420" s="25"/>
      <c r="DG420" s="25"/>
      <c r="DH420" s="25"/>
      <c r="DI420" s="25"/>
      <c r="DJ420" s="25"/>
      <c r="DK420" s="25"/>
      <c r="DL420" s="25"/>
      <c r="DM420" s="25"/>
      <c r="DN420" s="25"/>
      <c r="DO420" s="25"/>
      <c r="DP420" s="25"/>
      <c r="DQ420" s="25"/>
      <c r="DR420" s="25"/>
      <c r="DS420" s="25"/>
      <c r="DT420" s="25"/>
      <c r="DU420" s="25"/>
      <c r="DV420" s="25"/>
      <c r="DW420" s="25"/>
      <c r="DX420" s="25"/>
      <c r="DY420" s="25"/>
      <c r="DZ420" s="25"/>
      <c r="EA420" s="25"/>
      <c r="EB420" s="25"/>
      <c r="EC420" s="25"/>
      <c r="ED420" s="25"/>
      <c r="EE420" s="25"/>
      <c r="EF420" s="25"/>
      <c r="EG420" s="25"/>
      <c r="EH420" s="25"/>
      <c r="EI420" s="25"/>
      <c r="EJ420" s="25"/>
      <c r="EK420" s="25"/>
      <c r="EL420" s="25"/>
      <c r="EM420" s="25"/>
      <c r="EN420" s="25"/>
      <c r="EO420" s="25"/>
      <c r="EP420" s="25"/>
      <c r="EQ420" s="25"/>
      <c r="ER420" s="25"/>
      <c r="ES420" s="25"/>
      <c r="ET420" s="25"/>
      <c r="EU420" s="25"/>
      <c r="EV420" s="25"/>
      <c r="EW420" s="25"/>
      <c r="EX420" s="25"/>
      <c r="EY420" s="25"/>
      <c r="EZ420" s="25"/>
      <c r="FA420" s="25"/>
      <c r="FB420" s="25"/>
      <c r="FC420" s="25"/>
      <c r="FD420" s="25"/>
      <c r="FE420" s="25"/>
      <c r="FF420" s="25"/>
      <c r="FG420" s="25"/>
      <c r="FH420" s="25"/>
      <c r="FI420" s="25"/>
      <c r="FJ420" s="25"/>
      <c r="FK420" s="25"/>
      <c r="FL420" s="25"/>
      <c r="FM420" s="25"/>
      <c r="FN420" s="25"/>
      <c r="FO420" s="25"/>
    </row>
    <row r="421" spans="1:171">
      <c r="A421" s="16" t="s">
        <v>109</v>
      </c>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c r="CA421" s="25"/>
      <c r="CB421" s="25"/>
      <c r="CC421" s="25"/>
      <c r="CD421" s="25"/>
      <c r="CE421" s="25"/>
      <c r="CF421" s="25"/>
      <c r="CG421" s="25"/>
      <c r="CH421" s="25"/>
      <c r="CI421" s="25"/>
      <c r="CJ421" s="25"/>
      <c r="CK421" s="25"/>
      <c r="CL421" s="25"/>
      <c r="CM421" s="25"/>
      <c r="CN421" s="25"/>
      <c r="CO421" s="25"/>
      <c r="CP421" s="25"/>
      <c r="CQ421" s="25"/>
      <c r="CR421" s="25"/>
      <c r="CS421" s="25"/>
      <c r="CT421" s="25"/>
      <c r="CU421" s="25"/>
      <c r="CV421" s="25"/>
      <c r="CW421" s="25"/>
      <c r="CX421" s="25"/>
      <c r="CY421" s="25"/>
      <c r="CZ421" s="25"/>
      <c r="DA421" s="25"/>
      <c r="DB421" s="25"/>
      <c r="DC421" s="25"/>
      <c r="DD421" s="25"/>
      <c r="DE421" s="25"/>
      <c r="DF421" s="25"/>
      <c r="DG421" s="25"/>
      <c r="DH421" s="25"/>
      <c r="DI421" s="25"/>
      <c r="DJ421" s="25"/>
      <c r="DK421" s="25"/>
      <c r="DL421" s="25"/>
      <c r="DM421" s="25"/>
      <c r="DN421" s="25"/>
      <c r="DO421" s="25"/>
      <c r="DP421" s="25"/>
      <c r="DQ421" s="25"/>
      <c r="DR421" s="25"/>
      <c r="DS421" s="25"/>
      <c r="DT421" s="25"/>
      <c r="DU421" s="25"/>
      <c r="DV421" s="25"/>
      <c r="DW421" s="25"/>
      <c r="DX421" s="25"/>
      <c r="DY421" s="25"/>
      <c r="DZ421" s="25"/>
      <c r="EA421" s="25"/>
      <c r="EB421" s="25"/>
      <c r="EC421" s="25"/>
      <c r="ED421" s="25"/>
      <c r="EE421" s="25"/>
      <c r="EF421" s="25"/>
      <c r="EG421" s="25"/>
      <c r="EH421" s="25"/>
      <c r="EI421" s="25"/>
      <c r="EJ421" s="25"/>
      <c r="EK421" s="25"/>
      <c r="EL421" s="25"/>
      <c r="EM421" s="25"/>
      <c r="EN421" s="25"/>
      <c r="EO421" s="25"/>
      <c r="EP421" s="25"/>
      <c r="EQ421" s="25"/>
      <c r="ER421" s="25"/>
      <c r="ES421" s="25"/>
      <c r="ET421" s="25"/>
      <c r="EU421" s="25"/>
      <c r="EV421" s="25"/>
      <c r="EW421" s="25"/>
      <c r="EX421" s="25"/>
      <c r="EY421" s="25"/>
      <c r="EZ421" s="25"/>
      <c r="FA421" s="25"/>
      <c r="FB421" s="25"/>
      <c r="FC421" s="25"/>
      <c r="FD421" s="25"/>
      <c r="FE421" s="25"/>
      <c r="FF421" s="25"/>
      <c r="FG421" s="25"/>
      <c r="FH421" s="25"/>
      <c r="FI421" s="25"/>
      <c r="FJ421" s="25"/>
      <c r="FK421" s="25"/>
      <c r="FL421" s="25"/>
      <c r="FM421" s="25"/>
      <c r="FN421" s="25"/>
      <c r="FO421" s="25"/>
    </row>
    <row r="422" spans="1:171">
      <c r="A422" s="16" t="s">
        <v>110</v>
      </c>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25"/>
      <c r="CW422" s="25"/>
      <c r="CX422" s="25"/>
      <c r="CY422" s="25"/>
      <c r="CZ422" s="25"/>
      <c r="DA422" s="25"/>
      <c r="DB422" s="25"/>
      <c r="DC422" s="25"/>
      <c r="DD422" s="25"/>
      <c r="DE422" s="25"/>
      <c r="DF422" s="25"/>
      <c r="DG422" s="25"/>
      <c r="DH422" s="25"/>
      <c r="DI422" s="25"/>
      <c r="DJ422" s="25"/>
      <c r="DK422" s="25"/>
      <c r="DL422" s="25"/>
      <c r="DM422" s="25"/>
      <c r="DN422" s="25"/>
      <c r="DO422" s="25"/>
      <c r="DP422" s="25"/>
      <c r="DQ422" s="25"/>
      <c r="DR422" s="25"/>
      <c r="DS422" s="25"/>
      <c r="DT422" s="25"/>
      <c r="DU422" s="25"/>
      <c r="DV422" s="25"/>
      <c r="DW422" s="25"/>
      <c r="DX422" s="25"/>
      <c r="DY422" s="25"/>
      <c r="DZ422" s="25"/>
      <c r="EA422" s="25"/>
      <c r="EB422" s="25"/>
      <c r="EC422" s="25"/>
      <c r="ED422" s="25"/>
      <c r="EE422" s="25"/>
      <c r="EF422" s="25"/>
      <c r="EG422" s="25"/>
      <c r="EH422" s="25"/>
      <c r="EI422" s="25"/>
      <c r="EJ422" s="25"/>
      <c r="EK422" s="25"/>
      <c r="EL422" s="25"/>
      <c r="EM422" s="25"/>
      <c r="EN422" s="25"/>
      <c r="EO422" s="25"/>
      <c r="EP422" s="25"/>
      <c r="EQ422" s="25"/>
      <c r="ER422" s="25"/>
      <c r="ES422" s="25"/>
      <c r="ET422" s="25"/>
      <c r="EU422" s="25"/>
      <c r="EV422" s="25"/>
      <c r="EW422" s="25"/>
      <c r="EX422" s="25"/>
      <c r="EY422" s="25"/>
      <c r="EZ422" s="25"/>
      <c r="FA422" s="25"/>
      <c r="FB422" s="25"/>
      <c r="FC422" s="25"/>
      <c r="FD422" s="25"/>
      <c r="FE422" s="25"/>
      <c r="FF422" s="25"/>
      <c r="FG422" s="25"/>
      <c r="FH422" s="25"/>
      <c r="FI422" s="25"/>
      <c r="FJ422" s="25"/>
      <c r="FK422" s="25"/>
      <c r="FL422" s="25"/>
      <c r="FM422" s="25"/>
      <c r="FN422" s="25"/>
      <c r="FO422" s="25"/>
    </row>
    <row r="423" spans="1:171">
      <c r="A423" s="16" t="s">
        <v>111</v>
      </c>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c r="CA423" s="25"/>
      <c r="CB423" s="25"/>
      <c r="CC423" s="25"/>
      <c r="CD423" s="25"/>
      <c r="CE423" s="25"/>
      <c r="CF423" s="25"/>
      <c r="CG423" s="25"/>
      <c r="CH423" s="25"/>
      <c r="CI423" s="25"/>
      <c r="CJ423" s="25"/>
      <c r="CK423" s="25"/>
      <c r="CL423" s="25"/>
      <c r="CM423" s="25"/>
      <c r="CN423" s="25"/>
      <c r="CO423" s="25"/>
      <c r="CP423" s="25"/>
      <c r="CQ423" s="25"/>
      <c r="CR423" s="25"/>
      <c r="CS423" s="25"/>
      <c r="CT423" s="25"/>
      <c r="CU423" s="25"/>
      <c r="CV423" s="25"/>
      <c r="CW423" s="25"/>
      <c r="CX423" s="25"/>
      <c r="CY423" s="25"/>
      <c r="CZ423" s="25"/>
      <c r="DA423" s="25"/>
      <c r="DB423" s="25"/>
      <c r="DC423" s="25"/>
      <c r="DD423" s="25"/>
      <c r="DE423" s="25"/>
      <c r="DF423" s="25"/>
      <c r="DG423" s="25"/>
      <c r="DH423" s="25"/>
      <c r="DI423" s="25"/>
      <c r="DJ423" s="25"/>
      <c r="DK423" s="25"/>
      <c r="DL423" s="25"/>
      <c r="DM423" s="25"/>
      <c r="DN423" s="25"/>
      <c r="DO423" s="25"/>
      <c r="DP423" s="25"/>
      <c r="DQ423" s="25"/>
      <c r="DR423" s="25"/>
      <c r="DS423" s="25"/>
      <c r="DT423" s="25"/>
      <c r="DU423" s="25"/>
      <c r="DV423" s="25"/>
      <c r="DW423" s="25"/>
      <c r="DX423" s="25"/>
      <c r="DY423" s="25"/>
      <c r="DZ423" s="25"/>
      <c r="EA423" s="25"/>
      <c r="EB423" s="25"/>
      <c r="EC423" s="25"/>
      <c r="ED423" s="25"/>
      <c r="EE423" s="25"/>
      <c r="EF423" s="25"/>
      <c r="EG423" s="25"/>
      <c r="EH423" s="25"/>
      <c r="EI423" s="25"/>
      <c r="EJ423" s="25"/>
      <c r="EK423" s="25"/>
      <c r="EL423" s="25"/>
      <c r="EM423" s="25"/>
      <c r="EN423" s="25"/>
      <c r="EO423" s="25"/>
      <c r="EP423" s="25"/>
      <c r="EQ423" s="25"/>
      <c r="ER423" s="25"/>
      <c r="ES423" s="25"/>
      <c r="ET423" s="25"/>
      <c r="EU423" s="25"/>
      <c r="EV423" s="25"/>
      <c r="EW423" s="25"/>
      <c r="EX423" s="25"/>
      <c r="EY423" s="25"/>
      <c r="EZ423" s="25"/>
      <c r="FA423" s="25"/>
      <c r="FB423" s="25"/>
      <c r="FC423" s="25"/>
      <c r="FD423" s="25"/>
      <c r="FE423" s="25"/>
      <c r="FF423" s="25"/>
      <c r="FG423" s="25"/>
      <c r="FH423" s="25"/>
      <c r="FI423" s="25"/>
      <c r="FJ423" s="25"/>
      <c r="FK423" s="25"/>
      <c r="FL423" s="25"/>
      <c r="FM423" s="25"/>
      <c r="FN423" s="25"/>
      <c r="FO423" s="25"/>
    </row>
    <row r="424" spans="1:171">
      <c r="A424" s="16" t="s">
        <v>112</v>
      </c>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c r="CA424" s="25"/>
      <c r="CB424" s="25"/>
      <c r="CC424" s="25"/>
      <c r="CD424" s="25"/>
      <c r="CE424" s="25"/>
      <c r="CF424" s="25"/>
      <c r="CG424" s="25"/>
      <c r="CH424" s="25"/>
      <c r="CI424" s="25"/>
      <c r="CJ424" s="25"/>
      <c r="CK424" s="25"/>
      <c r="CL424" s="25"/>
      <c r="CM424" s="25"/>
      <c r="CN424" s="25"/>
      <c r="CO424" s="25"/>
      <c r="CP424" s="25"/>
      <c r="CQ424" s="25"/>
      <c r="CR424" s="25"/>
      <c r="CS424" s="25"/>
      <c r="CT424" s="25"/>
      <c r="CU424" s="25"/>
      <c r="CV424" s="25"/>
      <c r="CW424" s="25"/>
      <c r="CX424" s="25"/>
      <c r="CY424" s="25"/>
      <c r="CZ424" s="25"/>
      <c r="DA424" s="25"/>
      <c r="DB424" s="25"/>
      <c r="DC424" s="25"/>
      <c r="DD424" s="25"/>
      <c r="DE424" s="25"/>
      <c r="DF424" s="25"/>
      <c r="DG424" s="25"/>
      <c r="DH424" s="25"/>
      <c r="DI424" s="25"/>
      <c r="DJ424" s="25"/>
      <c r="DK424" s="25"/>
      <c r="DL424" s="25"/>
      <c r="DM424" s="25"/>
      <c r="DN424" s="25"/>
      <c r="DO424" s="25"/>
      <c r="DP424" s="25"/>
      <c r="DQ424" s="25"/>
      <c r="DR424" s="25"/>
      <c r="DS424" s="25"/>
      <c r="DT424" s="25"/>
      <c r="DU424" s="25"/>
      <c r="DV424" s="25"/>
      <c r="DW424" s="25"/>
      <c r="DX424" s="25"/>
      <c r="DY424" s="25"/>
      <c r="DZ424" s="25"/>
      <c r="EA424" s="25"/>
      <c r="EB424" s="25"/>
      <c r="EC424" s="25"/>
      <c r="ED424" s="25"/>
      <c r="EE424" s="25"/>
      <c r="EF424" s="25"/>
      <c r="EG424" s="25"/>
      <c r="EH424" s="25"/>
      <c r="EI424" s="25"/>
      <c r="EJ424" s="25"/>
      <c r="EK424" s="25"/>
      <c r="EL424" s="25"/>
      <c r="EM424" s="25"/>
      <c r="EN424" s="25"/>
      <c r="EO424" s="25"/>
      <c r="EP424" s="25"/>
      <c r="EQ424" s="25"/>
      <c r="ER424" s="25"/>
      <c r="ES424" s="25"/>
      <c r="ET424" s="25"/>
      <c r="EU424" s="25"/>
      <c r="EV424" s="25"/>
      <c r="EW424" s="25"/>
      <c r="EX424" s="25"/>
      <c r="EY424" s="25"/>
      <c r="EZ424" s="25"/>
      <c r="FA424" s="25"/>
      <c r="FB424" s="25"/>
      <c r="FC424" s="25"/>
      <c r="FD424" s="25"/>
      <c r="FE424" s="25"/>
      <c r="FF424" s="25"/>
      <c r="FG424" s="25"/>
      <c r="FH424" s="25"/>
      <c r="FI424" s="25"/>
      <c r="FJ424" s="25"/>
      <c r="FK424" s="25"/>
      <c r="FL424" s="25"/>
      <c r="FM424" s="25"/>
      <c r="FN424" s="25"/>
      <c r="FO424" s="25"/>
    </row>
    <row r="425" spans="1:171">
      <c r="A425" s="16" t="s">
        <v>113</v>
      </c>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c r="CA425" s="25"/>
      <c r="CB425" s="25"/>
      <c r="CC425" s="25"/>
      <c r="CD425" s="25"/>
      <c r="CE425" s="25"/>
      <c r="CF425" s="25"/>
      <c r="CG425" s="25"/>
      <c r="CH425" s="25"/>
      <c r="CI425" s="25"/>
      <c r="CJ425" s="25"/>
      <c r="CK425" s="25"/>
      <c r="CL425" s="25"/>
      <c r="CM425" s="25"/>
      <c r="CN425" s="25"/>
      <c r="CO425" s="25"/>
      <c r="CP425" s="25"/>
      <c r="CQ425" s="25"/>
      <c r="CR425" s="25"/>
      <c r="CS425" s="25"/>
      <c r="CT425" s="25"/>
      <c r="CU425" s="25"/>
      <c r="CV425" s="25"/>
      <c r="CW425" s="25"/>
      <c r="CX425" s="25"/>
      <c r="CY425" s="25"/>
      <c r="CZ425" s="25"/>
      <c r="DA425" s="25"/>
      <c r="DB425" s="25"/>
      <c r="DC425" s="25"/>
      <c r="DD425" s="25"/>
      <c r="DE425" s="25"/>
      <c r="DF425" s="25"/>
      <c r="DG425" s="25"/>
      <c r="DH425" s="25"/>
      <c r="DI425" s="25"/>
      <c r="DJ425" s="25"/>
      <c r="DK425" s="25"/>
      <c r="DL425" s="25"/>
      <c r="DM425" s="25"/>
      <c r="DN425" s="25"/>
      <c r="DO425" s="25"/>
      <c r="DP425" s="25"/>
      <c r="DQ425" s="25"/>
      <c r="DR425" s="25"/>
      <c r="DS425" s="25"/>
      <c r="DT425" s="25"/>
      <c r="DU425" s="25"/>
      <c r="DV425" s="25"/>
      <c r="DW425" s="25"/>
      <c r="DX425" s="25"/>
      <c r="DY425" s="25"/>
      <c r="DZ425" s="25"/>
      <c r="EA425" s="25"/>
      <c r="EB425" s="25"/>
      <c r="EC425" s="25"/>
      <c r="ED425" s="25"/>
      <c r="EE425" s="25"/>
      <c r="EF425" s="25"/>
      <c r="EG425" s="25"/>
      <c r="EH425" s="25"/>
      <c r="EI425" s="25"/>
      <c r="EJ425" s="25"/>
      <c r="EK425" s="25"/>
      <c r="EL425" s="25"/>
      <c r="EM425" s="25"/>
      <c r="EN425" s="25"/>
      <c r="EO425" s="25"/>
      <c r="EP425" s="25"/>
      <c r="EQ425" s="25"/>
      <c r="ER425" s="25"/>
      <c r="ES425" s="25"/>
      <c r="ET425" s="25"/>
      <c r="EU425" s="25"/>
      <c r="EV425" s="25"/>
      <c r="EW425" s="25"/>
      <c r="EX425" s="25"/>
      <c r="EY425" s="25"/>
      <c r="EZ425" s="25"/>
      <c r="FA425" s="25"/>
      <c r="FB425" s="25"/>
      <c r="FC425" s="25"/>
      <c r="FD425" s="25"/>
      <c r="FE425" s="25"/>
      <c r="FF425" s="25"/>
      <c r="FG425" s="25"/>
      <c r="FH425" s="25"/>
      <c r="FI425" s="25"/>
      <c r="FJ425" s="25"/>
      <c r="FK425" s="25"/>
      <c r="FL425" s="25"/>
      <c r="FM425" s="25"/>
      <c r="FN425" s="25"/>
      <c r="FO425" s="25"/>
    </row>
    <row r="426" spans="1:171">
      <c r="A426" s="16" t="s">
        <v>114</v>
      </c>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c r="CA426" s="25"/>
      <c r="CB426" s="25"/>
      <c r="CC426" s="25"/>
      <c r="CD426" s="25"/>
      <c r="CE426" s="25"/>
      <c r="CF426" s="25"/>
      <c r="CG426" s="25"/>
      <c r="CH426" s="25"/>
      <c r="CI426" s="25"/>
      <c r="CJ426" s="25"/>
      <c r="CK426" s="25"/>
      <c r="CL426" s="25"/>
      <c r="CM426" s="25"/>
      <c r="CN426" s="25"/>
      <c r="CO426" s="25"/>
      <c r="CP426" s="25"/>
      <c r="CQ426" s="25"/>
      <c r="CR426" s="25"/>
      <c r="CS426" s="25"/>
      <c r="CT426" s="25"/>
      <c r="CU426" s="25"/>
      <c r="CV426" s="25"/>
      <c r="CW426" s="25"/>
      <c r="CX426" s="25"/>
      <c r="CY426" s="25"/>
      <c r="CZ426" s="25"/>
      <c r="DA426" s="25"/>
      <c r="DB426" s="25"/>
      <c r="DC426" s="25"/>
      <c r="DD426" s="25"/>
      <c r="DE426" s="25"/>
      <c r="DF426" s="25"/>
      <c r="DG426" s="25"/>
      <c r="DH426" s="25"/>
      <c r="DI426" s="25"/>
      <c r="DJ426" s="25"/>
      <c r="DK426" s="25"/>
      <c r="DL426" s="25"/>
      <c r="DM426" s="25"/>
      <c r="DN426" s="25"/>
      <c r="DO426" s="25"/>
      <c r="DP426" s="25"/>
      <c r="DQ426" s="25"/>
      <c r="DR426" s="25"/>
      <c r="DS426" s="25"/>
      <c r="DT426" s="25"/>
      <c r="DU426" s="25"/>
      <c r="DV426" s="25"/>
      <c r="DW426" s="25"/>
      <c r="DX426" s="25"/>
      <c r="DY426" s="25"/>
      <c r="DZ426" s="25"/>
      <c r="EA426" s="25"/>
      <c r="EB426" s="25"/>
      <c r="EC426" s="25"/>
      <c r="ED426" s="25"/>
      <c r="EE426" s="25"/>
      <c r="EF426" s="25"/>
      <c r="EG426" s="25"/>
      <c r="EH426" s="25"/>
      <c r="EI426" s="25"/>
      <c r="EJ426" s="25"/>
      <c r="EK426" s="25"/>
      <c r="EL426" s="25"/>
      <c r="EM426" s="25"/>
      <c r="EN426" s="25"/>
      <c r="EO426" s="25"/>
      <c r="EP426" s="25"/>
      <c r="EQ426" s="25"/>
      <c r="ER426" s="25"/>
      <c r="ES426" s="25"/>
      <c r="ET426" s="25"/>
      <c r="EU426" s="25"/>
      <c r="EV426" s="25"/>
      <c r="EW426" s="25"/>
      <c r="EX426" s="25"/>
      <c r="EY426" s="25"/>
      <c r="EZ426" s="25"/>
      <c r="FA426" s="25"/>
      <c r="FB426" s="25"/>
      <c r="FC426" s="25"/>
      <c r="FD426" s="25"/>
      <c r="FE426" s="25"/>
      <c r="FF426" s="25"/>
      <c r="FG426" s="25"/>
      <c r="FH426" s="25"/>
      <c r="FI426" s="25"/>
      <c r="FJ426" s="25"/>
      <c r="FK426" s="25"/>
      <c r="FL426" s="25"/>
      <c r="FM426" s="25"/>
      <c r="FN426" s="25"/>
      <c r="FO426" s="25"/>
    </row>
    <row r="427" spans="1:171">
      <c r="A427" s="15" t="s">
        <v>115</v>
      </c>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c r="CA427" s="25"/>
      <c r="CB427" s="25"/>
      <c r="CC427" s="25"/>
      <c r="CD427" s="25"/>
      <c r="CE427" s="25"/>
      <c r="CF427" s="25"/>
      <c r="CG427" s="25"/>
      <c r="CH427" s="25"/>
      <c r="CI427" s="25"/>
      <c r="CJ427" s="25"/>
      <c r="CK427" s="25"/>
      <c r="CL427" s="25"/>
      <c r="CM427" s="25"/>
      <c r="CN427" s="25"/>
      <c r="CO427" s="25"/>
      <c r="CP427" s="25"/>
      <c r="CQ427" s="25"/>
      <c r="CR427" s="25"/>
      <c r="CS427" s="25"/>
      <c r="CT427" s="25"/>
      <c r="CU427" s="25"/>
      <c r="CV427" s="25"/>
      <c r="CW427" s="25"/>
      <c r="CX427" s="25"/>
      <c r="CY427" s="25"/>
      <c r="CZ427" s="25"/>
      <c r="DA427" s="25"/>
      <c r="DB427" s="25"/>
      <c r="DC427" s="25"/>
      <c r="DD427" s="25"/>
      <c r="DE427" s="25"/>
      <c r="DF427" s="25"/>
      <c r="DG427" s="25"/>
      <c r="DH427" s="25"/>
      <c r="DI427" s="25"/>
      <c r="DJ427" s="25"/>
      <c r="DK427" s="25"/>
      <c r="DL427" s="25"/>
      <c r="DM427" s="25"/>
      <c r="DN427" s="25"/>
      <c r="DO427" s="25"/>
      <c r="DP427" s="25"/>
      <c r="DQ427" s="25"/>
      <c r="DR427" s="25"/>
      <c r="DS427" s="25"/>
      <c r="DT427" s="25"/>
      <c r="DU427" s="25"/>
      <c r="DV427" s="25"/>
      <c r="DW427" s="25"/>
      <c r="DX427" s="25"/>
      <c r="DY427" s="25"/>
      <c r="DZ427" s="25"/>
      <c r="EA427" s="25"/>
      <c r="EB427" s="25"/>
      <c r="EC427" s="25"/>
      <c r="ED427" s="25"/>
      <c r="EE427" s="25"/>
      <c r="EF427" s="25"/>
      <c r="EG427" s="25"/>
      <c r="EH427" s="25"/>
      <c r="EI427" s="25"/>
      <c r="EJ427" s="25"/>
      <c r="EK427" s="25"/>
      <c r="EL427" s="25"/>
      <c r="EM427" s="25"/>
      <c r="EN427" s="25"/>
      <c r="EO427" s="25"/>
      <c r="EP427" s="25"/>
      <c r="EQ427" s="25"/>
      <c r="ER427" s="25"/>
      <c r="ES427" s="25"/>
      <c r="ET427" s="25"/>
      <c r="EU427" s="25"/>
      <c r="EV427" s="25"/>
      <c r="EW427" s="25"/>
      <c r="EX427" s="25"/>
      <c r="EY427" s="25"/>
      <c r="EZ427" s="25"/>
      <c r="FA427" s="25"/>
      <c r="FB427" s="25"/>
      <c r="FC427" s="25"/>
      <c r="FD427" s="25"/>
      <c r="FE427" s="25"/>
      <c r="FF427" s="25"/>
      <c r="FG427" s="25"/>
      <c r="FH427" s="25"/>
      <c r="FI427" s="25"/>
      <c r="FJ427" s="25"/>
      <c r="FK427" s="25"/>
      <c r="FL427" s="25"/>
      <c r="FM427" s="25"/>
      <c r="FN427" s="25"/>
      <c r="FO427" s="25"/>
    </row>
    <row r="428" spans="1:171">
      <c r="A428" s="16" t="s">
        <v>116</v>
      </c>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c r="CA428" s="25"/>
      <c r="CB428" s="25"/>
      <c r="CC428" s="25"/>
      <c r="CD428" s="25"/>
      <c r="CE428" s="25"/>
      <c r="CF428" s="25"/>
      <c r="CG428" s="25"/>
      <c r="CH428" s="25"/>
      <c r="CI428" s="25"/>
      <c r="CJ428" s="25"/>
      <c r="CK428" s="25"/>
      <c r="CL428" s="25"/>
      <c r="CM428" s="25"/>
      <c r="CN428" s="25"/>
      <c r="CO428" s="25"/>
      <c r="CP428" s="25"/>
      <c r="CQ428" s="25"/>
      <c r="CR428" s="25"/>
      <c r="CS428" s="25"/>
      <c r="CT428" s="25"/>
      <c r="CU428" s="25"/>
      <c r="CV428" s="25"/>
      <c r="CW428" s="25"/>
      <c r="CX428" s="25"/>
      <c r="CY428" s="25"/>
      <c r="CZ428" s="25"/>
      <c r="DA428" s="25"/>
      <c r="DB428" s="25"/>
      <c r="DC428" s="25"/>
      <c r="DD428" s="25"/>
      <c r="DE428" s="25"/>
      <c r="DF428" s="25"/>
      <c r="DG428" s="25"/>
      <c r="DH428" s="25"/>
      <c r="DI428" s="25"/>
      <c r="DJ428" s="25"/>
      <c r="DK428" s="25"/>
      <c r="DL428" s="25"/>
      <c r="DM428" s="25"/>
      <c r="DN428" s="25"/>
      <c r="DO428" s="25"/>
      <c r="DP428" s="25"/>
      <c r="DQ428" s="25"/>
      <c r="DR428" s="25"/>
      <c r="DS428" s="25"/>
      <c r="DT428" s="25"/>
      <c r="DU428" s="25"/>
      <c r="DV428" s="25"/>
      <c r="DW428" s="25"/>
      <c r="DX428" s="25"/>
      <c r="DY428" s="25"/>
      <c r="DZ428" s="25"/>
      <c r="EA428" s="25"/>
      <c r="EB428" s="25"/>
      <c r="EC428" s="25"/>
      <c r="ED428" s="25"/>
      <c r="EE428" s="25"/>
      <c r="EF428" s="25"/>
      <c r="EG428" s="25"/>
      <c r="EH428" s="25"/>
      <c r="EI428" s="25"/>
      <c r="EJ428" s="25"/>
      <c r="EK428" s="25"/>
      <c r="EL428" s="25"/>
      <c r="EM428" s="25"/>
      <c r="EN428" s="25"/>
      <c r="EO428" s="25"/>
      <c r="EP428" s="25"/>
      <c r="EQ428" s="25"/>
      <c r="ER428" s="25"/>
      <c r="ES428" s="25"/>
      <c r="ET428" s="25"/>
      <c r="EU428" s="25"/>
      <c r="EV428" s="25"/>
      <c r="EW428" s="25"/>
      <c r="EX428" s="25"/>
      <c r="EY428" s="25"/>
      <c r="EZ428" s="25"/>
      <c r="FA428" s="25"/>
      <c r="FB428" s="25"/>
      <c r="FC428" s="25"/>
      <c r="FD428" s="25"/>
      <c r="FE428" s="25"/>
      <c r="FF428" s="25"/>
      <c r="FG428" s="25"/>
      <c r="FH428" s="25"/>
      <c r="FI428" s="25"/>
      <c r="FJ428" s="25"/>
      <c r="FK428" s="25"/>
      <c r="FL428" s="25"/>
      <c r="FM428" s="25"/>
      <c r="FN428" s="25"/>
      <c r="FO428" s="25"/>
    </row>
    <row r="429" spans="1:171">
      <c r="A429" s="16" t="s">
        <v>117</v>
      </c>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25"/>
      <c r="CT429" s="25"/>
      <c r="CU429" s="25"/>
      <c r="CV429" s="25"/>
      <c r="CW429" s="25"/>
      <c r="CX429" s="25"/>
      <c r="CY429" s="25"/>
      <c r="CZ429" s="25"/>
      <c r="DA429" s="25"/>
      <c r="DB429" s="25"/>
      <c r="DC429" s="25"/>
      <c r="DD429" s="25"/>
      <c r="DE429" s="25"/>
      <c r="DF429" s="25"/>
      <c r="DG429" s="25"/>
      <c r="DH429" s="25"/>
      <c r="DI429" s="25"/>
      <c r="DJ429" s="25"/>
      <c r="DK429" s="25"/>
      <c r="DL429" s="25"/>
      <c r="DM429" s="25"/>
      <c r="DN429" s="25"/>
      <c r="DO429" s="25"/>
      <c r="DP429" s="25"/>
      <c r="DQ429" s="25"/>
      <c r="DR429" s="25"/>
      <c r="DS429" s="25"/>
      <c r="DT429" s="25"/>
      <c r="DU429" s="25"/>
      <c r="DV429" s="25"/>
      <c r="DW429" s="25"/>
      <c r="DX429" s="25"/>
      <c r="DY429" s="25"/>
      <c r="DZ429" s="25"/>
      <c r="EA429" s="25"/>
      <c r="EB429" s="25"/>
      <c r="EC429" s="25"/>
      <c r="ED429" s="25"/>
      <c r="EE429" s="25"/>
      <c r="EF429" s="25"/>
      <c r="EG429" s="25"/>
      <c r="EH429" s="25"/>
      <c r="EI429" s="25"/>
      <c r="EJ429" s="25"/>
      <c r="EK429" s="25"/>
      <c r="EL429" s="25"/>
      <c r="EM429" s="25"/>
      <c r="EN429" s="25"/>
      <c r="EO429" s="25"/>
      <c r="EP429" s="25"/>
      <c r="EQ429" s="25"/>
      <c r="ER429" s="25"/>
      <c r="ES429" s="25"/>
      <c r="ET429" s="25"/>
      <c r="EU429" s="25"/>
      <c r="EV429" s="25"/>
      <c r="EW429" s="25"/>
      <c r="EX429" s="25"/>
      <c r="EY429" s="25"/>
      <c r="EZ429" s="25"/>
      <c r="FA429" s="25"/>
      <c r="FB429" s="25"/>
      <c r="FC429" s="25"/>
      <c r="FD429" s="25"/>
      <c r="FE429" s="25"/>
      <c r="FF429" s="25"/>
      <c r="FG429" s="25"/>
      <c r="FH429" s="25"/>
      <c r="FI429" s="25"/>
      <c r="FJ429" s="25"/>
      <c r="FK429" s="25"/>
      <c r="FL429" s="25"/>
      <c r="FM429" s="25"/>
      <c r="FN429" s="25"/>
      <c r="FO429" s="25"/>
    </row>
    <row r="430" spans="1:171">
      <c r="A430" s="16" t="s">
        <v>118</v>
      </c>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c r="DI430" s="25"/>
      <c r="DJ430" s="25"/>
      <c r="DK430" s="25"/>
      <c r="DL430" s="25"/>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c r="EI430" s="25"/>
      <c r="EJ430" s="25"/>
      <c r="EK430" s="25"/>
      <c r="EL430" s="25"/>
      <c r="EM430" s="25"/>
      <c r="EN430" s="25"/>
      <c r="EO430" s="25"/>
      <c r="EP430" s="25"/>
      <c r="EQ430" s="25"/>
      <c r="ER430" s="25"/>
      <c r="ES430" s="25"/>
      <c r="ET430" s="25"/>
      <c r="EU430" s="25"/>
      <c r="EV430" s="25"/>
      <c r="EW430" s="25"/>
      <c r="EX430" s="25"/>
      <c r="EY430" s="25"/>
      <c r="EZ430" s="25"/>
      <c r="FA430" s="25"/>
      <c r="FB430" s="25"/>
      <c r="FC430" s="25"/>
      <c r="FD430" s="25"/>
      <c r="FE430" s="25"/>
      <c r="FF430" s="25"/>
      <c r="FG430" s="25"/>
      <c r="FH430" s="25"/>
      <c r="FI430" s="25"/>
      <c r="FJ430" s="25"/>
      <c r="FK430" s="25"/>
      <c r="FL430" s="25"/>
      <c r="FM430" s="25"/>
      <c r="FN430" s="25"/>
      <c r="FO430" s="25"/>
    </row>
    <row r="431" spans="1:171">
      <c r="A431" s="16" t="s">
        <v>119</v>
      </c>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c r="CA431" s="25"/>
      <c r="CB431" s="25"/>
      <c r="CC431" s="25"/>
      <c r="CD431" s="25"/>
      <c r="CE431" s="25"/>
      <c r="CF431" s="25"/>
      <c r="CG431" s="25"/>
      <c r="CH431" s="25"/>
      <c r="CI431" s="25"/>
      <c r="CJ431" s="25"/>
      <c r="CK431" s="25"/>
      <c r="CL431" s="25"/>
      <c r="CM431" s="25"/>
      <c r="CN431" s="25"/>
      <c r="CO431" s="25"/>
      <c r="CP431" s="25"/>
      <c r="CQ431" s="25"/>
      <c r="CR431" s="25"/>
      <c r="CS431" s="25"/>
      <c r="CT431" s="25"/>
      <c r="CU431" s="25"/>
      <c r="CV431" s="25"/>
      <c r="CW431" s="25"/>
      <c r="CX431" s="25"/>
      <c r="CY431" s="25"/>
      <c r="CZ431" s="25"/>
      <c r="DA431" s="25"/>
      <c r="DB431" s="25"/>
      <c r="DC431" s="25"/>
      <c r="DD431" s="25"/>
      <c r="DE431" s="25"/>
      <c r="DF431" s="25"/>
      <c r="DG431" s="25"/>
      <c r="DH431" s="25"/>
      <c r="DI431" s="25"/>
      <c r="DJ431" s="25"/>
      <c r="DK431" s="25"/>
      <c r="DL431" s="25"/>
      <c r="DM431" s="25"/>
      <c r="DN431" s="25"/>
      <c r="DO431" s="25"/>
      <c r="DP431" s="25"/>
      <c r="DQ431" s="25"/>
      <c r="DR431" s="25"/>
      <c r="DS431" s="25"/>
      <c r="DT431" s="25"/>
      <c r="DU431" s="25"/>
      <c r="DV431" s="25"/>
      <c r="DW431" s="25"/>
      <c r="DX431" s="25"/>
      <c r="DY431" s="25"/>
      <c r="DZ431" s="25"/>
      <c r="EA431" s="25"/>
      <c r="EB431" s="25"/>
      <c r="EC431" s="25"/>
      <c r="ED431" s="25"/>
      <c r="EE431" s="25"/>
      <c r="EF431" s="25"/>
      <c r="EG431" s="25"/>
      <c r="EH431" s="25"/>
      <c r="EI431" s="25"/>
      <c r="EJ431" s="25"/>
      <c r="EK431" s="25"/>
      <c r="EL431" s="25"/>
      <c r="EM431" s="25"/>
      <c r="EN431" s="25"/>
      <c r="EO431" s="25"/>
      <c r="EP431" s="25"/>
      <c r="EQ431" s="25"/>
      <c r="ER431" s="25"/>
      <c r="ES431" s="25"/>
      <c r="ET431" s="25"/>
      <c r="EU431" s="25"/>
      <c r="EV431" s="25"/>
      <c r="EW431" s="25"/>
      <c r="EX431" s="25"/>
      <c r="EY431" s="25"/>
      <c r="EZ431" s="25"/>
      <c r="FA431" s="25"/>
      <c r="FB431" s="25"/>
      <c r="FC431" s="25"/>
      <c r="FD431" s="25"/>
      <c r="FE431" s="25"/>
      <c r="FF431" s="25"/>
      <c r="FG431" s="25"/>
      <c r="FH431" s="25"/>
      <c r="FI431" s="25"/>
      <c r="FJ431" s="25"/>
      <c r="FK431" s="25"/>
      <c r="FL431" s="25"/>
      <c r="FM431" s="25"/>
      <c r="FN431" s="25"/>
      <c r="FO431" s="25"/>
    </row>
    <row r="432" spans="1:171" ht="15" customHeight="1">
      <c r="A432" s="15" t="s">
        <v>120</v>
      </c>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v>2142050</v>
      </c>
      <c r="BN432" s="25"/>
      <c r="BO432" s="25"/>
      <c r="BP432" s="25"/>
      <c r="BQ432" s="25"/>
      <c r="BR432" s="25"/>
      <c r="BS432" s="25"/>
      <c r="BT432" s="25"/>
      <c r="BU432" s="25"/>
      <c r="BV432" s="25"/>
      <c r="BW432" s="25"/>
      <c r="BX432" s="25"/>
      <c r="BY432" s="25"/>
      <c r="BZ432" s="25"/>
      <c r="CA432" s="25"/>
      <c r="CB432" s="25"/>
      <c r="CC432" s="25"/>
      <c r="CD432" s="25"/>
      <c r="CE432" s="25"/>
      <c r="CF432" s="25"/>
      <c r="CG432" s="25"/>
      <c r="CH432" s="25"/>
      <c r="CI432" s="25"/>
      <c r="CJ432" s="25"/>
      <c r="CK432" s="25"/>
      <c r="CL432" s="25"/>
      <c r="CM432" s="25"/>
      <c r="CN432" s="25"/>
      <c r="CO432" s="25"/>
      <c r="CP432" s="25"/>
      <c r="CQ432" s="25"/>
      <c r="CR432" s="25"/>
      <c r="CS432" s="25"/>
      <c r="CT432" s="25"/>
      <c r="CU432" s="25"/>
      <c r="CV432" s="25"/>
      <c r="CW432" s="25"/>
      <c r="CX432" s="25"/>
      <c r="CY432" s="25"/>
      <c r="CZ432" s="25"/>
      <c r="DA432" s="25"/>
      <c r="DB432" s="25"/>
      <c r="DC432" s="25"/>
      <c r="DD432" s="25"/>
      <c r="DE432" s="25"/>
      <c r="DF432" s="25"/>
      <c r="DG432" s="25"/>
      <c r="DH432" s="25"/>
      <c r="DI432" s="25"/>
      <c r="DJ432" s="25"/>
      <c r="DK432" s="25"/>
      <c r="DL432" s="25"/>
      <c r="DM432" s="25"/>
      <c r="DN432" s="25"/>
      <c r="DO432" s="25"/>
      <c r="DP432" s="25"/>
      <c r="DQ432" s="25"/>
      <c r="DR432" s="25"/>
      <c r="DS432" s="25"/>
      <c r="DT432" s="25"/>
      <c r="DU432" s="25"/>
      <c r="DV432" s="25"/>
      <c r="DW432" s="25"/>
      <c r="DX432" s="25"/>
      <c r="DY432" s="25"/>
      <c r="DZ432" s="25"/>
      <c r="EA432" s="25"/>
      <c r="EB432" s="25"/>
      <c r="EC432" s="25"/>
      <c r="ED432" s="25"/>
      <c r="EE432" s="25"/>
      <c r="EF432" s="25"/>
      <c r="EG432" s="25"/>
      <c r="EH432" s="25"/>
      <c r="EI432" s="25"/>
      <c r="EJ432" s="25"/>
      <c r="EK432" s="25"/>
      <c r="EL432" s="25"/>
      <c r="EM432" s="25"/>
      <c r="EN432" s="25"/>
      <c r="EO432" s="25"/>
      <c r="EP432" s="25"/>
      <c r="EQ432" s="25"/>
      <c r="ER432" s="25"/>
      <c r="ES432" s="25"/>
      <c r="ET432" s="25"/>
      <c r="EU432" s="25"/>
      <c r="EV432" s="25"/>
      <c r="EW432" s="25"/>
      <c r="EX432" s="25"/>
      <c r="EY432" s="25"/>
      <c r="EZ432" s="25"/>
      <c r="FA432" s="25"/>
      <c r="FB432" s="25"/>
      <c r="FC432" s="25"/>
      <c r="FD432" s="25"/>
      <c r="FE432" s="25"/>
      <c r="FF432" s="25"/>
      <c r="FG432" s="25"/>
      <c r="FH432" s="25"/>
      <c r="FI432" s="25"/>
      <c r="FJ432" s="25"/>
      <c r="FK432" s="25"/>
      <c r="FL432" s="25"/>
      <c r="FM432" s="25"/>
      <c r="FN432" s="25"/>
      <c r="FO432" s="25"/>
    </row>
    <row r="433" spans="1:171">
      <c r="A433" s="16" t="s">
        <v>121</v>
      </c>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c r="CA433" s="25"/>
      <c r="CB433" s="25"/>
      <c r="CC433" s="25"/>
      <c r="CD433" s="25"/>
      <c r="CE433" s="25"/>
      <c r="CF433" s="25"/>
      <c r="CG433" s="25"/>
      <c r="CH433" s="25"/>
      <c r="CI433" s="25"/>
      <c r="CJ433" s="25"/>
      <c r="CK433" s="25"/>
      <c r="CL433" s="25"/>
      <c r="CM433" s="25"/>
      <c r="CN433" s="25"/>
      <c r="CO433" s="25"/>
      <c r="CP433" s="25"/>
      <c r="CQ433" s="25"/>
      <c r="CR433" s="25"/>
      <c r="CS433" s="25"/>
      <c r="CT433" s="25"/>
      <c r="CU433" s="25"/>
      <c r="CV433" s="25"/>
      <c r="CW433" s="25"/>
      <c r="CX433" s="25"/>
      <c r="CY433" s="25"/>
      <c r="CZ433" s="25"/>
      <c r="DA433" s="25"/>
      <c r="DB433" s="25"/>
      <c r="DC433" s="25"/>
      <c r="DD433" s="25"/>
      <c r="DE433" s="25"/>
      <c r="DF433" s="25"/>
      <c r="DG433" s="25"/>
      <c r="DH433" s="25"/>
      <c r="DI433" s="25"/>
      <c r="DJ433" s="25"/>
      <c r="DK433" s="25"/>
      <c r="DL433" s="25"/>
      <c r="DM433" s="25"/>
      <c r="DN433" s="25"/>
      <c r="DO433" s="25"/>
      <c r="DP433" s="25"/>
      <c r="DQ433" s="25"/>
      <c r="DR433" s="25"/>
      <c r="DS433" s="25"/>
      <c r="DT433" s="25"/>
      <c r="DU433" s="25"/>
      <c r="DV433" s="25"/>
      <c r="DW433" s="25"/>
      <c r="DX433" s="25"/>
      <c r="DY433" s="25"/>
      <c r="DZ433" s="25"/>
      <c r="EA433" s="25"/>
      <c r="EB433" s="25"/>
      <c r="EC433" s="25"/>
      <c r="ED433" s="25"/>
      <c r="EE433" s="25"/>
      <c r="EF433" s="25"/>
      <c r="EG433" s="25"/>
      <c r="EH433" s="25"/>
      <c r="EI433" s="25"/>
      <c r="EJ433" s="25"/>
      <c r="EK433" s="25"/>
      <c r="EL433" s="25"/>
      <c r="EM433" s="25"/>
      <c r="EN433" s="25"/>
      <c r="EO433" s="25"/>
      <c r="EP433" s="25"/>
      <c r="EQ433" s="25"/>
      <c r="ER433" s="25"/>
      <c r="ES433" s="25"/>
      <c r="ET433" s="25"/>
      <c r="EU433" s="25"/>
      <c r="EV433" s="25"/>
      <c r="EW433" s="25"/>
      <c r="EX433" s="25"/>
      <c r="EY433" s="25"/>
      <c r="EZ433" s="25"/>
      <c r="FA433" s="25"/>
      <c r="FB433" s="25"/>
      <c r="FC433" s="25"/>
      <c r="FD433" s="25"/>
      <c r="FE433" s="25"/>
      <c r="FF433" s="25"/>
      <c r="FG433" s="25"/>
      <c r="FH433" s="25"/>
      <c r="FI433" s="25"/>
      <c r="FJ433" s="25"/>
      <c r="FK433" s="25"/>
      <c r="FL433" s="25"/>
      <c r="FM433" s="25"/>
      <c r="FN433" s="25"/>
      <c r="FO433" s="25"/>
    </row>
    <row r="434" spans="1:171">
      <c r="A434" s="16" t="s">
        <v>122</v>
      </c>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c r="CA434" s="25"/>
      <c r="CB434" s="25"/>
      <c r="CC434" s="25"/>
      <c r="CD434" s="25"/>
      <c r="CE434" s="25"/>
      <c r="CF434" s="25"/>
      <c r="CG434" s="25"/>
      <c r="CH434" s="25"/>
      <c r="CI434" s="25"/>
      <c r="CJ434" s="25"/>
      <c r="CK434" s="25"/>
      <c r="CL434" s="25"/>
      <c r="CM434" s="25"/>
      <c r="CN434" s="25"/>
      <c r="CO434" s="25"/>
      <c r="CP434" s="25"/>
      <c r="CQ434" s="25"/>
      <c r="CR434" s="25"/>
      <c r="CS434" s="25"/>
      <c r="CT434" s="25"/>
      <c r="CU434" s="25"/>
      <c r="CV434" s="25"/>
      <c r="CW434" s="25"/>
      <c r="CX434" s="25"/>
      <c r="CY434" s="25"/>
      <c r="CZ434" s="25"/>
      <c r="DA434" s="25"/>
      <c r="DB434" s="25"/>
      <c r="DC434" s="25"/>
      <c r="DD434" s="25"/>
      <c r="DE434" s="25"/>
      <c r="DF434" s="25"/>
      <c r="DG434" s="25"/>
      <c r="DH434" s="25"/>
      <c r="DI434" s="25"/>
      <c r="DJ434" s="25"/>
      <c r="DK434" s="25"/>
      <c r="DL434" s="25"/>
      <c r="DM434" s="25"/>
      <c r="DN434" s="25"/>
      <c r="DO434" s="25"/>
      <c r="DP434" s="25"/>
      <c r="DQ434" s="25"/>
      <c r="DR434" s="25"/>
      <c r="DS434" s="25"/>
      <c r="DT434" s="25"/>
      <c r="DU434" s="25"/>
      <c r="DV434" s="25"/>
      <c r="DW434" s="25"/>
      <c r="DX434" s="25"/>
      <c r="DY434" s="25"/>
      <c r="DZ434" s="25"/>
      <c r="EA434" s="25"/>
      <c r="EB434" s="25"/>
      <c r="EC434" s="25"/>
      <c r="ED434" s="25"/>
      <c r="EE434" s="25"/>
      <c r="EF434" s="25"/>
      <c r="EG434" s="25"/>
      <c r="EH434" s="25"/>
      <c r="EI434" s="25"/>
      <c r="EJ434" s="25"/>
      <c r="EK434" s="25"/>
      <c r="EL434" s="25"/>
      <c r="EM434" s="25"/>
      <c r="EN434" s="25"/>
      <c r="EO434" s="25"/>
      <c r="EP434" s="25"/>
      <c r="EQ434" s="25"/>
      <c r="ER434" s="25"/>
      <c r="ES434" s="25"/>
      <c r="ET434" s="25"/>
      <c r="EU434" s="25"/>
      <c r="EV434" s="25"/>
      <c r="EW434" s="25"/>
      <c r="EX434" s="25"/>
      <c r="EY434" s="25"/>
      <c r="EZ434" s="25"/>
      <c r="FA434" s="25"/>
      <c r="FB434" s="25"/>
      <c r="FC434" s="25"/>
      <c r="FD434" s="25"/>
      <c r="FE434" s="25"/>
      <c r="FF434" s="25"/>
      <c r="FG434" s="25"/>
      <c r="FH434" s="25"/>
      <c r="FI434" s="25"/>
      <c r="FJ434" s="25"/>
      <c r="FK434" s="25"/>
      <c r="FL434" s="25"/>
      <c r="FM434" s="25"/>
      <c r="FN434" s="25"/>
      <c r="FO434" s="25"/>
    </row>
    <row r="435" spans="1:171">
      <c r="A435" s="16" t="s">
        <v>123</v>
      </c>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c r="DD435" s="25"/>
      <c r="DE435" s="25"/>
      <c r="DF435" s="25"/>
      <c r="DG435" s="25"/>
      <c r="DH435" s="25"/>
      <c r="DI435" s="25"/>
      <c r="DJ435" s="25"/>
      <c r="DK435" s="25"/>
      <c r="DL435" s="25"/>
      <c r="DM435" s="25"/>
      <c r="DN435" s="25"/>
      <c r="DO435" s="25"/>
      <c r="DP435" s="25"/>
      <c r="DQ435" s="25"/>
      <c r="DR435" s="25"/>
      <c r="DS435" s="25"/>
      <c r="DT435" s="25"/>
      <c r="DU435" s="25"/>
      <c r="DV435" s="25"/>
      <c r="DW435" s="25"/>
      <c r="DX435" s="25"/>
      <c r="DY435" s="25"/>
      <c r="DZ435" s="25"/>
      <c r="EA435" s="25"/>
      <c r="EB435" s="25"/>
      <c r="EC435" s="25"/>
      <c r="ED435" s="25"/>
      <c r="EE435" s="25"/>
      <c r="EF435" s="25"/>
      <c r="EG435" s="25"/>
      <c r="EH435" s="25"/>
      <c r="EI435" s="25"/>
      <c r="EJ435" s="25"/>
      <c r="EK435" s="25"/>
      <c r="EL435" s="25"/>
      <c r="EM435" s="25"/>
      <c r="EN435" s="25"/>
      <c r="EO435" s="25"/>
      <c r="EP435" s="25"/>
      <c r="EQ435" s="25"/>
      <c r="ER435" s="25"/>
      <c r="ES435" s="25"/>
      <c r="ET435" s="25"/>
      <c r="EU435" s="25"/>
      <c r="EV435" s="25"/>
      <c r="EW435" s="25"/>
      <c r="EX435" s="25"/>
      <c r="EY435" s="25"/>
      <c r="EZ435" s="25"/>
      <c r="FA435" s="25"/>
      <c r="FB435" s="25"/>
      <c r="FC435" s="25"/>
      <c r="FD435" s="25"/>
      <c r="FE435" s="25"/>
      <c r="FF435" s="25"/>
      <c r="FG435" s="25"/>
      <c r="FH435" s="25"/>
      <c r="FI435" s="25"/>
      <c r="FJ435" s="25"/>
      <c r="FK435" s="25"/>
      <c r="FL435" s="25"/>
      <c r="FM435" s="25"/>
      <c r="FN435" s="25"/>
      <c r="FO435" s="25"/>
    </row>
    <row r="436" spans="1:171">
      <c r="A436" s="16" t="s">
        <v>124</v>
      </c>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v>2142050</v>
      </c>
      <c r="BN436" s="25"/>
      <c r="BO436" s="25"/>
      <c r="BP436" s="25"/>
      <c r="BQ436" s="25"/>
      <c r="BR436" s="25"/>
      <c r="BS436" s="25"/>
      <c r="BT436" s="25"/>
      <c r="BU436" s="25"/>
      <c r="BV436" s="25"/>
      <c r="BW436" s="25"/>
      <c r="BX436" s="25"/>
      <c r="BY436" s="25"/>
      <c r="BZ436" s="25"/>
      <c r="CA436" s="25"/>
      <c r="CB436" s="25"/>
      <c r="CC436" s="25"/>
      <c r="CD436" s="25"/>
      <c r="CE436" s="25"/>
      <c r="CF436" s="25"/>
      <c r="CG436" s="25"/>
      <c r="CH436" s="25"/>
      <c r="CI436" s="25"/>
      <c r="CJ436" s="25"/>
      <c r="CK436" s="25"/>
      <c r="CL436" s="25"/>
      <c r="CM436" s="25"/>
      <c r="CN436" s="25"/>
      <c r="CO436" s="25"/>
      <c r="CP436" s="25"/>
      <c r="CQ436" s="25"/>
      <c r="CR436" s="25"/>
      <c r="CS436" s="25"/>
      <c r="CT436" s="25"/>
      <c r="CU436" s="25"/>
      <c r="CV436" s="25"/>
      <c r="CW436" s="25"/>
      <c r="CX436" s="25"/>
      <c r="CY436" s="25"/>
      <c r="CZ436" s="25"/>
      <c r="DA436" s="25"/>
      <c r="DB436" s="25"/>
      <c r="DC436" s="25"/>
      <c r="DD436" s="25"/>
      <c r="DE436" s="25"/>
      <c r="DF436" s="25"/>
      <c r="DG436" s="25"/>
      <c r="DH436" s="25"/>
      <c r="DI436" s="25"/>
      <c r="DJ436" s="25"/>
      <c r="DK436" s="25"/>
      <c r="DL436" s="25"/>
      <c r="DM436" s="25"/>
      <c r="DN436" s="25"/>
      <c r="DO436" s="25"/>
      <c r="DP436" s="25"/>
      <c r="DQ436" s="25"/>
      <c r="DR436" s="25"/>
      <c r="DS436" s="25"/>
      <c r="DT436" s="25"/>
      <c r="DU436" s="25"/>
      <c r="DV436" s="25"/>
      <c r="DW436" s="25"/>
      <c r="DX436" s="25"/>
      <c r="DY436" s="25"/>
      <c r="DZ436" s="25"/>
      <c r="EA436" s="25"/>
      <c r="EB436" s="25"/>
      <c r="EC436" s="25"/>
      <c r="ED436" s="25"/>
      <c r="EE436" s="25"/>
      <c r="EF436" s="25"/>
      <c r="EG436" s="25"/>
      <c r="EH436" s="25"/>
      <c r="EI436" s="25"/>
      <c r="EJ436" s="25"/>
      <c r="EK436" s="25"/>
      <c r="EL436" s="25"/>
      <c r="EM436" s="25"/>
      <c r="EN436" s="25"/>
      <c r="EO436" s="25"/>
      <c r="EP436" s="25"/>
      <c r="EQ436" s="25"/>
      <c r="ER436" s="25"/>
      <c r="ES436" s="25"/>
      <c r="ET436" s="25"/>
      <c r="EU436" s="25"/>
      <c r="EV436" s="25"/>
      <c r="EW436" s="25"/>
      <c r="EX436" s="25"/>
      <c r="EY436" s="25"/>
      <c r="EZ436" s="25"/>
      <c r="FA436" s="25"/>
      <c r="FB436" s="25"/>
      <c r="FC436" s="25"/>
      <c r="FD436" s="25"/>
      <c r="FE436" s="25"/>
      <c r="FF436" s="25"/>
      <c r="FG436" s="25"/>
      <c r="FH436" s="25"/>
      <c r="FI436" s="25"/>
      <c r="FJ436" s="25"/>
      <c r="FK436" s="25"/>
      <c r="FL436" s="25"/>
      <c r="FM436" s="25"/>
      <c r="FN436" s="25"/>
      <c r="FO436" s="25"/>
    </row>
    <row r="437" spans="1:171">
      <c r="A437" s="16" t="s">
        <v>125</v>
      </c>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c r="CA437" s="25"/>
      <c r="CB437" s="25"/>
      <c r="CC437" s="25"/>
      <c r="CD437" s="25"/>
      <c r="CE437" s="25"/>
      <c r="CF437" s="25"/>
      <c r="CG437" s="25"/>
      <c r="CH437" s="25"/>
      <c r="CI437" s="25"/>
      <c r="CJ437" s="25"/>
      <c r="CK437" s="25"/>
      <c r="CL437" s="25"/>
      <c r="CM437" s="25"/>
      <c r="CN437" s="25"/>
      <c r="CO437" s="25"/>
      <c r="CP437" s="25"/>
      <c r="CQ437" s="25"/>
      <c r="CR437" s="25"/>
      <c r="CS437" s="25"/>
      <c r="CT437" s="25"/>
      <c r="CU437" s="25"/>
      <c r="CV437" s="25"/>
      <c r="CW437" s="25"/>
      <c r="CX437" s="25"/>
      <c r="CY437" s="25"/>
      <c r="CZ437" s="25"/>
      <c r="DA437" s="25"/>
      <c r="DB437" s="25"/>
      <c r="DC437" s="25"/>
      <c r="DD437" s="25"/>
      <c r="DE437" s="25"/>
      <c r="DF437" s="25"/>
      <c r="DG437" s="25"/>
      <c r="DH437" s="25"/>
      <c r="DI437" s="25"/>
      <c r="DJ437" s="25"/>
      <c r="DK437" s="25"/>
      <c r="DL437" s="25"/>
      <c r="DM437" s="25"/>
      <c r="DN437" s="25"/>
      <c r="DO437" s="25"/>
      <c r="DP437" s="25"/>
      <c r="DQ437" s="25"/>
      <c r="DR437" s="25"/>
      <c r="DS437" s="25"/>
      <c r="DT437" s="25"/>
      <c r="DU437" s="25"/>
      <c r="DV437" s="25"/>
      <c r="DW437" s="25"/>
      <c r="DX437" s="25"/>
      <c r="DY437" s="25"/>
      <c r="DZ437" s="25"/>
      <c r="EA437" s="25"/>
      <c r="EB437" s="25"/>
      <c r="EC437" s="25"/>
      <c r="ED437" s="25"/>
      <c r="EE437" s="25"/>
      <c r="EF437" s="25"/>
      <c r="EG437" s="25"/>
      <c r="EH437" s="25"/>
      <c r="EI437" s="25"/>
      <c r="EJ437" s="25"/>
      <c r="EK437" s="25"/>
      <c r="EL437" s="25"/>
      <c r="EM437" s="25"/>
      <c r="EN437" s="25"/>
      <c r="EO437" s="25"/>
      <c r="EP437" s="25"/>
      <c r="EQ437" s="25"/>
      <c r="ER437" s="25"/>
      <c r="ES437" s="25"/>
      <c r="ET437" s="25"/>
      <c r="EU437" s="25"/>
      <c r="EV437" s="25"/>
      <c r="EW437" s="25"/>
      <c r="EX437" s="25"/>
      <c r="EY437" s="25"/>
      <c r="EZ437" s="25"/>
      <c r="FA437" s="25"/>
      <c r="FB437" s="25"/>
      <c r="FC437" s="25"/>
      <c r="FD437" s="25"/>
      <c r="FE437" s="25"/>
      <c r="FF437" s="25"/>
      <c r="FG437" s="25"/>
      <c r="FH437" s="25"/>
      <c r="FI437" s="25"/>
      <c r="FJ437" s="25"/>
      <c r="FK437" s="25"/>
      <c r="FL437" s="25"/>
      <c r="FM437" s="25"/>
      <c r="FN437" s="25"/>
      <c r="FO437" s="25"/>
    </row>
    <row r="438" spans="1:171">
      <c r="A438" s="16" t="s">
        <v>126</v>
      </c>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c r="CN438" s="25"/>
      <c r="CO438" s="25"/>
      <c r="CP438" s="25"/>
      <c r="CQ438" s="25"/>
      <c r="CR438" s="25"/>
      <c r="CS438" s="25"/>
      <c r="CT438" s="25"/>
      <c r="CU438" s="25"/>
      <c r="CV438" s="25"/>
      <c r="CW438" s="25"/>
      <c r="CX438" s="25"/>
      <c r="CY438" s="25"/>
      <c r="CZ438" s="25"/>
      <c r="DA438" s="25"/>
      <c r="DB438" s="25"/>
      <c r="DC438" s="25"/>
      <c r="DD438" s="25"/>
      <c r="DE438" s="25"/>
      <c r="DF438" s="25"/>
      <c r="DG438" s="25"/>
      <c r="DH438" s="25"/>
      <c r="DI438" s="25"/>
      <c r="DJ438" s="25"/>
      <c r="DK438" s="25"/>
      <c r="DL438" s="25"/>
      <c r="DM438" s="25"/>
      <c r="DN438" s="25"/>
      <c r="DO438" s="25"/>
      <c r="DP438" s="25"/>
      <c r="DQ438" s="25"/>
      <c r="DR438" s="25"/>
      <c r="DS438" s="25"/>
      <c r="DT438" s="25"/>
      <c r="DU438" s="25"/>
      <c r="DV438" s="25"/>
      <c r="DW438" s="25"/>
      <c r="DX438" s="25"/>
      <c r="DY438" s="25"/>
      <c r="DZ438" s="25"/>
      <c r="EA438" s="25"/>
      <c r="EB438" s="25"/>
      <c r="EC438" s="25"/>
      <c r="ED438" s="25"/>
      <c r="EE438" s="25"/>
      <c r="EF438" s="25"/>
      <c r="EG438" s="25"/>
      <c r="EH438" s="25"/>
      <c r="EI438" s="25"/>
      <c r="EJ438" s="25"/>
      <c r="EK438" s="25"/>
      <c r="EL438" s="25"/>
      <c r="EM438" s="25"/>
      <c r="EN438" s="25"/>
      <c r="EO438" s="25"/>
      <c r="EP438" s="25"/>
      <c r="EQ438" s="25"/>
      <c r="ER438" s="25"/>
      <c r="ES438" s="25"/>
      <c r="ET438" s="25"/>
      <c r="EU438" s="25"/>
      <c r="EV438" s="25"/>
      <c r="EW438" s="25"/>
      <c r="EX438" s="25"/>
      <c r="EY438" s="25"/>
      <c r="EZ438" s="25"/>
      <c r="FA438" s="25"/>
      <c r="FB438" s="25"/>
      <c r="FC438" s="25"/>
      <c r="FD438" s="25"/>
      <c r="FE438" s="25"/>
      <c r="FF438" s="25"/>
      <c r="FG438" s="25"/>
      <c r="FH438" s="25"/>
      <c r="FI438" s="25"/>
      <c r="FJ438" s="25"/>
      <c r="FK438" s="25"/>
      <c r="FL438" s="25"/>
      <c r="FM438" s="25"/>
      <c r="FN438" s="25"/>
      <c r="FO438" s="25"/>
    </row>
    <row r="439" spans="1:171">
      <c r="A439" s="11" t="s">
        <v>127</v>
      </c>
    </row>
    <row r="440" spans="1:171">
      <c r="A440" s="11"/>
    </row>
    <row r="441" spans="1:171" ht="15" customHeight="1">
      <c r="A441" s="11"/>
      <c r="C441" s="20"/>
      <c r="D441" s="20"/>
      <c r="E441" s="20"/>
      <c r="F441" s="20"/>
      <c r="G441" s="20"/>
      <c r="H441" s="20"/>
      <c r="I441" s="20"/>
      <c r="J441" s="20"/>
      <c r="K441" s="20"/>
      <c r="L441" s="20"/>
      <c r="M441" s="20"/>
      <c r="N441" s="20"/>
      <c r="O441" s="20"/>
      <c r="P441" s="20"/>
      <c r="Q441" s="20"/>
      <c r="R441" s="20"/>
      <c r="S441" s="20"/>
    </row>
    <row r="442" spans="1:171">
      <c r="A442" s="328" t="s">
        <v>1419</v>
      </c>
      <c r="B442" s="328"/>
      <c r="C442" s="328"/>
      <c r="D442" s="328"/>
      <c r="E442" s="328"/>
      <c r="F442" s="328"/>
      <c r="G442" s="328"/>
      <c r="H442" s="328"/>
      <c r="I442" s="328"/>
      <c r="J442" s="20"/>
      <c r="K442" s="20"/>
    </row>
    <row r="443" spans="1:171" ht="15" customHeight="1">
      <c r="A443" s="281" t="s">
        <v>638</v>
      </c>
      <c r="B443" s="281" t="s">
        <v>639</v>
      </c>
      <c r="C443" s="288" t="s">
        <v>640</v>
      </c>
      <c r="D443" s="289"/>
      <c r="E443" s="289"/>
      <c r="F443" s="290"/>
      <c r="G443" s="318" t="s">
        <v>641</v>
      </c>
      <c r="H443" s="319"/>
      <c r="I443" s="319"/>
      <c r="J443" s="319"/>
      <c r="K443" s="319"/>
      <c r="L443" s="319"/>
      <c r="M443" s="319"/>
      <c r="N443" s="320"/>
      <c r="O443" s="288" t="s">
        <v>642</v>
      </c>
      <c r="P443" s="289"/>
      <c r="Q443" s="289"/>
      <c r="R443" s="289"/>
      <c r="S443" s="289"/>
      <c r="T443" s="289"/>
      <c r="U443" s="289"/>
      <c r="V443" s="289"/>
      <c r="W443" s="289"/>
      <c r="X443" s="290"/>
    </row>
    <row r="444" spans="1:171" ht="15" customHeight="1">
      <c r="A444" s="281"/>
      <c r="B444" s="281"/>
      <c r="C444" s="273" t="s">
        <v>643</v>
      </c>
      <c r="D444" s="273" t="s">
        <v>644</v>
      </c>
      <c r="E444" s="273" t="s">
        <v>645</v>
      </c>
      <c r="F444" s="273" t="s">
        <v>646</v>
      </c>
      <c r="G444" s="329" t="s">
        <v>647</v>
      </c>
      <c r="H444" s="324"/>
      <c r="I444" s="329" t="s">
        <v>648</v>
      </c>
      <c r="J444" s="324"/>
      <c r="K444" s="281" t="s">
        <v>649</v>
      </c>
      <c r="L444" s="281"/>
      <c r="M444" s="281"/>
      <c r="N444" s="281"/>
      <c r="O444" s="329" t="s">
        <v>650</v>
      </c>
      <c r="P444" s="324"/>
      <c r="Q444" s="329" t="s">
        <v>651</v>
      </c>
      <c r="R444" s="324"/>
      <c r="S444" s="329" t="s">
        <v>652</v>
      </c>
      <c r="T444" s="324"/>
      <c r="U444" s="281" t="s">
        <v>653</v>
      </c>
      <c r="V444" s="281"/>
      <c r="W444" s="281"/>
      <c r="X444" s="281"/>
    </row>
    <row r="445" spans="1:171" ht="43.25" customHeight="1">
      <c r="A445" s="281"/>
      <c r="B445" s="281"/>
      <c r="C445" s="275"/>
      <c r="D445" s="275"/>
      <c r="E445" s="275"/>
      <c r="F445" s="275"/>
      <c r="G445" s="330"/>
      <c r="H445" s="297"/>
      <c r="I445" s="330"/>
      <c r="J445" s="297"/>
      <c r="K445" s="4" t="s">
        <v>654</v>
      </c>
      <c r="L445" s="4" t="s">
        <v>655</v>
      </c>
      <c r="M445" s="4" t="s">
        <v>656</v>
      </c>
      <c r="N445" s="4" t="s">
        <v>180</v>
      </c>
      <c r="O445" s="330"/>
      <c r="P445" s="297"/>
      <c r="Q445" s="330"/>
      <c r="R445" s="297"/>
      <c r="S445" s="330"/>
      <c r="T445" s="297"/>
      <c r="U445" s="4" t="s">
        <v>657</v>
      </c>
      <c r="V445" s="4" t="s">
        <v>658</v>
      </c>
      <c r="W445" s="4" t="s">
        <v>659</v>
      </c>
      <c r="X445" s="4" t="s">
        <v>660</v>
      </c>
    </row>
    <row r="446" spans="1:171" ht="60" customHeight="1">
      <c r="A446" s="281"/>
      <c r="B446" s="281"/>
      <c r="C446" s="301" t="s">
        <v>139</v>
      </c>
      <c r="D446" s="301"/>
      <c r="E446" s="301"/>
      <c r="F446" s="301"/>
      <c r="G446" s="4" t="s">
        <v>661</v>
      </c>
      <c r="H446" s="4" t="s">
        <v>662</v>
      </c>
      <c r="I446" s="4" t="s">
        <v>663</v>
      </c>
      <c r="J446" s="4" t="s">
        <v>664</v>
      </c>
      <c r="K446" s="301" t="s">
        <v>139</v>
      </c>
      <c r="L446" s="301"/>
      <c r="M446" s="301"/>
      <c r="N446" s="301"/>
      <c r="O446" s="4" t="s">
        <v>661</v>
      </c>
      <c r="P446" s="4" t="s">
        <v>662</v>
      </c>
      <c r="Q446" s="4" t="s">
        <v>663</v>
      </c>
      <c r="R446" s="4" t="s">
        <v>664</v>
      </c>
      <c r="S446" s="4" t="s">
        <v>665</v>
      </c>
      <c r="T446" s="4" t="s">
        <v>666</v>
      </c>
      <c r="U446" s="301" t="s">
        <v>139</v>
      </c>
      <c r="V446" s="301"/>
      <c r="W446" s="301"/>
      <c r="X446" s="301"/>
    </row>
    <row r="447" spans="1:171">
      <c r="A447" s="119" t="s">
        <v>545</v>
      </c>
      <c r="B447" s="49">
        <v>1376330</v>
      </c>
      <c r="C447" s="49">
        <v>128450</v>
      </c>
      <c r="D447" s="49">
        <v>286060</v>
      </c>
      <c r="E447" s="49">
        <v>958660</v>
      </c>
      <c r="F447" s="49">
        <v>29460</v>
      </c>
      <c r="G447" s="49"/>
      <c r="H447" s="49"/>
      <c r="I447" s="49"/>
      <c r="J447" s="49"/>
      <c r="K447" s="49">
        <v>163950</v>
      </c>
      <c r="L447" s="49">
        <v>1193720</v>
      </c>
      <c r="M447" s="49">
        <v>39530</v>
      </c>
      <c r="N447" s="49"/>
      <c r="O447" s="49"/>
      <c r="P447" s="49"/>
      <c r="Q447" s="49"/>
      <c r="R447" s="49"/>
      <c r="S447" s="49"/>
      <c r="T447" s="49"/>
      <c r="U447" s="49">
        <v>159790</v>
      </c>
      <c r="V447" s="49"/>
      <c r="W447" s="49"/>
      <c r="X447" s="49">
        <v>2550</v>
      </c>
    </row>
    <row r="448" spans="1:171">
      <c r="A448" s="119" t="s">
        <v>563</v>
      </c>
      <c r="B448" s="49">
        <v>272800</v>
      </c>
      <c r="C448" s="49">
        <v>36310</v>
      </c>
      <c r="D448" s="49">
        <v>96340</v>
      </c>
      <c r="E448" s="49">
        <v>142310</v>
      </c>
      <c r="F448" s="49"/>
      <c r="G448" s="49">
        <v>110301440</v>
      </c>
      <c r="H448" s="49"/>
      <c r="I448" s="49">
        <v>400</v>
      </c>
      <c r="J448" s="49"/>
      <c r="K448" s="49">
        <v>41300</v>
      </c>
      <c r="L448" s="49">
        <v>229600</v>
      </c>
      <c r="M448" s="49">
        <v>5040</v>
      </c>
      <c r="N448" s="49"/>
      <c r="O448" s="49"/>
      <c r="P448" s="49"/>
      <c r="Q448" s="49"/>
      <c r="R448" s="49"/>
      <c r="S448" s="49"/>
      <c r="T448" s="49"/>
      <c r="U448" s="49">
        <v>37740</v>
      </c>
      <c r="V448" s="49"/>
      <c r="W448" s="49"/>
      <c r="X448" s="49"/>
    </row>
    <row r="449" spans="1:24">
      <c r="A449" s="119" t="s">
        <v>564</v>
      </c>
      <c r="B449" s="49">
        <v>6150</v>
      </c>
      <c r="C449" s="49"/>
      <c r="D449" s="49"/>
      <c r="E449" s="49">
        <v>4080</v>
      </c>
      <c r="F449" s="49"/>
      <c r="G449" s="49"/>
      <c r="H449" s="49"/>
      <c r="I449" s="49"/>
      <c r="J449" s="49"/>
      <c r="K449" s="49"/>
      <c r="L449" s="49">
        <v>4880</v>
      </c>
      <c r="M449" s="49"/>
      <c r="N449" s="49"/>
      <c r="O449" s="49"/>
      <c r="P449" s="49"/>
      <c r="Q449" s="49"/>
      <c r="R449" s="49"/>
      <c r="S449" s="49"/>
      <c r="T449" s="49"/>
      <c r="U449" s="49"/>
      <c r="V449" s="49"/>
      <c r="W449" s="49"/>
      <c r="X449" s="49"/>
    </row>
    <row r="450" spans="1:24">
      <c r="A450" s="119" t="s">
        <v>368</v>
      </c>
      <c r="B450" s="49">
        <v>33200</v>
      </c>
      <c r="C450" s="49">
        <v>17380</v>
      </c>
      <c r="D450" s="49">
        <v>10090</v>
      </c>
      <c r="E450" s="49">
        <v>3540</v>
      </c>
      <c r="F450" s="49"/>
      <c r="G450" s="49">
        <v>1613450</v>
      </c>
      <c r="H450" s="49"/>
      <c r="I450" s="49">
        <v>50</v>
      </c>
      <c r="J450" s="49"/>
      <c r="K450" s="49">
        <v>28980</v>
      </c>
      <c r="L450" s="49">
        <v>4540</v>
      </c>
      <c r="M450" s="49"/>
      <c r="N450" s="49"/>
      <c r="O450" s="49"/>
      <c r="P450" s="49"/>
      <c r="Q450" s="49"/>
      <c r="R450" s="49"/>
      <c r="S450" s="49"/>
      <c r="T450" s="49"/>
      <c r="U450" s="49">
        <v>28980</v>
      </c>
      <c r="V450" s="49"/>
      <c r="W450" s="49"/>
      <c r="X450" s="49"/>
    </row>
    <row r="451" spans="1:24">
      <c r="A451" s="119" t="s">
        <v>565</v>
      </c>
      <c r="B451" s="49">
        <v>4170</v>
      </c>
      <c r="C451" s="49"/>
      <c r="D451" s="49"/>
      <c r="E451" s="49"/>
      <c r="F451" s="49"/>
      <c r="G451" s="49"/>
      <c r="H451" s="49"/>
      <c r="I451" s="49"/>
      <c r="J451" s="49"/>
      <c r="K451" s="49"/>
      <c r="L451" s="49"/>
      <c r="M451" s="49"/>
      <c r="N451" s="49"/>
      <c r="O451" s="49"/>
      <c r="P451" s="49"/>
      <c r="Q451" s="49"/>
      <c r="R451" s="49"/>
      <c r="S451" s="49"/>
      <c r="T451" s="49"/>
      <c r="U451" s="49"/>
      <c r="V451" s="49"/>
      <c r="W451" s="49"/>
      <c r="X451" s="49"/>
    </row>
    <row r="452" spans="1:24">
      <c r="A452" s="119" t="s">
        <v>373</v>
      </c>
      <c r="B452" s="49">
        <v>209060</v>
      </c>
      <c r="C452" s="49"/>
      <c r="D452" s="49"/>
      <c r="E452" s="49"/>
      <c r="F452" s="49"/>
      <c r="G452" s="49"/>
      <c r="H452" s="49"/>
      <c r="I452" s="49"/>
      <c r="J452" s="49"/>
      <c r="K452" s="49">
        <v>76070</v>
      </c>
      <c r="L452" s="49">
        <v>121090</v>
      </c>
      <c r="M452" s="49">
        <v>29030</v>
      </c>
      <c r="N452" s="49"/>
      <c r="O452" s="49"/>
      <c r="P452" s="49"/>
      <c r="Q452" s="49"/>
      <c r="R452" s="49"/>
      <c r="S452" s="49"/>
      <c r="T452" s="49"/>
      <c r="U452" s="49">
        <v>74240</v>
      </c>
      <c r="V452" s="49"/>
      <c r="W452" s="49"/>
      <c r="X452" s="49"/>
    </row>
    <row r="453" spans="1:24">
      <c r="A453" s="119" t="s">
        <v>382</v>
      </c>
      <c r="B453" s="49">
        <v>4490</v>
      </c>
      <c r="C453" s="49"/>
      <c r="D453" s="49"/>
      <c r="E453" s="49">
        <v>2550</v>
      </c>
      <c r="F453" s="49"/>
      <c r="G453" s="49"/>
      <c r="H453" s="49"/>
      <c r="I453" s="49"/>
      <c r="J453" s="49"/>
      <c r="K453" s="49"/>
      <c r="L453" s="49">
        <v>2970</v>
      </c>
      <c r="M453" s="49"/>
      <c r="N453" s="49"/>
      <c r="O453" s="49"/>
      <c r="P453" s="49"/>
      <c r="Q453" s="49"/>
      <c r="R453" s="49"/>
      <c r="S453" s="49"/>
      <c r="T453" s="49"/>
      <c r="U453" s="49"/>
      <c r="V453" s="49"/>
      <c r="W453" s="49"/>
      <c r="X453" s="49"/>
    </row>
    <row r="454" spans="1:24">
      <c r="A454" s="119" t="s">
        <v>387</v>
      </c>
      <c r="B454" s="49"/>
      <c r="C454" s="49"/>
      <c r="D454" s="49"/>
      <c r="E454" s="49"/>
      <c r="F454" s="49"/>
      <c r="G454" s="49"/>
      <c r="H454" s="49"/>
      <c r="I454" s="49">
        <v>70</v>
      </c>
      <c r="J454" s="49"/>
      <c r="K454" s="49"/>
      <c r="L454" s="49"/>
      <c r="M454" s="49"/>
      <c r="N454" s="49"/>
      <c r="O454" s="49"/>
      <c r="P454" s="49"/>
      <c r="Q454" s="49"/>
      <c r="R454" s="49"/>
      <c r="S454" s="49"/>
      <c r="T454" s="49"/>
      <c r="U454" s="49"/>
      <c r="V454" s="49"/>
      <c r="W454" s="49"/>
      <c r="X454" s="49"/>
    </row>
    <row r="455" spans="1:24">
      <c r="A455" s="119" t="s">
        <v>388</v>
      </c>
      <c r="B455" s="49">
        <v>7920</v>
      </c>
      <c r="C455" s="49"/>
      <c r="D455" s="49"/>
      <c r="E455" s="49">
        <v>5840</v>
      </c>
      <c r="F455" s="49"/>
      <c r="G455" s="49">
        <v>1059770</v>
      </c>
      <c r="H455" s="49"/>
      <c r="I455" s="49">
        <v>130</v>
      </c>
      <c r="J455" s="49"/>
      <c r="K455" s="49"/>
      <c r="L455" s="49">
        <v>5080</v>
      </c>
      <c r="M455" s="49"/>
      <c r="N455" s="49"/>
      <c r="O455" s="49"/>
      <c r="P455" s="49"/>
      <c r="Q455" s="49"/>
      <c r="R455" s="49"/>
      <c r="S455" s="49"/>
      <c r="T455" s="49"/>
      <c r="U455" s="49"/>
      <c r="V455" s="49"/>
      <c r="W455" s="49"/>
      <c r="X455" s="49"/>
    </row>
    <row r="456" spans="1:24">
      <c r="A456" s="119" t="s">
        <v>389</v>
      </c>
      <c r="B456" s="49"/>
      <c r="C456" s="49"/>
      <c r="D456" s="49"/>
      <c r="E456" s="49"/>
      <c r="F456" s="49"/>
      <c r="G456" s="49"/>
      <c r="H456" s="49"/>
      <c r="I456" s="49">
        <v>40</v>
      </c>
      <c r="J456" s="49"/>
      <c r="K456" s="49"/>
      <c r="L456" s="49"/>
      <c r="M456" s="49"/>
      <c r="N456" s="49"/>
      <c r="O456" s="49"/>
      <c r="P456" s="49"/>
      <c r="Q456" s="49"/>
      <c r="R456" s="49"/>
      <c r="S456" s="49"/>
      <c r="T456" s="49"/>
      <c r="U456" s="49"/>
      <c r="V456" s="49"/>
      <c r="W456" s="49"/>
      <c r="X456" s="49"/>
    </row>
    <row r="457" spans="1:24">
      <c r="A457" s="119" t="s">
        <v>404</v>
      </c>
      <c r="B457" s="49">
        <v>34850</v>
      </c>
      <c r="C457" s="49"/>
      <c r="D457" s="49"/>
      <c r="E457" s="49"/>
      <c r="F457" s="49"/>
      <c r="G457" s="49"/>
      <c r="H457" s="49"/>
      <c r="I457" s="49"/>
      <c r="J457" s="49"/>
      <c r="K457" s="49">
        <v>7670</v>
      </c>
      <c r="L457" s="49">
        <v>10450</v>
      </c>
      <c r="M457" s="49">
        <v>12630</v>
      </c>
      <c r="N457" s="49"/>
      <c r="O457" s="49"/>
      <c r="P457" s="49"/>
      <c r="Q457" s="49"/>
      <c r="R457" s="49"/>
      <c r="S457" s="49"/>
      <c r="T457" s="49"/>
      <c r="U457" s="49">
        <v>7670</v>
      </c>
      <c r="V457" s="49"/>
      <c r="W457" s="49"/>
      <c r="X457" s="49"/>
    </row>
    <row r="458" spans="1:24">
      <c r="A458" s="119" t="s">
        <v>414</v>
      </c>
      <c r="B458" s="49"/>
      <c r="C458" s="49"/>
      <c r="D458" s="49"/>
      <c r="E458" s="49"/>
      <c r="F458" s="49"/>
      <c r="G458" s="49"/>
      <c r="H458" s="49"/>
      <c r="I458" s="49"/>
      <c r="J458" s="49"/>
      <c r="K458" s="49"/>
      <c r="L458" s="49"/>
      <c r="M458" s="49"/>
      <c r="N458" s="49"/>
      <c r="O458" s="49"/>
      <c r="P458" s="49"/>
      <c r="Q458" s="49"/>
      <c r="R458" s="49"/>
      <c r="S458" s="49"/>
      <c r="T458" s="49"/>
      <c r="U458" s="49"/>
      <c r="V458" s="49"/>
      <c r="W458" s="49"/>
      <c r="X458" s="49"/>
    </row>
    <row r="459" spans="1:24">
      <c r="A459" s="119" t="s">
        <v>428</v>
      </c>
      <c r="B459" s="49">
        <v>22090</v>
      </c>
      <c r="C459" s="49"/>
      <c r="D459" s="49"/>
      <c r="E459" s="49"/>
      <c r="F459" s="49"/>
      <c r="G459" s="49"/>
      <c r="H459" s="49"/>
      <c r="I459" s="49"/>
      <c r="J459" s="49"/>
      <c r="K459" s="49">
        <v>9140</v>
      </c>
      <c r="L459" s="49">
        <v>3640</v>
      </c>
      <c r="M459" s="49"/>
      <c r="N459" s="49"/>
      <c r="O459" s="49"/>
      <c r="P459" s="49"/>
      <c r="Q459" s="49"/>
      <c r="R459" s="49"/>
      <c r="S459" s="49"/>
      <c r="T459" s="49"/>
      <c r="U459" s="49">
        <v>9140</v>
      </c>
      <c r="V459" s="49"/>
      <c r="W459" s="49"/>
      <c r="X459" s="49"/>
    </row>
    <row r="460" spans="1:24">
      <c r="A460" s="119" t="s">
        <v>429</v>
      </c>
      <c r="B460" s="49">
        <v>17880</v>
      </c>
      <c r="C460" s="49"/>
      <c r="D460" s="49"/>
      <c r="E460" s="49"/>
      <c r="F460" s="49"/>
      <c r="G460" s="49"/>
      <c r="H460" s="49"/>
      <c r="I460" s="49"/>
      <c r="J460" s="49"/>
      <c r="K460" s="49">
        <v>14600</v>
      </c>
      <c r="L460" s="49">
        <v>2390</v>
      </c>
      <c r="M460" s="49"/>
      <c r="N460" s="49"/>
      <c r="O460" s="49"/>
      <c r="P460" s="49"/>
      <c r="Q460" s="49"/>
      <c r="R460" s="49"/>
      <c r="S460" s="49"/>
      <c r="T460" s="49"/>
      <c r="U460" s="49">
        <v>14570</v>
      </c>
      <c r="V460" s="49"/>
      <c r="W460" s="49"/>
      <c r="X460" s="49"/>
    </row>
    <row r="461" spans="1:24">
      <c r="A461" s="119" t="s">
        <v>431</v>
      </c>
      <c r="B461" s="49">
        <v>13490</v>
      </c>
      <c r="C461" s="49"/>
      <c r="D461" s="49"/>
      <c r="E461" s="49"/>
      <c r="F461" s="49"/>
      <c r="G461" s="49"/>
      <c r="H461" s="49"/>
      <c r="I461" s="49"/>
      <c r="J461" s="49"/>
      <c r="K461" s="49">
        <v>7210</v>
      </c>
      <c r="L461" s="49">
        <v>2430</v>
      </c>
      <c r="M461" s="49">
        <v>3320</v>
      </c>
      <c r="N461" s="49"/>
      <c r="O461" s="49"/>
      <c r="P461" s="49"/>
      <c r="Q461" s="49"/>
      <c r="R461" s="49"/>
      <c r="S461" s="49"/>
      <c r="T461" s="49"/>
      <c r="U461" s="49">
        <v>7210</v>
      </c>
      <c r="V461" s="49"/>
      <c r="W461" s="49"/>
      <c r="X461" s="49"/>
    </row>
    <row r="462" spans="1:24">
      <c r="A462" s="119" t="s">
        <v>434</v>
      </c>
      <c r="B462" s="49">
        <v>6010</v>
      </c>
      <c r="C462" s="49"/>
      <c r="D462" s="49"/>
      <c r="E462" s="49">
        <v>2290</v>
      </c>
      <c r="F462" s="49"/>
      <c r="G462" s="49"/>
      <c r="H462" s="49"/>
      <c r="I462" s="49"/>
      <c r="J462" s="49"/>
      <c r="K462" s="49">
        <v>3590</v>
      </c>
      <c r="L462" s="49">
        <v>1770</v>
      </c>
      <c r="M462" s="49"/>
      <c r="N462" s="49"/>
      <c r="O462" s="49"/>
      <c r="P462" s="49"/>
      <c r="Q462" s="49"/>
      <c r="R462" s="49"/>
      <c r="S462" s="49"/>
      <c r="T462" s="49"/>
      <c r="U462" s="49">
        <v>3590</v>
      </c>
      <c r="V462" s="49"/>
      <c r="W462" s="49"/>
      <c r="X462" s="49"/>
    </row>
    <row r="463" spans="1:24">
      <c r="A463" s="119" t="s">
        <v>437</v>
      </c>
      <c r="B463" s="49"/>
      <c r="C463" s="49"/>
      <c r="D463" s="49"/>
      <c r="E463" s="49"/>
      <c r="F463" s="49"/>
      <c r="G463" s="49"/>
      <c r="H463" s="49"/>
      <c r="I463" s="49"/>
      <c r="J463" s="49"/>
      <c r="K463" s="49"/>
      <c r="L463" s="49"/>
      <c r="M463" s="49"/>
      <c r="N463" s="49"/>
      <c r="O463" s="49"/>
      <c r="P463" s="49"/>
      <c r="Q463" s="49"/>
      <c r="R463" s="49"/>
      <c r="S463" s="49"/>
      <c r="T463" s="49"/>
      <c r="U463" s="49"/>
      <c r="V463" s="49"/>
      <c r="W463" s="49"/>
      <c r="X463" s="49"/>
    </row>
    <row r="464" spans="1:24">
      <c r="A464" s="119" t="s">
        <v>439</v>
      </c>
      <c r="B464" s="49"/>
      <c r="C464" s="49"/>
      <c r="D464" s="49"/>
      <c r="E464" s="49"/>
      <c r="F464" s="49"/>
      <c r="G464" s="49"/>
      <c r="H464" s="49"/>
      <c r="I464" s="49"/>
      <c r="J464" s="49"/>
      <c r="K464" s="49"/>
      <c r="L464" s="49"/>
      <c r="M464" s="49"/>
      <c r="N464" s="49"/>
      <c r="O464" s="49"/>
      <c r="P464" s="49"/>
      <c r="Q464" s="49"/>
      <c r="R464" s="49"/>
      <c r="S464" s="49"/>
      <c r="T464" s="49"/>
      <c r="U464" s="49"/>
      <c r="V464" s="49"/>
      <c r="W464" s="49"/>
      <c r="X464" s="49"/>
    </row>
    <row r="465" spans="1:291">
      <c r="A465" s="119" t="s">
        <v>456</v>
      </c>
      <c r="B465" s="49">
        <v>5750</v>
      </c>
      <c r="C465" s="49"/>
      <c r="D465" s="49"/>
      <c r="E465" s="49"/>
      <c r="F465" s="49"/>
      <c r="G465" s="49">
        <v>3620</v>
      </c>
      <c r="H465" s="49"/>
      <c r="I465" s="49"/>
      <c r="J465" s="49"/>
      <c r="K465" s="49">
        <v>4350</v>
      </c>
      <c r="L465" s="49"/>
      <c r="M465" s="49"/>
      <c r="N465" s="49"/>
      <c r="O465" s="49"/>
      <c r="P465" s="49"/>
      <c r="Q465" s="49"/>
      <c r="R465" s="49"/>
      <c r="S465" s="49"/>
      <c r="T465" s="49"/>
      <c r="U465" s="49">
        <v>4350</v>
      </c>
      <c r="V465" s="49"/>
      <c r="W465" s="49"/>
      <c r="X465" s="49"/>
    </row>
    <row r="466" spans="1:291">
      <c r="A466" s="119" t="s">
        <v>466</v>
      </c>
      <c r="B466" s="49">
        <v>51950</v>
      </c>
      <c r="C466" s="49"/>
      <c r="D466" s="49"/>
      <c r="E466" s="49"/>
      <c r="F466" s="49"/>
      <c r="G466" s="49"/>
      <c r="H466" s="49"/>
      <c r="I466" s="49"/>
      <c r="J466" s="49"/>
      <c r="K466" s="49">
        <v>16480</v>
      </c>
      <c r="L466" s="49"/>
      <c r="M466" s="49">
        <v>9540</v>
      </c>
      <c r="N466" s="49"/>
      <c r="O466" s="49"/>
      <c r="P466" s="49"/>
      <c r="Q466" s="49"/>
      <c r="R466" s="49"/>
      <c r="S466" s="49"/>
      <c r="T466" s="49"/>
      <c r="U466" s="49">
        <v>16100</v>
      </c>
      <c r="V466" s="49"/>
      <c r="W466" s="49"/>
      <c r="X466" s="49"/>
    </row>
    <row r="467" spans="1:291">
      <c r="A467" s="119" t="s">
        <v>472</v>
      </c>
      <c r="B467" s="49">
        <v>652490</v>
      </c>
      <c r="C467" s="49"/>
      <c r="D467" s="49"/>
      <c r="E467" s="49"/>
      <c r="F467" s="49"/>
      <c r="G467" s="49"/>
      <c r="H467" s="49"/>
      <c r="I467" s="49"/>
      <c r="J467" s="49"/>
      <c r="K467" s="49">
        <v>28570</v>
      </c>
      <c r="L467" s="49">
        <v>155340</v>
      </c>
      <c r="M467" s="49">
        <v>238720</v>
      </c>
      <c r="N467" s="49">
        <v>14560</v>
      </c>
      <c r="O467" s="49"/>
      <c r="P467" s="49"/>
      <c r="Q467" s="49"/>
      <c r="R467" s="49"/>
      <c r="S467" s="49"/>
      <c r="T467" s="49"/>
      <c r="U467" s="49">
        <v>27760</v>
      </c>
      <c r="V467" s="49"/>
      <c r="W467" s="49"/>
      <c r="X467" s="49"/>
    </row>
    <row r="468" spans="1:291">
      <c r="A468" s="119" t="s">
        <v>477</v>
      </c>
      <c r="B468" s="49">
        <v>658950</v>
      </c>
      <c r="C468" s="49"/>
      <c r="D468" s="49"/>
      <c r="E468" s="49"/>
      <c r="F468" s="49"/>
      <c r="G468" s="49"/>
      <c r="H468" s="49"/>
      <c r="I468" s="49"/>
      <c r="J468" s="49"/>
      <c r="K468" s="49">
        <v>112910</v>
      </c>
      <c r="L468" s="49">
        <v>72930</v>
      </c>
      <c r="M468" s="49">
        <v>141070</v>
      </c>
      <c r="N468" s="49"/>
      <c r="O468" s="49"/>
      <c r="P468" s="49"/>
      <c r="Q468" s="49"/>
      <c r="R468" s="49"/>
      <c r="S468" s="49"/>
      <c r="T468" s="49"/>
      <c r="U468" s="49">
        <v>110660</v>
      </c>
      <c r="V468" s="49"/>
      <c r="W468" s="49"/>
      <c r="X468" s="49"/>
    </row>
    <row r="469" spans="1:291">
      <c r="A469" s="119" t="s">
        <v>478</v>
      </c>
      <c r="B469" s="49">
        <v>64550</v>
      </c>
      <c r="C469" s="49"/>
      <c r="D469" s="49"/>
      <c r="E469" s="49"/>
      <c r="F469" s="49"/>
      <c r="G469" s="49"/>
      <c r="H469" s="49"/>
      <c r="I469" s="49"/>
      <c r="J469" s="49"/>
      <c r="K469" s="49">
        <v>1720</v>
      </c>
      <c r="L469" s="49">
        <v>10890</v>
      </c>
      <c r="M469" s="49">
        <v>24140</v>
      </c>
      <c r="N469" s="49"/>
      <c r="O469" s="49"/>
      <c r="P469" s="49"/>
      <c r="Q469" s="49"/>
      <c r="R469" s="49"/>
      <c r="S469" s="49"/>
      <c r="T469" s="49"/>
      <c r="U469" s="49">
        <v>1720</v>
      </c>
      <c r="V469" s="49"/>
      <c r="W469" s="49"/>
      <c r="X469" s="49"/>
    </row>
    <row r="470" spans="1:291">
      <c r="A470" s="119" t="s">
        <v>479</v>
      </c>
      <c r="B470" s="49">
        <v>6910</v>
      </c>
      <c r="C470" s="49"/>
      <c r="D470" s="49"/>
      <c r="E470" s="49"/>
      <c r="F470" s="49"/>
      <c r="G470" s="49"/>
      <c r="H470" s="49"/>
      <c r="I470" s="49"/>
      <c r="J470" s="49"/>
      <c r="K470" s="49"/>
      <c r="L470" s="49">
        <v>1490</v>
      </c>
      <c r="M470" s="49">
        <v>2690</v>
      </c>
      <c r="N470" s="49"/>
      <c r="O470" s="49"/>
      <c r="P470" s="49"/>
      <c r="Q470" s="49"/>
      <c r="R470" s="49"/>
      <c r="S470" s="49"/>
      <c r="T470" s="49"/>
      <c r="U470" s="49"/>
      <c r="V470" s="49"/>
      <c r="W470" s="49"/>
      <c r="X470" s="49"/>
    </row>
    <row r="471" spans="1:291">
      <c r="A471" s="119" t="s">
        <v>481</v>
      </c>
      <c r="B471" s="49">
        <v>141780</v>
      </c>
      <c r="C471" s="49"/>
      <c r="D471" s="49"/>
      <c r="E471" s="49"/>
      <c r="F471" s="49"/>
      <c r="G471" s="49"/>
      <c r="H471" s="49"/>
      <c r="I471" s="49"/>
      <c r="J471" s="49"/>
      <c r="K471" s="49">
        <v>14790</v>
      </c>
      <c r="L471" s="49">
        <v>13670</v>
      </c>
      <c r="M471" s="49">
        <v>40800</v>
      </c>
      <c r="N471" s="49"/>
      <c r="O471" s="49"/>
      <c r="P471" s="49"/>
      <c r="Q471" s="49"/>
      <c r="R471" s="49"/>
      <c r="S471" s="49"/>
      <c r="T471" s="49"/>
      <c r="U471" s="49">
        <v>14580</v>
      </c>
      <c r="V471" s="49"/>
      <c r="W471" s="49"/>
      <c r="X471" s="49"/>
    </row>
    <row r="472" spans="1:291">
      <c r="A472" s="119" t="s">
        <v>489</v>
      </c>
      <c r="B472" s="49">
        <v>18660</v>
      </c>
      <c r="C472" s="49"/>
      <c r="D472" s="49"/>
      <c r="E472" s="49"/>
      <c r="F472" s="49"/>
      <c r="G472" s="49"/>
      <c r="H472" s="49"/>
      <c r="I472" s="49"/>
      <c r="J472" s="49"/>
      <c r="K472" s="49">
        <v>5220</v>
      </c>
      <c r="L472" s="49"/>
      <c r="M472" s="49"/>
      <c r="N472" s="49"/>
      <c r="O472" s="49"/>
      <c r="P472" s="49"/>
      <c r="Q472" s="49"/>
      <c r="R472" s="49"/>
      <c r="S472" s="49"/>
      <c r="T472" s="49"/>
      <c r="U472" s="49">
        <v>5220</v>
      </c>
      <c r="V472" s="49"/>
      <c r="W472" s="49"/>
      <c r="X472" s="49"/>
    </row>
    <row r="473" spans="1:291">
      <c r="A473" s="119" t="s">
        <v>510</v>
      </c>
      <c r="B473" s="49">
        <v>197330</v>
      </c>
      <c r="C473" s="49"/>
      <c r="D473" s="49"/>
      <c r="E473" s="49"/>
      <c r="F473" s="49"/>
      <c r="G473" s="49"/>
      <c r="H473" s="49"/>
      <c r="I473" s="49"/>
      <c r="J473" s="49"/>
      <c r="K473" s="49">
        <v>48060</v>
      </c>
      <c r="L473" s="49">
        <v>9150</v>
      </c>
      <c r="M473" s="49">
        <v>14060</v>
      </c>
      <c r="N473" s="49"/>
      <c r="O473" s="49"/>
      <c r="P473" s="49"/>
      <c r="Q473" s="49"/>
      <c r="R473" s="49"/>
      <c r="S473" s="49"/>
      <c r="T473" s="49"/>
      <c r="U473" s="49">
        <v>46850</v>
      </c>
      <c r="V473" s="49"/>
      <c r="W473" s="49"/>
      <c r="X473" s="49"/>
    </row>
    <row r="474" spans="1:291">
      <c r="A474" s="119" t="s">
        <v>514</v>
      </c>
      <c r="B474" s="49">
        <v>485220</v>
      </c>
      <c r="C474" s="49"/>
      <c r="D474" s="49"/>
      <c r="E474" s="49"/>
      <c r="F474" s="49"/>
      <c r="G474" s="49"/>
      <c r="H474" s="49"/>
      <c r="I474" s="49"/>
      <c r="J474" s="49"/>
      <c r="K474" s="49">
        <v>72140</v>
      </c>
      <c r="L474" s="49">
        <v>64490</v>
      </c>
      <c r="M474" s="49">
        <v>114430</v>
      </c>
      <c r="N474" s="49"/>
      <c r="O474" s="49"/>
      <c r="P474" s="49"/>
      <c r="Q474" s="49"/>
      <c r="R474" s="49"/>
      <c r="S474" s="49"/>
      <c r="T474" s="49"/>
      <c r="U474" s="49">
        <v>69300</v>
      </c>
      <c r="V474" s="49"/>
      <c r="W474" s="49"/>
      <c r="X474" s="49">
        <v>2160</v>
      </c>
    </row>
    <row r="475" spans="1:291">
      <c r="A475" s="119" t="s">
        <v>566</v>
      </c>
      <c r="B475" s="49">
        <v>17190</v>
      </c>
      <c r="C475" s="49"/>
      <c r="D475" s="49"/>
      <c r="E475" s="49"/>
      <c r="F475" s="49"/>
      <c r="G475" s="49"/>
      <c r="H475" s="49"/>
      <c r="I475" s="49"/>
      <c r="J475" s="49"/>
      <c r="K475" s="49"/>
      <c r="L475" s="49"/>
      <c r="M475" s="49"/>
      <c r="N475" s="49"/>
      <c r="O475" s="49"/>
      <c r="P475" s="49"/>
      <c r="Q475" s="49"/>
      <c r="R475" s="49"/>
      <c r="S475" s="49"/>
      <c r="T475" s="49"/>
      <c r="U475" s="49"/>
      <c r="V475" s="49"/>
      <c r="W475" s="49"/>
      <c r="X475" s="49"/>
    </row>
    <row r="476" spans="1:291">
      <c r="A476" s="119" t="s">
        <v>521</v>
      </c>
      <c r="B476" s="49">
        <v>48890</v>
      </c>
      <c r="C476" s="49"/>
      <c r="D476" s="49"/>
      <c r="E476" s="49"/>
      <c r="F476" s="49"/>
      <c r="G476" s="49"/>
      <c r="H476" s="49"/>
      <c r="I476" s="49"/>
      <c r="J476" s="49"/>
      <c r="K476" s="49">
        <v>7160</v>
      </c>
      <c r="L476" s="49"/>
      <c r="M476" s="49"/>
      <c r="N476" s="49"/>
      <c r="O476" s="49"/>
      <c r="P476" s="49"/>
      <c r="Q476" s="49"/>
      <c r="R476" s="49"/>
      <c r="S476" s="49"/>
      <c r="T476" s="49"/>
      <c r="U476" s="49">
        <v>7070</v>
      </c>
      <c r="V476" s="49"/>
      <c r="W476" s="49"/>
      <c r="X476" s="49"/>
    </row>
    <row r="477" spans="1:291">
      <c r="A477" s="11" t="s">
        <v>127</v>
      </c>
    </row>
    <row r="478" spans="1:291" ht="33.75" customHeight="1">
      <c r="A478" s="106"/>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c r="AZ478" s="50"/>
      <c r="BA478" s="50"/>
      <c r="BB478" s="50"/>
      <c r="BC478" s="50"/>
      <c r="BD478" s="50"/>
      <c r="BE478" s="50"/>
      <c r="BF478" s="50"/>
      <c r="BG478" s="50"/>
      <c r="BH478" s="50"/>
      <c r="BI478" s="50"/>
      <c r="BJ478" s="50"/>
      <c r="BK478" s="50"/>
      <c r="BL478" s="50"/>
      <c r="BM478" s="50"/>
      <c r="BN478" s="50"/>
      <c r="BO478" s="50"/>
      <c r="BP478" s="50"/>
      <c r="BQ478" s="50"/>
      <c r="BR478" s="50"/>
      <c r="BS478" s="50"/>
      <c r="BT478" s="50"/>
      <c r="BU478" s="50"/>
      <c r="BV478" s="50"/>
      <c r="BW478" s="50"/>
      <c r="BX478" s="50"/>
      <c r="BY478" s="50"/>
      <c r="BZ478" s="50"/>
      <c r="CA478" s="50"/>
      <c r="CB478" s="50"/>
      <c r="CC478" s="50"/>
      <c r="CD478" s="50"/>
      <c r="CE478" s="50"/>
      <c r="CF478" s="50"/>
      <c r="CG478" s="50"/>
      <c r="CH478" s="50"/>
      <c r="CI478" s="50"/>
      <c r="CJ478" s="50"/>
      <c r="CK478" s="50"/>
      <c r="CL478" s="50"/>
      <c r="CM478" s="50"/>
      <c r="CN478" s="50"/>
      <c r="CO478" s="50"/>
      <c r="CP478" s="50"/>
      <c r="CQ478" s="50"/>
      <c r="CR478" s="50"/>
      <c r="CS478" s="50"/>
      <c r="CT478" s="50"/>
      <c r="CU478" s="50"/>
      <c r="CV478" s="50"/>
      <c r="CW478" s="50"/>
      <c r="CX478" s="50"/>
      <c r="CY478" s="50"/>
      <c r="CZ478" s="50"/>
      <c r="DA478" s="50"/>
      <c r="DB478" s="50"/>
      <c r="DC478" s="50"/>
      <c r="DD478" s="50"/>
      <c r="DE478" s="50"/>
      <c r="DF478" s="50"/>
      <c r="DG478" s="50"/>
      <c r="DH478" s="50"/>
      <c r="DI478" s="50"/>
      <c r="DJ478" s="50"/>
      <c r="DK478" s="50"/>
      <c r="DL478" s="50"/>
      <c r="DM478" s="50"/>
      <c r="DN478" s="50"/>
      <c r="DO478" s="50"/>
      <c r="DP478" s="50"/>
      <c r="DQ478" s="50"/>
      <c r="DR478" s="50"/>
      <c r="DS478" s="50"/>
      <c r="DT478" s="50"/>
      <c r="DU478" s="50"/>
      <c r="DV478" s="50"/>
      <c r="DW478" s="50"/>
      <c r="DX478" s="50"/>
      <c r="DY478" s="50"/>
      <c r="DZ478" s="50"/>
      <c r="EA478" s="50"/>
      <c r="EB478" s="50"/>
      <c r="EC478" s="50"/>
      <c r="ED478" s="50"/>
      <c r="EE478" s="50"/>
      <c r="EF478" s="50"/>
      <c r="EG478" s="50"/>
      <c r="EH478" s="50"/>
      <c r="EI478" s="50"/>
      <c r="EJ478" s="50"/>
      <c r="EK478" s="50"/>
      <c r="EL478" s="50"/>
      <c r="EM478" s="50"/>
      <c r="EN478" s="50"/>
      <c r="EO478" s="50"/>
      <c r="EP478" s="50"/>
      <c r="EQ478" s="50"/>
      <c r="ER478" s="50"/>
      <c r="ES478" s="50"/>
      <c r="ET478" s="50"/>
      <c r="EU478" s="50"/>
      <c r="EV478" s="50"/>
      <c r="EW478" s="50"/>
      <c r="EX478" s="50"/>
      <c r="EY478" s="50"/>
      <c r="EZ478" s="50"/>
      <c r="FA478" s="50"/>
      <c r="FB478" s="50"/>
      <c r="FC478" s="50"/>
      <c r="FD478" s="50"/>
      <c r="FE478" s="50"/>
      <c r="FF478" s="50"/>
      <c r="FG478" s="50"/>
      <c r="FH478" s="50"/>
      <c r="FI478" s="50"/>
      <c r="FJ478" s="50"/>
      <c r="FK478" s="50"/>
      <c r="FL478" s="50"/>
      <c r="FM478" s="50"/>
      <c r="FN478" s="50"/>
      <c r="FO478" s="50"/>
      <c r="FP478" s="50"/>
      <c r="FQ478" s="50"/>
      <c r="FR478" s="50"/>
      <c r="FS478" s="50"/>
      <c r="FT478" s="50"/>
      <c r="FU478" s="50"/>
      <c r="FV478" s="50"/>
      <c r="FW478" s="50"/>
      <c r="FX478" s="50"/>
      <c r="FY478" s="50"/>
      <c r="FZ478" s="50"/>
      <c r="GA478" s="50"/>
      <c r="GB478" s="50"/>
      <c r="GC478" s="50"/>
      <c r="GD478" s="50"/>
      <c r="GE478" s="50"/>
      <c r="GF478" s="50"/>
      <c r="GG478" s="50"/>
      <c r="GH478" s="50"/>
      <c r="GI478" s="50"/>
      <c r="GJ478" s="50"/>
      <c r="GK478" s="50"/>
      <c r="GL478" s="50"/>
      <c r="GM478" s="50"/>
      <c r="GN478" s="50"/>
      <c r="GO478" s="50"/>
      <c r="GP478" s="50"/>
      <c r="GQ478" s="50"/>
      <c r="GR478" s="50"/>
      <c r="GS478" s="50"/>
      <c r="GT478" s="50"/>
      <c r="GU478" s="50"/>
      <c r="GV478" s="50"/>
      <c r="GW478" s="50"/>
      <c r="GX478" s="50"/>
      <c r="GY478" s="50"/>
      <c r="GZ478" s="50"/>
      <c r="HA478" s="50"/>
      <c r="HB478" s="50"/>
      <c r="HC478" s="50"/>
      <c r="HD478" s="50"/>
      <c r="HE478" s="50"/>
      <c r="HF478" s="50"/>
      <c r="HG478" s="50"/>
      <c r="HH478" s="50"/>
      <c r="HI478" s="50"/>
      <c r="HJ478" s="50"/>
      <c r="HK478" s="50"/>
      <c r="HL478" s="50"/>
      <c r="HM478" s="50"/>
      <c r="HN478" s="50"/>
      <c r="HO478" s="50"/>
      <c r="HP478" s="50"/>
      <c r="HQ478" s="50"/>
      <c r="HR478" s="50"/>
      <c r="HS478" s="50"/>
      <c r="HT478" s="50"/>
      <c r="HU478" s="50"/>
      <c r="HV478" s="50"/>
      <c r="HW478" s="50"/>
      <c r="HX478" s="50"/>
      <c r="HY478" s="50"/>
      <c r="HZ478" s="50"/>
      <c r="IA478" s="50"/>
      <c r="IB478" s="50"/>
      <c r="IC478" s="50"/>
      <c r="ID478" s="50"/>
      <c r="IE478" s="50"/>
      <c r="IF478" s="50"/>
      <c r="IG478" s="50"/>
      <c r="IH478" s="50"/>
      <c r="II478" s="50"/>
      <c r="IJ478" s="50"/>
      <c r="IK478" s="50"/>
      <c r="IL478" s="50"/>
      <c r="IM478" s="50"/>
      <c r="IN478" s="50"/>
      <c r="IO478" s="50"/>
      <c r="IP478" s="50"/>
      <c r="IQ478" s="50"/>
      <c r="IR478" s="50"/>
      <c r="IS478" s="50"/>
      <c r="IT478" s="50"/>
      <c r="IU478" s="50"/>
      <c r="IV478" s="50"/>
      <c r="IW478" s="50"/>
      <c r="IX478" s="50"/>
      <c r="IY478" s="50"/>
      <c r="IZ478" s="50"/>
      <c r="JA478" s="50"/>
      <c r="JB478" s="50"/>
      <c r="JC478" s="50"/>
      <c r="JD478" s="50"/>
    </row>
    <row r="479" spans="1:291" ht="15.95" customHeight="1">
      <c r="A479" s="20"/>
      <c r="B479" s="50"/>
      <c r="C479" s="50"/>
      <c r="D479" s="50"/>
      <c r="E479" s="50"/>
      <c r="F479" s="50"/>
      <c r="G479" s="50"/>
      <c r="H479" s="50"/>
      <c r="I479" s="50"/>
      <c r="J479" s="50"/>
      <c r="K479" s="50"/>
      <c r="L479" s="50"/>
      <c r="M479" s="50"/>
      <c r="N479" s="50"/>
      <c r="O479" s="50"/>
      <c r="P479" s="50"/>
      <c r="Q479" s="50"/>
      <c r="R479" s="50"/>
      <c r="S479" s="50"/>
      <c r="T479" s="50"/>
      <c r="U479" s="50"/>
      <c r="V479" s="327"/>
      <c r="W479" s="327"/>
      <c r="X479" s="327"/>
      <c r="Y479" s="327"/>
      <c r="Z479" s="327"/>
      <c r="AA479" s="327"/>
      <c r="AB479" s="327"/>
      <c r="AC479" s="327"/>
      <c r="AD479" s="327"/>
      <c r="AE479" s="327"/>
      <c r="AF479" s="327"/>
      <c r="AG479" s="327"/>
      <c r="AH479" s="327"/>
      <c r="AI479" s="327"/>
      <c r="AJ479" s="327"/>
      <c r="AK479" s="327"/>
      <c r="AL479" s="327"/>
      <c r="AM479" s="327"/>
      <c r="AN479" s="327"/>
      <c r="AO479" s="327"/>
      <c r="AP479" s="327"/>
      <c r="AQ479" s="327"/>
      <c r="AR479" s="327"/>
      <c r="AS479" s="327"/>
      <c r="AT479" s="327"/>
      <c r="AU479" s="327"/>
      <c r="AV479" s="327"/>
      <c r="AW479" s="327"/>
      <c r="AX479" s="327"/>
      <c r="AY479" s="327"/>
      <c r="AZ479" s="327"/>
      <c r="BA479" s="327"/>
      <c r="BB479" s="327"/>
      <c r="BC479" s="327"/>
      <c r="BD479" s="327"/>
      <c r="BE479" s="327"/>
      <c r="BF479" s="327"/>
      <c r="BG479" s="327"/>
      <c r="BH479" s="327"/>
      <c r="BI479" s="327"/>
      <c r="BJ479" s="327"/>
      <c r="BK479" s="327"/>
      <c r="BL479" s="327"/>
      <c r="BM479" s="327"/>
      <c r="BN479" s="327"/>
      <c r="BO479" s="327"/>
      <c r="BP479" s="327"/>
      <c r="BQ479" s="327"/>
      <c r="BR479" s="327"/>
      <c r="BS479" s="327"/>
      <c r="BT479" s="327"/>
      <c r="BU479" s="327"/>
      <c r="BV479" s="327"/>
      <c r="BW479" s="327"/>
      <c r="BX479" s="327"/>
      <c r="BY479" s="327"/>
      <c r="BZ479" s="327"/>
      <c r="CA479" s="327"/>
      <c r="CB479" s="327"/>
      <c r="CC479" s="327"/>
      <c r="CD479" s="327"/>
      <c r="CE479" s="327"/>
      <c r="CF479" s="327"/>
      <c r="CG479" s="327"/>
      <c r="CH479" s="327"/>
      <c r="CI479" s="327"/>
      <c r="CJ479" s="327"/>
      <c r="CK479" s="327"/>
      <c r="CL479" s="327"/>
      <c r="CM479" s="327"/>
      <c r="CN479" s="327"/>
      <c r="CO479" s="327"/>
      <c r="CP479" s="327"/>
      <c r="CQ479" s="327"/>
      <c r="CR479" s="327"/>
      <c r="CS479" s="327"/>
      <c r="CT479" s="327"/>
      <c r="CU479" s="327"/>
      <c r="CV479" s="327"/>
      <c r="CW479" s="327"/>
      <c r="CX479" s="327"/>
      <c r="CY479" s="327"/>
      <c r="CZ479" s="327"/>
      <c r="DA479" s="327"/>
      <c r="DB479" s="327"/>
      <c r="DC479" s="327"/>
      <c r="DD479" s="327"/>
      <c r="DE479" s="327"/>
      <c r="DF479" s="327"/>
      <c r="DG479" s="327"/>
      <c r="DH479" s="327"/>
      <c r="DI479" s="327"/>
      <c r="DJ479" s="327"/>
      <c r="DK479" s="327"/>
      <c r="DL479" s="327"/>
      <c r="DM479" s="327"/>
      <c r="DN479" s="327"/>
      <c r="DO479" s="327"/>
      <c r="DP479" s="327"/>
      <c r="DQ479" s="327"/>
      <c r="DR479" s="327"/>
      <c r="DS479" s="327"/>
      <c r="DT479" s="327"/>
      <c r="DU479" s="327"/>
      <c r="DV479" s="327"/>
      <c r="DW479" s="327"/>
      <c r="DX479" s="327"/>
      <c r="DY479" s="327"/>
      <c r="DZ479" s="327"/>
      <c r="EA479" s="327"/>
      <c r="EB479" s="327"/>
      <c r="EC479" s="327"/>
      <c r="ED479" s="327"/>
      <c r="EE479" s="327"/>
      <c r="EF479" s="327"/>
      <c r="EG479" s="327"/>
      <c r="EH479" s="327"/>
      <c r="EI479" s="327"/>
      <c r="EJ479" s="327"/>
      <c r="EK479" s="327"/>
      <c r="EL479" s="327"/>
      <c r="EM479" s="327"/>
      <c r="EN479" s="327"/>
      <c r="EO479" s="327"/>
      <c r="EP479" s="327"/>
      <c r="EQ479" s="327"/>
      <c r="ER479" s="327"/>
      <c r="ES479" s="327"/>
      <c r="ET479" s="327"/>
      <c r="EU479" s="327"/>
      <c r="EV479" s="327"/>
      <c r="EW479" s="327"/>
      <c r="EX479" s="327"/>
      <c r="EY479" s="327"/>
      <c r="EZ479" s="327"/>
      <c r="FA479" s="327"/>
      <c r="FB479" s="327"/>
      <c r="FC479" s="327"/>
      <c r="FD479" s="327"/>
      <c r="FE479" s="327"/>
      <c r="FF479" s="327"/>
      <c r="FG479" s="327"/>
      <c r="FH479" s="327"/>
      <c r="FI479" s="327"/>
      <c r="FJ479" s="327"/>
      <c r="FK479" s="327"/>
      <c r="FL479" s="327"/>
      <c r="FM479" s="327"/>
      <c r="FN479" s="327"/>
      <c r="FO479" s="327"/>
      <c r="FP479" s="327"/>
      <c r="FQ479" s="327"/>
      <c r="FR479" s="327"/>
      <c r="FS479" s="327"/>
      <c r="FT479" s="327"/>
      <c r="FU479" s="327"/>
      <c r="FV479" s="327"/>
      <c r="FW479" s="327"/>
      <c r="FX479" s="327"/>
      <c r="FY479" s="327"/>
      <c r="FZ479" s="327"/>
      <c r="GA479" s="327"/>
      <c r="GB479" s="327"/>
      <c r="GC479" s="327"/>
      <c r="GD479" s="327"/>
      <c r="GE479" s="327"/>
      <c r="GF479" s="327"/>
      <c r="GG479" s="327"/>
      <c r="GH479" s="327"/>
      <c r="GI479" s="327"/>
      <c r="GJ479" s="327"/>
      <c r="GK479" s="327"/>
      <c r="GL479" s="327"/>
      <c r="GM479" s="327"/>
      <c r="GN479" s="327"/>
      <c r="GO479" s="327"/>
      <c r="GP479" s="327"/>
      <c r="GQ479" s="327"/>
      <c r="GR479" s="327"/>
      <c r="GS479" s="327"/>
      <c r="GT479" s="327"/>
      <c r="GU479" s="327"/>
      <c r="GV479" s="327"/>
      <c r="GW479" s="327"/>
      <c r="GX479" s="327"/>
      <c r="GY479" s="327"/>
      <c r="GZ479" s="327"/>
      <c r="HA479" s="327"/>
      <c r="HB479" s="327"/>
      <c r="HC479" s="327"/>
      <c r="HD479" s="327"/>
      <c r="HE479" s="327"/>
      <c r="HF479" s="327"/>
      <c r="HG479" s="327"/>
      <c r="HH479" s="327"/>
      <c r="HI479" s="327"/>
      <c r="HJ479" s="327"/>
      <c r="HK479" s="327"/>
      <c r="HL479" s="327"/>
      <c r="HM479" s="327"/>
      <c r="HN479" s="327"/>
      <c r="HO479" s="327"/>
      <c r="HP479" s="327"/>
      <c r="HQ479" s="327"/>
      <c r="HR479" s="327"/>
      <c r="HS479" s="327"/>
      <c r="HT479" s="327"/>
      <c r="HU479" s="327"/>
      <c r="HV479" s="327"/>
      <c r="HW479" s="327"/>
      <c r="HX479" s="327"/>
      <c r="HY479" s="327"/>
      <c r="HZ479" s="327"/>
      <c r="IA479" s="327"/>
      <c r="IB479" s="327"/>
      <c r="IC479" s="327"/>
      <c r="ID479" s="327"/>
      <c r="IE479" s="327"/>
      <c r="IF479" s="327"/>
      <c r="IG479" s="327"/>
      <c r="IH479" s="327"/>
      <c r="II479" s="327"/>
      <c r="IJ479" s="327"/>
      <c r="IK479" s="327"/>
      <c r="IL479" s="327"/>
      <c r="IM479" s="327"/>
      <c r="IN479" s="327"/>
      <c r="IO479" s="327"/>
      <c r="IP479" s="327"/>
      <c r="IQ479" s="327"/>
      <c r="IR479" s="327"/>
      <c r="IS479" s="327"/>
      <c r="IT479" s="327"/>
      <c r="IU479" s="327"/>
      <c r="IV479" s="327"/>
      <c r="IW479" s="327"/>
      <c r="IX479" s="327"/>
      <c r="IY479" s="327"/>
      <c r="IZ479" s="327"/>
      <c r="JA479" s="327"/>
      <c r="JB479" s="327"/>
      <c r="JC479" s="327"/>
      <c r="JD479" s="327"/>
      <c r="JE479" s="327"/>
      <c r="JF479" s="327"/>
      <c r="JG479" s="327"/>
      <c r="JH479" s="327"/>
      <c r="JI479" s="327"/>
      <c r="JJ479" s="327"/>
      <c r="JK479" s="327"/>
      <c r="JL479" s="327"/>
      <c r="JM479" s="327"/>
      <c r="JN479" s="327"/>
      <c r="JO479" s="327"/>
      <c r="JP479" s="327"/>
      <c r="JQ479" s="327"/>
      <c r="JR479" s="327"/>
      <c r="JS479" s="327"/>
      <c r="JT479" s="327"/>
      <c r="JU479" s="327"/>
      <c r="JV479" s="327"/>
      <c r="JW479" s="327"/>
      <c r="JX479" s="327"/>
      <c r="JY479" s="327"/>
      <c r="JZ479" s="327"/>
      <c r="KA479" s="327"/>
      <c r="KB479" s="327"/>
      <c r="KC479" s="327"/>
      <c r="KD479" s="327"/>
      <c r="KE479" s="327"/>
    </row>
    <row r="480" spans="1:291">
      <c r="A480" s="328" t="s">
        <v>1420</v>
      </c>
      <c r="B480" s="328"/>
      <c r="C480" s="328"/>
      <c r="D480" s="328"/>
      <c r="E480" s="328"/>
      <c r="F480" s="328"/>
      <c r="G480" s="328"/>
      <c r="H480" s="328"/>
      <c r="I480" s="328"/>
      <c r="J480" s="20"/>
      <c r="K480" s="20"/>
    </row>
    <row r="481" spans="1:18" ht="39" customHeight="1">
      <c r="A481" s="273" t="s">
        <v>158</v>
      </c>
      <c r="B481" s="273" t="s">
        <v>667</v>
      </c>
      <c r="C481" s="281" t="s">
        <v>668</v>
      </c>
      <c r="D481" s="329" t="s">
        <v>669</v>
      </c>
      <c r="E481" s="324"/>
      <c r="F481" s="329" t="s">
        <v>670</v>
      </c>
      <c r="G481" s="324"/>
      <c r="H481" s="273" t="s">
        <v>671</v>
      </c>
      <c r="I481" s="329" t="s">
        <v>672</v>
      </c>
      <c r="J481" s="324"/>
      <c r="K481" s="329" t="s">
        <v>673</v>
      </c>
      <c r="L481" s="324"/>
      <c r="M481" s="281" t="s">
        <v>674</v>
      </c>
      <c r="N481" s="281"/>
      <c r="O481" s="288" t="s">
        <v>675</v>
      </c>
      <c r="P481" s="289"/>
      <c r="Q481" s="289"/>
      <c r="R481" s="290"/>
    </row>
    <row r="482" spans="1:18" ht="43.25" customHeight="1">
      <c r="A482" s="274"/>
      <c r="B482" s="274"/>
      <c r="C482" s="281"/>
      <c r="D482" s="330"/>
      <c r="E482" s="297"/>
      <c r="F482" s="330"/>
      <c r="G482" s="297"/>
      <c r="H482" s="274"/>
      <c r="I482" s="330"/>
      <c r="J482" s="297"/>
      <c r="K482" s="330"/>
      <c r="L482" s="297"/>
      <c r="M482" s="281"/>
      <c r="N482" s="281"/>
      <c r="O482" s="4" t="s">
        <v>657</v>
      </c>
      <c r="P482" s="4" t="s">
        <v>658</v>
      </c>
      <c r="Q482" s="4" t="s">
        <v>659</v>
      </c>
      <c r="R482" s="4" t="s">
        <v>660</v>
      </c>
    </row>
    <row r="483" spans="1:18" ht="29" customHeight="1">
      <c r="A483" s="275"/>
      <c r="B483" s="275"/>
      <c r="C483" s="281"/>
      <c r="D483" s="4" t="s">
        <v>676</v>
      </c>
      <c r="E483" s="4" t="s">
        <v>677</v>
      </c>
      <c r="F483" s="4" t="s">
        <v>678</v>
      </c>
      <c r="G483" s="4" t="s">
        <v>679</v>
      </c>
      <c r="H483" s="275"/>
      <c r="I483" s="4" t="s">
        <v>676</v>
      </c>
      <c r="J483" s="4" t="s">
        <v>677</v>
      </c>
      <c r="K483" s="4" t="s">
        <v>678</v>
      </c>
      <c r="L483" s="4" t="s">
        <v>679</v>
      </c>
      <c r="M483" s="4" t="s">
        <v>680</v>
      </c>
      <c r="N483" s="4" t="s">
        <v>681</v>
      </c>
      <c r="O483" s="318" t="s">
        <v>139</v>
      </c>
      <c r="P483" s="319"/>
      <c r="Q483" s="319"/>
      <c r="R483" s="320"/>
    </row>
    <row r="484" spans="1:18">
      <c r="A484" s="314" t="s">
        <v>97</v>
      </c>
      <c r="B484" s="120" t="s">
        <v>682</v>
      </c>
      <c r="C484" s="109">
        <v>1438000</v>
      </c>
      <c r="D484" s="109">
        <v>538128000</v>
      </c>
      <c r="E484" s="109"/>
      <c r="F484" s="109">
        <v>370</v>
      </c>
      <c r="G484" s="109"/>
      <c r="H484" s="109">
        <v>1429000</v>
      </c>
      <c r="I484" s="109">
        <v>530534000</v>
      </c>
      <c r="J484" s="109"/>
      <c r="K484" s="109">
        <v>370</v>
      </c>
      <c r="L484" s="109"/>
      <c r="M484" s="109"/>
      <c r="N484" s="109"/>
      <c r="O484" s="109">
        <v>1427000</v>
      </c>
      <c r="P484" s="109"/>
      <c r="Q484" s="109"/>
      <c r="R484" s="110"/>
    </row>
    <row r="485" spans="1:18">
      <c r="A485" s="315"/>
      <c r="B485" s="120" t="s">
        <v>683</v>
      </c>
      <c r="C485" s="109">
        <v>419000</v>
      </c>
      <c r="D485" s="109">
        <v>369548000</v>
      </c>
      <c r="E485" s="109"/>
      <c r="F485" s="109">
        <v>880</v>
      </c>
      <c r="G485" s="109"/>
      <c r="H485" s="109">
        <v>169000</v>
      </c>
      <c r="I485" s="109"/>
      <c r="J485" s="109"/>
      <c r="K485" s="109"/>
      <c r="L485" s="109"/>
      <c r="M485" s="109">
        <v>3770</v>
      </c>
      <c r="N485" s="109">
        <v>2850</v>
      </c>
      <c r="O485" s="109">
        <v>163000</v>
      </c>
      <c r="P485" s="109"/>
      <c r="Q485" s="109">
        <v>6000</v>
      </c>
      <c r="R485" s="110"/>
    </row>
    <row r="486" spans="1:18">
      <c r="A486" s="316"/>
      <c r="B486" s="120" t="s">
        <v>684</v>
      </c>
      <c r="C486" s="109">
        <v>1071000</v>
      </c>
      <c r="D486" s="109">
        <v>19738647000</v>
      </c>
      <c r="E486" s="109">
        <v>13678257000</v>
      </c>
      <c r="F486" s="109">
        <v>18440</v>
      </c>
      <c r="G486" s="109">
        <v>12780</v>
      </c>
      <c r="H486" s="109">
        <v>1055000</v>
      </c>
      <c r="I486" s="109">
        <v>18227015000</v>
      </c>
      <c r="J486" s="109">
        <v>12835437000</v>
      </c>
      <c r="K486" s="109">
        <v>17270</v>
      </c>
      <c r="L486" s="109">
        <v>12160</v>
      </c>
      <c r="M486" s="109">
        <v>61150</v>
      </c>
      <c r="N486" s="109">
        <v>54050</v>
      </c>
      <c r="O486" s="109">
        <v>1053000</v>
      </c>
      <c r="P486" s="109"/>
      <c r="Q486" s="109"/>
      <c r="R486" s="110"/>
    </row>
    <row r="487" spans="1:18">
      <c r="A487" s="307" t="s">
        <v>98</v>
      </c>
      <c r="B487" s="120" t="s">
        <v>682</v>
      </c>
      <c r="C487" s="109">
        <v>697000</v>
      </c>
      <c r="D487" s="109">
        <v>279734000</v>
      </c>
      <c r="E487" s="109"/>
      <c r="F487" s="109">
        <v>400</v>
      </c>
      <c r="G487" s="109"/>
      <c r="H487" s="109">
        <v>694000</v>
      </c>
      <c r="I487" s="109">
        <v>277995000</v>
      </c>
      <c r="J487" s="109"/>
      <c r="K487" s="109">
        <v>400</v>
      </c>
      <c r="L487" s="109"/>
      <c r="M487" s="109">
        <v>3180</v>
      </c>
      <c r="N487" s="109"/>
      <c r="O487" s="109">
        <v>693000</v>
      </c>
      <c r="P487" s="109"/>
      <c r="Q487" s="109"/>
      <c r="R487" s="110"/>
    </row>
    <row r="488" spans="1:18">
      <c r="A488" s="308"/>
      <c r="B488" s="120" t="s">
        <v>683</v>
      </c>
      <c r="C488" s="109">
        <v>212000</v>
      </c>
      <c r="D488" s="109">
        <v>197838000</v>
      </c>
      <c r="E488" s="109"/>
      <c r="F488" s="109">
        <v>930</v>
      </c>
      <c r="G488" s="109"/>
      <c r="H488" s="109">
        <v>85000</v>
      </c>
      <c r="I488" s="109">
        <v>56073000</v>
      </c>
      <c r="J488" s="109"/>
      <c r="K488" s="109">
        <v>660</v>
      </c>
      <c r="L488" s="109"/>
      <c r="M488" s="109">
        <v>1750</v>
      </c>
      <c r="N488" s="109"/>
      <c r="O488" s="109">
        <v>82000</v>
      </c>
      <c r="P488" s="109"/>
      <c r="Q488" s="109">
        <v>4000</v>
      </c>
      <c r="R488" s="110"/>
    </row>
    <row r="489" spans="1:18">
      <c r="A489" s="309"/>
      <c r="B489" s="120" t="s">
        <v>684</v>
      </c>
      <c r="C489" s="109">
        <v>499000</v>
      </c>
      <c r="D489" s="109">
        <v>6696616000</v>
      </c>
      <c r="E489" s="109">
        <v>4845654000</v>
      </c>
      <c r="F489" s="109">
        <v>13420</v>
      </c>
      <c r="G489" s="109">
        <v>9710</v>
      </c>
      <c r="H489" s="109">
        <v>493000</v>
      </c>
      <c r="I489" s="109">
        <v>6677877000</v>
      </c>
      <c r="J489" s="109">
        <v>4314479000</v>
      </c>
      <c r="K489" s="109">
        <v>13550</v>
      </c>
      <c r="L489" s="109">
        <v>8760</v>
      </c>
      <c r="M489" s="109">
        <v>59600</v>
      </c>
      <c r="N489" s="109">
        <v>54620</v>
      </c>
      <c r="O489" s="109">
        <v>491000</v>
      </c>
      <c r="P489" s="109"/>
      <c r="Q489" s="109"/>
      <c r="R489" s="110"/>
    </row>
    <row r="490" spans="1:18">
      <c r="A490" s="305" t="s">
        <v>99</v>
      </c>
      <c r="B490" s="120" t="s">
        <v>682</v>
      </c>
      <c r="C490" s="109">
        <v>88000</v>
      </c>
      <c r="D490" s="109">
        <v>24972000</v>
      </c>
      <c r="E490" s="109"/>
      <c r="F490" s="109">
        <v>280</v>
      </c>
      <c r="G490" s="109"/>
      <c r="H490" s="109">
        <v>88000</v>
      </c>
      <c r="I490" s="109">
        <v>24796000</v>
      </c>
      <c r="J490" s="109"/>
      <c r="K490" s="109">
        <v>280</v>
      </c>
      <c r="L490" s="109"/>
      <c r="M490" s="109"/>
      <c r="N490" s="109"/>
      <c r="O490" s="109">
        <v>88000</v>
      </c>
      <c r="P490" s="109"/>
      <c r="Q490" s="109"/>
      <c r="R490" s="110"/>
    </row>
    <row r="491" spans="1:18">
      <c r="A491" s="306"/>
      <c r="B491" s="120" t="s">
        <v>683</v>
      </c>
      <c r="C491" s="109">
        <v>34000</v>
      </c>
      <c r="D491" s="109">
        <v>27153000</v>
      </c>
      <c r="E491" s="109"/>
      <c r="F491" s="109">
        <v>790</v>
      </c>
      <c r="G491" s="109"/>
      <c r="H491" s="109">
        <v>18000</v>
      </c>
      <c r="I491" s="109">
        <v>5135000</v>
      </c>
      <c r="J491" s="109"/>
      <c r="K491" s="109">
        <v>280</v>
      </c>
      <c r="L491" s="109"/>
      <c r="M491" s="109"/>
      <c r="N491" s="109"/>
      <c r="O491" s="109">
        <v>18000</v>
      </c>
      <c r="P491" s="109"/>
      <c r="Q491" s="109"/>
      <c r="R491" s="110"/>
    </row>
    <row r="492" spans="1:18">
      <c r="A492" s="310"/>
      <c r="B492" s="120" t="s">
        <v>684</v>
      </c>
      <c r="C492" s="109">
        <v>83000</v>
      </c>
      <c r="D492" s="109"/>
      <c r="E492" s="109"/>
      <c r="F492" s="109"/>
      <c r="G492" s="109"/>
      <c r="H492" s="109">
        <v>81000</v>
      </c>
      <c r="I492" s="109"/>
      <c r="J492" s="109"/>
      <c r="K492" s="109"/>
      <c r="L492" s="109"/>
      <c r="M492" s="109">
        <v>57930</v>
      </c>
      <c r="N492" s="109">
        <v>55260</v>
      </c>
      <c r="O492" s="109">
        <v>81000</v>
      </c>
      <c r="P492" s="109"/>
      <c r="Q492" s="109"/>
      <c r="R492" s="110"/>
    </row>
    <row r="493" spans="1:18">
      <c r="A493" s="305" t="s">
        <v>100</v>
      </c>
      <c r="B493" s="120" t="s">
        <v>682</v>
      </c>
      <c r="C493" s="109">
        <v>95000</v>
      </c>
      <c r="D493" s="109">
        <v>24299000</v>
      </c>
      <c r="E493" s="109"/>
      <c r="F493" s="109">
        <v>260</v>
      </c>
      <c r="G493" s="109"/>
      <c r="H493" s="109">
        <v>95000</v>
      </c>
      <c r="I493" s="109">
        <v>24248000</v>
      </c>
      <c r="J493" s="109"/>
      <c r="K493" s="109">
        <v>260</v>
      </c>
      <c r="L493" s="109"/>
      <c r="M493" s="109"/>
      <c r="N493" s="109"/>
      <c r="O493" s="109">
        <v>95000</v>
      </c>
      <c r="P493" s="109"/>
      <c r="Q493" s="109"/>
      <c r="R493" s="110"/>
    </row>
    <row r="494" spans="1:18">
      <c r="A494" s="306"/>
      <c r="B494" s="120" t="s">
        <v>683</v>
      </c>
      <c r="C494" s="109">
        <v>20000</v>
      </c>
      <c r="D494" s="109"/>
      <c r="E494" s="109"/>
      <c r="F494" s="109"/>
      <c r="G494" s="109"/>
      <c r="H494" s="109"/>
      <c r="I494" s="109"/>
      <c r="J494" s="109"/>
      <c r="K494" s="109"/>
      <c r="L494" s="109"/>
      <c r="M494" s="109"/>
      <c r="N494" s="109"/>
      <c r="O494" s="109"/>
      <c r="P494" s="109"/>
      <c r="Q494" s="109"/>
      <c r="R494" s="110"/>
    </row>
    <row r="495" spans="1:18">
      <c r="A495" s="310"/>
      <c r="B495" s="120" t="s">
        <v>684</v>
      </c>
      <c r="C495" s="109">
        <v>74000</v>
      </c>
      <c r="D495" s="109">
        <v>222069000</v>
      </c>
      <c r="E495" s="109"/>
      <c r="F495" s="109">
        <v>3000</v>
      </c>
      <c r="G495" s="109"/>
      <c r="H495" s="109">
        <v>73000</v>
      </c>
      <c r="I495" s="109"/>
      <c r="J495" s="109"/>
      <c r="K495" s="109">
        <v>2780</v>
      </c>
      <c r="L495" s="109"/>
      <c r="M495" s="109">
        <v>41770</v>
      </c>
      <c r="N495" s="109">
        <v>41250</v>
      </c>
      <c r="O495" s="109">
        <v>73000</v>
      </c>
      <c r="P495" s="109"/>
      <c r="Q495" s="109"/>
      <c r="R495" s="110"/>
    </row>
    <row r="496" spans="1:18">
      <c r="A496" s="305" t="s">
        <v>101</v>
      </c>
      <c r="B496" s="120" t="s">
        <v>682</v>
      </c>
      <c r="C496" s="109"/>
      <c r="D496" s="109"/>
      <c r="E496" s="109"/>
      <c r="F496" s="109">
        <v>130</v>
      </c>
      <c r="G496" s="109"/>
      <c r="H496" s="109"/>
      <c r="I496" s="109"/>
      <c r="J496" s="109"/>
      <c r="K496" s="109">
        <v>130</v>
      </c>
      <c r="L496" s="109"/>
      <c r="M496" s="109"/>
      <c r="N496" s="109"/>
      <c r="O496" s="109"/>
      <c r="P496" s="109"/>
      <c r="Q496" s="109"/>
      <c r="R496" s="110"/>
    </row>
    <row r="497" spans="1:18">
      <c r="A497" s="306"/>
      <c r="B497" s="120" t="s">
        <v>683</v>
      </c>
      <c r="C497" s="109"/>
      <c r="D497" s="109"/>
      <c r="E497" s="109"/>
      <c r="F497" s="109">
        <v>360</v>
      </c>
      <c r="G497" s="109"/>
      <c r="H497" s="109"/>
      <c r="I497" s="109"/>
      <c r="J497" s="109"/>
      <c r="K497" s="109">
        <v>360</v>
      </c>
      <c r="L497" s="109"/>
      <c r="M497" s="109"/>
      <c r="N497" s="109"/>
      <c r="O497" s="109"/>
      <c r="P497" s="109"/>
      <c r="Q497" s="109"/>
      <c r="R497" s="110"/>
    </row>
    <row r="498" spans="1:18">
      <c r="A498" s="310"/>
      <c r="B498" s="120" t="s">
        <v>684</v>
      </c>
      <c r="C498" s="109"/>
      <c r="D498" s="109"/>
      <c r="E498" s="109"/>
      <c r="F498" s="109"/>
      <c r="G498" s="109"/>
      <c r="H498" s="109"/>
      <c r="I498" s="109"/>
      <c r="J498" s="109"/>
      <c r="K498" s="109"/>
      <c r="L498" s="109"/>
      <c r="M498" s="109"/>
      <c r="N498" s="109"/>
      <c r="O498" s="109"/>
      <c r="P498" s="109"/>
      <c r="Q498" s="109"/>
      <c r="R498" s="110"/>
    </row>
    <row r="499" spans="1:18">
      <c r="A499" s="305" t="s">
        <v>102</v>
      </c>
      <c r="B499" s="120" t="s">
        <v>682</v>
      </c>
      <c r="C499" s="109">
        <v>188000</v>
      </c>
      <c r="D499" s="109">
        <v>124477000</v>
      </c>
      <c r="E499" s="109"/>
      <c r="F499" s="109">
        <v>660</v>
      </c>
      <c r="G499" s="109"/>
      <c r="H499" s="109">
        <v>188000</v>
      </c>
      <c r="I499" s="109">
        <v>124331000</v>
      </c>
      <c r="J499" s="109"/>
      <c r="K499" s="109">
        <v>660</v>
      </c>
      <c r="L499" s="109"/>
      <c r="M499" s="109"/>
      <c r="N499" s="109"/>
      <c r="O499" s="109">
        <v>188000</v>
      </c>
      <c r="P499" s="109"/>
      <c r="Q499" s="109"/>
      <c r="R499" s="110"/>
    </row>
    <row r="500" spans="1:18">
      <c r="A500" s="306"/>
      <c r="B500" s="120" t="s">
        <v>683</v>
      </c>
      <c r="C500" s="109">
        <v>30000</v>
      </c>
      <c r="D500" s="109">
        <v>21775000</v>
      </c>
      <c r="E500" s="109"/>
      <c r="F500" s="109">
        <v>730</v>
      </c>
      <c r="G500" s="109"/>
      <c r="H500" s="109"/>
      <c r="I500" s="109"/>
      <c r="J500" s="109"/>
      <c r="K500" s="109">
        <v>420</v>
      </c>
      <c r="L500" s="109"/>
      <c r="M500" s="109"/>
      <c r="N500" s="109"/>
      <c r="O500" s="109"/>
      <c r="P500" s="109"/>
      <c r="Q500" s="109"/>
      <c r="R500" s="110"/>
    </row>
    <row r="501" spans="1:18">
      <c r="A501" s="310"/>
      <c r="B501" s="120" t="s">
        <v>684</v>
      </c>
      <c r="C501" s="109">
        <v>148000</v>
      </c>
      <c r="D501" s="109"/>
      <c r="E501" s="109"/>
      <c r="F501" s="109"/>
      <c r="G501" s="109"/>
      <c r="H501" s="109">
        <v>146000</v>
      </c>
      <c r="I501" s="109"/>
      <c r="J501" s="109"/>
      <c r="K501" s="109"/>
      <c r="L501" s="109"/>
      <c r="M501" s="109">
        <v>43200</v>
      </c>
      <c r="N501" s="109">
        <v>42830</v>
      </c>
      <c r="O501" s="109">
        <v>146000</v>
      </c>
      <c r="P501" s="109"/>
      <c r="Q501" s="109"/>
      <c r="R501" s="110"/>
    </row>
    <row r="502" spans="1:18">
      <c r="A502" s="305" t="s">
        <v>103</v>
      </c>
      <c r="B502" s="120" t="s">
        <v>682</v>
      </c>
      <c r="C502" s="109">
        <v>85000</v>
      </c>
      <c r="D502" s="109">
        <v>29906000</v>
      </c>
      <c r="E502" s="109"/>
      <c r="F502" s="109">
        <v>350</v>
      </c>
      <c r="G502" s="109"/>
      <c r="H502" s="109">
        <v>84000</v>
      </c>
      <c r="I502" s="109">
        <v>29710000</v>
      </c>
      <c r="J502" s="109"/>
      <c r="K502" s="109">
        <v>350</v>
      </c>
      <c r="L502" s="109"/>
      <c r="M502" s="109"/>
      <c r="N502" s="109"/>
      <c r="O502" s="109">
        <v>84000</v>
      </c>
      <c r="P502" s="109"/>
      <c r="Q502" s="109"/>
      <c r="R502" s="110"/>
    </row>
    <row r="503" spans="1:18">
      <c r="A503" s="306"/>
      <c r="B503" s="120" t="s">
        <v>683</v>
      </c>
      <c r="C503" s="109">
        <v>40000</v>
      </c>
      <c r="D503" s="109">
        <v>59903000</v>
      </c>
      <c r="E503" s="109"/>
      <c r="F503" s="109">
        <v>1510</v>
      </c>
      <c r="G503" s="109"/>
      <c r="H503" s="109"/>
      <c r="I503" s="109"/>
      <c r="J503" s="109"/>
      <c r="K503" s="109"/>
      <c r="L503" s="109"/>
      <c r="M503" s="109"/>
      <c r="N503" s="109"/>
      <c r="O503" s="109"/>
      <c r="P503" s="109"/>
      <c r="Q503" s="109"/>
      <c r="R503" s="110"/>
    </row>
    <row r="504" spans="1:18">
      <c r="A504" s="310"/>
      <c r="B504" s="120" t="s">
        <v>684</v>
      </c>
      <c r="C504" s="109">
        <v>51000</v>
      </c>
      <c r="D504" s="109"/>
      <c r="E504" s="109"/>
      <c r="F504" s="109"/>
      <c r="G504" s="109"/>
      <c r="H504" s="109">
        <v>50000</v>
      </c>
      <c r="I504" s="109"/>
      <c r="J504" s="109"/>
      <c r="K504" s="109"/>
      <c r="L504" s="109"/>
      <c r="M504" s="109"/>
      <c r="N504" s="109"/>
      <c r="O504" s="109">
        <v>49000</v>
      </c>
      <c r="P504" s="109"/>
      <c r="Q504" s="109"/>
      <c r="R504" s="110"/>
    </row>
    <row r="505" spans="1:18">
      <c r="A505" s="305" t="s">
        <v>104</v>
      </c>
      <c r="B505" s="120" t="s">
        <v>682</v>
      </c>
      <c r="C505" s="109">
        <v>140000</v>
      </c>
      <c r="D505" s="109">
        <v>37003000</v>
      </c>
      <c r="E505" s="109"/>
      <c r="F505" s="109">
        <v>260</v>
      </c>
      <c r="G505" s="109"/>
      <c r="H505" s="109">
        <v>140000</v>
      </c>
      <c r="I505" s="109">
        <v>36902000</v>
      </c>
      <c r="J505" s="109"/>
      <c r="K505" s="109">
        <v>260</v>
      </c>
      <c r="L505" s="109"/>
      <c r="M505" s="109"/>
      <c r="N505" s="109"/>
      <c r="O505" s="109">
        <v>139000</v>
      </c>
      <c r="P505" s="109"/>
      <c r="Q505" s="109"/>
      <c r="R505" s="110"/>
    </row>
    <row r="506" spans="1:18">
      <c r="A506" s="306"/>
      <c r="B506" s="120" t="s">
        <v>683</v>
      </c>
      <c r="C506" s="109">
        <v>58000</v>
      </c>
      <c r="D506" s="109">
        <v>44719000</v>
      </c>
      <c r="E506" s="109"/>
      <c r="F506" s="109">
        <v>770</v>
      </c>
      <c r="G506" s="109"/>
      <c r="H506" s="109">
        <v>16000</v>
      </c>
      <c r="I506" s="109">
        <v>10915000</v>
      </c>
      <c r="J506" s="109"/>
      <c r="K506" s="109">
        <v>680</v>
      </c>
      <c r="L506" s="109"/>
      <c r="M506" s="109"/>
      <c r="N506" s="109"/>
      <c r="O506" s="109">
        <v>15000</v>
      </c>
      <c r="P506" s="109"/>
      <c r="Q506" s="109"/>
      <c r="R506" s="110"/>
    </row>
    <row r="507" spans="1:18">
      <c r="A507" s="310"/>
      <c r="B507" s="120" t="s">
        <v>684</v>
      </c>
      <c r="C507" s="109">
        <v>84000</v>
      </c>
      <c r="D507" s="109"/>
      <c r="E507" s="109"/>
      <c r="F507" s="109"/>
      <c r="G507" s="109"/>
      <c r="H507" s="109">
        <v>81000</v>
      </c>
      <c r="I507" s="109"/>
      <c r="J507" s="109"/>
      <c r="K507" s="109"/>
      <c r="L507" s="109"/>
      <c r="M507" s="109"/>
      <c r="N507" s="109"/>
      <c r="O507" s="109">
        <v>81000</v>
      </c>
      <c r="P507" s="109"/>
      <c r="Q507" s="109"/>
      <c r="R507" s="110"/>
    </row>
    <row r="508" spans="1:18">
      <c r="A508" s="305" t="s">
        <v>105</v>
      </c>
      <c r="B508" s="120" t="s">
        <v>682</v>
      </c>
      <c r="C508" s="109">
        <v>89000</v>
      </c>
      <c r="D508" s="109">
        <v>37541000</v>
      </c>
      <c r="E508" s="109"/>
      <c r="F508" s="109">
        <v>420</v>
      </c>
      <c r="G508" s="109"/>
      <c r="H508" s="109">
        <v>88000</v>
      </c>
      <c r="I508" s="109">
        <v>36477000</v>
      </c>
      <c r="J508" s="109"/>
      <c r="K508" s="109">
        <v>410</v>
      </c>
      <c r="L508" s="109"/>
      <c r="M508" s="109"/>
      <c r="N508" s="109"/>
      <c r="O508" s="109">
        <v>88000</v>
      </c>
      <c r="P508" s="109"/>
      <c r="Q508" s="109"/>
      <c r="R508" s="110"/>
    </row>
    <row r="509" spans="1:18">
      <c r="A509" s="306"/>
      <c r="B509" s="120" t="s">
        <v>683</v>
      </c>
      <c r="C509" s="109">
        <v>24000</v>
      </c>
      <c r="D509" s="109">
        <v>33650000</v>
      </c>
      <c r="E509" s="109"/>
      <c r="F509" s="109">
        <v>1430</v>
      </c>
      <c r="G509" s="109"/>
      <c r="H509" s="109">
        <v>16000</v>
      </c>
      <c r="I509" s="109"/>
      <c r="J509" s="109"/>
      <c r="K509" s="109">
        <v>1600</v>
      </c>
      <c r="L509" s="109"/>
      <c r="M509" s="109"/>
      <c r="N509" s="109"/>
      <c r="O509" s="109">
        <v>15000</v>
      </c>
      <c r="P509" s="109"/>
      <c r="Q509" s="109"/>
      <c r="R509" s="110"/>
    </row>
    <row r="510" spans="1:18">
      <c r="A510" s="310"/>
      <c r="B510" s="120" t="s">
        <v>684</v>
      </c>
      <c r="C510" s="109">
        <v>54000</v>
      </c>
      <c r="D510" s="109"/>
      <c r="E510" s="109"/>
      <c r="F510" s="109"/>
      <c r="G510" s="109"/>
      <c r="H510" s="109">
        <v>53000</v>
      </c>
      <c r="I510" s="109"/>
      <c r="J510" s="109"/>
      <c r="K510" s="109"/>
      <c r="L510" s="109"/>
      <c r="M510" s="109">
        <v>83530</v>
      </c>
      <c r="N510" s="109">
        <v>46510</v>
      </c>
      <c r="O510" s="109">
        <v>53000</v>
      </c>
      <c r="P510" s="109"/>
      <c r="Q510" s="109"/>
      <c r="R510" s="110"/>
    </row>
    <row r="511" spans="1:18">
      <c r="A511" s="307" t="s">
        <v>106</v>
      </c>
      <c r="B511" s="120" t="s">
        <v>682</v>
      </c>
      <c r="C511" s="109">
        <v>522000</v>
      </c>
      <c r="D511" s="109">
        <v>214440000</v>
      </c>
      <c r="E511" s="109"/>
      <c r="F511" s="109">
        <v>410</v>
      </c>
      <c r="G511" s="109"/>
      <c r="H511" s="109">
        <v>516000</v>
      </c>
      <c r="I511" s="109">
        <v>208822000</v>
      </c>
      <c r="J511" s="109"/>
      <c r="K511" s="109">
        <v>400</v>
      </c>
      <c r="L511" s="109"/>
      <c r="M511" s="109">
        <v>9440</v>
      </c>
      <c r="N511" s="109">
        <v>820</v>
      </c>
      <c r="O511" s="109">
        <v>515000</v>
      </c>
      <c r="P511" s="109"/>
      <c r="Q511" s="109"/>
      <c r="R511" s="110"/>
    </row>
    <row r="512" spans="1:18">
      <c r="A512" s="308"/>
      <c r="B512" s="120" t="s">
        <v>683</v>
      </c>
      <c r="C512" s="109">
        <v>99000</v>
      </c>
      <c r="D512" s="109"/>
      <c r="E512" s="109"/>
      <c r="F512" s="109"/>
      <c r="G512" s="109"/>
      <c r="H512" s="109">
        <v>43000</v>
      </c>
      <c r="I512" s="109"/>
      <c r="J512" s="109"/>
      <c r="K512" s="109"/>
      <c r="L512" s="109"/>
      <c r="M512" s="109">
        <v>8160</v>
      </c>
      <c r="N512" s="109"/>
      <c r="O512" s="109">
        <v>41000</v>
      </c>
      <c r="P512" s="109"/>
      <c r="Q512" s="109"/>
      <c r="R512" s="110"/>
    </row>
    <row r="513" spans="1:18">
      <c r="A513" s="309"/>
      <c r="B513" s="120" t="s">
        <v>684</v>
      </c>
      <c r="C513" s="109">
        <v>422000</v>
      </c>
      <c r="D513" s="109"/>
      <c r="E513" s="109">
        <v>4720045000</v>
      </c>
      <c r="F513" s="109"/>
      <c r="G513" s="109">
        <v>11190</v>
      </c>
      <c r="H513" s="109">
        <v>416000</v>
      </c>
      <c r="I513" s="109"/>
      <c r="J513" s="109">
        <v>4485727000</v>
      </c>
      <c r="K513" s="109"/>
      <c r="L513" s="109">
        <v>10790</v>
      </c>
      <c r="M513" s="109">
        <v>59900</v>
      </c>
      <c r="N513" s="109">
        <v>50750</v>
      </c>
      <c r="O513" s="109">
        <v>415000</v>
      </c>
      <c r="P513" s="109"/>
      <c r="Q513" s="109"/>
      <c r="R513" s="110"/>
    </row>
    <row r="514" spans="1:18">
      <c r="A514" s="305" t="s">
        <v>107</v>
      </c>
      <c r="B514" s="120" t="s">
        <v>682</v>
      </c>
      <c r="C514" s="109">
        <v>88000</v>
      </c>
      <c r="D514" s="109">
        <v>29987000</v>
      </c>
      <c r="E514" s="109"/>
      <c r="F514" s="109">
        <v>340</v>
      </c>
      <c r="G514" s="109"/>
      <c r="H514" s="109">
        <v>87000</v>
      </c>
      <c r="I514" s="109">
        <v>29826000</v>
      </c>
      <c r="J514" s="109"/>
      <c r="K514" s="109">
        <v>340</v>
      </c>
      <c r="L514" s="109"/>
      <c r="M514" s="109">
        <v>26380</v>
      </c>
      <c r="N514" s="109"/>
      <c r="O514" s="109">
        <v>87000</v>
      </c>
      <c r="P514" s="109"/>
      <c r="Q514" s="109"/>
      <c r="R514" s="110"/>
    </row>
    <row r="515" spans="1:18">
      <c r="A515" s="306"/>
      <c r="B515" s="120" t="s">
        <v>683</v>
      </c>
      <c r="C515" s="109"/>
      <c r="D515" s="109"/>
      <c r="E515" s="109"/>
      <c r="F515" s="109">
        <v>740</v>
      </c>
      <c r="G515" s="109"/>
      <c r="H515" s="109"/>
      <c r="I515" s="109"/>
      <c r="J515" s="109"/>
      <c r="K515" s="109">
        <v>930</v>
      </c>
      <c r="L515" s="109"/>
      <c r="M515" s="109"/>
      <c r="N515" s="109"/>
      <c r="O515" s="109"/>
      <c r="P515" s="109"/>
      <c r="Q515" s="109"/>
      <c r="R515" s="110"/>
    </row>
    <row r="516" spans="1:18">
      <c r="A516" s="310"/>
      <c r="B516" s="120" t="s">
        <v>684</v>
      </c>
      <c r="C516" s="109">
        <v>58000</v>
      </c>
      <c r="D516" s="109"/>
      <c r="E516" s="109"/>
      <c r="F516" s="109"/>
      <c r="G516" s="109"/>
      <c r="H516" s="109">
        <v>58000</v>
      </c>
      <c r="I516" s="109"/>
      <c r="J516" s="109"/>
      <c r="K516" s="109"/>
      <c r="L516" s="109"/>
      <c r="M516" s="109">
        <v>35470</v>
      </c>
      <c r="N516" s="109">
        <v>19470</v>
      </c>
      <c r="O516" s="109">
        <v>58000</v>
      </c>
      <c r="P516" s="109"/>
      <c r="Q516" s="109"/>
      <c r="R516" s="110"/>
    </row>
    <row r="517" spans="1:18">
      <c r="A517" s="305" t="s">
        <v>108</v>
      </c>
      <c r="B517" s="120" t="s">
        <v>682</v>
      </c>
      <c r="C517" s="109">
        <v>100000</v>
      </c>
      <c r="D517" s="109">
        <v>59134000</v>
      </c>
      <c r="E517" s="109"/>
      <c r="F517" s="109">
        <v>590</v>
      </c>
      <c r="G517" s="109"/>
      <c r="H517" s="109">
        <v>98000</v>
      </c>
      <c r="I517" s="109">
        <v>58719000</v>
      </c>
      <c r="J517" s="109"/>
      <c r="K517" s="109">
        <v>600</v>
      </c>
      <c r="L517" s="109"/>
      <c r="M517" s="109"/>
      <c r="N517" s="109"/>
      <c r="O517" s="109">
        <v>98000</v>
      </c>
      <c r="P517" s="109"/>
      <c r="Q517" s="109"/>
      <c r="R517" s="110"/>
    </row>
    <row r="518" spans="1:18">
      <c r="A518" s="306"/>
      <c r="B518" s="120" t="s">
        <v>683</v>
      </c>
      <c r="C518" s="109">
        <v>9000</v>
      </c>
      <c r="D518" s="109"/>
      <c r="E518" s="109"/>
      <c r="F518" s="109">
        <v>440</v>
      </c>
      <c r="G518" s="109"/>
      <c r="H518" s="109">
        <v>6000</v>
      </c>
      <c r="I518" s="109"/>
      <c r="J518" s="109"/>
      <c r="K518" s="109"/>
      <c r="L518" s="109"/>
      <c r="M518" s="109"/>
      <c r="N518" s="109"/>
      <c r="O518" s="109">
        <v>5000</v>
      </c>
      <c r="P518" s="109"/>
      <c r="Q518" s="109"/>
      <c r="R518" s="110"/>
    </row>
    <row r="519" spans="1:18">
      <c r="A519" s="310"/>
      <c r="B519" s="120" t="s">
        <v>684</v>
      </c>
      <c r="C519" s="109">
        <v>90000</v>
      </c>
      <c r="D519" s="109"/>
      <c r="E519" s="109"/>
      <c r="F519" s="109"/>
      <c r="G519" s="109"/>
      <c r="H519" s="109">
        <v>88000</v>
      </c>
      <c r="I519" s="109"/>
      <c r="J519" s="109">
        <v>406515000</v>
      </c>
      <c r="K519" s="109"/>
      <c r="L519" s="109">
        <v>4610</v>
      </c>
      <c r="M519" s="109">
        <v>72920</v>
      </c>
      <c r="N519" s="109">
        <v>65930</v>
      </c>
      <c r="O519" s="109">
        <v>88000</v>
      </c>
      <c r="P519" s="109"/>
      <c r="Q519" s="109"/>
      <c r="R519" s="110"/>
    </row>
    <row r="520" spans="1:18">
      <c r="A520" s="305" t="s">
        <v>109</v>
      </c>
      <c r="B520" s="120" t="s">
        <v>682</v>
      </c>
      <c r="C520" s="109">
        <v>72000</v>
      </c>
      <c r="D520" s="109">
        <v>19667000</v>
      </c>
      <c r="E520" s="109"/>
      <c r="F520" s="109">
        <v>270</v>
      </c>
      <c r="G520" s="109"/>
      <c r="H520" s="109">
        <v>71000</v>
      </c>
      <c r="I520" s="109">
        <v>19644000</v>
      </c>
      <c r="J520" s="109"/>
      <c r="K520" s="109">
        <v>280</v>
      </c>
      <c r="L520" s="109"/>
      <c r="M520" s="109"/>
      <c r="N520" s="109"/>
      <c r="O520" s="109">
        <v>71000</v>
      </c>
      <c r="P520" s="109"/>
      <c r="Q520" s="109"/>
      <c r="R520" s="110"/>
    </row>
    <row r="521" spans="1:18">
      <c r="A521" s="306"/>
      <c r="B521" s="120" t="s">
        <v>683</v>
      </c>
      <c r="C521" s="109">
        <v>23000</v>
      </c>
      <c r="D521" s="109"/>
      <c r="E521" s="109"/>
      <c r="F521" s="109">
        <v>710</v>
      </c>
      <c r="G521" s="109"/>
      <c r="H521" s="109">
        <v>6000</v>
      </c>
      <c r="I521" s="109"/>
      <c r="J521" s="109"/>
      <c r="K521" s="109">
        <v>630</v>
      </c>
      <c r="L521" s="109"/>
      <c r="M521" s="109"/>
      <c r="N521" s="109"/>
      <c r="O521" s="109">
        <v>6000</v>
      </c>
      <c r="P521" s="109"/>
      <c r="Q521" s="109"/>
      <c r="R521" s="110"/>
    </row>
    <row r="522" spans="1:18">
      <c r="A522" s="310"/>
      <c r="B522" s="120" t="s">
        <v>684</v>
      </c>
      <c r="C522" s="109">
        <v>45000</v>
      </c>
      <c r="D522" s="109"/>
      <c r="E522" s="109"/>
      <c r="F522" s="109"/>
      <c r="G522" s="109"/>
      <c r="H522" s="109">
        <v>44000</v>
      </c>
      <c r="I522" s="109"/>
      <c r="J522" s="109"/>
      <c r="K522" s="109"/>
      <c r="L522" s="109"/>
      <c r="M522" s="109"/>
      <c r="N522" s="109"/>
      <c r="O522" s="109">
        <v>44000</v>
      </c>
      <c r="P522" s="109"/>
      <c r="Q522" s="109"/>
      <c r="R522" s="110"/>
    </row>
    <row r="523" spans="1:18">
      <c r="A523" s="305" t="s">
        <v>110</v>
      </c>
      <c r="B523" s="120" t="s">
        <v>682</v>
      </c>
      <c r="C523" s="109">
        <v>80000</v>
      </c>
      <c r="D523" s="109">
        <v>32441000</v>
      </c>
      <c r="E523" s="109"/>
      <c r="F523" s="109">
        <v>400</v>
      </c>
      <c r="G523" s="109"/>
      <c r="H523" s="109">
        <v>80000</v>
      </c>
      <c r="I523" s="109">
        <v>32221000</v>
      </c>
      <c r="J523" s="109"/>
      <c r="K523" s="109">
        <v>410</v>
      </c>
      <c r="L523" s="109"/>
      <c r="M523" s="109"/>
      <c r="N523" s="109"/>
      <c r="O523" s="109">
        <v>80000</v>
      </c>
      <c r="P523" s="109"/>
      <c r="Q523" s="109"/>
      <c r="R523" s="110"/>
    </row>
    <row r="524" spans="1:18">
      <c r="A524" s="306"/>
      <c r="B524" s="120" t="s">
        <v>683</v>
      </c>
      <c r="C524" s="109">
        <v>22000</v>
      </c>
      <c r="D524" s="109">
        <v>19674000</v>
      </c>
      <c r="E524" s="109"/>
      <c r="F524" s="109">
        <v>910</v>
      </c>
      <c r="G524" s="109"/>
      <c r="H524" s="109">
        <v>6000</v>
      </c>
      <c r="I524" s="109">
        <v>5849000</v>
      </c>
      <c r="J524" s="109"/>
      <c r="K524" s="109">
        <v>940</v>
      </c>
      <c r="L524" s="109"/>
      <c r="M524" s="109"/>
      <c r="N524" s="109"/>
      <c r="O524" s="109">
        <v>5000</v>
      </c>
      <c r="P524" s="109"/>
      <c r="Q524" s="109"/>
      <c r="R524" s="110"/>
    </row>
    <row r="525" spans="1:18">
      <c r="A525" s="310"/>
      <c r="B525" s="120" t="s">
        <v>684</v>
      </c>
      <c r="C525" s="109">
        <v>71000</v>
      </c>
      <c r="D525" s="109"/>
      <c r="E525" s="109">
        <v>753848000</v>
      </c>
      <c r="F525" s="109"/>
      <c r="G525" s="109">
        <v>10660</v>
      </c>
      <c r="H525" s="109">
        <v>70000</v>
      </c>
      <c r="I525" s="109"/>
      <c r="J525" s="109">
        <v>707288000</v>
      </c>
      <c r="K525" s="109"/>
      <c r="L525" s="109">
        <v>10040</v>
      </c>
      <c r="M525" s="109">
        <v>60090</v>
      </c>
      <c r="N525" s="109">
        <v>57490</v>
      </c>
      <c r="O525" s="109">
        <v>70000</v>
      </c>
      <c r="P525" s="109"/>
      <c r="Q525" s="109"/>
      <c r="R525" s="110"/>
    </row>
    <row r="526" spans="1:18">
      <c r="A526" s="305" t="s">
        <v>111</v>
      </c>
      <c r="B526" s="120" t="s">
        <v>682</v>
      </c>
      <c r="C526" s="109">
        <v>55000</v>
      </c>
      <c r="D526" s="109">
        <v>23483000</v>
      </c>
      <c r="E526" s="109"/>
      <c r="F526" s="109">
        <v>420</v>
      </c>
      <c r="G526" s="109"/>
      <c r="H526" s="109">
        <v>55000</v>
      </c>
      <c r="I526" s="109">
        <v>22201000</v>
      </c>
      <c r="J526" s="109"/>
      <c r="K526" s="109">
        <v>400</v>
      </c>
      <c r="L526" s="109"/>
      <c r="M526" s="109"/>
      <c r="N526" s="109"/>
      <c r="O526" s="109">
        <v>55000</v>
      </c>
      <c r="P526" s="109"/>
      <c r="Q526" s="109"/>
      <c r="R526" s="110"/>
    </row>
    <row r="527" spans="1:18">
      <c r="A527" s="306"/>
      <c r="B527" s="120" t="s">
        <v>683</v>
      </c>
      <c r="C527" s="109">
        <v>10000</v>
      </c>
      <c r="D527" s="109">
        <v>4454000</v>
      </c>
      <c r="E527" s="109"/>
      <c r="F527" s="109">
        <v>430</v>
      </c>
      <c r="G527" s="109"/>
      <c r="H527" s="109">
        <v>2000</v>
      </c>
      <c r="I527" s="109"/>
      <c r="J527" s="109"/>
      <c r="K527" s="109"/>
      <c r="L527" s="109"/>
      <c r="M527" s="109"/>
      <c r="N527" s="109"/>
      <c r="O527" s="109">
        <v>2000</v>
      </c>
      <c r="P527" s="109"/>
      <c r="Q527" s="109"/>
      <c r="R527" s="110"/>
    </row>
    <row r="528" spans="1:18">
      <c r="A528" s="310"/>
      <c r="B528" s="120" t="s">
        <v>684</v>
      </c>
      <c r="C528" s="109">
        <v>51000</v>
      </c>
      <c r="D528" s="109"/>
      <c r="E528" s="109"/>
      <c r="F528" s="109"/>
      <c r="G528" s="109"/>
      <c r="H528" s="109">
        <v>51000</v>
      </c>
      <c r="I528" s="109"/>
      <c r="J528" s="109"/>
      <c r="K528" s="109"/>
      <c r="L528" s="109"/>
      <c r="M528" s="109"/>
      <c r="N528" s="109"/>
      <c r="O528" s="109">
        <v>50000</v>
      </c>
      <c r="P528" s="109"/>
      <c r="Q528" s="109"/>
      <c r="R528" s="110"/>
    </row>
    <row r="529" spans="1:18">
      <c r="A529" s="305" t="s">
        <v>112</v>
      </c>
      <c r="B529" s="120" t="s">
        <v>682</v>
      </c>
      <c r="C529" s="109">
        <v>87000</v>
      </c>
      <c r="D529" s="109">
        <v>31443000</v>
      </c>
      <c r="E529" s="109"/>
      <c r="F529" s="109">
        <v>360</v>
      </c>
      <c r="G529" s="109"/>
      <c r="H529" s="109">
        <v>86000</v>
      </c>
      <c r="I529" s="109">
        <v>30721000</v>
      </c>
      <c r="J529" s="109"/>
      <c r="K529" s="109">
        <v>360</v>
      </c>
      <c r="L529" s="109"/>
      <c r="M529" s="109"/>
      <c r="N529" s="109"/>
      <c r="O529" s="109">
        <v>86000</v>
      </c>
      <c r="P529" s="109"/>
      <c r="Q529" s="109"/>
      <c r="R529" s="110"/>
    </row>
    <row r="530" spans="1:18">
      <c r="A530" s="306"/>
      <c r="B530" s="120" t="s">
        <v>683</v>
      </c>
      <c r="C530" s="109">
        <v>27000</v>
      </c>
      <c r="D530" s="109"/>
      <c r="E530" s="109"/>
      <c r="F530" s="109"/>
      <c r="G530" s="109"/>
      <c r="H530" s="109">
        <v>16000</v>
      </c>
      <c r="I530" s="109"/>
      <c r="J530" s="109"/>
      <c r="K530" s="109"/>
      <c r="L530" s="109"/>
      <c r="M530" s="109"/>
      <c r="N530" s="109"/>
      <c r="O530" s="109">
        <v>16000</v>
      </c>
      <c r="P530" s="109"/>
      <c r="Q530" s="109"/>
      <c r="R530" s="110"/>
    </row>
    <row r="531" spans="1:18">
      <c r="A531" s="310"/>
      <c r="B531" s="120" t="s">
        <v>684</v>
      </c>
      <c r="C531" s="109">
        <v>82000</v>
      </c>
      <c r="D531" s="109"/>
      <c r="E531" s="109"/>
      <c r="F531" s="109"/>
      <c r="G531" s="109"/>
      <c r="H531" s="109">
        <v>81000</v>
      </c>
      <c r="I531" s="109"/>
      <c r="J531" s="109"/>
      <c r="K531" s="109"/>
      <c r="L531" s="109"/>
      <c r="M531" s="109">
        <v>40820</v>
      </c>
      <c r="N531" s="109">
        <v>38530</v>
      </c>
      <c r="O531" s="109">
        <v>81000</v>
      </c>
      <c r="P531" s="109"/>
      <c r="Q531" s="109"/>
      <c r="R531" s="110"/>
    </row>
    <row r="532" spans="1:18">
      <c r="A532" s="305" t="s">
        <v>113</v>
      </c>
      <c r="B532" s="120" t="s">
        <v>682</v>
      </c>
      <c r="C532" s="109">
        <v>37000</v>
      </c>
      <c r="D532" s="109">
        <v>17408000</v>
      </c>
      <c r="E532" s="109"/>
      <c r="F532" s="109">
        <v>480</v>
      </c>
      <c r="G532" s="109"/>
      <c r="H532" s="109">
        <v>35000</v>
      </c>
      <c r="I532" s="109">
        <v>14619000</v>
      </c>
      <c r="J532" s="109"/>
      <c r="K532" s="109">
        <v>420</v>
      </c>
      <c r="L532" s="109"/>
      <c r="M532" s="109"/>
      <c r="N532" s="109"/>
      <c r="O532" s="109">
        <v>35000</v>
      </c>
      <c r="P532" s="109"/>
      <c r="Q532" s="109"/>
      <c r="R532" s="110"/>
    </row>
    <row r="533" spans="1:18">
      <c r="A533" s="306"/>
      <c r="B533" s="120" t="s">
        <v>683</v>
      </c>
      <c r="C533" s="109"/>
      <c r="D533" s="109"/>
      <c r="E533" s="109"/>
      <c r="F533" s="109">
        <v>290</v>
      </c>
      <c r="G533" s="109"/>
      <c r="H533" s="109"/>
      <c r="I533" s="109"/>
      <c r="J533" s="109"/>
      <c r="K533" s="109">
        <v>310</v>
      </c>
      <c r="L533" s="109"/>
      <c r="M533" s="109"/>
      <c r="N533" s="109"/>
      <c r="O533" s="109"/>
      <c r="P533" s="109"/>
      <c r="Q533" s="109"/>
      <c r="R533" s="110"/>
    </row>
    <row r="534" spans="1:18">
      <c r="A534" s="310"/>
      <c r="B534" s="120" t="s">
        <v>684</v>
      </c>
      <c r="C534" s="109">
        <v>21000</v>
      </c>
      <c r="D534" s="109"/>
      <c r="E534" s="109"/>
      <c r="F534" s="109"/>
      <c r="G534" s="109"/>
      <c r="H534" s="109">
        <v>20000</v>
      </c>
      <c r="I534" s="109"/>
      <c r="J534" s="109"/>
      <c r="K534" s="109"/>
      <c r="L534" s="109"/>
      <c r="M534" s="109">
        <v>47830</v>
      </c>
      <c r="N534" s="109">
        <v>47260</v>
      </c>
      <c r="O534" s="109">
        <v>20000</v>
      </c>
      <c r="P534" s="109"/>
      <c r="Q534" s="109"/>
      <c r="R534" s="110"/>
    </row>
    <row r="535" spans="1:18">
      <c r="A535" s="305" t="s">
        <v>114</v>
      </c>
      <c r="B535" s="120" t="s">
        <v>682</v>
      </c>
      <c r="C535" s="109">
        <v>4000</v>
      </c>
      <c r="D535" s="109">
        <v>878000</v>
      </c>
      <c r="E535" s="109"/>
      <c r="F535" s="109">
        <v>220</v>
      </c>
      <c r="G535" s="109"/>
      <c r="H535" s="109">
        <v>4000</v>
      </c>
      <c r="I535" s="109"/>
      <c r="J535" s="109"/>
      <c r="K535" s="109">
        <v>230</v>
      </c>
      <c r="L535" s="109"/>
      <c r="M535" s="109">
        <v>13980</v>
      </c>
      <c r="N535" s="109">
        <v>13980</v>
      </c>
      <c r="O535" s="109">
        <v>4000</v>
      </c>
      <c r="P535" s="109"/>
      <c r="Q535" s="109"/>
      <c r="R535" s="110"/>
    </row>
    <row r="536" spans="1:18">
      <c r="A536" s="306"/>
      <c r="B536" s="120" t="s">
        <v>683</v>
      </c>
      <c r="C536" s="109">
        <v>1000</v>
      </c>
      <c r="D536" s="109"/>
      <c r="E536" s="109"/>
      <c r="F536" s="109"/>
      <c r="G536" s="109"/>
      <c r="H536" s="109">
        <v>1000</v>
      </c>
      <c r="I536" s="109"/>
      <c r="J536" s="109"/>
      <c r="K536" s="109"/>
      <c r="L536" s="109"/>
      <c r="M536" s="109"/>
      <c r="N536" s="109"/>
      <c r="O536" s="109">
        <v>1000</v>
      </c>
      <c r="P536" s="109"/>
      <c r="Q536" s="109"/>
      <c r="R536" s="110"/>
    </row>
    <row r="537" spans="1:18">
      <c r="A537" s="310"/>
      <c r="B537" s="120" t="s">
        <v>684</v>
      </c>
      <c r="C537" s="109">
        <v>4000</v>
      </c>
      <c r="D537" s="109"/>
      <c r="E537" s="109"/>
      <c r="F537" s="109"/>
      <c r="G537" s="109"/>
      <c r="H537" s="109">
        <v>4000</v>
      </c>
      <c r="I537" s="109"/>
      <c r="J537" s="109"/>
      <c r="K537" s="109"/>
      <c r="L537" s="109"/>
      <c r="M537" s="109">
        <v>60170</v>
      </c>
      <c r="N537" s="109">
        <v>60170</v>
      </c>
      <c r="O537" s="109">
        <v>4000</v>
      </c>
      <c r="P537" s="109"/>
      <c r="Q537" s="109"/>
      <c r="R537" s="110"/>
    </row>
    <row r="538" spans="1:18">
      <c r="A538" s="307" t="s">
        <v>115</v>
      </c>
      <c r="B538" s="120" t="s">
        <v>682</v>
      </c>
      <c r="C538" s="109">
        <v>104000</v>
      </c>
      <c r="D538" s="109">
        <v>15524000</v>
      </c>
      <c r="E538" s="109"/>
      <c r="F538" s="109">
        <v>150</v>
      </c>
      <c r="G538" s="109"/>
      <c r="H538" s="109">
        <v>104000</v>
      </c>
      <c r="I538" s="109">
        <v>15451000</v>
      </c>
      <c r="J538" s="109"/>
      <c r="K538" s="109">
        <v>150</v>
      </c>
      <c r="L538" s="109"/>
      <c r="M538" s="109"/>
      <c r="N538" s="109"/>
      <c r="O538" s="109">
        <v>104000</v>
      </c>
      <c r="P538" s="109"/>
      <c r="Q538" s="109"/>
      <c r="R538" s="110"/>
    </row>
    <row r="539" spans="1:18">
      <c r="A539" s="308"/>
      <c r="B539" s="120" t="s">
        <v>683</v>
      </c>
      <c r="C539" s="109">
        <v>55000</v>
      </c>
      <c r="D539" s="109">
        <v>30444000</v>
      </c>
      <c r="E539" s="109"/>
      <c r="F539" s="109">
        <v>550</v>
      </c>
      <c r="G539" s="109"/>
      <c r="H539" s="109">
        <v>14000</v>
      </c>
      <c r="I539" s="109">
        <v>8176000</v>
      </c>
      <c r="J539" s="109"/>
      <c r="K539" s="109">
        <v>590</v>
      </c>
      <c r="L539" s="109"/>
      <c r="M539" s="109"/>
      <c r="N539" s="109"/>
      <c r="O539" s="109">
        <v>14000</v>
      </c>
      <c r="P539" s="109"/>
      <c r="Q539" s="109"/>
      <c r="R539" s="110"/>
    </row>
    <row r="540" spans="1:18">
      <c r="A540" s="309"/>
      <c r="B540" s="120" t="s">
        <v>684</v>
      </c>
      <c r="C540" s="109">
        <v>74000</v>
      </c>
      <c r="D540" s="109"/>
      <c r="E540" s="109">
        <v>2725107000</v>
      </c>
      <c r="F540" s="109">
        <v>15630</v>
      </c>
      <c r="G540" s="109">
        <v>36630</v>
      </c>
      <c r="H540" s="109">
        <v>74000</v>
      </c>
      <c r="I540" s="109"/>
      <c r="J540" s="109">
        <v>2703989000</v>
      </c>
      <c r="K540" s="109">
        <v>15700</v>
      </c>
      <c r="L540" s="109">
        <v>36740</v>
      </c>
      <c r="M540" s="109">
        <v>29160</v>
      </c>
      <c r="N540" s="109">
        <v>29150</v>
      </c>
      <c r="O540" s="109">
        <v>74000</v>
      </c>
      <c r="P540" s="109"/>
      <c r="Q540" s="109"/>
      <c r="R540" s="110"/>
    </row>
    <row r="541" spans="1:18">
      <c r="A541" s="305" t="s">
        <v>116</v>
      </c>
      <c r="B541" s="120" t="s">
        <v>682</v>
      </c>
      <c r="C541" s="109">
        <v>93000</v>
      </c>
      <c r="D541" s="109">
        <v>13756000</v>
      </c>
      <c r="E541" s="109"/>
      <c r="F541" s="109">
        <v>150</v>
      </c>
      <c r="G541" s="109"/>
      <c r="H541" s="109">
        <v>92000</v>
      </c>
      <c r="I541" s="109">
        <v>13694000</v>
      </c>
      <c r="J541" s="109"/>
      <c r="K541" s="109">
        <v>150</v>
      </c>
      <c r="L541" s="109"/>
      <c r="M541" s="109"/>
      <c r="N541" s="109"/>
      <c r="O541" s="109">
        <v>92000</v>
      </c>
      <c r="P541" s="109"/>
      <c r="Q541" s="109"/>
      <c r="R541" s="110"/>
    </row>
    <row r="542" spans="1:18">
      <c r="A542" s="306"/>
      <c r="B542" s="120" t="s">
        <v>683</v>
      </c>
      <c r="C542" s="109">
        <v>50000</v>
      </c>
      <c r="D542" s="109">
        <v>29288000</v>
      </c>
      <c r="E542" s="109"/>
      <c r="F542" s="109">
        <v>590</v>
      </c>
      <c r="G542" s="109"/>
      <c r="H542" s="109">
        <v>12000</v>
      </c>
      <c r="I542" s="109">
        <v>7906000</v>
      </c>
      <c r="J542" s="109"/>
      <c r="K542" s="109">
        <v>640</v>
      </c>
      <c r="L542" s="109"/>
      <c r="M542" s="109"/>
      <c r="N542" s="109"/>
      <c r="O542" s="109">
        <v>12000</v>
      </c>
      <c r="P542" s="109"/>
      <c r="Q542" s="109"/>
      <c r="R542" s="110"/>
    </row>
    <row r="543" spans="1:18">
      <c r="A543" s="310"/>
      <c r="B543" s="120" t="s">
        <v>684</v>
      </c>
      <c r="C543" s="109">
        <v>67000</v>
      </c>
      <c r="D543" s="109"/>
      <c r="E543" s="109">
        <v>2505218000</v>
      </c>
      <c r="F543" s="109">
        <v>16950</v>
      </c>
      <c r="G543" s="109">
        <v>37600</v>
      </c>
      <c r="H543" s="109">
        <v>66000</v>
      </c>
      <c r="I543" s="109"/>
      <c r="J543" s="109">
        <v>2484100000</v>
      </c>
      <c r="K543" s="109"/>
      <c r="L543" s="109">
        <v>37690</v>
      </c>
      <c r="M543" s="109">
        <v>28410</v>
      </c>
      <c r="N543" s="109">
        <v>28400</v>
      </c>
      <c r="O543" s="109">
        <v>66000</v>
      </c>
      <c r="P543" s="109"/>
      <c r="Q543" s="109"/>
      <c r="R543" s="110"/>
    </row>
    <row r="544" spans="1:18">
      <c r="A544" s="305" t="s">
        <v>117</v>
      </c>
      <c r="B544" s="120" t="s">
        <v>682</v>
      </c>
      <c r="C544" s="109">
        <v>4000</v>
      </c>
      <c r="D544" s="109"/>
      <c r="E544" s="109"/>
      <c r="F544" s="109">
        <v>200</v>
      </c>
      <c r="G544" s="109"/>
      <c r="H544" s="109">
        <v>4000</v>
      </c>
      <c r="I544" s="109"/>
      <c r="J544" s="109"/>
      <c r="K544" s="109">
        <v>200</v>
      </c>
      <c r="L544" s="109"/>
      <c r="M544" s="109"/>
      <c r="N544" s="109"/>
      <c r="O544" s="109">
        <v>4000</v>
      </c>
      <c r="P544" s="109"/>
      <c r="Q544" s="109"/>
      <c r="R544" s="110"/>
    </row>
    <row r="545" spans="1:18">
      <c r="A545" s="306"/>
      <c r="B545" s="120" t="s">
        <v>683</v>
      </c>
      <c r="C545" s="109">
        <v>2000</v>
      </c>
      <c r="D545" s="109"/>
      <c r="E545" s="109"/>
      <c r="F545" s="109">
        <v>180</v>
      </c>
      <c r="G545" s="109"/>
      <c r="H545" s="109">
        <v>1000</v>
      </c>
      <c r="I545" s="109"/>
      <c r="J545" s="109"/>
      <c r="K545" s="109">
        <v>130</v>
      </c>
      <c r="L545" s="109"/>
      <c r="M545" s="109"/>
      <c r="N545" s="109"/>
      <c r="O545" s="109">
        <v>1000</v>
      </c>
      <c r="P545" s="109"/>
      <c r="Q545" s="109"/>
      <c r="R545" s="110"/>
    </row>
    <row r="546" spans="1:18">
      <c r="A546" s="310"/>
      <c r="B546" s="120" t="s">
        <v>684</v>
      </c>
      <c r="C546" s="109">
        <v>3000</v>
      </c>
      <c r="D546" s="109"/>
      <c r="E546" s="109"/>
      <c r="F546" s="109"/>
      <c r="G546" s="109"/>
      <c r="H546" s="109">
        <v>3000</v>
      </c>
      <c r="I546" s="109"/>
      <c r="J546" s="109"/>
      <c r="K546" s="109"/>
      <c r="L546" s="109"/>
      <c r="M546" s="109">
        <v>61280</v>
      </c>
      <c r="N546" s="109">
        <v>61280</v>
      </c>
      <c r="O546" s="109">
        <v>3000</v>
      </c>
      <c r="P546" s="109"/>
      <c r="Q546" s="109"/>
      <c r="R546" s="110"/>
    </row>
    <row r="547" spans="1:18">
      <c r="A547" s="305" t="s">
        <v>118</v>
      </c>
      <c r="B547" s="120" t="s">
        <v>682</v>
      </c>
      <c r="C547" s="109"/>
      <c r="D547" s="109"/>
      <c r="E547" s="109"/>
      <c r="F547" s="109">
        <v>140</v>
      </c>
      <c r="G547" s="109"/>
      <c r="H547" s="109"/>
      <c r="I547" s="109"/>
      <c r="J547" s="109"/>
      <c r="K547" s="109">
        <v>140</v>
      </c>
      <c r="L547" s="109"/>
      <c r="M547" s="109"/>
      <c r="N547" s="109"/>
      <c r="O547" s="109"/>
      <c r="P547" s="109"/>
      <c r="Q547" s="109"/>
      <c r="R547" s="110"/>
    </row>
    <row r="548" spans="1:18">
      <c r="A548" s="306"/>
      <c r="B548" s="120" t="s">
        <v>683</v>
      </c>
      <c r="C548" s="109"/>
      <c r="D548" s="109"/>
      <c r="E548" s="109"/>
      <c r="F548" s="109">
        <v>150</v>
      </c>
      <c r="G548" s="109"/>
      <c r="H548" s="109"/>
      <c r="I548" s="109"/>
      <c r="J548" s="109"/>
      <c r="K548" s="109"/>
      <c r="L548" s="109"/>
      <c r="M548" s="109"/>
      <c r="N548" s="109"/>
      <c r="O548" s="109"/>
      <c r="P548" s="109"/>
      <c r="Q548" s="109"/>
      <c r="R548" s="111"/>
    </row>
    <row r="549" spans="1:18">
      <c r="A549" s="310"/>
      <c r="B549" s="120" t="s">
        <v>684</v>
      </c>
      <c r="C549" s="109"/>
      <c r="D549" s="109"/>
      <c r="E549" s="109"/>
      <c r="F549" s="109"/>
      <c r="G549" s="109"/>
      <c r="H549" s="109"/>
      <c r="I549" s="109"/>
      <c r="J549" s="109"/>
      <c r="K549" s="109"/>
      <c r="L549" s="109"/>
      <c r="M549" s="109">
        <v>16430</v>
      </c>
      <c r="N549" s="109">
        <v>16430</v>
      </c>
      <c r="O549" s="109"/>
      <c r="P549" s="109"/>
      <c r="Q549" s="109"/>
      <c r="R549" s="111"/>
    </row>
    <row r="550" spans="1:18">
      <c r="A550" s="305" t="s">
        <v>119</v>
      </c>
      <c r="B550" s="120" t="s">
        <v>682</v>
      </c>
      <c r="C550" s="109">
        <v>4000</v>
      </c>
      <c r="D550" s="109">
        <v>468000</v>
      </c>
      <c r="E550" s="109"/>
      <c r="F550" s="109">
        <v>120</v>
      </c>
      <c r="G550" s="109"/>
      <c r="H550" s="109">
        <v>4000</v>
      </c>
      <c r="I550" s="109">
        <v>465000</v>
      </c>
      <c r="J550" s="109"/>
      <c r="K550" s="109">
        <v>120</v>
      </c>
      <c r="L550" s="109"/>
      <c r="M550" s="109"/>
      <c r="N550" s="109"/>
      <c r="O550" s="109">
        <v>4000</v>
      </c>
      <c r="P550" s="109"/>
      <c r="Q550" s="109"/>
      <c r="R550" s="111"/>
    </row>
    <row r="551" spans="1:18">
      <c r="A551" s="306"/>
      <c r="B551" s="120" t="s">
        <v>683</v>
      </c>
      <c r="C551" s="109"/>
      <c r="D551" s="109"/>
      <c r="E551" s="109"/>
      <c r="F551" s="109">
        <v>340</v>
      </c>
      <c r="G551" s="109"/>
      <c r="H551" s="109"/>
      <c r="I551" s="109"/>
      <c r="J551" s="109"/>
      <c r="K551" s="109"/>
      <c r="L551" s="109"/>
      <c r="M551" s="109"/>
      <c r="N551" s="109"/>
      <c r="O551" s="109"/>
      <c r="P551" s="109"/>
      <c r="Q551" s="109"/>
      <c r="R551" s="111"/>
    </row>
    <row r="552" spans="1:18">
      <c r="A552" s="310"/>
      <c r="B552" s="120" t="s">
        <v>684</v>
      </c>
      <c r="C552" s="109">
        <v>1000</v>
      </c>
      <c r="D552" s="109"/>
      <c r="E552" s="109"/>
      <c r="F552" s="109"/>
      <c r="G552" s="109"/>
      <c r="H552" s="109">
        <v>1000</v>
      </c>
      <c r="I552" s="109"/>
      <c r="J552" s="109"/>
      <c r="K552" s="109"/>
      <c r="L552" s="109"/>
      <c r="M552" s="109">
        <v>26250</v>
      </c>
      <c r="N552" s="109">
        <v>26250</v>
      </c>
      <c r="O552" s="109">
        <v>1000</v>
      </c>
      <c r="P552" s="109"/>
      <c r="Q552" s="109"/>
      <c r="R552" s="110"/>
    </row>
    <row r="553" spans="1:18">
      <c r="A553" s="307" t="s">
        <v>120</v>
      </c>
      <c r="B553" s="120" t="s">
        <v>682</v>
      </c>
      <c r="C553" s="109">
        <v>115000</v>
      </c>
      <c r="D553" s="109">
        <v>28431000</v>
      </c>
      <c r="E553" s="109"/>
      <c r="F553" s="109">
        <v>250</v>
      </c>
      <c r="G553" s="109"/>
      <c r="H553" s="109">
        <v>115000</v>
      </c>
      <c r="I553" s="109">
        <v>28267000</v>
      </c>
      <c r="J553" s="109"/>
      <c r="K553" s="109">
        <v>250</v>
      </c>
      <c r="L553" s="109"/>
      <c r="M553" s="109"/>
      <c r="N553" s="109"/>
      <c r="O553" s="109">
        <v>115000</v>
      </c>
      <c r="P553" s="109"/>
      <c r="Q553" s="109"/>
      <c r="R553" s="110"/>
    </row>
    <row r="554" spans="1:18">
      <c r="A554" s="308"/>
      <c r="B554" s="120" t="s">
        <v>683</v>
      </c>
      <c r="C554" s="109">
        <v>53000</v>
      </c>
      <c r="D554" s="109">
        <v>24067000</v>
      </c>
      <c r="E554" s="109"/>
      <c r="F554" s="109">
        <v>460</v>
      </c>
      <c r="G554" s="109"/>
      <c r="H554" s="109">
        <v>27000</v>
      </c>
      <c r="I554" s="109">
        <v>8658000</v>
      </c>
      <c r="J554" s="109"/>
      <c r="K554" s="109">
        <v>330</v>
      </c>
      <c r="L554" s="109"/>
      <c r="M554" s="109"/>
      <c r="N554" s="109"/>
      <c r="O554" s="109">
        <v>26000</v>
      </c>
      <c r="P554" s="109"/>
      <c r="Q554" s="109"/>
      <c r="R554" s="110"/>
    </row>
    <row r="555" spans="1:18">
      <c r="A555" s="309"/>
      <c r="B555" s="120" t="s">
        <v>684</v>
      </c>
      <c r="C555" s="109">
        <v>75000</v>
      </c>
      <c r="D555" s="109"/>
      <c r="E555" s="109"/>
      <c r="F555" s="109"/>
      <c r="G555" s="109"/>
      <c r="H555" s="109">
        <v>73000</v>
      </c>
      <c r="I555" s="109"/>
      <c r="J555" s="109"/>
      <c r="K555" s="109"/>
      <c r="L555" s="109"/>
      <c r="M555" s="109">
        <v>110860</v>
      </c>
      <c r="N555" s="109">
        <v>94030</v>
      </c>
      <c r="O555" s="109">
        <v>73000</v>
      </c>
      <c r="P555" s="109"/>
      <c r="Q555" s="109"/>
      <c r="R555" s="110"/>
    </row>
    <row r="556" spans="1:18">
      <c r="A556" s="305" t="s">
        <v>121</v>
      </c>
      <c r="B556" s="120" t="s">
        <v>682</v>
      </c>
      <c r="C556" s="109">
        <v>80000</v>
      </c>
      <c r="D556" s="109">
        <v>5934000</v>
      </c>
      <c r="E556" s="109"/>
      <c r="F556" s="109">
        <v>70</v>
      </c>
      <c r="G556" s="109"/>
      <c r="H556" s="109">
        <v>80000</v>
      </c>
      <c r="I556" s="109">
        <v>5884000</v>
      </c>
      <c r="J556" s="109"/>
      <c r="K556" s="109">
        <v>70</v>
      </c>
      <c r="L556" s="109"/>
      <c r="M556" s="109"/>
      <c r="N556" s="109"/>
      <c r="O556" s="109">
        <v>80000</v>
      </c>
      <c r="P556" s="109"/>
      <c r="Q556" s="109"/>
      <c r="R556" s="110"/>
    </row>
    <row r="557" spans="1:18">
      <c r="A557" s="306"/>
      <c r="B557" s="120" t="s">
        <v>683</v>
      </c>
      <c r="C557" s="109">
        <v>26000</v>
      </c>
      <c r="D557" s="109"/>
      <c r="E557" s="109"/>
      <c r="F557" s="109"/>
      <c r="G557" s="109"/>
      <c r="H557" s="109">
        <v>9000</v>
      </c>
      <c r="I557" s="109"/>
      <c r="J557" s="109"/>
      <c r="K557" s="109"/>
      <c r="L557" s="109"/>
      <c r="M557" s="109"/>
      <c r="N557" s="109"/>
      <c r="O557" s="109">
        <v>9000</v>
      </c>
      <c r="P557" s="109"/>
      <c r="Q557" s="109"/>
      <c r="R557" s="110"/>
    </row>
    <row r="558" spans="1:18">
      <c r="A558" s="310"/>
      <c r="B558" s="120" t="s">
        <v>684</v>
      </c>
      <c r="C558" s="109">
        <v>7000</v>
      </c>
      <c r="D558" s="109"/>
      <c r="E558" s="109"/>
      <c r="F558" s="109"/>
      <c r="G558" s="109"/>
      <c r="H558" s="109"/>
      <c r="I558" s="109"/>
      <c r="J558" s="109"/>
      <c r="K558" s="109"/>
      <c r="L558" s="109"/>
      <c r="M558" s="109"/>
      <c r="N558" s="109"/>
      <c r="O558" s="109"/>
      <c r="P558" s="109"/>
      <c r="Q558" s="109"/>
      <c r="R558" s="110"/>
    </row>
    <row r="559" spans="1:18">
      <c r="A559" s="305" t="s">
        <v>122</v>
      </c>
      <c r="B559" s="120" t="s">
        <v>682</v>
      </c>
      <c r="C559" s="109">
        <v>23000</v>
      </c>
      <c r="D559" s="109"/>
      <c r="E559" s="109"/>
      <c r="F559" s="109"/>
      <c r="G559" s="109"/>
      <c r="H559" s="109">
        <v>23000</v>
      </c>
      <c r="I559" s="109"/>
      <c r="J559" s="109"/>
      <c r="K559" s="109"/>
      <c r="L559" s="109"/>
      <c r="M559" s="109"/>
      <c r="N559" s="109"/>
      <c r="O559" s="109">
        <v>23000</v>
      </c>
      <c r="P559" s="109"/>
      <c r="Q559" s="109"/>
      <c r="R559" s="110"/>
    </row>
    <row r="560" spans="1:18">
      <c r="A560" s="306"/>
      <c r="B560" s="120" t="s">
        <v>683</v>
      </c>
      <c r="C560" s="109">
        <v>12000</v>
      </c>
      <c r="D560" s="109">
        <v>3752000</v>
      </c>
      <c r="E560" s="109"/>
      <c r="F560" s="109">
        <v>310</v>
      </c>
      <c r="G560" s="109"/>
      <c r="H560" s="109">
        <v>11000</v>
      </c>
      <c r="I560" s="109">
        <v>3018000</v>
      </c>
      <c r="J560" s="109"/>
      <c r="K560" s="109">
        <v>280</v>
      </c>
      <c r="L560" s="109"/>
      <c r="M560" s="109"/>
      <c r="N560" s="109"/>
      <c r="O560" s="109">
        <v>11000</v>
      </c>
      <c r="P560" s="109"/>
      <c r="Q560" s="109"/>
      <c r="R560" s="110"/>
    </row>
    <row r="561" spans="1:18">
      <c r="A561" s="310"/>
      <c r="B561" s="120" t="s">
        <v>684</v>
      </c>
      <c r="C561" s="109">
        <v>32000</v>
      </c>
      <c r="D561" s="109"/>
      <c r="E561" s="109"/>
      <c r="F561" s="109"/>
      <c r="G561" s="109"/>
      <c r="H561" s="109">
        <v>32000</v>
      </c>
      <c r="I561" s="109"/>
      <c r="J561" s="109"/>
      <c r="K561" s="109"/>
      <c r="L561" s="109"/>
      <c r="M561" s="109">
        <v>63670</v>
      </c>
      <c r="N561" s="109">
        <v>61590</v>
      </c>
      <c r="O561" s="109">
        <v>32000</v>
      </c>
      <c r="P561" s="109"/>
      <c r="Q561" s="109"/>
      <c r="R561" s="110"/>
    </row>
    <row r="562" spans="1:18">
      <c r="A562" s="305" t="s">
        <v>123</v>
      </c>
      <c r="B562" s="120" t="s">
        <v>682</v>
      </c>
      <c r="C562" s="109"/>
      <c r="D562" s="109"/>
      <c r="E562" s="109"/>
      <c r="F562" s="109"/>
      <c r="G562" s="109"/>
      <c r="H562" s="109"/>
      <c r="I562" s="109"/>
      <c r="J562" s="109"/>
      <c r="K562" s="109"/>
      <c r="L562" s="109"/>
      <c r="M562" s="109"/>
      <c r="N562" s="109"/>
      <c r="O562" s="109"/>
      <c r="P562" s="109"/>
      <c r="Q562" s="109"/>
      <c r="R562" s="110"/>
    </row>
    <row r="563" spans="1:18">
      <c r="A563" s="306"/>
      <c r="B563" s="120" t="s">
        <v>683</v>
      </c>
      <c r="C563" s="109"/>
      <c r="D563" s="109"/>
      <c r="E563" s="109"/>
      <c r="F563" s="109"/>
      <c r="G563" s="109"/>
      <c r="H563" s="109"/>
      <c r="I563" s="109"/>
      <c r="J563" s="109"/>
      <c r="K563" s="109">
        <v>340</v>
      </c>
      <c r="L563" s="109"/>
      <c r="M563" s="109"/>
      <c r="N563" s="109"/>
      <c r="O563" s="109"/>
      <c r="P563" s="109"/>
      <c r="Q563" s="109"/>
      <c r="R563" s="110"/>
    </row>
    <row r="564" spans="1:18">
      <c r="A564" s="310"/>
      <c r="B564" s="120" t="s">
        <v>684</v>
      </c>
      <c r="C564" s="109"/>
      <c r="D564" s="109"/>
      <c r="E564" s="109"/>
      <c r="F564" s="109"/>
      <c r="G564" s="109"/>
      <c r="H564" s="109"/>
      <c r="I564" s="109"/>
      <c r="J564" s="109"/>
      <c r="K564" s="109"/>
      <c r="L564" s="109"/>
      <c r="M564" s="109">
        <v>39200</v>
      </c>
      <c r="N564" s="109">
        <v>39200</v>
      </c>
      <c r="O564" s="109"/>
      <c r="P564" s="109"/>
      <c r="Q564" s="109"/>
      <c r="R564" s="110"/>
    </row>
    <row r="565" spans="1:18">
      <c r="A565" s="305" t="s">
        <v>124</v>
      </c>
      <c r="B565" s="120" t="s">
        <v>682</v>
      </c>
      <c r="C565" s="109">
        <v>5000</v>
      </c>
      <c r="D565" s="109"/>
      <c r="E565" s="109"/>
      <c r="F565" s="109">
        <v>310</v>
      </c>
      <c r="G565" s="109"/>
      <c r="H565" s="109">
        <v>5000</v>
      </c>
      <c r="I565" s="109"/>
      <c r="J565" s="109"/>
      <c r="K565" s="109">
        <v>310</v>
      </c>
      <c r="L565" s="109"/>
      <c r="M565" s="109"/>
      <c r="N565" s="109"/>
      <c r="O565" s="109">
        <v>5000</v>
      </c>
      <c r="P565" s="109"/>
      <c r="Q565" s="109"/>
      <c r="R565" s="110"/>
    </row>
    <row r="566" spans="1:18">
      <c r="A566" s="306"/>
      <c r="B566" s="120" t="s">
        <v>683</v>
      </c>
      <c r="C566" s="109">
        <v>7000</v>
      </c>
      <c r="D566" s="109"/>
      <c r="E566" s="109"/>
      <c r="F566" s="109"/>
      <c r="G566" s="109"/>
      <c r="H566" s="109">
        <v>2000</v>
      </c>
      <c r="I566" s="109"/>
      <c r="J566" s="109"/>
      <c r="K566" s="109">
        <v>260</v>
      </c>
      <c r="L566" s="109"/>
      <c r="M566" s="109"/>
      <c r="N566" s="109"/>
      <c r="O566" s="109">
        <v>2000</v>
      </c>
      <c r="P566" s="109"/>
      <c r="Q566" s="109"/>
      <c r="R566" s="110"/>
    </row>
    <row r="567" spans="1:18">
      <c r="A567" s="310"/>
      <c r="B567" s="120" t="s">
        <v>684</v>
      </c>
      <c r="C567" s="109">
        <v>15000</v>
      </c>
      <c r="D567" s="109"/>
      <c r="E567" s="109"/>
      <c r="F567" s="109"/>
      <c r="G567" s="109"/>
      <c r="H567" s="109">
        <v>15000</v>
      </c>
      <c r="I567" s="109"/>
      <c r="J567" s="109"/>
      <c r="K567" s="109"/>
      <c r="L567" s="109"/>
      <c r="M567" s="109"/>
      <c r="N567" s="109"/>
      <c r="O567" s="109">
        <v>15000</v>
      </c>
      <c r="P567" s="109"/>
      <c r="Q567" s="109"/>
      <c r="R567" s="110"/>
    </row>
    <row r="568" spans="1:18">
      <c r="A568" s="305" t="s">
        <v>125</v>
      </c>
      <c r="B568" s="120" t="s">
        <v>682</v>
      </c>
      <c r="C568" s="109"/>
      <c r="D568" s="109"/>
      <c r="E568" s="109"/>
      <c r="F568" s="109"/>
      <c r="G568" s="109"/>
      <c r="H568" s="109"/>
      <c r="I568" s="109"/>
      <c r="J568" s="109"/>
      <c r="K568" s="109"/>
      <c r="L568" s="109"/>
      <c r="M568" s="109"/>
      <c r="N568" s="109"/>
      <c r="O568" s="109"/>
      <c r="P568" s="109"/>
      <c r="Q568" s="109"/>
      <c r="R568" s="110"/>
    </row>
    <row r="569" spans="1:18">
      <c r="A569" s="306"/>
      <c r="B569" s="120" t="s">
        <v>683</v>
      </c>
      <c r="C569" s="109"/>
      <c r="D569" s="109"/>
      <c r="E569" s="109"/>
      <c r="F569" s="109"/>
      <c r="G569" s="109"/>
      <c r="H569" s="109"/>
      <c r="I569" s="109"/>
      <c r="J569" s="109"/>
      <c r="K569" s="109"/>
      <c r="L569" s="109"/>
      <c r="M569" s="109"/>
      <c r="N569" s="109"/>
      <c r="O569" s="109"/>
      <c r="P569" s="109"/>
      <c r="Q569" s="109"/>
      <c r="R569" s="110"/>
    </row>
    <row r="570" spans="1:18">
      <c r="A570" s="310"/>
      <c r="B570" s="120" t="s">
        <v>684</v>
      </c>
      <c r="C570" s="109">
        <v>15000</v>
      </c>
      <c r="D570" s="109"/>
      <c r="E570" s="109"/>
      <c r="F570" s="109"/>
      <c r="G570" s="109"/>
      <c r="H570" s="109">
        <v>15000</v>
      </c>
      <c r="I570" s="109"/>
      <c r="J570" s="109"/>
      <c r="K570" s="109"/>
      <c r="L570" s="109"/>
      <c r="M570" s="109">
        <v>56750</v>
      </c>
      <c r="N570" s="109">
        <v>56750</v>
      </c>
      <c r="O570" s="109">
        <v>15000</v>
      </c>
      <c r="P570" s="109"/>
      <c r="Q570" s="109"/>
      <c r="R570" s="110"/>
    </row>
    <row r="571" spans="1:18">
      <c r="A571" s="305" t="s">
        <v>126</v>
      </c>
      <c r="B571" s="120" t="s">
        <v>682</v>
      </c>
      <c r="C571" s="109"/>
      <c r="D571" s="109"/>
      <c r="E571" s="109"/>
      <c r="F571" s="109"/>
      <c r="G571" s="109"/>
      <c r="H571" s="109"/>
      <c r="I571" s="109"/>
      <c r="J571" s="109"/>
      <c r="K571" s="109"/>
      <c r="L571" s="109"/>
      <c r="M571" s="109"/>
      <c r="N571" s="109"/>
      <c r="O571" s="109"/>
      <c r="P571" s="109"/>
      <c r="Q571" s="109"/>
      <c r="R571" s="110"/>
    </row>
    <row r="572" spans="1:18">
      <c r="A572" s="306"/>
      <c r="B572" s="120" t="s">
        <v>683</v>
      </c>
      <c r="C572" s="109"/>
      <c r="D572" s="109"/>
      <c r="E572" s="109"/>
      <c r="F572" s="109">
        <v>120</v>
      </c>
      <c r="G572" s="109"/>
      <c r="H572" s="109"/>
      <c r="I572" s="109"/>
      <c r="J572" s="109"/>
      <c r="K572" s="109"/>
      <c r="L572" s="109"/>
      <c r="M572" s="109">
        <v>18370</v>
      </c>
      <c r="N572" s="109"/>
      <c r="O572" s="109"/>
      <c r="P572" s="109"/>
      <c r="Q572" s="109"/>
      <c r="R572" s="110"/>
    </row>
    <row r="573" spans="1:18">
      <c r="A573" s="310"/>
      <c r="B573" s="120" t="s">
        <v>684</v>
      </c>
      <c r="C573" s="109"/>
      <c r="D573" s="109"/>
      <c r="E573" s="109"/>
      <c r="F573" s="109"/>
      <c r="G573" s="109"/>
      <c r="H573" s="109"/>
      <c r="I573" s="109"/>
      <c r="J573" s="109"/>
      <c r="K573" s="109"/>
      <c r="L573" s="109"/>
      <c r="M573" s="109"/>
      <c r="N573" s="109"/>
      <c r="O573" s="109"/>
      <c r="P573" s="109"/>
      <c r="Q573" s="109"/>
      <c r="R573" s="110"/>
    </row>
    <row r="574" spans="1:18">
      <c r="A574" s="11" t="s">
        <v>127</v>
      </c>
    </row>
  </sheetData>
  <mergeCells count="1129">
    <mergeCell ref="DD5:DI5"/>
    <mergeCell ref="DJ5:EU5"/>
    <mergeCell ref="EV5:EY5"/>
    <mergeCell ref="AR5:AU5"/>
    <mergeCell ref="AV5:AZ5"/>
    <mergeCell ref="BA5:BO5"/>
    <mergeCell ref="BP5:CG5"/>
    <mergeCell ref="CH5:CP5"/>
    <mergeCell ref="CQ5:CS5"/>
    <mergeCell ref="A4:A6"/>
    <mergeCell ref="B4:B6"/>
    <mergeCell ref="C4:C6"/>
    <mergeCell ref="D4:DC4"/>
    <mergeCell ref="DD4:GE4"/>
    <mergeCell ref="D5:J5"/>
    <mergeCell ref="K5:T5"/>
    <mergeCell ref="U5:Z5"/>
    <mergeCell ref="AA5:AG5"/>
    <mergeCell ref="AH5:AQ5"/>
    <mergeCell ref="JV39:KE39"/>
    <mergeCell ref="FP39:FY39"/>
    <mergeCell ref="FZ39:GI39"/>
    <mergeCell ref="GJ39:GS39"/>
    <mergeCell ref="GT39:HC39"/>
    <mergeCell ref="HD39:HM39"/>
    <mergeCell ref="HN39:HW39"/>
    <mergeCell ref="DH39:DQ39"/>
    <mergeCell ref="DR39:EA39"/>
    <mergeCell ref="EB39:EK39"/>
    <mergeCell ref="EL39:EU39"/>
    <mergeCell ref="EV39:FE39"/>
    <mergeCell ref="FF39:FO39"/>
    <mergeCell ref="GE5:GE6"/>
    <mergeCell ref="V39:AE39"/>
    <mergeCell ref="AF39:AO39"/>
    <mergeCell ref="AP39:AY39"/>
    <mergeCell ref="AZ39:BI39"/>
    <mergeCell ref="BJ39:BS39"/>
    <mergeCell ref="BT39:CC39"/>
    <mergeCell ref="CD39:CM39"/>
    <mergeCell ref="CN39:CW39"/>
    <mergeCell ref="CX39:DG39"/>
    <mergeCell ref="EZ5:FC5"/>
    <mergeCell ref="FD5:FG5"/>
    <mergeCell ref="FH5:FI5"/>
    <mergeCell ref="FJ5:FT5"/>
    <mergeCell ref="FU5:FY5"/>
    <mergeCell ref="FZ5:GD5"/>
    <mergeCell ref="CT5:CZ5"/>
    <mergeCell ref="DA5:DB5"/>
    <mergeCell ref="DC5:DC6"/>
    <mergeCell ref="CU41:DF41"/>
    <mergeCell ref="DG41:DR41"/>
    <mergeCell ref="A41:A43"/>
    <mergeCell ref="B41:B43"/>
    <mergeCell ref="C41:N41"/>
    <mergeCell ref="O41:Z41"/>
    <mergeCell ref="AA41:AL41"/>
    <mergeCell ref="AM41:AX41"/>
    <mergeCell ref="AJ43:AL43"/>
    <mergeCell ref="AM43:AS43"/>
    <mergeCell ref="AT43:AU43"/>
    <mergeCell ref="AV43:AX43"/>
    <mergeCell ref="HX39:IG39"/>
    <mergeCell ref="IH39:IQ39"/>
    <mergeCell ref="IR39:JA39"/>
    <mergeCell ref="JB39:JK39"/>
    <mergeCell ref="JL39:JU39"/>
    <mergeCell ref="CU43:DA43"/>
    <mergeCell ref="DB43:DC43"/>
    <mergeCell ref="DD43:DF43"/>
    <mergeCell ref="DG43:DM43"/>
    <mergeCell ref="DN43:DO43"/>
    <mergeCell ref="DP43:DR43"/>
    <mergeCell ref="BW43:CC43"/>
    <mergeCell ref="CD43:CE43"/>
    <mergeCell ref="CF43:CH43"/>
    <mergeCell ref="CI43:CO43"/>
    <mergeCell ref="CP43:CQ43"/>
    <mergeCell ref="CR43:CT43"/>
    <mergeCell ref="AY43:BE43"/>
    <mergeCell ref="BF43:BG43"/>
    <mergeCell ref="BH43:BJ43"/>
    <mergeCell ref="MA41:ML41"/>
    <mergeCell ref="MM41:MX41"/>
    <mergeCell ref="C43:I43"/>
    <mergeCell ref="J43:K43"/>
    <mergeCell ref="L43:N43"/>
    <mergeCell ref="O43:U43"/>
    <mergeCell ref="V43:W43"/>
    <mergeCell ref="X43:Z43"/>
    <mergeCell ref="AA43:AG43"/>
    <mergeCell ref="AH43:AI43"/>
    <mergeCell ref="JG41:JR41"/>
    <mergeCell ref="JS41:KD41"/>
    <mergeCell ref="KE41:KP41"/>
    <mergeCell ref="KQ41:LB41"/>
    <mergeCell ref="LC41:LN41"/>
    <mergeCell ref="LO41:LZ41"/>
    <mergeCell ref="GM41:GX41"/>
    <mergeCell ref="GY41:HJ41"/>
    <mergeCell ref="HK41:HV41"/>
    <mergeCell ref="HW41:IH41"/>
    <mergeCell ref="II41:IT41"/>
    <mergeCell ref="IU41:JF41"/>
    <mergeCell ref="DS41:ED41"/>
    <mergeCell ref="EE41:EP41"/>
    <mergeCell ref="EQ41:FB41"/>
    <mergeCell ref="FC41:FN41"/>
    <mergeCell ref="FO41:FZ41"/>
    <mergeCell ref="GA41:GL41"/>
    <mergeCell ref="AY41:BJ41"/>
    <mergeCell ref="BK41:BV41"/>
    <mergeCell ref="BW41:CH41"/>
    <mergeCell ref="CI41:CT41"/>
    <mergeCell ref="BK43:BQ43"/>
    <mergeCell ref="BR43:BS43"/>
    <mergeCell ref="BT43:BV43"/>
    <mergeCell ref="GY43:HE43"/>
    <mergeCell ref="HF43:HG43"/>
    <mergeCell ref="HH43:HJ43"/>
    <mergeCell ref="FO43:FU43"/>
    <mergeCell ref="FV43:FW43"/>
    <mergeCell ref="FX43:FZ43"/>
    <mergeCell ref="GA43:GG43"/>
    <mergeCell ref="GH43:GI43"/>
    <mergeCell ref="GJ43:GL43"/>
    <mergeCell ref="EQ43:EW43"/>
    <mergeCell ref="EX43:EY43"/>
    <mergeCell ref="EZ43:FB43"/>
    <mergeCell ref="FC43:FI43"/>
    <mergeCell ref="FJ43:FK43"/>
    <mergeCell ref="FL43:FN43"/>
    <mergeCell ref="DS43:DY43"/>
    <mergeCell ref="DZ43:EA43"/>
    <mergeCell ref="EB43:ED43"/>
    <mergeCell ref="EE43:EK43"/>
    <mergeCell ref="EL43:EM43"/>
    <mergeCell ref="EN43:EP43"/>
    <mergeCell ref="MV43:MX43"/>
    <mergeCell ref="LC43:LI43"/>
    <mergeCell ref="LJ43:LK43"/>
    <mergeCell ref="LL43:LN43"/>
    <mergeCell ref="LO43:LU43"/>
    <mergeCell ref="LV43:LW43"/>
    <mergeCell ref="LX43:LZ43"/>
    <mergeCell ref="KE43:KK43"/>
    <mergeCell ref="KL43:KM43"/>
    <mergeCell ref="KN43:KP43"/>
    <mergeCell ref="KQ43:KW43"/>
    <mergeCell ref="KX43:KY43"/>
    <mergeCell ref="KZ43:LB43"/>
    <mergeCell ref="JG43:JM43"/>
    <mergeCell ref="JN43:JO43"/>
    <mergeCell ref="JP43:JR43"/>
    <mergeCell ref="JS43:JY43"/>
    <mergeCell ref="JZ43:KA43"/>
    <mergeCell ref="KB43:KD43"/>
    <mergeCell ref="A62:A64"/>
    <mergeCell ref="A65:A67"/>
    <mergeCell ref="A68:A70"/>
    <mergeCell ref="A71:A73"/>
    <mergeCell ref="A74:A76"/>
    <mergeCell ref="A77:A79"/>
    <mergeCell ref="A44:A46"/>
    <mergeCell ref="A47:A49"/>
    <mergeCell ref="A50:A52"/>
    <mergeCell ref="A53:A55"/>
    <mergeCell ref="A56:A58"/>
    <mergeCell ref="A59:A61"/>
    <mergeCell ref="MA43:MG43"/>
    <mergeCell ref="MH43:MI43"/>
    <mergeCell ref="MJ43:ML43"/>
    <mergeCell ref="MM43:MS43"/>
    <mergeCell ref="MT43:MU43"/>
    <mergeCell ref="II43:IO43"/>
    <mergeCell ref="IP43:IQ43"/>
    <mergeCell ref="IR43:IT43"/>
    <mergeCell ref="IU43:JA43"/>
    <mergeCell ref="JB43:JC43"/>
    <mergeCell ref="JD43:JF43"/>
    <mergeCell ref="HK43:HQ43"/>
    <mergeCell ref="HR43:HS43"/>
    <mergeCell ref="HT43:HV43"/>
    <mergeCell ref="HW43:IC43"/>
    <mergeCell ref="ID43:IE43"/>
    <mergeCell ref="IF43:IH43"/>
    <mergeCell ref="GM43:GS43"/>
    <mergeCell ref="GT43:GU43"/>
    <mergeCell ref="GV43:GX43"/>
    <mergeCell ref="A116:A118"/>
    <mergeCell ref="A119:A121"/>
    <mergeCell ref="A122:A124"/>
    <mergeCell ref="A125:A127"/>
    <mergeCell ref="A128:A130"/>
    <mergeCell ref="A131:A133"/>
    <mergeCell ref="A98:A100"/>
    <mergeCell ref="A101:A103"/>
    <mergeCell ref="A104:A106"/>
    <mergeCell ref="A107:A109"/>
    <mergeCell ref="A110:A112"/>
    <mergeCell ref="A113:A115"/>
    <mergeCell ref="A80:A82"/>
    <mergeCell ref="A83:A85"/>
    <mergeCell ref="A86:A88"/>
    <mergeCell ref="A89:A91"/>
    <mergeCell ref="A92:A94"/>
    <mergeCell ref="A95:A97"/>
    <mergeCell ref="YA140:ZJ140"/>
    <mergeCell ref="ZK140:AAT140"/>
    <mergeCell ref="AAU140:ACD140"/>
    <mergeCell ref="LO140:MX140"/>
    <mergeCell ref="MY140:OH140"/>
    <mergeCell ref="OI140:PR140"/>
    <mergeCell ref="PS140:RB140"/>
    <mergeCell ref="RC140:SL140"/>
    <mergeCell ref="SM140:TV140"/>
    <mergeCell ref="DG140:EP140"/>
    <mergeCell ref="EQ140:FZ140"/>
    <mergeCell ref="GA140:HJ140"/>
    <mergeCell ref="HK140:IT140"/>
    <mergeCell ref="IU140:KD140"/>
    <mergeCell ref="KE140:LN140"/>
    <mergeCell ref="A135:I135"/>
    <mergeCell ref="A140:A144"/>
    <mergeCell ref="B140:B144"/>
    <mergeCell ref="C140:AL140"/>
    <mergeCell ref="AM140:BV140"/>
    <mergeCell ref="BW140:DF140"/>
    <mergeCell ref="K141:M143"/>
    <mergeCell ref="N141:O143"/>
    <mergeCell ref="P141:Q143"/>
    <mergeCell ref="R141:S143"/>
    <mergeCell ref="AO141:AO143"/>
    <mergeCell ref="AP141:AP143"/>
    <mergeCell ref="AQ141:AQ143"/>
    <mergeCell ref="AR141:AR143"/>
    <mergeCell ref="AS141:AT143"/>
    <mergeCell ref="AU141:AW143"/>
    <mergeCell ref="T141:U143"/>
    <mergeCell ref="V141:AH141"/>
    <mergeCell ref="AI141:AJ143"/>
    <mergeCell ref="AK141:AL143"/>
    <mergeCell ref="AM141:AM144"/>
    <mergeCell ref="AN141:AN144"/>
    <mergeCell ref="X144:AH144"/>
    <mergeCell ref="AKM140:ALV140"/>
    <mergeCell ref="ALW140:ANF140"/>
    <mergeCell ref="ANG140:AOP140"/>
    <mergeCell ref="C141:C144"/>
    <mergeCell ref="D141:D144"/>
    <mergeCell ref="E141:E143"/>
    <mergeCell ref="F141:F143"/>
    <mergeCell ref="G141:G143"/>
    <mergeCell ref="H141:H143"/>
    <mergeCell ref="I141:J143"/>
    <mergeCell ref="ACE140:ADN140"/>
    <mergeCell ref="ADO140:AEX140"/>
    <mergeCell ref="AEY140:AGH140"/>
    <mergeCell ref="AGI140:AHR140"/>
    <mergeCell ref="AHS140:AJB140"/>
    <mergeCell ref="AJC140:AKL140"/>
    <mergeCell ref="TW140:VF140"/>
    <mergeCell ref="VG140:WP140"/>
    <mergeCell ref="WQ140:XZ140"/>
    <mergeCell ref="CB141:CB143"/>
    <mergeCell ref="CC141:CD143"/>
    <mergeCell ref="CE141:CG143"/>
    <mergeCell ref="CH141:CI143"/>
    <mergeCell ref="CJ141:CK143"/>
    <mergeCell ref="CL141:CM143"/>
    <mergeCell ref="BU141:BV143"/>
    <mergeCell ref="BW141:BW144"/>
    <mergeCell ref="BX141:BX144"/>
    <mergeCell ref="BY141:BY143"/>
    <mergeCell ref="BZ141:BZ143"/>
    <mergeCell ref="CA141:CA143"/>
    <mergeCell ref="AX141:AY143"/>
    <mergeCell ref="AZ141:BA143"/>
    <mergeCell ref="BB141:BC143"/>
    <mergeCell ref="BD141:BE143"/>
    <mergeCell ref="BF141:BR141"/>
    <mergeCell ref="BS141:BT143"/>
    <mergeCell ref="DR141:DS143"/>
    <mergeCell ref="DT141:DU143"/>
    <mergeCell ref="DV141:DW143"/>
    <mergeCell ref="DX141:DY143"/>
    <mergeCell ref="DZ141:EL141"/>
    <mergeCell ref="EM141:EN143"/>
    <mergeCell ref="DZ142:DZ144"/>
    <mergeCell ref="EA142:EA144"/>
    <mergeCell ref="EB142:EL142"/>
    <mergeCell ref="DI141:DI143"/>
    <mergeCell ref="DJ141:DJ143"/>
    <mergeCell ref="DK141:DK143"/>
    <mergeCell ref="DL141:DL143"/>
    <mergeCell ref="DM141:DN143"/>
    <mergeCell ref="DO141:DQ143"/>
    <mergeCell ref="CN141:CO143"/>
    <mergeCell ref="CP141:DB141"/>
    <mergeCell ref="DC141:DD143"/>
    <mergeCell ref="DE141:DF143"/>
    <mergeCell ref="DG141:DG144"/>
    <mergeCell ref="DH141:DH144"/>
    <mergeCell ref="FH141:FI143"/>
    <mergeCell ref="FJ141:FV141"/>
    <mergeCell ref="FW141:FX143"/>
    <mergeCell ref="FY141:FZ143"/>
    <mergeCell ref="GA141:GA144"/>
    <mergeCell ref="GB141:GB144"/>
    <mergeCell ref="FJ142:FJ144"/>
    <mergeCell ref="FK142:FK144"/>
    <mergeCell ref="FL142:FV142"/>
    <mergeCell ref="EV141:EV143"/>
    <mergeCell ref="EW141:EX143"/>
    <mergeCell ref="EY141:FA143"/>
    <mergeCell ref="FB141:FC143"/>
    <mergeCell ref="FD141:FE143"/>
    <mergeCell ref="FF141:FG143"/>
    <mergeCell ref="EO141:EP143"/>
    <mergeCell ref="EQ141:EQ144"/>
    <mergeCell ref="ER141:ER144"/>
    <mergeCell ref="ES141:ES143"/>
    <mergeCell ref="ET141:ET143"/>
    <mergeCell ref="EU141:EU143"/>
    <mergeCell ref="HI141:HJ143"/>
    <mergeCell ref="HK141:HK144"/>
    <mergeCell ref="HL141:HL144"/>
    <mergeCell ref="HM141:HM143"/>
    <mergeCell ref="HN141:HN143"/>
    <mergeCell ref="HO141:HO143"/>
    <mergeCell ref="GL141:GM143"/>
    <mergeCell ref="GN141:GO143"/>
    <mergeCell ref="GP141:GQ143"/>
    <mergeCell ref="GR141:GS143"/>
    <mergeCell ref="GT141:HF141"/>
    <mergeCell ref="HG141:HH143"/>
    <mergeCell ref="GT142:GT144"/>
    <mergeCell ref="GU142:GU144"/>
    <mergeCell ref="GV142:HF142"/>
    <mergeCell ref="GC141:GC143"/>
    <mergeCell ref="GD141:GD143"/>
    <mergeCell ref="GE141:GE143"/>
    <mergeCell ref="GF141:GF143"/>
    <mergeCell ref="GG141:GH143"/>
    <mergeCell ref="GI141:GK143"/>
    <mergeCell ref="IW141:IW143"/>
    <mergeCell ref="IX141:IX143"/>
    <mergeCell ref="IY141:IY143"/>
    <mergeCell ref="IZ141:IZ143"/>
    <mergeCell ref="JA141:JB143"/>
    <mergeCell ref="JC141:JE143"/>
    <mergeCell ref="IB141:IC143"/>
    <mergeCell ref="ID141:IP141"/>
    <mergeCell ref="IQ141:IR143"/>
    <mergeCell ref="IS141:IT143"/>
    <mergeCell ref="IU141:IU144"/>
    <mergeCell ref="IV141:IV144"/>
    <mergeCell ref="ID142:ID144"/>
    <mergeCell ref="IE142:IE144"/>
    <mergeCell ref="IF142:IP142"/>
    <mergeCell ref="HP141:HP143"/>
    <mergeCell ref="HQ141:HR143"/>
    <mergeCell ref="HS141:HU143"/>
    <mergeCell ref="HV141:HW143"/>
    <mergeCell ref="HX141:HY143"/>
    <mergeCell ref="HZ141:IA143"/>
    <mergeCell ref="KJ141:KJ143"/>
    <mergeCell ref="KK141:KL143"/>
    <mergeCell ref="KM141:KO143"/>
    <mergeCell ref="KP141:KQ143"/>
    <mergeCell ref="KR141:KS143"/>
    <mergeCell ref="KT141:KU143"/>
    <mergeCell ref="KC141:KD143"/>
    <mergeCell ref="KE141:KE144"/>
    <mergeCell ref="KF141:KF144"/>
    <mergeCell ref="KG141:KG143"/>
    <mergeCell ref="KH141:KH143"/>
    <mergeCell ref="KI141:KI143"/>
    <mergeCell ref="JF141:JG143"/>
    <mergeCell ref="JH141:JI143"/>
    <mergeCell ref="JJ141:JK143"/>
    <mergeCell ref="JL141:JM143"/>
    <mergeCell ref="JN141:JZ141"/>
    <mergeCell ref="KA141:KB143"/>
    <mergeCell ref="JN142:JN144"/>
    <mergeCell ref="JO142:JO144"/>
    <mergeCell ref="JP142:JZ142"/>
    <mergeCell ref="JP144:JZ144"/>
    <mergeCell ref="LZ141:MA143"/>
    <mergeCell ref="MB141:MC143"/>
    <mergeCell ref="MD141:ME143"/>
    <mergeCell ref="MF141:MG143"/>
    <mergeCell ref="MH141:MT141"/>
    <mergeCell ref="MU141:MV143"/>
    <mergeCell ref="MH142:MH144"/>
    <mergeCell ref="MI142:MI144"/>
    <mergeCell ref="MJ142:MT142"/>
    <mergeCell ref="MJ144:MT144"/>
    <mergeCell ref="LQ141:LQ143"/>
    <mergeCell ref="LR141:LR143"/>
    <mergeCell ref="LS141:LS143"/>
    <mergeCell ref="LT141:LT143"/>
    <mergeCell ref="LU141:LV143"/>
    <mergeCell ref="LW141:LY143"/>
    <mergeCell ref="KV141:KW143"/>
    <mergeCell ref="KX141:LJ141"/>
    <mergeCell ref="LK141:LL143"/>
    <mergeCell ref="LM141:LN143"/>
    <mergeCell ref="LO141:LO144"/>
    <mergeCell ref="LP141:LP144"/>
    <mergeCell ref="KX142:KX144"/>
    <mergeCell ref="KY142:KY144"/>
    <mergeCell ref="KZ142:LJ142"/>
    <mergeCell ref="KZ144:LJ144"/>
    <mergeCell ref="NP141:NQ143"/>
    <mergeCell ref="NR141:OD141"/>
    <mergeCell ref="OE141:OF143"/>
    <mergeCell ref="OG141:OH143"/>
    <mergeCell ref="OI141:OI144"/>
    <mergeCell ref="OJ141:OJ144"/>
    <mergeCell ref="NR142:NR144"/>
    <mergeCell ref="NS142:NS144"/>
    <mergeCell ref="NT142:OD142"/>
    <mergeCell ref="NT144:OD144"/>
    <mergeCell ref="ND141:ND143"/>
    <mergeCell ref="NE141:NF143"/>
    <mergeCell ref="NG141:NI143"/>
    <mergeCell ref="NJ141:NK143"/>
    <mergeCell ref="NL141:NM143"/>
    <mergeCell ref="NN141:NO143"/>
    <mergeCell ref="MW141:MX143"/>
    <mergeCell ref="MY141:MY144"/>
    <mergeCell ref="MZ141:MZ144"/>
    <mergeCell ref="NA141:NA143"/>
    <mergeCell ref="NB141:NB143"/>
    <mergeCell ref="NC141:NC143"/>
    <mergeCell ref="PQ141:PR143"/>
    <mergeCell ref="PS141:PS144"/>
    <mergeCell ref="PT141:PT144"/>
    <mergeCell ref="PU141:PU143"/>
    <mergeCell ref="PV141:PV143"/>
    <mergeCell ref="PW141:PW143"/>
    <mergeCell ref="OT141:OU143"/>
    <mergeCell ref="OV141:OW143"/>
    <mergeCell ref="OX141:OY143"/>
    <mergeCell ref="OZ141:PA143"/>
    <mergeCell ref="PB141:PN141"/>
    <mergeCell ref="PO141:PP143"/>
    <mergeCell ref="PB142:PB144"/>
    <mergeCell ref="PC142:PC144"/>
    <mergeCell ref="PD142:PN142"/>
    <mergeCell ref="PD144:PN144"/>
    <mergeCell ref="OK141:OK143"/>
    <mergeCell ref="OL141:OL143"/>
    <mergeCell ref="OM141:OM143"/>
    <mergeCell ref="ON141:ON143"/>
    <mergeCell ref="OO141:OP143"/>
    <mergeCell ref="OQ141:OS143"/>
    <mergeCell ref="RE141:RE143"/>
    <mergeCell ref="RF141:RF143"/>
    <mergeCell ref="RG141:RG143"/>
    <mergeCell ref="RH141:RH143"/>
    <mergeCell ref="RI141:RJ143"/>
    <mergeCell ref="RK141:RM143"/>
    <mergeCell ref="QJ141:QK143"/>
    <mergeCell ref="QL141:QX141"/>
    <mergeCell ref="QY141:QZ143"/>
    <mergeCell ref="RA141:RB143"/>
    <mergeCell ref="RC141:RC144"/>
    <mergeCell ref="RD141:RD144"/>
    <mergeCell ref="QL142:QL144"/>
    <mergeCell ref="QM142:QM144"/>
    <mergeCell ref="QN142:QX142"/>
    <mergeCell ref="QN144:QX144"/>
    <mergeCell ref="PX141:PX143"/>
    <mergeCell ref="PY141:PZ143"/>
    <mergeCell ref="QA141:QC143"/>
    <mergeCell ref="QD141:QE143"/>
    <mergeCell ref="QF141:QG143"/>
    <mergeCell ref="QH141:QI143"/>
    <mergeCell ref="SR141:SR143"/>
    <mergeCell ref="SS141:ST143"/>
    <mergeCell ref="SU141:SW143"/>
    <mergeCell ref="SX141:SY143"/>
    <mergeCell ref="SZ141:TA143"/>
    <mergeCell ref="TB141:TC143"/>
    <mergeCell ref="SK141:SL143"/>
    <mergeCell ref="SM141:SM144"/>
    <mergeCell ref="SN141:SN144"/>
    <mergeCell ref="SO141:SO143"/>
    <mergeCell ref="SP141:SP143"/>
    <mergeCell ref="SQ141:SQ143"/>
    <mergeCell ref="RN141:RO143"/>
    <mergeCell ref="RP141:RQ143"/>
    <mergeCell ref="RR141:RS143"/>
    <mergeCell ref="RT141:RU143"/>
    <mergeCell ref="RV141:SH141"/>
    <mergeCell ref="SI141:SJ143"/>
    <mergeCell ref="RV142:RV144"/>
    <mergeCell ref="RW142:RW144"/>
    <mergeCell ref="RX142:SH142"/>
    <mergeCell ref="RX144:SH144"/>
    <mergeCell ref="UH141:UI143"/>
    <mergeCell ref="UJ141:UK143"/>
    <mergeCell ref="UL141:UM143"/>
    <mergeCell ref="UN141:UO143"/>
    <mergeCell ref="UP141:VB141"/>
    <mergeCell ref="VC141:VD143"/>
    <mergeCell ref="UP142:UP144"/>
    <mergeCell ref="UQ142:UQ144"/>
    <mergeCell ref="UR142:VB142"/>
    <mergeCell ref="UR144:VB144"/>
    <mergeCell ref="TY141:TY143"/>
    <mergeCell ref="TZ141:TZ143"/>
    <mergeCell ref="UA141:UA143"/>
    <mergeCell ref="UB141:UB143"/>
    <mergeCell ref="UC141:UD143"/>
    <mergeCell ref="UE141:UG143"/>
    <mergeCell ref="TD141:TE143"/>
    <mergeCell ref="TF141:TR141"/>
    <mergeCell ref="TS141:TT143"/>
    <mergeCell ref="TU141:TV143"/>
    <mergeCell ref="TW141:TW144"/>
    <mergeCell ref="TX141:TX144"/>
    <mergeCell ref="TF142:TF144"/>
    <mergeCell ref="TG142:TG144"/>
    <mergeCell ref="TH142:TR142"/>
    <mergeCell ref="TH144:TR144"/>
    <mergeCell ref="VX141:VY143"/>
    <mergeCell ref="VZ141:WL141"/>
    <mergeCell ref="WM141:WN143"/>
    <mergeCell ref="WO141:WP143"/>
    <mergeCell ref="WQ141:WQ144"/>
    <mergeCell ref="WR141:WR144"/>
    <mergeCell ref="VZ142:VZ144"/>
    <mergeCell ref="WA142:WA144"/>
    <mergeCell ref="WB142:WL142"/>
    <mergeCell ref="WB144:WL144"/>
    <mergeCell ref="VL141:VL143"/>
    <mergeCell ref="VM141:VN143"/>
    <mergeCell ref="VO141:VQ143"/>
    <mergeCell ref="VR141:VS143"/>
    <mergeCell ref="VT141:VU143"/>
    <mergeCell ref="VV141:VW143"/>
    <mergeCell ref="VE141:VF143"/>
    <mergeCell ref="VG141:VG144"/>
    <mergeCell ref="VH141:VH144"/>
    <mergeCell ref="VI141:VI143"/>
    <mergeCell ref="VJ141:VJ143"/>
    <mergeCell ref="VK141:VK143"/>
    <mergeCell ref="XY141:XZ143"/>
    <mergeCell ref="YA141:YA144"/>
    <mergeCell ref="YB141:YB144"/>
    <mergeCell ref="YC141:YC143"/>
    <mergeCell ref="YD141:YD143"/>
    <mergeCell ref="YE141:YE143"/>
    <mergeCell ref="XB141:XC143"/>
    <mergeCell ref="XD141:XE143"/>
    <mergeCell ref="XF141:XG143"/>
    <mergeCell ref="XH141:XI143"/>
    <mergeCell ref="XJ141:XV141"/>
    <mergeCell ref="XW141:XX143"/>
    <mergeCell ref="XJ142:XJ144"/>
    <mergeCell ref="XK142:XK144"/>
    <mergeCell ref="XL142:XV142"/>
    <mergeCell ref="XL144:XV144"/>
    <mergeCell ref="WS141:WS143"/>
    <mergeCell ref="WT141:WT143"/>
    <mergeCell ref="WU141:WU143"/>
    <mergeCell ref="WV141:WV143"/>
    <mergeCell ref="WW141:WX143"/>
    <mergeCell ref="WY141:XA143"/>
    <mergeCell ref="ZM141:ZM143"/>
    <mergeCell ref="ZN141:ZN143"/>
    <mergeCell ref="ZO141:ZO143"/>
    <mergeCell ref="ZP141:ZP143"/>
    <mergeCell ref="ZQ141:ZR143"/>
    <mergeCell ref="ZS141:ZU143"/>
    <mergeCell ref="YR141:YS143"/>
    <mergeCell ref="YT141:ZF141"/>
    <mergeCell ref="ZG141:ZH143"/>
    <mergeCell ref="ZI141:ZJ143"/>
    <mergeCell ref="ZK141:ZK144"/>
    <mergeCell ref="ZL141:ZL144"/>
    <mergeCell ref="YT142:YT144"/>
    <mergeCell ref="YU142:YU144"/>
    <mergeCell ref="YV142:ZF142"/>
    <mergeCell ref="YV144:ZF144"/>
    <mergeCell ref="YF141:YF143"/>
    <mergeCell ref="YG141:YH143"/>
    <mergeCell ref="YI141:YK143"/>
    <mergeCell ref="YL141:YM143"/>
    <mergeCell ref="YN141:YO143"/>
    <mergeCell ref="YP141:YQ143"/>
    <mergeCell ref="AAZ141:AAZ143"/>
    <mergeCell ref="ABA141:ABB143"/>
    <mergeCell ref="ABC141:ABE143"/>
    <mergeCell ref="ABF141:ABG143"/>
    <mergeCell ref="ABH141:ABI143"/>
    <mergeCell ref="ABJ141:ABK143"/>
    <mergeCell ref="AAS141:AAT143"/>
    <mergeCell ref="AAU141:AAU144"/>
    <mergeCell ref="AAV141:AAV144"/>
    <mergeCell ref="AAW141:AAW143"/>
    <mergeCell ref="AAX141:AAX143"/>
    <mergeCell ref="AAY141:AAY143"/>
    <mergeCell ref="ZV141:ZW143"/>
    <mergeCell ref="ZX141:ZY143"/>
    <mergeCell ref="ZZ141:AAA143"/>
    <mergeCell ref="AAB141:AAC143"/>
    <mergeCell ref="AAD141:AAP141"/>
    <mergeCell ref="AAQ141:AAR143"/>
    <mergeCell ref="AAD142:AAD144"/>
    <mergeCell ref="AAE142:AAE144"/>
    <mergeCell ref="AAF142:AAP142"/>
    <mergeCell ref="AAF144:AAP144"/>
    <mergeCell ref="ACP141:ACQ143"/>
    <mergeCell ref="ACR141:ACS143"/>
    <mergeCell ref="ACT141:ACU143"/>
    <mergeCell ref="ACV141:ACW143"/>
    <mergeCell ref="ACX141:ADJ141"/>
    <mergeCell ref="ADK141:ADL143"/>
    <mergeCell ref="ACX142:ACX144"/>
    <mergeCell ref="ACY142:ACY144"/>
    <mergeCell ref="ACZ142:ADJ142"/>
    <mergeCell ref="ACZ144:ADJ144"/>
    <mergeCell ref="ACG141:ACG143"/>
    <mergeCell ref="ACH141:ACH143"/>
    <mergeCell ref="ACI141:ACI143"/>
    <mergeCell ref="ACJ141:ACJ143"/>
    <mergeCell ref="ACK141:ACL143"/>
    <mergeCell ref="ACM141:ACO143"/>
    <mergeCell ref="ABL141:ABM143"/>
    <mergeCell ref="ABN141:ABZ141"/>
    <mergeCell ref="ACA141:ACB143"/>
    <mergeCell ref="ACC141:ACD143"/>
    <mergeCell ref="ACE141:ACE144"/>
    <mergeCell ref="ACF141:ACF144"/>
    <mergeCell ref="ABN142:ABN144"/>
    <mergeCell ref="ABO142:ABO144"/>
    <mergeCell ref="ABP142:ABZ142"/>
    <mergeCell ref="ABP144:ABZ144"/>
    <mergeCell ref="AEF141:AEG143"/>
    <mergeCell ref="AEH141:AET141"/>
    <mergeCell ref="AEU141:AEV143"/>
    <mergeCell ref="AEW141:AEX143"/>
    <mergeCell ref="AEY141:AEY144"/>
    <mergeCell ref="AEZ141:AEZ144"/>
    <mergeCell ref="AEH142:AEH144"/>
    <mergeCell ref="AEI142:AEI144"/>
    <mergeCell ref="AEJ142:AET142"/>
    <mergeCell ref="AEJ144:AET144"/>
    <mergeCell ref="ADT141:ADT143"/>
    <mergeCell ref="ADU141:ADV143"/>
    <mergeCell ref="ADW141:ADY143"/>
    <mergeCell ref="ADZ141:AEA143"/>
    <mergeCell ref="AEB141:AEC143"/>
    <mergeCell ref="AED141:AEE143"/>
    <mergeCell ref="ADM141:ADN143"/>
    <mergeCell ref="ADO141:ADO144"/>
    <mergeCell ref="ADP141:ADP144"/>
    <mergeCell ref="ADQ141:ADQ143"/>
    <mergeCell ref="ADR141:ADR143"/>
    <mergeCell ref="ADS141:ADS143"/>
    <mergeCell ref="AGG141:AGH143"/>
    <mergeCell ref="AGI141:AGI144"/>
    <mergeCell ref="AGJ141:AGJ144"/>
    <mergeCell ref="AGK141:AGK143"/>
    <mergeCell ref="AGL141:AGL143"/>
    <mergeCell ref="AGM141:AGM143"/>
    <mergeCell ref="AFJ141:AFK143"/>
    <mergeCell ref="AFL141:AFM143"/>
    <mergeCell ref="AFN141:AFO143"/>
    <mergeCell ref="AFP141:AFQ143"/>
    <mergeCell ref="AFR141:AGD141"/>
    <mergeCell ref="AGE141:AGF143"/>
    <mergeCell ref="AFR142:AFR144"/>
    <mergeCell ref="AFS142:AFS144"/>
    <mergeCell ref="AFT142:AGD142"/>
    <mergeCell ref="AFT144:AGD144"/>
    <mergeCell ref="AFA141:AFA143"/>
    <mergeCell ref="AFB141:AFB143"/>
    <mergeCell ref="AFC141:AFC143"/>
    <mergeCell ref="AFD141:AFD143"/>
    <mergeCell ref="AFE141:AFF143"/>
    <mergeCell ref="AFG141:AFI143"/>
    <mergeCell ref="AHU141:AHU143"/>
    <mergeCell ref="AHV141:AHV143"/>
    <mergeCell ref="AHW141:AHW143"/>
    <mergeCell ref="AHX141:AHX143"/>
    <mergeCell ref="AHY141:AHZ143"/>
    <mergeCell ref="AIA141:AIC143"/>
    <mergeCell ref="AGZ141:AHA143"/>
    <mergeCell ref="AHB141:AHN141"/>
    <mergeCell ref="AHO141:AHP143"/>
    <mergeCell ref="AHQ141:AHR143"/>
    <mergeCell ref="AHS141:AHS144"/>
    <mergeCell ref="AHT141:AHT144"/>
    <mergeCell ref="AHB142:AHB144"/>
    <mergeCell ref="AHC142:AHC144"/>
    <mergeCell ref="AHD142:AHN142"/>
    <mergeCell ref="AHD144:AHN144"/>
    <mergeCell ref="AGN141:AGN143"/>
    <mergeCell ref="AGO141:AGP143"/>
    <mergeCell ref="AGQ141:AGS143"/>
    <mergeCell ref="AGT141:AGU143"/>
    <mergeCell ref="AGV141:AGW143"/>
    <mergeCell ref="AGX141:AGY143"/>
    <mergeCell ref="AJH141:AJH143"/>
    <mergeCell ref="AJI141:AJJ143"/>
    <mergeCell ref="AJK141:AJM143"/>
    <mergeCell ref="AJN141:AJO143"/>
    <mergeCell ref="AJP141:AJQ143"/>
    <mergeCell ref="AJR141:AJS143"/>
    <mergeCell ref="AJA141:AJB143"/>
    <mergeCell ref="AJC141:AJC144"/>
    <mergeCell ref="AJD141:AJD144"/>
    <mergeCell ref="AJE141:AJE143"/>
    <mergeCell ref="AJF141:AJF143"/>
    <mergeCell ref="AJG141:AJG143"/>
    <mergeCell ref="AID141:AIE143"/>
    <mergeCell ref="AIF141:AIG143"/>
    <mergeCell ref="AIH141:AII143"/>
    <mergeCell ref="AIJ141:AIK143"/>
    <mergeCell ref="AIL141:AIX141"/>
    <mergeCell ref="AIY141:AIZ143"/>
    <mergeCell ref="AIL142:AIL144"/>
    <mergeCell ref="AIM142:AIM144"/>
    <mergeCell ref="AIN142:AIX142"/>
    <mergeCell ref="AIN144:AIX144"/>
    <mergeCell ref="AKX141:AKY143"/>
    <mergeCell ref="AKZ141:ALA143"/>
    <mergeCell ref="ALB141:ALC143"/>
    <mergeCell ref="ALD141:ALE143"/>
    <mergeCell ref="ALF141:ALR141"/>
    <mergeCell ref="ALS141:ALT143"/>
    <mergeCell ref="ALF142:ALF144"/>
    <mergeCell ref="ALG142:ALG144"/>
    <mergeCell ref="ALH142:ALR142"/>
    <mergeCell ref="ALH144:ALR144"/>
    <mergeCell ref="AKO141:AKO143"/>
    <mergeCell ref="AKP141:AKP143"/>
    <mergeCell ref="AKQ141:AKQ143"/>
    <mergeCell ref="AKR141:AKR143"/>
    <mergeCell ref="AKS141:AKT143"/>
    <mergeCell ref="AKU141:AKW143"/>
    <mergeCell ref="AJT141:AJU143"/>
    <mergeCell ref="AJV141:AKH141"/>
    <mergeCell ref="AKI141:AKJ143"/>
    <mergeCell ref="AKK141:AKL143"/>
    <mergeCell ref="AKM141:AKM144"/>
    <mergeCell ref="AKN141:AKN144"/>
    <mergeCell ref="AJV142:AJV144"/>
    <mergeCell ref="AJW142:AJW144"/>
    <mergeCell ref="AJX142:AKH142"/>
    <mergeCell ref="AJX144:AKH144"/>
    <mergeCell ref="AMN141:AMO143"/>
    <mergeCell ref="AMP141:ANB141"/>
    <mergeCell ref="ANC141:AND143"/>
    <mergeCell ref="ANE141:ANF143"/>
    <mergeCell ref="ANG141:ANG144"/>
    <mergeCell ref="ANH141:ANH144"/>
    <mergeCell ref="AMP142:AMP144"/>
    <mergeCell ref="AMQ142:AMQ144"/>
    <mergeCell ref="AMR142:ANB142"/>
    <mergeCell ref="AMR144:ANB144"/>
    <mergeCell ref="AMB141:AMB143"/>
    <mergeCell ref="AMC141:AMD143"/>
    <mergeCell ref="AME141:AMG143"/>
    <mergeCell ref="AMH141:AMI143"/>
    <mergeCell ref="AMJ141:AMK143"/>
    <mergeCell ref="AML141:AMM143"/>
    <mergeCell ref="ALU141:ALV143"/>
    <mergeCell ref="ALW141:ALW144"/>
    <mergeCell ref="ALX141:ALX144"/>
    <mergeCell ref="ALY141:ALY143"/>
    <mergeCell ref="ALZ141:ALZ143"/>
    <mergeCell ref="AMA141:AMA143"/>
    <mergeCell ref="BH144:BR144"/>
    <mergeCell ref="CR144:DB144"/>
    <mergeCell ref="EB144:EL144"/>
    <mergeCell ref="FL144:FV144"/>
    <mergeCell ref="GV144:HF144"/>
    <mergeCell ref="IF144:IP144"/>
    <mergeCell ref="AOO141:AOP143"/>
    <mergeCell ref="V142:V144"/>
    <mergeCell ref="W142:W144"/>
    <mergeCell ref="X142:AH142"/>
    <mergeCell ref="BF142:BF144"/>
    <mergeCell ref="BG142:BG144"/>
    <mergeCell ref="BH142:BR142"/>
    <mergeCell ref="CP142:CP144"/>
    <mergeCell ref="CQ142:CQ144"/>
    <mergeCell ref="CR142:DB142"/>
    <mergeCell ref="ANR141:ANS143"/>
    <mergeCell ref="ANT141:ANU143"/>
    <mergeCell ref="ANV141:ANW143"/>
    <mergeCell ref="ANX141:ANY143"/>
    <mergeCell ref="ANZ141:AOL141"/>
    <mergeCell ref="AOM141:AON143"/>
    <mergeCell ref="ANZ142:ANZ144"/>
    <mergeCell ref="AOA142:AOA144"/>
    <mergeCell ref="AOB142:AOL142"/>
    <mergeCell ref="AOB144:AOL144"/>
    <mergeCell ref="ANI141:ANI143"/>
    <mergeCell ref="ANJ141:ANJ143"/>
    <mergeCell ref="ANK141:ANK143"/>
    <mergeCell ref="ANL141:ANL143"/>
    <mergeCell ref="ANM141:ANN143"/>
    <mergeCell ref="ANO141:ANQ143"/>
    <mergeCell ref="A181:A183"/>
    <mergeCell ref="A184:A186"/>
    <mergeCell ref="A187:A189"/>
    <mergeCell ref="A190:A192"/>
    <mergeCell ref="A193:A195"/>
    <mergeCell ref="A196:A198"/>
    <mergeCell ref="A163:A165"/>
    <mergeCell ref="A166:A168"/>
    <mergeCell ref="A169:A171"/>
    <mergeCell ref="A172:A174"/>
    <mergeCell ref="A175:A177"/>
    <mergeCell ref="A178:A180"/>
    <mergeCell ref="A145:A147"/>
    <mergeCell ref="A148:A150"/>
    <mergeCell ref="A151:A153"/>
    <mergeCell ref="A154:A156"/>
    <mergeCell ref="A157:A159"/>
    <mergeCell ref="A160:A162"/>
    <mergeCell ref="A239:I239"/>
    <mergeCell ref="A240:A242"/>
    <mergeCell ref="B240:B242"/>
    <mergeCell ref="C240:I240"/>
    <mergeCell ref="J240:P240"/>
    <mergeCell ref="Q240:W240"/>
    <mergeCell ref="A217:A219"/>
    <mergeCell ref="A220:A222"/>
    <mergeCell ref="A223:A225"/>
    <mergeCell ref="A226:A228"/>
    <mergeCell ref="A229:A231"/>
    <mergeCell ref="A232:A234"/>
    <mergeCell ref="A199:A201"/>
    <mergeCell ref="A202:A204"/>
    <mergeCell ref="A205:A207"/>
    <mergeCell ref="A208:A210"/>
    <mergeCell ref="A211:A213"/>
    <mergeCell ref="A214:A216"/>
    <mergeCell ref="DD240:DJ240"/>
    <mergeCell ref="DK240:DQ240"/>
    <mergeCell ref="DR240:DX240"/>
    <mergeCell ref="DY240:EE240"/>
    <mergeCell ref="EF240:EL240"/>
    <mergeCell ref="EM240:ES240"/>
    <mergeCell ref="BN240:BT240"/>
    <mergeCell ref="BU240:CA240"/>
    <mergeCell ref="CB240:CH240"/>
    <mergeCell ref="CI240:CO240"/>
    <mergeCell ref="CP240:CV240"/>
    <mergeCell ref="CW240:DC240"/>
    <mergeCell ref="X240:AD240"/>
    <mergeCell ref="AE240:AK240"/>
    <mergeCell ref="AL240:AR240"/>
    <mergeCell ref="AS240:AY240"/>
    <mergeCell ref="AZ240:BF240"/>
    <mergeCell ref="BG240:BM240"/>
    <mergeCell ref="CB242:CF242"/>
    <mergeCell ref="CI242:CM242"/>
    <mergeCell ref="CP242:CT242"/>
    <mergeCell ref="CW242:DA242"/>
    <mergeCell ref="JP240:JV240"/>
    <mergeCell ref="C242:G242"/>
    <mergeCell ref="J242:N242"/>
    <mergeCell ref="Q242:U242"/>
    <mergeCell ref="X242:AB242"/>
    <mergeCell ref="AE242:AI242"/>
    <mergeCell ref="AL242:AP242"/>
    <mergeCell ref="AS242:AW242"/>
    <mergeCell ref="AZ242:BD242"/>
    <mergeCell ref="BG242:BK242"/>
    <mergeCell ref="HZ240:IF240"/>
    <mergeCell ref="IG240:IM240"/>
    <mergeCell ref="IN240:IT240"/>
    <mergeCell ref="IU240:JA240"/>
    <mergeCell ref="JB240:JH240"/>
    <mergeCell ref="JI240:JO240"/>
    <mergeCell ref="GJ240:GP240"/>
    <mergeCell ref="GQ240:GW240"/>
    <mergeCell ref="GX240:HD240"/>
    <mergeCell ref="HE240:HK240"/>
    <mergeCell ref="HL240:HR240"/>
    <mergeCell ref="HS240:HY240"/>
    <mergeCell ref="ET240:EZ240"/>
    <mergeCell ref="FA240:FG240"/>
    <mergeCell ref="FH240:FN240"/>
    <mergeCell ref="FO240:FU240"/>
    <mergeCell ref="FV240:GB240"/>
    <mergeCell ref="GC240:GI240"/>
    <mergeCell ref="JP242:JT242"/>
    <mergeCell ref="A243:A245"/>
    <mergeCell ref="A246:A248"/>
    <mergeCell ref="A249:A251"/>
    <mergeCell ref="A252:A254"/>
    <mergeCell ref="A255:A257"/>
    <mergeCell ref="HZ242:ID242"/>
    <mergeCell ref="IG242:IK242"/>
    <mergeCell ref="IN242:IR242"/>
    <mergeCell ref="IU242:IY242"/>
    <mergeCell ref="JB242:JF242"/>
    <mergeCell ref="JI242:JM242"/>
    <mergeCell ref="GJ242:GN242"/>
    <mergeCell ref="GQ242:GU242"/>
    <mergeCell ref="GX242:HB242"/>
    <mergeCell ref="HE242:HI242"/>
    <mergeCell ref="HL242:HP242"/>
    <mergeCell ref="HS242:HW242"/>
    <mergeCell ref="ET242:EX242"/>
    <mergeCell ref="FA242:FE242"/>
    <mergeCell ref="FH242:FL242"/>
    <mergeCell ref="FO242:FS242"/>
    <mergeCell ref="FV242:FZ242"/>
    <mergeCell ref="GC242:GG242"/>
    <mergeCell ref="DD242:DH242"/>
    <mergeCell ref="DK242:DO242"/>
    <mergeCell ref="DR242:DV242"/>
    <mergeCell ref="DY242:EC242"/>
    <mergeCell ref="EF242:EJ242"/>
    <mergeCell ref="EM242:EQ242"/>
    <mergeCell ref="BN242:BR242"/>
    <mergeCell ref="BU242:BY242"/>
    <mergeCell ref="A294:A296"/>
    <mergeCell ref="A297:A299"/>
    <mergeCell ref="A300:A302"/>
    <mergeCell ref="A303:A305"/>
    <mergeCell ref="A306:A308"/>
    <mergeCell ref="A309:A311"/>
    <mergeCell ref="A276:A278"/>
    <mergeCell ref="A279:A281"/>
    <mergeCell ref="A282:A284"/>
    <mergeCell ref="A285:A287"/>
    <mergeCell ref="A288:A290"/>
    <mergeCell ref="A291:A293"/>
    <mergeCell ref="A258:A260"/>
    <mergeCell ref="A261:A263"/>
    <mergeCell ref="A264:A266"/>
    <mergeCell ref="A267:A269"/>
    <mergeCell ref="A270:A272"/>
    <mergeCell ref="A273:A275"/>
    <mergeCell ref="A312:A314"/>
    <mergeCell ref="A315:A317"/>
    <mergeCell ref="A318:A320"/>
    <mergeCell ref="A321:A323"/>
    <mergeCell ref="A324:A326"/>
    <mergeCell ref="A327:A329"/>
    <mergeCell ref="AX407:AY407"/>
    <mergeCell ref="BA407:BC407"/>
    <mergeCell ref="BD407:BE407"/>
    <mergeCell ref="BF407:BG407"/>
    <mergeCell ref="BH407:BI407"/>
    <mergeCell ref="BK407:BM407"/>
    <mergeCell ref="AJ407:AK407"/>
    <mergeCell ref="AL407:AM407"/>
    <mergeCell ref="AN407:AO407"/>
    <mergeCell ref="AQ407:AS407"/>
    <mergeCell ref="AT407:AU407"/>
    <mergeCell ref="AV407:AW407"/>
    <mergeCell ref="CT407:CU407"/>
    <mergeCell ref="CV407:CW407"/>
    <mergeCell ref="CY407:DA407"/>
    <mergeCell ref="DB407:DC407"/>
    <mergeCell ref="DD407:DE407"/>
    <mergeCell ref="CB407:CC407"/>
    <mergeCell ref="CE407:CG407"/>
    <mergeCell ref="CH407:CI407"/>
    <mergeCell ref="CJ407:CK407"/>
    <mergeCell ref="CD406:CM406"/>
    <mergeCell ref="CN406:CW406"/>
    <mergeCell ref="A330:A332"/>
    <mergeCell ref="A406:A408"/>
    <mergeCell ref="B406:K406"/>
    <mergeCell ref="L406:U406"/>
    <mergeCell ref="V406:AE406"/>
    <mergeCell ref="AF406:AO406"/>
    <mergeCell ref="Z407:AA407"/>
    <mergeCell ref="AB407:AC407"/>
    <mergeCell ref="AD407:AE407"/>
    <mergeCell ref="AG407:AI407"/>
    <mergeCell ref="CL407:CM407"/>
    <mergeCell ref="CO407:CQ407"/>
    <mergeCell ref="DZ407:EA407"/>
    <mergeCell ref="EC407:EE407"/>
    <mergeCell ref="EF407:EG407"/>
    <mergeCell ref="EH407:EI407"/>
    <mergeCell ref="DF407:DG407"/>
    <mergeCell ref="DI407:DK407"/>
    <mergeCell ref="DL407:DM407"/>
    <mergeCell ref="DN407:DO407"/>
    <mergeCell ref="S444:T445"/>
    <mergeCell ref="FF406:FO406"/>
    <mergeCell ref="C407:E407"/>
    <mergeCell ref="F407:G407"/>
    <mergeCell ref="H407:I407"/>
    <mergeCell ref="J407:K407"/>
    <mergeCell ref="M407:O407"/>
    <mergeCell ref="P407:Q407"/>
    <mergeCell ref="R407:S407"/>
    <mergeCell ref="T407:U407"/>
    <mergeCell ref="W407:Y407"/>
    <mergeCell ref="CX406:DG406"/>
    <mergeCell ref="DH406:DQ406"/>
    <mergeCell ref="DR406:EA406"/>
    <mergeCell ref="EB406:EK406"/>
    <mergeCell ref="EL406:EU406"/>
    <mergeCell ref="EV406:FE406"/>
    <mergeCell ref="AP406:AY406"/>
    <mergeCell ref="AZ406:BI406"/>
    <mergeCell ref="BJ406:BS406"/>
    <mergeCell ref="BT406:CC406"/>
    <mergeCell ref="DP407:DQ407"/>
    <mergeCell ref="DS407:DU407"/>
    <mergeCell ref="CR407:CS407"/>
    <mergeCell ref="BT479:CC479"/>
    <mergeCell ref="CD479:CM479"/>
    <mergeCell ref="BN407:BO407"/>
    <mergeCell ref="BP407:BQ407"/>
    <mergeCell ref="BR407:BS407"/>
    <mergeCell ref="BU407:BW407"/>
    <mergeCell ref="BX407:BY407"/>
    <mergeCell ref="BZ407:CA407"/>
    <mergeCell ref="FN407:FO407"/>
    <mergeCell ref="A442:I442"/>
    <mergeCell ref="A443:A446"/>
    <mergeCell ref="B443:B446"/>
    <mergeCell ref="C443:F443"/>
    <mergeCell ref="G443:N443"/>
    <mergeCell ref="O443:X443"/>
    <mergeCell ref="C444:C445"/>
    <mergeCell ref="D444:D445"/>
    <mergeCell ref="E444:E445"/>
    <mergeCell ref="EZ407:FA407"/>
    <mergeCell ref="FB407:FC407"/>
    <mergeCell ref="FD407:FE407"/>
    <mergeCell ref="FG407:FI407"/>
    <mergeCell ref="FJ407:FK407"/>
    <mergeCell ref="FL407:FM407"/>
    <mergeCell ref="EJ407:EK407"/>
    <mergeCell ref="EM407:EO407"/>
    <mergeCell ref="EP407:EQ407"/>
    <mergeCell ref="ER407:ES407"/>
    <mergeCell ref="ET407:EU407"/>
    <mergeCell ref="EW407:EY407"/>
    <mergeCell ref="DV407:DW407"/>
    <mergeCell ref="DX407:DY407"/>
    <mergeCell ref="U444:X444"/>
    <mergeCell ref="C446:F446"/>
    <mergeCell ref="K446:N446"/>
    <mergeCell ref="U446:X446"/>
    <mergeCell ref="V479:AE479"/>
    <mergeCell ref="F444:F445"/>
    <mergeCell ref="G444:H445"/>
    <mergeCell ref="I444:J445"/>
    <mergeCell ref="K444:N444"/>
    <mergeCell ref="O444:P445"/>
    <mergeCell ref="Q444:R445"/>
    <mergeCell ref="A490:A492"/>
    <mergeCell ref="A493:A495"/>
    <mergeCell ref="A496:A498"/>
    <mergeCell ref="A499:A501"/>
    <mergeCell ref="A502:A504"/>
    <mergeCell ref="A505:A507"/>
    <mergeCell ref="K481:L482"/>
    <mergeCell ref="M481:N482"/>
    <mergeCell ref="O481:R481"/>
    <mergeCell ref="O483:R483"/>
    <mergeCell ref="A484:A486"/>
    <mergeCell ref="A487:A489"/>
    <mergeCell ref="JL479:JU479"/>
    <mergeCell ref="JV479:KE479"/>
    <mergeCell ref="A480:I480"/>
    <mergeCell ref="A481:A483"/>
    <mergeCell ref="B481:B483"/>
    <mergeCell ref="C481:C483"/>
    <mergeCell ref="D481:E482"/>
    <mergeCell ref="F481:G482"/>
    <mergeCell ref="H481:H483"/>
    <mergeCell ref="I481:J482"/>
    <mergeCell ref="HD479:HM479"/>
    <mergeCell ref="HN479:HW479"/>
    <mergeCell ref="HX479:IG479"/>
    <mergeCell ref="IH479:IQ479"/>
    <mergeCell ref="IR479:JA479"/>
    <mergeCell ref="JB479:JK479"/>
    <mergeCell ref="EV479:FE479"/>
    <mergeCell ref="FF479:FO479"/>
    <mergeCell ref="FP479:FY479"/>
    <mergeCell ref="FZ479:GI479"/>
    <mergeCell ref="GJ479:GS479"/>
    <mergeCell ref="GT479:HC479"/>
    <mergeCell ref="CN479:CW479"/>
    <mergeCell ref="CX479:DG479"/>
    <mergeCell ref="DH479:DQ479"/>
    <mergeCell ref="DR479:EA479"/>
    <mergeCell ref="EB479:EK479"/>
    <mergeCell ref="EL479:EU479"/>
    <mergeCell ref="AF479:AO479"/>
    <mergeCell ref="AP479:AY479"/>
    <mergeCell ref="AZ479:BI479"/>
    <mergeCell ref="BJ479:BS479"/>
    <mergeCell ref="A562:A564"/>
    <mergeCell ref="A565:A567"/>
    <mergeCell ref="A568:A570"/>
    <mergeCell ref="A571:A573"/>
    <mergeCell ref="A544:A546"/>
    <mergeCell ref="A547:A549"/>
    <mergeCell ref="A550:A552"/>
    <mergeCell ref="A553:A555"/>
    <mergeCell ref="A556:A558"/>
    <mergeCell ref="A559:A561"/>
    <mergeCell ref="A526:A528"/>
    <mergeCell ref="A529:A531"/>
    <mergeCell ref="A532:A534"/>
    <mergeCell ref="A535:A537"/>
    <mergeCell ref="A538:A540"/>
    <mergeCell ref="A541:A543"/>
    <mergeCell ref="A508:A510"/>
    <mergeCell ref="A511:A513"/>
    <mergeCell ref="A514:A516"/>
    <mergeCell ref="A517:A519"/>
    <mergeCell ref="A520:A522"/>
    <mergeCell ref="A523:A525"/>
  </mergeCells>
  <hyperlinks>
    <hyperlink ref="A1" location="'Cover Page'!A1" display="CAS 2021 - Tabulation Plan - Cover Page" xr:uid="{3760D736-567B-40ED-BBD7-4D890C6E3AB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D83A3-1FCA-4C56-9CED-3922E24B0F54}">
  <dimension ref="A1:OC2360"/>
  <sheetViews>
    <sheetView zoomScaleNormal="100" workbookViewId="0">
      <selection activeCell="C896" sqref="C896"/>
    </sheetView>
  </sheetViews>
  <sheetFormatPr defaultColWidth="11.53125" defaultRowHeight="14.25"/>
  <cols>
    <col min="1" max="1" width="35.796875" style="9" customWidth="1"/>
    <col min="2" max="2" width="30.796875" style="9" customWidth="1"/>
    <col min="3" max="3" width="28.3984375" style="9" customWidth="1"/>
    <col min="4" max="4" width="13.1328125" style="9" customWidth="1"/>
    <col min="5" max="5" width="14.19921875" style="9" customWidth="1"/>
    <col min="6" max="6" width="16.46484375" style="9" customWidth="1"/>
    <col min="7" max="7" width="15.1328125" style="9" customWidth="1"/>
    <col min="8" max="8" width="10.796875" style="9" customWidth="1"/>
    <col min="9" max="9" width="15" style="9" customWidth="1"/>
    <col min="10" max="10" width="15.1328125" style="9" customWidth="1"/>
    <col min="11" max="11" width="10.86328125" style="9" customWidth="1"/>
    <col min="12" max="17" width="9.796875" style="9" customWidth="1"/>
    <col min="18" max="18" width="11.1328125" style="9" customWidth="1"/>
    <col min="19" max="20" width="9.796875" style="9" customWidth="1"/>
    <col min="21" max="21" width="12.86328125" style="9" customWidth="1"/>
    <col min="22" max="22" width="9.796875" style="9" customWidth="1"/>
    <col min="23" max="23" width="14" style="9" customWidth="1"/>
    <col min="24" max="49" width="9.796875" style="9" customWidth="1"/>
    <col min="50" max="16384" width="11.53125" style="9"/>
  </cols>
  <sheetData>
    <row r="1" spans="1:12">
      <c r="A1" s="3" t="s">
        <v>93</v>
      </c>
      <c r="I1" s="11"/>
      <c r="J1" s="11"/>
      <c r="K1" s="11"/>
      <c r="L1" s="11"/>
    </row>
    <row r="2" spans="1:12">
      <c r="C2" s="20"/>
      <c r="D2" s="20"/>
      <c r="E2" s="20"/>
      <c r="F2" s="20"/>
      <c r="G2" s="20"/>
    </row>
    <row r="3" spans="1:12" ht="15.75" customHeight="1">
      <c r="A3" s="11" t="s">
        <v>41</v>
      </c>
      <c r="B3" s="11"/>
      <c r="C3" s="11"/>
      <c r="D3" s="11"/>
      <c r="E3" s="11"/>
      <c r="F3" s="11"/>
      <c r="G3" s="20"/>
      <c r="H3" s="20"/>
      <c r="I3" s="11"/>
      <c r="J3" s="11"/>
    </row>
    <row r="4" spans="1:12" ht="72" customHeight="1">
      <c r="A4" s="281" t="s">
        <v>158</v>
      </c>
      <c r="B4" s="4" t="s">
        <v>160</v>
      </c>
      <c r="C4" s="4" t="s">
        <v>685</v>
      </c>
      <c r="D4" s="4" t="s">
        <v>686</v>
      </c>
      <c r="E4" s="4" t="s">
        <v>687</v>
      </c>
      <c r="F4" s="4" t="s">
        <v>688</v>
      </c>
      <c r="G4" s="4" t="s">
        <v>1382</v>
      </c>
    </row>
    <row r="5" spans="1:12">
      <c r="A5" s="281"/>
      <c r="B5" s="281" t="s">
        <v>139</v>
      </c>
      <c r="C5" s="281"/>
      <c r="D5" s="281"/>
      <c r="E5" s="281"/>
      <c r="F5" s="281"/>
      <c r="G5" s="281"/>
    </row>
    <row r="6" spans="1:12">
      <c r="A6" s="13" t="s">
        <v>97</v>
      </c>
      <c r="B6" s="49">
        <v>2226000</v>
      </c>
      <c r="C6" s="109">
        <v>832000</v>
      </c>
      <c r="D6" s="109">
        <v>118000</v>
      </c>
      <c r="E6" s="109">
        <v>1260000</v>
      </c>
      <c r="F6" s="109"/>
      <c r="G6" s="109">
        <v>1610000</v>
      </c>
    </row>
    <row r="7" spans="1:12">
      <c r="A7" s="15" t="s">
        <v>98</v>
      </c>
      <c r="B7" s="49">
        <v>950000</v>
      </c>
      <c r="C7" s="109">
        <v>382000</v>
      </c>
      <c r="D7" s="109">
        <v>34000</v>
      </c>
      <c r="E7" s="109">
        <v>482000</v>
      </c>
      <c r="F7" s="109"/>
      <c r="G7" s="109">
        <v>651000</v>
      </c>
    </row>
    <row r="8" spans="1:12">
      <c r="A8" s="16" t="s">
        <v>99</v>
      </c>
      <c r="B8" s="49">
        <v>149000</v>
      </c>
      <c r="C8" s="109">
        <v>55000</v>
      </c>
      <c r="D8" s="109">
        <v>4000</v>
      </c>
      <c r="E8" s="109">
        <v>67000</v>
      </c>
      <c r="F8" s="109"/>
      <c r="G8" s="109">
        <v>98000</v>
      </c>
    </row>
    <row r="9" spans="1:12">
      <c r="A9" s="16" t="s">
        <v>100</v>
      </c>
      <c r="B9" s="49">
        <v>144000</v>
      </c>
      <c r="C9" s="109">
        <v>39000</v>
      </c>
      <c r="D9" s="109">
        <v>4000</v>
      </c>
      <c r="E9" s="109">
        <v>49000</v>
      </c>
      <c r="F9" s="109"/>
      <c r="G9" s="109">
        <v>78000</v>
      </c>
    </row>
    <row r="10" spans="1:12">
      <c r="A10" s="16" t="s">
        <v>101</v>
      </c>
      <c r="B10" s="49">
        <v>32000</v>
      </c>
      <c r="C10" s="109">
        <v>5000</v>
      </c>
      <c r="D10" s="109"/>
      <c r="E10" s="109">
        <v>17000</v>
      </c>
      <c r="F10" s="109"/>
      <c r="G10" s="109">
        <v>19000</v>
      </c>
    </row>
    <row r="11" spans="1:12">
      <c r="A11" s="16" t="s">
        <v>102</v>
      </c>
      <c r="B11" s="49">
        <v>232000</v>
      </c>
      <c r="C11" s="109">
        <v>117000</v>
      </c>
      <c r="D11" s="109">
        <v>9000</v>
      </c>
      <c r="E11" s="109">
        <v>146000</v>
      </c>
      <c r="F11" s="109"/>
      <c r="G11" s="109">
        <v>189000</v>
      </c>
    </row>
    <row r="12" spans="1:12">
      <c r="A12" s="16" t="s">
        <v>103</v>
      </c>
      <c r="B12" s="49">
        <v>97000</v>
      </c>
      <c r="C12" s="109">
        <v>68000</v>
      </c>
      <c r="D12" s="109">
        <v>7000</v>
      </c>
      <c r="E12" s="109">
        <v>78000</v>
      </c>
      <c r="F12" s="109"/>
      <c r="G12" s="109">
        <v>91000</v>
      </c>
    </row>
    <row r="13" spans="1:12">
      <c r="A13" s="16" t="s">
        <v>104</v>
      </c>
      <c r="B13" s="49">
        <v>162000</v>
      </c>
      <c r="C13" s="109">
        <v>66000</v>
      </c>
      <c r="D13" s="109">
        <v>6000</v>
      </c>
      <c r="E13" s="109">
        <v>89000</v>
      </c>
      <c r="F13" s="109"/>
      <c r="G13" s="109">
        <v>116000</v>
      </c>
    </row>
    <row r="14" spans="1:12">
      <c r="A14" s="16" t="s">
        <v>105</v>
      </c>
      <c r="B14" s="49">
        <v>133000</v>
      </c>
      <c r="C14" s="109">
        <v>32000</v>
      </c>
      <c r="D14" s="109">
        <v>3000</v>
      </c>
      <c r="E14" s="109">
        <v>36000</v>
      </c>
      <c r="F14" s="109"/>
      <c r="G14" s="109">
        <v>60000</v>
      </c>
    </row>
    <row r="15" spans="1:12">
      <c r="A15" s="15" t="s">
        <v>106</v>
      </c>
      <c r="B15" s="49">
        <v>792000</v>
      </c>
      <c r="C15" s="109">
        <v>275000</v>
      </c>
      <c r="D15" s="109">
        <v>50000</v>
      </c>
      <c r="E15" s="109">
        <v>449000</v>
      </c>
      <c r="F15" s="109"/>
      <c r="G15" s="109">
        <v>577000</v>
      </c>
    </row>
    <row r="16" spans="1:12">
      <c r="A16" s="16" t="s">
        <v>107</v>
      </c>
      <c r="B16" s="49">
        <v>119000</v>
      </c>
      <c r="C16" s="109">
        <v>24000</v>
      </c>
      <c r="D16" s="109">
        <v>8000</v>
      </c>
      <c r="E16" s="109">
        <v>57000</v>
      </c>
      <c r="F16" s="109"/>
      <c r="G16" s="109">
        <v>75000</v>
      </c>
    </row>
    <row r="17" spans="1:7">
      <c r="A17" s="16" t="s">
        <v>108</v>
      </c>
      <c r="B17" s="49">
        <v>150000</v>
      </c>
      <c r="C17" s="109">
        <v>50000</v>
      </c>
      <c r="D17" s="109">
        <v>6000</v>
      </c>
      <c r="E17" s="109">
        <v>63000</v>
      </c>
      <c r="F17" s="109"/>
      <c r="G17" s="109">
        <v>96000</v>
      </c>
    </row>
    <row r="18" spans="1:7">
      <c r="A18" s="16" t="s">
        <v>109</v>
      </c>
      <c r="B18" s="49">
        <v>97000</v>
      </c>
      <c r="C18" s="109">
        <v>44000</v>
      </c>
      <c r="D18" s="109">
        <v>4000</v>
      </c>
      <c r="E18" s="109">
        <v>51000</v>
      </c>
      <c r="F18" s="109"/>
      <c r="G18" s="109">
        <v>68000</v>
      </c>
    </row>
    <row r="19" spans="1:7">
      <c r="A19" s="16" t="s">
        <v>110</v>
      </c>
      <c r="B19" s="49">
        <v>128000</v>
      </c>
      <c r="C19" s="109">
        <v>54000</v>
      </c>
      <c r="D19" s="109">
        <v>6000</v>
      </c>
      <c r="E19" s="109">
        <v>77000</v>
      </c>
      <c r="F19" s="109"/>
      <c r="G19" s="109">
        <v>101000</v>
      </c>
    </row>
    <row r="20" spans="1:7">
      <c r="A20" s="16" t="s">
        <v>111</v>
      </c>
      <c r="B20" s="49">
        <v>84000</v>
      </c>
      <c r="C20" s="109">
        <v>34000</v>
      </c>
      <c r="D20" s="109"/>
      <c r="E20" s="109">
        <v>61000</v>
      </c>
      <c r="F20" s="109"/>
      <c r="G20" s="109">
        <v>68000</v>
      </c>
    </row>
    <row r="21" spans="1:7">
      <c r="A21" s="16" t="s">
        <v>112</v>
      </c>
      <c r="B21" s="49">
        <v>151000</v>
      </c>
      <c r="C21" s="109">
        <v>57000</v>
      </c>
      <c r="D21" s="109">
        <v>16000</v>
      </c>
      <c r="E21" s="109">
        <v>97000</v>
      </c>
      <c r="F21" s="109"/>
      <c r="G21" s="109">
        <v>122000</v>
      </c>
    </row>
    <row r="22" spans="1:7">
      <c r="A22" s="16" t="s">
        <v>113</v>
      </c>
      <c r="B22" s="49">
        <v>53000</v>
      </c>
      <c r="C22" s="109">
        <v>9000</v>
      </c>
      <c r="D22" s="109"/>
      <c r="E22" s="109">
        <v>41000</v>
      </c>
      <c r="F22" s="109"/>
      <c r="G22" s="109">
        <v>42000</v>
      </c>
    </row>
    <row r="23" spans="1:7">
      <c r="A23" s="16" t="s">
        <v>114</v>
      </c>
      <c r="B23" s="49">
        <v>9000</v>
      </c>
      <c r="C23" s="109">
        <v>3000</v>
      </c>
      <c r="D23" s="109"/>
      <c r="E23" s="109">
        <v>2000</v>
      </c>
      <c r="F23" s="109"/>
      <c r="G23" s="109">
        <v>5000</v>
      </c>
    </row>
    <row r="24" spans="1:7">
      <c r="A24" s="15" t="s">
        <v>115</v>
      </c>
      <c r="B24" s="49">
        <v>156000</v>
      </c>
      <c r="C24" s="109">
        <v>63000</v>
      </c>
      <c r="D24" s="109">
        <v>7000</v>
      </c>
      <c r="E24" s="109">
        <v>123000</v>
      </c>
      <c r="F24" s="109"/>
      <c r="G24" s="109">
        <v>132000</v>
      </c>
    </row>
    <row r="25" spans="1:7">
      <c r="A25" s="16" t="s">
        <v>116</v>
      </c>
      <c r="B25" s="49">
        <v>118000</v>
      </c>
      <c r="C25" s="109">
        <v>58000</v>
      </c>
      <c r="D25" s="109">
        <v>7000</v>
      </c>
      <c r="E25" s="109">
        <v>97000</v>
      </c>
      <c r="F25" s="109"/>
      <c r="G25" s="109">
        <v>105000</v>
      </c>
    </row>
    <row r="26" spans="1:7">
      <c r="A26" s="16" t="s">
        <v>117</v>
      </c>
      <c r="B26" s="49">
        <v>16000</v>
      </c>
      <c r="C26" s="109">
        <v>2000</v>
      </c>
      <c r="D26" s="109"/>
      <c r="E26" s="109">
        <v>7000</v>
      </c>
      <c r="F26" s="109"/>
      <c r="G26" s="109">
        <v>8000</v>
      </c>
    </row>
    <row r="27" spans="1:7">
      <c r="A27" s="16" t="s">
        <v>118</v>
      </c>
      <c r="B27" s="49">
        <v>17000</v>
      </c>
      <c r="C27" s="109"/>
      <c r="D27" s="109"/>
      <c r="E27" s="109">
        <v>15000</v>
      </c>
      <c r="F27" s="109"/>
      <c r="G27" s="109">
        <v>15000</v>
      </c>
    </row>
    <row r="28" spans="1:7">
      <c r="A28" s="16" t="s">
        <v>119</v>
      </c>
      <c r="B28" s="49">
        <v>5000</v>
      </c>
      <c r="C28" s="109">
        <v>2000</v>
      </c>
      <c r="D28" s="109"/>
      <c r="E28" s="109">
        <v>5000</v>
      </c>
      <c r="F28" s="109"/>
      <c r="G28" s="109">
        <v>5000</v>
      </c>
    </row>
    <row r="29" spans="1:7">
      <c r="A29" s="15" t="s">
        <v>120</v>
      </c>
      <c r="B29" s="49">
        <v>328000</v>
      </c>
      <c r="C29" s="109">
        <v>112000</v>
      </c>
      <c r="D29" s="109">
        <v>27000</v>
      </c>
      <c r="E29" s="109">
        <v>205000</v>
      </c>
      <c r="F29" s="109"/>
      <c r="G29" s="109">
        <v>250000</v>
      </c>
    </row>
    <row r="30" spans="1:7">
      <c r="A30" s="16" t="s">
        <v>121</v>
      </c>
      <c r="B30" s="49">
        <v>130000</v>
      </c>
      <c r="C30" s="109">
        <v>57000</v>
      </c>
      <c r="D30" s="109">
        <v>2000</v>
      </c>
      <c r="E30" s="109">
        <v>81000</v>
      </c>
      <c r="F30" s="109"/>
      <c r="G30" s="109">
        <v>103000</v>
      </c>
    </row>
    <row r="31" spans="1:7">
      <c r="A31" s="16" t="s">
        <v>122</v>
      </c>
      <c r="B31" s="49">
        <v>67000</v>
      </c>
      <c r="C31" s="109">
        <v>19000</v>
      </c>
      <c r="D31" s="109"/>
      <c r="E31" s="109">
        <v>35000</v>
      </c>
      <c r="F31" s="109"/>
      <c r="G31" s="109">
        <v>47000</v>
      </c>
    </row>
    <row r="32" spans="1:7">
      <c r="A32" s="16" t="s">
        <v>123</v>
      </c>
      <c r="B32" s="49">
        <v>15000</v>
      </c>
      <c r="C32" s="109"/>
      <c r="D32" s="109"/>
      <c r="E32" s="109">
        <v>10000</v>
      </c>
      <c r="F32" s="109"/>
      <c r="G32" s="109">
        <v>11000</v>
      </c>
    </row>
    <row r="33" spans="1:46">
      <c r="A33" s="16" t="s">
        <v>124</v>
      </c>
      <c r="B33" s="49">
        <v>46000</v>
      </c>
      <c r="C33" s="109">
        <v>17000</v>
      </c>
      <c r="D33" s="109">
        <v>10000</v>
      </c>
      <c r="E33" s="109">
        <v>30000</v>
      </c>
      <c r="F33" s="109"/>
      <c r="G33" s="109">
        <v>36000</v>
      </c>
    </row>
    <row r="34" spans="1:46">
      <c r="A34" s="16" t="s">
        <v>125</v>
      </c>
      <c r="B34" s="49">
        <v>42000</v>
      </c>
      <c r="C34" s="109"/>
      <c r="D34" s="109">
        <v>7000</v>
      </c>
      <c r="E34" s="109">
        <v>33000</v>
      </c>
      <c r="F34" s="109"/>
      <c r="G34" s="109">
        <v>34000</v>
      </c>
    </row>
    <row r="35" spans="1:46">
      <c r="A35" s="16" t="s">
        <v>126</v>
      </c>
      <c r="B35" s="49">
        <v>29000</v>
      </c>
      <c r="C35" s="109">
        <v>5000</v>
      </c>
      <c r="D35" s="109"/>
      <c r="E35" s="109">
        <v>16000</v>
      </c>
      <c r="F35" s="109"/>
      <c r="G35" s="109">
        <v>19000</v>
      </c>
    </row>
    <row r="36" spans="1:46">
      <c r="A36" s="11" t="s">
        <v>127</v>
      </c>
    </row>
    <row r="37" spans="1:46">
      <c r="A37" s="20" t="s">
        <v>1421</v>
      </c>
    </row>
    <row r="38" spans="1:46">
      <c r="C38" s="20"/>
      <c r="D38" s="20"/>
      <c r="E38" s="20"/>
      <c r="F38" s="20"/>
      <c r="G38" s="20"/>
      <c r="H38" s="20"/>
      <c r="I38" s="20"/>
      <c r="J38" s="20"/>
      <c r="K38" s="20"/>
      <c r="L38" s="20"/>
      <c r="M38" s="20"/>
      <c r="N38" s="20"/>
      <c r="O38" s="20"/>
      <c r="P38" s="20"/>
      <c r="Q38" s="20"/>
      <c r="R38" s="20"/>
    </row>
    <row r="39" spans="1:46" ht="15" customHeight="1">
      <c r="A39" s="11" t="s">
        <v>42</v>
      </c>
      <c r="B39" s="11"/>
      <c r="C39" s="11"/>
      <c r="D39" s="11"/>
      <c r="E39" s="11"/>
      <c r="F39" s="11"/>
      <c r="G39" s="20"/>
      <c r="H39" s="20"/>
      <c r="I39" s="11"/>
      <c r="J39" s="11"/>
    </row>
    <row r="40" spans="1:46" ht="30.95" customHeight="1">
      <c r="A40" s="273" t="s">
        <v>158</v>
      </c>
      <c r="B40" s="273" t="s">
        <v>160</v>
      </c>
      <c r="C40" s="273" t="s">
        <v>689</v>
      </c>
      <c r="D40" s="282" t="s">
        <v>690</v>
      </c>
      <c r="E40" s="282" t="s">
        <v>691</v>
      </c>
      <c r="F40" s="273" t="s">
        <v>692</v>
      </c>
      <c r="G40" s="282" t="s">
        <v>693</v>
      </c>
      <c r="H40" s="301" t="s">
        <v>694</v>
      </c>
      <c r="I40" s="301"/>
      <c r="J40" s="301"/>
      <c r="K40" s="301"/>
      <c r="L40" s="301"/>
      <c r="M40" s="301"/>
      <c r="N40" s="301" t="s">
        <v>695</v>
      </c>
      <c r="O40" s="301"/>
      <c r="P40" s="301"/>
      <c r="Q40" s="301"/>
      <c r="R40" s="301"/>
      <c r="S40" s="20"/>
      <c r="T40" s="20"/>
      <c r="U40" s="20"/>
      <c r="V40" s="20"/>
      <c r="W40" s="20"/>
      <c r="X40" s="20"/>
      <c r="Y40" s="20"/>
      <c r="Z40" s="20"/>
      <c r="AA40" s="20"/>
      <c r="AB40" s="20"/>
      <c r="AC40" s="20"/>
      <c r="AD40" s="20"/>
      <c r="AE40" s="20"/>
      <c r="AF40" s="20"/>
      <c r="AG40" s="20"/>
      <c r="AH40" s="20"/>
    </row>
    <row r="41" spans="1:46" ht="29" customHeight="1">
      <c r="A41" s="274"/>
      <c r="B41" s="275"/>
      <c r="C41" s="275"/>
      <c r="D41" s="284"/>
      <c r="E41" s="284"/>
      <c r="F41" s="275"/>
      <c r="G41" s="284"/>
      <c r="H41" s="4" t="s">
        <v>696</v>
      </c>
      <c r="I41" s="4" t="s">
        <v>697</v>
      </c>
      <c r="J41" s="4" t="s">
        <v>698</v>
      </c>
      <c r="K41" s="4" t="s">
        <v>699</v>
      </c>
      <c r="L41" s="4" t="s">
        <v>700</v>
      </c>
      <c r="M41" s="4" t="s">
        <v>701</v>
      </c>
      <c r="N41" s="4" t="s">
        <v>702</v>
      </c>
      <c r="O41" s="4" t="s">
        <v>703</v>
      </c>
      <c r="P41" s="4" t="s">
        <v>704</v>
      </c>
      <c r="Q41" s="4" t="s">
        <v>705</v>
      </c>
      <c r="R41" s="4" t="s">
        <v>706</v>
      </c>
      <c r="S41" s="20"/>
      <c r="T41" s="20"/>
      <c r="U41" s="20"/>
      <c r="V41" s="20"/>
      <c r="W41" s="20"/>
      <c r="X41" s="20"/>
      <c r="Y41" s="20"/>
      <c r="Z41" s="20"/>
      <c r="AA41" s="20"/>
      <c r="AB41" s="20"/>
      <c r="AC41" s="20"/>
      <c r="AD41" s="20"/>
      <c r="AE41" s="20"/>
      <c r="AF41" s="20"/>
      <c r="AG41" s="20"/>
      <c r="AH41" s="20"/>
    </row>
    <row r="42" spans="1:46">
      <c r="A42" s="275"/>
      <c r="B42" s="285" t="s">
        <v>139</v>
      </c>
      <c r="C42" s="286"/>
      <c r="D42" s="286"/>
      <c r="E42" s="286"/>
      <c r="F42" s="286"/>
      <c r="G42" s="286"/>
      <c r="H42" s="286"/>
      <c r="I42" s="286"/>
      <c r="J42" s="286"/>
      <c r="K42" s="286"/>
      <c r="L42" s="286"/>
      <c r="M42" s="286"/>
      <c r="N42" s="286"/>
      <c r="O42" s="286"/>
      <c r="P42" s="286"/>
      <c r="Q42" s="286"/>
      <c r="R42" s="287"/>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row>
    <row r="43" spans="1:46">
      <c r="A43" s="13" t="s">
        <v>97</v>
      </c>
      <c r="B43" s="109">
        <v>2226000</v>
      </c>
      <c r="C43" s="109"/>
      <c r="D43" s="109">
        <v>780000</v>
      </c>
      <c r="E43" s="109">
        <v>71000</v>
      </c>
      <c r="F43" s="109"/>
      <c r="G43" s="109">
        <v>118000</v>
      </c>
      <c r="H43" s="109">
        <v>1232000</v>
      </c>
      <c r="I43" s="109">
        <v>237000</v>
      </c>
      <c r="J43" s="109"/>
      <c r="K43" s="109"/>
      <c r="L43" s="109"/>
      <c r="M43" s="109">
        <v>12000</v>
      </c>
      <c r="N43" s="109"/>
      <c r="O43" s="109"/>
      <c r="P43" s="109"/>
      <c r="Q43" s="109"/>
      <c r="R43" s="109"/>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row>
    <row r="44" spans="1:46">
      <c r="A44" s="15" t="s">
        <v>98</v>
      </c>
      <c r="B44" s="109">
        <v>950000</v>
      </c>
      <c r="C44" s="109"/>
      <c r="D44" s="109">
        <v>357000</v>
      </c>
      <c r="E44" s="109">
        <v>31000</v>
      </c>
      <c r="F44" s="109"/>
      <c r="G44" s="109">
        <v>34000</v>
      </c>
      <c r="H44" s="109">
        <v>468000</v>
      </c>
      <c r="I44" s="109">
        <v>94000</v>
      </c>
      <c r="J44" s="109"/>
      <c r="K44" s="109"/>
      <c r="L44" s="109"/>
      <c r="M44" s="109">
        <v>3000</v>
      </c>
      <c r="N44" s="109"/>
      <c r="O44" s="109"/>
      <c r="P44" s="109"/>
      <c r="Q44" s="109"/>
      <c r="R44" s="109"/>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row>
    <row r="45" spans="1:46">
      <c r="A45" s="16" t="s">
        <v>99</v>
      </c>
      <c r="B45" s="109">
        <v>149000</v>
      </c>
      <c r="C45" s="109"/>
      <c r="D45" s="109">
        <v>50000</v>
      </c>
      <c r="E45" s="109">
        <v>5000</v>
      </c>
      <c r="F45" s="109"/>
      <c r="G45" s="109">
        <v>4000</v>
      </c>
      <c r="H45" s="109">
        <v>63000</v>
      </c>
      <c r="I45" s="109">
        <v>12000</v>
      </c>
      <c r="J45" s="109"/>
      <c r="K45" s="109"/>
      <c r="L45" s="109"/>
      <c r="M45" s="109"/>
      <c r="N45" s="109"/>
      <c r="O45" s="109"/>
      <c r="P45" s="109"/>
      <c r="Q45" s="109"/>
      <c r="R45" s="109"/>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row>
    <row r="46" spans="1:46">
      <c r="A46" s="16" t="s">
        <v>100</v>
      </c>
      <c r="B46" s="109">
        <v>144000</v>
      </c>
      <c r="C46" s="109"/>
      <c r="D46" s="109">
        <v>38000</v>
      </c>
      <c r="E46" s="109"/>
      <c r="F46" s="109"/>
      <c r="G46" s="109">
        <v>4000</v>
      </c>
      <c r="H46" s="109">
        <v>47000</v>
      </c>
      <c r="I46" s="109">
        <v>6000</v>
      </c>
      <c r="J46" s="109"/>
      <c r="K46" s="109"/>
      <c r="L46" s="109"/>
      <c r="M46" s="109"/>
      <c r="N46" s="109"/>
      <c r="O46" s="109"/>
      <c r="P46" s="109"/>
      <c r="Q46" s="109"/>
      <c r="R46" s="109"/>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row>
    <row r="47" spans="1:46">
      <c r="A47" s="16" t="s">
        <v>101</v>
      </c>
      <c r="B47" s="109">
        <v>32000</v>
      </c>
      <c r="C47" s="109"/>
      <c r="D47" s="109">
        <v>5000</v>
      </c>
      <c r="E47" s="109"/>
      <c r="F47" s="109"/>
      <c r="G47" s="109"/>
      <c r="H47" s="109">
        <v>17000</v>
      </c>
      <c r="I47" s="109">
        <v>2000</v>
      </c>
      <c r="J47" s="109"/>
      <c r="K47" s="109"/>
      <c r="L47" s="109"/>
      <c r="M47" s="109"/>
      <c r="N47" s="109"/>
      <c r="O47" s="109"/>
      <c r="P47" s="109"/>
      <c r="Q47" s="109"/>
      <c r="R47" s="109"/>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row>
    <row r="48" spans="1:46">
      <c r="A48" s="16" t="s">
        <v>102</v>
      </c>
      <c r="B48" s="109">
        <v>232000</v>
      </c>
      <c r="C48" s="109"/>
      <c r="D48" s="109">
        <v>113000</v>
      </c>
      <c r="E48" s="109">
        <v>6000</v>
      </c>
      <c r="F48" s="109"/>
      <c r="G48" s="109">
        <v>9000</v>
      </c>
      <c r="H48" s="109">
        <v>142000</v>
      </c>
      <c r="I48" s="109">
        <v>35000</v>
      </c>
      <c r="J48" s="109"/>
      <c r="K48" s="109"/>
      <c r="L48" s="109"/>
      <c r="M48" s="109"/>
      <c r="N48" s="109"/>
      <c r="O48" s="109"/>
      <c r="P48" s="109"/>
      <c r="Q48" s="109"/>
      <c r="R48" s="109"/>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row>
    <row r="49" spans="1:46">
      <c r="A49" s="16" t="s">
        <v>103</v>
      </c>
      <c r="B49" s="109">
        <v>97000</v>
      </c>
      <c r="C49" s="109"/>
      <c r="D49" s="109">
        <v>57000</v>
      </c>
      <c r="E49" s="109">
        <v>14000</v>
      </c>
      <c r="F49" s="109"/>
      <c r="G49" s="109">
        <v>7000</v>
      </c>
      <c r="H49" s="109">
        <v>77000</v>
      </c>
      <c r="I49" s="109">
        <v>21000</v>
      </c>
      <c r="J49" s="109"/>
      <c r="K49" s="109"/>
      <c r="L49" s="109"/>
      <c r="M49" s="109"/>
      <c r="N49" s="109"/>
      <c r="O49" s="109"/>
      <c r="P49" s="109"/>
      <c r="Q49" s="109"/>
      <c r="R49" s="109"/>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row>
    <row r="50" spans="1:46">
      <c r="A50" s="16" t="s">
        <v>104</v>
      </c>
      <c r="B50" s="109">
        <v>162000</v>
      </c>
      <c r="C50" s="109"/>
      <c r="D50" s="109">
        <v>66000</v>
      </c>
      <c r="E50" s="109"/>
      <c r="F50" s="109"/>
      <c r="G50" s="109">
        <v>6000</v>
      </c>
      <c r="H50" s="109">
        <v>86000</v>
      </c>
      <c r="I50" s="109">
        <v>14000</v>
      </c>
      <c r="J50" s="109"/>
      <c r="K50" s="109"/>
      <c r="L50" s="109"/>
      <c r="M50" s="109"/>
      <c r="N50" s="109"/>
      <c r="O50" s="109"/>
      <c r="P50" s="109"/>
      <c r="Q50" s="109"/>
      <c r="R50" s="109"/>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row>
    <row r="51" spans="1:46">
      <c r="A51" s="16" t="s">
        <v>105</v>
      </c>
      <c r="B51" s="109">
        <v>133000</v>
      </c>
      <c r="C51" s="109"/>
      <c r="D51" s="109">
        <v>29000</v>
      </c>
      <c r="E51" s="109"/>
      <c r="F51" s="109"/>
      <c r="G51" s="109">
        <v>3000</v>
      </c>
      <c r="H51" s="109">
        <v>36000</v>
      </c>
      <c r="I51" s="109">
        <v>5000</v>
      </c>
      <c r="J51" s="109"/>
      <c r="K51" s="109"/>
      <c r="L51" s="109"/>
      <c r="M51" s="109"/>
      <c r="N51" s="109"/>
      <c r="O51" s="109"/>
      <c r="P51" s="109"/>
      <c r="Q51" s="109"/>
      <c r="R51" s="109"/>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row>
    <row r="52" spans="1:46">
      <c r="A52" s="15" t="s">
        <v>106</v>
      </c>
      <c r="B52" s="109">
        <v>792000</v>
      </c>
      <c r="C52" s="109"/>
      <c r="D52" s="109">
        <v>254000</v>
      </c>
      <c r="E52" s="109">
        <v>27000</v>
      </c>
      <c r="F52" s="109"/>
      <c r="G52" s="109">
        <v>50000</v>
      </c>
      <c r="H52" s="109">
        <v>441000</v>
      </c>
      <c r="I52" s="109">
        <v>81000</v>
      </c>
      <c r="J52" s="109"/>
      <c r="K52" s="109"/>
      <c r="L52" s="109"/>
      <c r="M52" s="109">
        <v>5000</v>
      </c>
      <c r="N52" s="109"/>
      <c r="O52" s="109"/>
      <c r="P52" s="109"/>
      <c r="Q52" s="109"/>
      <c r="R52" s="109"/>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row>
    <row r="53" spans="1:46">
      <c r="A53" s="16" t="s">
        <v>107</v>
      </c>
      <c r="B53" s="109">
        <v>119000</v>
      </c>
      <c r="C53" s="109"/>
      <c r="D53" s="109">
        <v>24000</v>
      </c>
      <c r="E53" s="109"/>
      <c r="F53" s="109"/>
      <c r="G53" s="109">
        <v>8000</v>
      </c>
      <c r="H53" s="109">
        <v>55000</v>
      </c>
      <c r="I53" s="109">
        <v>13000</v>
      </c>
      <c r="J53" s="109"/>
      <c r="K53" s="109"/>
      <c r="L53" s="109"/>
      <c r="M53" s="109"/>
      <c r="N53" s="109"/>
      <c r="O53" s="109"/>
      <c r="P53" s="109"/>
      <c r="Q53" s="109"/>
      <c r="R53" s="109"/>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row>
    <row r="54" spans="1:46">
      <c r="A54" s="16" t="s">
        <v>108</v>
      </c>
      <c r="B54" s="109">
        <v>150000</v>
      </c>
      <c r="C54" s="109"/>
      <c r="D54" s="109">
        <v>50000</v>
      </c>
      <c r="E54" s="109"/>
      <c r="F54" s="109"/>
      <c r="G54" s="109">
        <v>6000</v>
      </c>
      <c r="H54" s="109">
        <v>62000</v>
      </c>
      <c r="I54" s="109">
        <v>11000</v>
      </c>
      <c r="J54" s="109"/>
      <c r="K54" s="109"/>
      <c r="L54" s="109"/>
      <c r="M54" s="109"/>
      <c r="N54" s="109"/>
      <c r="O54" s="109"/>
      <c r="P54" s="109"/>
      <c r="Q54" s="109"/>
      <c r="R54" s="109"/>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row>
    <row r="55" spans="1:46">
      <c r="A55" s="16" t="s">
        <v>109</v>
      </c>
      <c r="B55" s="109">
        <v>97000</v>
      </c>
      <c r="C55" s="109"/>
      <c r="D55" s="109">
        <v>39000</v>
      </c>
      <c r="E55" s="109">
        <v>7000</v>
      </c>
      <c r="F55" s="109"/>
      <c r="G55" s="109">
        <v>4000</v>
      </c>
      <c r="H55" s="109">
        <v>50000</v>
      </c>
      <c r="I55" s="109">
        <v>4000</v>
      </c>
      <c r="J55" s="109"/>
      <c r="K55" s="109"/>
      <c r="L55" s="109"/>
      <c r="M55" s="109"/>
      <c r="N55" s="109"/>
      <c r="O55" s="109"/>
      <c r="P55" s="109"/>
      <c r="Q55" s="109"/>
      <c r="R55" s="109"/>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row>
    <row r="56" spans="1:46">
      <c r="A56" s="16" t="s">
        <v>110</v>
      </c>
      <c r="B56" s="109">
        <v>128000</v>
      </c>
      <c r="C56" s="109"/>
      <c r="D56" s="109">
        <v>46000</v>
      </c>
      <c r="E56" s="109">
        <v>9000</v>
      </c>
      <c r="F56" s="109"/>
      <c r="G56" s="109">
        <v>6000</v>
      </c>
      <c r="H56" s="109">
        <v>76000</v>
      </c>
      <c r="I56" s="109">
        <v>9000</v>
      </c>
      <c r="J56" s="109"/>
      <c r="K56" s="109"/>
      <c r="L56" s="109"/>
      <c r="M56" s="109"/>
      <c r="N56" s="109"/>
      <c r="O56" s="109"/>
      <c r="P56" s="109"/>
      <c r="Q56" s="109"/>
      <c r="R56" s="109"/>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row>
    <row r="57" spans="1:46">
      <c r="A57" s="16" t="s">
        <v>111</v>
      </c>
      <c r="B57" s="109">
        <v>84000</v>
      </c>
      <c r="C57" s="109"/>
      <c r="D57" s="109">
        <v>31000</v>
      </c>
      <c r="E57" s="109">
        <v>4000</v>
      </c>
      <c r="F57" s="109"/>
      <c r="G57" s="109"/>
      <c r="H57" s="109">
        <v>60000</v>
      </c>
      <c r="I57" s="109">
        <v>10000</v>
      </c>
      <c r="J57" s="109"/>
      <c r="K57" s="109"/>
      <c r="L57" s="109"/>
      <c r="M57" s="109"/>
      <c r="N57" s="109"/>
      <c r="O57" s="109"/>
      <c r="P57" s="109"/>
      <c r="Q57" s="109"/>
      <c r="R57" s="109"/>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row>
    <row r="58" spans="1:46">
      <c r="A58" s="16" t="s">
        <v>112</v>
      </c>
      <c r="B58" s="109">
        <v>151000</v>
      </c>
      <c r="C58" s="109"/>
      <c r="D58" s="109">
        <v>53000</v>
      </c>
      <c r="E58" s="109"/>
      <c r="F58" s="109"/>
      <c r="G58" s="109">
        <v>16000</v>
      </c>
      <c r="H58" s="109">
        <v>95000</v>
      </c>
      <c r="I58" s="109">
        <v>17000</v>
      </c>
      <c r="J58" s="109"/>
      <c r="K58" s="109"/>
      <c r="L58" s="109"/>
      <c r="M58" s="109"/>
      <c r="N58" s="109"/>
      <c r="O58" s="109"/>
      <c r="P58" s="109"/>
      <c r="Q58" s="109"/>
      <c r="R58" s="109"/>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row>
    <row r="59" spans="1:46">
      <c r="A59" s="16" t="s">
        <v>113</v>
      </c>
      <c r="B59" s="109">
        <v>53000</v>
      </c>
      <c r="C59" s="109"/>
      <c r="D59" s="109">
        <v>9000</v>
      </c>
      <c r="E59" s="109"/>
      <c r="F59" s="109"/>
      <c r="G59" s="109"/>
      <c r="H59" s="109">
        <v>41000</v>
      </c>
      <c r="I59" s="109">
        <v>17000</v>
      </c>
      <c r="J59" s="109"/>
      <c r="K59" s="109"/>
      <c r="L59" s="109"/>
      <c r="M59" s="109"/>
      <c r="N59" s="109"/>
      <c r="O59" s="109"/>
      <c r="P59" s="109"/>
      <c r="Q59" s="109"/>
      <c r="R59" s="109"/>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row>
    <row r="60" spans="1:46">
      <c r="A60" s="16" t="s">
        <v>114</v>
      </c>
      <c r="B60" s="109">
        <v>9000</v>
      </c>
      <c r="C60" s="109"/>
      <c r="D60" s="109">
        <v>3000</v>
      </c>
      <c r="E60" s="109"/>
      <c r="F60" s="109"/>
      <c r="G60" s="109"/>
      <c r="H60" s="109">
        <v>2000</v>
      </c>
      <c r="I60" s="109"/>
      <c r="J60" s="109"/>
      <c r="K60" s="109"/>
      <c r="L60" s="109"/>
      <c r="M60" s="109"/>
      <c r="N60" s="109"/>
      <c r="O60" s="109"/>
      <c r="P60" s="109"/>
      <c r="Q60" s="109"/>
      <c r="R60" s="109"/>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row>
    <row r="61" spans="1:46">
      <c r="A61" s="15" t="s">
        <v>115</v>
      </c>
      <c r="B61" s="109">
        <v>156000</v>
      </c>
      <c r="C61" s="109"/>
      <c r="D61" s="109">
        <v>60000</v>
      </c>
      <c r="E61" s="109">
        <v>3000</v>
      </c>
      <c r="F61" s="109"/>
      <c r="G61" s="109">
        <v>7000</v>
      </c>
      <c r="H61" s="109">
        <v>122000</v>
      </c>
      <c r="I61" s="109">
        <v>32000</v>
      </c>
      <c r="J61" s="109"/>
      <c r="K61" s="109"/>
      <c r="L61" s="109"/>
      <c r="M61" s="109">
        <v>1000</v>
      </c>
      <c r="N61" s="109"/>
      <c r="O61" s="109"/>
      <c r="P61" s="109"/>
      <c r="Q61" s="109"/>
      <c r="R61" s="109"/>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row>
    <row r="62" spans="1:46">
      <c r="A62" s="16" t="s">
        <v>116</v>
      </c>
      <c r="B62" s="109">
        <v>118000</v>
      </c>
      <c r="C62" s="109"/>
      <c r="D62" s="109">
        <v>56000</v>
      </c>
      <c r="E62" s="109"/>
      <c r="F62" s="109"/>
      <c r="G62" s="109">
        <v>7000</v>
      </c>
      <c r="H62" s="109">
        <v>96000</v>
      </c>
      <c r="I62" s="109">
        <v>27000</v>
      </c>
      <c r="J62" s="109"/>
      <c r="K62" s="109"/>
      <c r="L62" s="109"/>
      <c r="M62" s="109">
        <v>1000</v>
      </c>
      <c r="N62" s="109"/>
      <c r="O62" s="109"/>
      <c r="P62" s="109"/>
      <c r="Q62" s="109"/>
      <c r="R62" s="109"/>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row>
    <row r="63" spans="1:46">
      <c r="A63" s="16" t="s">
        <v>117</v>
      </c>
      <c r="B63" s="109">
        <v>16000</v>
      </c>
      <c r="C63" s="109"/>
      <c r="D63" s="109">
        <v>1000</v>
      </c>
      <c r="E63" s="109"/>
      <c r="F63" s="109"/>
      <c r="G63" s="109"/>
      <c r="H63" s="109">
        <v>7000</v>
      </c>
      <c r="I63" s="109"/>
      <c r="J63" s="109"/>
      <c r="K63" s="109"/>
      <c r="L63" s="109"/>
      <c r="M63" s="109"/>
      <c r="N63" s="109"/>
      <c r="O63" s="109"/>
      <c r="P63" s="109"/>
      <c r="Q63" s="109"/>
      <c r="R63" s="109"/>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row>
    <row r="64" spans="1:46">
      <c r="A64" s="16" t="s">
        <v>118</v>
      </c>
      <c r="B64" s="109">
        <v>17000</v>
      </c>
      <c r="C64" s="109"/>
      <c r="D64" s="109"/>
      <c r="E64" s="109"/>
      <c r="F64" s="109"/>
      <c r="G64" s="109"/>
      <c r="H64" s="109">
        <v>15000</v>
      </c>
      <c r="I64" s="109"/>
      <c r="J64" s="109"/>
      <c r="K64" s="109"/>
      <c r="L64" s="109"/>
      <c r="M64" s="109"/>
      <c r="N64" s="109"/>
      <c r="O64" s="109"/>
      <c r="P64" s="109"/>
      <c r="Q64" s="109"/>
      <c r="R64" s="109"/>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row>
    <row r="65" spans="1:46">
      <c r="A65" s="16" t="s">
        <v>119</v>
      </c>
      <c r="B65" s="109">
        <v>5000</v>
      </c>
      <c r="C65" s="109"/>
      <c r="D65" s="109">
        <v>2000</v>
      </c>
      <c r="E65" s="109"/>
      <c r="F65" s="109"/>
      <c r="G65" s="109"/>
      <c r="H65" s="109">
        <v>5000</v>
      </c>
      <c r="I65" s="109">
        <v>1000</v>
      </c>
      <c r="J65" s="109"/>
      <c r="K65" s="109"/>
      <c r="L65" s="109"/>
      <c r="M65" s="109"/>
      <c r="N65" s="109"/>
      <c r="O65" s="109"/>
      <c r="P65" s="109"/>
      <c r="Q65" s="109"/>
      <c r="R65" s="109"/>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row>
    <row r="66" spans="1:46">
      <c r="A66" s="15" t="s">
        <v>120</v>
      </c>
      <c r="B66" s="109">
        <v>328000</v>
      </c>
      <c r="C66" s="109"/>
      <c r="D66" s="109">
        <v>107000</v>
      </c>
      <c r="E66" s="109">
        <v>11000</v>
      </c>
      <c r="F66" s="109"/>
      <c r="G66" s="109">
        <v>27000</v>
      </c>
      <c r="H66" s="109">
        <v>201000</v>
      </c>
      <c r="I66" s="109">
        <v>31000</v>
      </c>
      <c r="J66" s="109"/>
      <c r="K66" s="109"/>
      <c r="L66" s="109"/>
      <c r="M66" s="109">
        <v>2000</v>
      </c>
      <c r="N66" s="109"/>
      <c r="O66" s="109"/>
      <c r="P66" s="109"/>
      <c r="Q66" s="109"/>
      <c r="R66" s="109"/>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row>
    <row r="67" spans="1:46">
      <c r="A67" s="16" t="s">
        <v>121</v>
      </c>
      <c r="B67" s="109">
        <v>130000</v>
      </c>
      <c r="C67" s="109"/>
      <c r="D67" s="109">
        <v>57000</v>
      </c>
      <c r="E67" s="109"/>
      <c r="F67" s="109"/>
      <c r="G67" s="109">
        <v>2000</v>
      </c>
      <c r="H67" s="109">
        <v>79000</v>
      </c>
      <c r="I67" s="109">
        <v>15000</v>
      </c>
      <c r="J67" s="109"/>
      <c r="K67" s="109"/>
      <c r="L67" s="109"/>
      <c r="M67" s="109"/>
      <c r="N67" s="109"/>
      <c r="O67" s="109"/>
      <c r="P67" s="109"/>
      <c r="Q67" s="109"/>
      <c r="R67" s="109"/>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row>
    <row r="68" spans="1:46">
      <c r="A68" s="16" t="s">
        <v>122</v>
      </c>
      <c r="B68" s="109">
        <v>67000</v>
      </c>
      <c r="C68" s="109"/>
      <c r="D68" s="109">
        <v>18000</v>
      </c>
      <c r="E68" s="109"/>
      <c r="F68" s="109"/>
      <c r="G68" s="109"/>
      <c r="H68" s="109">
        <v>35000</v>
      </c>
      <c r="I68" s="109"/>
      <c r="J68" s="109"/>
      <c r="K68" s="109"/>
      <c r="L68" s="109"/>
      <c r="M68" s="109"/>
      <c r="N68" s="109"/>
      <c r="O68" s="109"/>
      <c r="P68" s="109"/>
      <c r="Q68" s="109"/>
      <c r="R68" s="109"/>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row>
    <row r="69" spans="1:46">
      <c r="A69" s="16" t="s">
        <v>123</v>
      </c>
      <c r="B69" s="109">
        <v>15000</v>
      </c>
      <c r="C69" s="109"/>
      <c r="D69" s="109"/>
      <c r="E69" s="109"/>
      <c r="F69" s="109"/>
      <c r="G69" s="109"/>
      <c r="H69" s="109">
        <v>10000</v>
      </c>
      <c r="I69" s="109"/>
      <c r="J69" s="109"/>
      <c r="K69" s="109"/>
      <c r="L69" s="109"/>
      <c r="M69" s="109"/>
      <c r="N69" s="109"/>
      <c r="O69" s="109"/>
      <c r="P69" s="109"/>
      <c r="Q69" s="109"/>
      <c r="R69" s="109"/>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row>
    <row r="70" spans="1:46">
      <c r="A70" s="16" t="s">
        <v>124</v>
      </c>
      <c r="B70" s="109">
        <v>46000</v>
      </c>
      <c r="C70" s="109"/>
      <c r="D70" s="109">
        <v>16000</v>
      </c>
      <c r="E70" s="109"/>
      <c r="F70" s="109"/>
      <c r="G70" s="109">
        <v>10000</v>
      </c>
      <c r="H70" s="109">
        <v>29000</v>
      </c>
      <c r="I70" s="109">
        <v>7000</v>
      </c>
      <c r="J70" s="109"/>
      <c r="K70" s="109"/>
      <c r="L70" s="109"/>
      <c r="M70" s="109"/>
      <c r="N70" s="109"/>
      <c r="O70" s="109"/>
      <c r="P70" s="109"/>
      <c r="Q70" s="109"/>
      <c r="R70" s="109"/>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row>
    <row r="71" spans="1:46">
      <c r="A71" s="16" t="s">
        <v>125</v>
      </c>
      <c r="B71" s="109">
        <v>42000</v>
      </c>
      <c r="C71" s="109"/>
      <c r="D71" s="109"/>
      <c r="E71" s="109"/>
      <c r="F71" s="109"/>
      <c r="G71" s="109">
        <v>7000</v>
      </c>
      <c r="H71" s="109">
        <v>33000</v>
      </c>
      <c r="I71" s="109"/>
      <c r="J71" s="109"/>
      <c r="K71" s="109"/>
      <c r="L71" s="109"/>
      <c r="M71" s="109"/>
      <c r="N71" s="109"/>
      <c r="O71" s="109"/>
      <c r="P71" s="109"/>
      <c r="Q71" s="109"/>
      <c r="R71" s="109"/>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row>
    <row r="72" spans="1:46">
      <c r="A72" s="16" t="s">
        <v>126</v>
      </c>
      <c r="B72" s="109">
        <v>29000</v>
      </c>
      <c r="C72" s="109"/>
      <c r="D72" s="109">
        <v>3000</v>
      </c>
      <c r="E72" s="109"/>
      <c r="F72" s="109"/>
      <c r="G72" s="109"/>
      <c r="H72" s="109">
        <v>15000</v>
      </c>
      <c r="I72" s="109"/>
      <c r="J72" s="109"/>
      <c r="K72" s="109"/>
      <c r="L72" s="109"/>
      <c r="M72" s="109"/>
      <c r="N72" s="109"/>
      <c r="O72" s="109"/>
      <c r="P72" s="109"/>
      <c r="Q72" s="109"/>
      <c r="R72" s="109"/>
      <c r="V72" s="20"/>
      <c r="W72" s="20"/>
      <c r="X72" s="20"/>
      <c r="Y72" s="20"/>
      <c r="Z72" s="20"/>
      <c r="AA72" s="20"/>
      <c r="AB72" s="20"/>
      <c r="AC72" s="20"/>
      <c r="AD72" s="20"/>
      <c r="AE72" s="20"/>
      <c r="AF72" s="20"/>
      <c r="AG72" s="20"/>
      <c r="AH72" s="20"/>
    </row>
    <row r="73" spans="1:46">
      <c r="A73" s="11" t="s">
        <v>127</v>
      </c>
      <c r="AO73" s="20"/>
    </row>
    <row r="74" spans="1:46" ht="24" customHeight="1">
      <c r="A74" s="162"/>
      <c r="B74" s="162"/>
      <c r="C74" s="162"/>
      <c r="D74" s="162"/>
      <c r="E74" s="162"/>
      <c r="F74" s="162"/>
      <c r="G74" s="162"/>
      <c r="H74" s="162"/>
      <c r="I74" s="162"/>
      <c r="J74" s="162"/>
      <c r="K74" s="162"/>
      <c r="L74" s="162"/>
      <c r="M74" s="162"/>
      <c r="N74" s="162"/>
      <c r="O74" s="162"/>
      <c r="P74" s="162"/>
      <c r="Q74" s="162"/>
      <c r="R74" s="162"/>
      <c r="S74" s="162"/>
      <c r="T74" s="162"/>
      <c r="U74" s="162"/>
      <c r="AT74" s="20"/>
    </row>
    <row r="75" spans="1:46" ht="15" customHeight="1">
      <c r="A75" s="11" t="s">
        <v>43</v>
      </c>
      <c r="B75" s="11"/>
      <c r="C75" s="11"/>
      <c r="D75" s="11"/>
      <c r="E75" s="11"/>
      <c r="F75" s="11"/>
      <c r="G75" s="11"/>
      <c r="H75" s="11"/>
      <c r="I75" s="11"/>
      <c r="J75" s="11"/>
      <c r="N75" s="11"/>
      <c r="O75" s="11"/>
      <c r="AT75" s="20"/>
    </row>
    <row r="76" spans="1:46" ht="15.6" customHeight="1">
      <c r="A76" s="373" t="s">
        <v>690</v>
      </c>
      <c r="B76" s="373"/>
      <c r="C76" s="373"/>
      <c r="D76" s="373"/>
      <c r="E76" s="373"/>
      <c r="F76" s="373"/>
      <c r="G76" s="373"/>
      <c r="H76" s="373"/>
      <c r="I76" s="373"/>
      <c r="J76" s="373"/>
      <c r="K76" s="373"/>
      <c r="L76" s="373"/>
      <c r="M76" s="373"/>
      <c r="N76" s="373"/>
      <c r="O76" s="373"/>
      <c r="P76" s="373"/>
      <c r="Q76" s="373"/>
      <c r="R76" s="20"/>
      <c r="S76" s="20"/>
      <c r="AS76" s="20"/>
    </row>
    <row r="77" spans="1:46" ht="30" customHeight="1">
      <c r="A77" s="281" t="s">
        <v>158</v>
      </c>
      <c r="B77" s="281" t="s">
        <v>707</v>
      </c>
      <c r="C77" s="281" t="s">
        <v>708</v>
      </c>
      <c r="D77" s="281" t="s">
        <v>709</v>
      </c>
      <c r="E77" s="281" t="s">
        <v>710</v>
      </c>
      <c r="F77" s="281" t="s">
        <v>711</v>
      </c>
      <c r="G77" s="281" t="s">
        <v>712</v>
      </c>
      <c r="H77" s="281" t="s">
        <v>713</v>
      </c>
      <c r="I77" s="301"/>
      <c r="J77" s="301"/>
      <c r="K77" s="301"/>
      <c r="L77" s="281" t="s">
        <v>714</v>
      </c>
      <c r="M77" s="281"/>
      <c r="N77" s="281"/>
      <c r="O77" s="281" t="s">
        <v>715</v>
      </c>
      <c r="P77" s="301" t="s">
        <v>716</v>
      </c>
      <c r="Q77" s="301"/>
      <c r="R77" s="20"/>
      <c r="S77" s="20"/>
      <c r="AT77" s="20"/>
    </row>
    <row r="78" spans="1:46" ht="115.25" customHeight="1">
      <c r="A78" s="281"/>
      <c r="B78" s="281"/>
      <c r="C78" s="281"/>
      <c r="D78" s="281"/>
      <c r="E78" s="281"/>
      <c r="F78" s="281"/>
      <c r="G78" s="281"/>
      <c r="H78" s="4" t="s">
        <v>717</v>
      </c>
      <c r="I78" s="4" t="s">
        <v>718</v>
      </c>
      <c r="J78" s="4" t="s">
        <v>719</v>
      </c>
      <c r="K78" s="4" t="s">
        <v>720</v>
      </c>
      <c r="L78" s="58" t="s">
        <v>721</v>
      </c>
      <c r="M78" s="58" t="s">
        <v>722</v>
      </c>
      <c r="N78" s="58" t="s">
        <v>723</v>
      </c>
      <c r="O78" s="281"/>
      <c r="P78" s="58" t="s">
        <v>724</v>
      </c>
      <c r="Q78" s="58" t="s">
        <v>725</v>
      </c>
      <c r="R78" s="20"/>
      <c r="S78" s="20"/>
      <c r="AT78" s="20"/>
    </row>
    <row r="79" spans="1:46">
      <c r="A79" s="281"/>
      <c r="B79" s="281"/>
      <c r="C79" s="281"/>
      <c r="D79" s="281"/>
      <c r="E79" s="281"/>
      <c r="F79" s="281"/>
      <c r="G79" s="281"/>
      <c r="H79" s="280" t="s">
        <v>139</v>
      </c>
      <c r="I79" s="280"/>
      <c r="J79" s="280"/>
      <c r="K79" s="280"/>
      <c r="L79" s="280"/>
      <c r="M79" s="280"/>
      <c r="N79" s="280"/>
      <c r="O79" s="280"/>
      <c r="P79" s="280"/>
      <c r="Q79" s="280"/>
      <c r="R79" s="20"/>
      <c r="S79" s="20"/>
      <c r="AT79" s="20"/>
    </row>
    <row r="80" spans="1:46">
      <c r="A80" s="364" t="s">
        <v>97</v>
      </c>
      <c r="B80" s="13" t="s">
        <v>726</v>
      </c>
      <c r="C80" s="13">
        <v>1000</v>
      </c>
      <c r="D80" s="13">
        <v>628000</v>
      </c>
      <c r="E80" s="13">
        <v>2900000</v>
      </c>
      <c r="F80" s="105">
        <v>4.5999999999999996</v>
      </c>
      <c r="G80" s="13">
        <v>628000</v>
      </c>
      <c r="H80" s="13">
        <v>209000</v>
      </c>
      <c r="I80" s="13">
        <v>367000</v>
      </c>
      <c r="J80" s="13">
        <v>42000</v>
      </c>
      <c r="K80" s="13">
        <v>9000</v>
      </c>
      <c r="L80" s="13">
        <v>573000</v>
      </c>
      <c r="M80" s="13">
        <v>56000</v>
      </c>
      <c r="N80" s="13"/>
      <c r="O80" s="13">
        <v>16000</v>
      </c>
      <c r="P80" s="13"/>
      <c r="Q80" s="13">
        <v>624000</v>
      </c>
      <c r="AT80" s="20"/>
    </row>
    <row r="81" spans="1:46">
      <c r="A81" s="364"/>
      <c r="B81" s="13" t="s">
        <v>727</v>
      </c>
      <c r="C81" s="109"/>
      <c r="D81" s="109"/>
      <c r="E81" s="109"/>
      <c r="F81" s="105">
        <v>5.8</v>
      </c>
      <c r="G81" s="109"/>
      <c r="H81" s="13"/>
      <c r="I81" s="13"/>
      <c r="J81" s="13"/>
      <c r="K81" s="13"/>
      <c r="L81" s="13"/>
      <c r="M81" s="13"/>
      <c r="N81" s="13"/>
      <c r="O81" s="13"/>
      <c r="P81" s="13"/>
      <c r="Q81" s="13"/>
      <c r="AT81" s="20"/>
    </row>
    <row r="82" spans="1:46">
      <c r="A82" s="364"/>
      <c r="B82" s="13" t="s">
        <v>728</v>
      </c>
      <c r="C82" s="109"/>
      <c r="D82" s="109">
        <v>11000</v>
      </c>
      <c r="E82" s="109">
        <v>37000</v>
      </c>
      <c r="F82" s="105">
        <v>3.3</v>
      </c>
      <c r="G82" s="109">
        <v>11000</v>
      </c>
      <c r="H82" s="13"/>
      <c r="I82" s="13">
        <v>5000</v>
      </c>
      <c r="J82" s="13"/>
      <c r="K82" s="13"/>
      <c r="L82" s="13">
        <v>10000</v>
      </c>
      <c r="M82" s="13"/>
      <c r="N82" s="13"/>
      <c r="O82" s="13"/>
      <c r="P82" s="13"/>
      <c r="Q82" s="13">
        <v>11000</v>
      </c>
      <c r="AT82" s="20"/>
    </row>
    <row r="83" spans="1:46" ht="15.6" customHeight="1">
      <c r="A83" s="364"/>
      <c r="B83" s="13" t="s">
        <v>729</v>
      </c>
      <c r="C83" s="109"/>
      <c r="D83" s="109"/>
      <c r="E83" s="109"/>
      <c r="F83" s="105"/>
      <c r="G83" s="109"/>
      <c r="H83" s="13"/>
      <c r="I83" s="13"/>
      <c r="J83" s="13"/>
      <c r="K83" s="13"/>
      <c r="L83" s="13"/>
      <c r="M83" s="164"/>
      <c r="N83" s="25"/>
      <c r="O83" s="25"/>
      <c r="P83" s="25"/>
      <c r="Q83" s="25"/>
      <c r="R83" s="20"/>
      <c r="S83" s="20"/>
      <c r="AT83" s="20"/>
    </row>
    <row r="84" spans="1:46">
      <c r="A84" s="364"/>
      <c r="B84" s="13" t="s">
        <v>730</v>
      </c>
      <c r="C84" s="109"/>
      <c r="D84" s="109"/>
      <c r="E84" s="109"/>
      <c r="F84" s="105"/>
      <c r="G84" s="109"/>
      <c r="H84" s="13"/>
      <c r="I84" s="13"/>
      <c r="J84" s="13"/>
      <c r="K84" s="13"/>
      <c r="L84" s="13"/>
      <c r="M84" s="13"/>
      <c r="N84" s="25"/>
      <c r="O84" s="25"/>
      <c r="P84" s="25"/>
      <c r="Q84" s="25"/>
      <c r="R84" s="20"/>
      <c r="S84" s="20"/>
      <c r="AT84" s="20"/>
    </row>
    <row r="85" spans="1:46" ht="15.6" customHeight="1">
      <c r="A85" s="364"/>
      <c r="B85" s="13" t="s">
        <v>731</v>
      </c>
      <c r="C85" s="109"/>
      <c r="D85" s="109"/>
      <c r="E85" s="109"/>
      <c r="F85" s="105">
        <v>3.9</v>
      </c>
      <c r="G85" s="109"/>
      <c r="H85" s="13"/>
      <c r="I85" s="13"/>
      <c r="J85" s="13"/>
      <c r="K85" s="13"/>
      <c r="L85" s="13"/>
      <c r="M85" s="163"/>
      <c r="N85" s="25"/>
      <c r="O85" s="25"/>
      <c r="P85" s="25"/>
      <c r="Q85" s="25"/>
      <c r="R85" s="20"/>
      <c r="S85" s="20"/>
      <c r="AT85" s="20"/>
    </row>
    <row r="86" spans="1:46" ht="15.6" customHeight="1">
      <c r="A86" s="364"/>
      <c r="B86" s="13" t="s">
        <v>732</v>
      </c>
      <c r="C86" s="109"/>
      <c r="D86" s="109">
        <v>3000</v>
      </c>
      <c r="E86" s="109">
        <v>10000</v>
      </c>
      <c r="F86" s="105">
        <v>3.5</v>
      </c>
      <c r="G86" s="109">
        <v>3000</v>
      </c>
      <c r="H86" s="13"/>
      <c r="I86" s="13"/>
      <c r="J86" s="13"/>
      <c r="K86" s="13"/>
      <c r="L86" s="13">
        <v>3000</v>
      </c>
      <c r="M86" s="163"/>
      <c r="N86" s="25"/>
      <c r="O86" s="25"/>
      <c r="P86" s="25"/>
      <c r="Q86" s="25">
        <v>3000</v>
      </c>
      <c r="R86" s="20"/>
      <c r="S86" s="20"/>
      <c r="AT86" s="20"/>
    </row>
    <row r="87" spans="1:46" ht="15.6" customHeight="1">
      <c r="A87" s="364"/>
      <c r="B87" s="13" t="s">
        <v>733</v>
      </c>
      <c r="C87" s="109"/>
      <c r="D87" s="109">
        <v>131000</v>
      </c>
      <c r="E87" s="109">
        <v>416000</v>
      </c>
      <c r="F87" s="105">
        <v>3.2</v>
      </c>
      <c r="G87" s="109">
        <v>131000</v>
      </c>
      <c r="H87" s="13">
        <v>70000</v>
      </c>
      <c r="I87" s="13">
        <v>58000</v>
      </c>
      <c r="J87" s="13">
        <v>3000</v>
      </c>
      <c r="K87" s="13"/>
      <c r="L87" s="13">
        <v>127000</v>
      </c>
      <c r="M87" s="163">
        <v>5000</v>
      </c>
      <c r="N87" s="25"/>
      <c r="O87" s="25">
        <v>2000</v>
      </c>
      <c r="P87" s="25"/>
      <c r="Q87" s="25">
        <v>131000</v>
      </c>
      <c r="R87" s="20"/>
      <c r="S87" s="20"/>
      <c r="AT87" s="20"/>
    </row>
    <row r="88" spans="1:46" ht="15.6" customHeight="1">
      <c r="A88" s="364"/>
      <c r="B88" s="13" t="s">
        <v>593</v>
      </c>
      <c r="C88" s="109"/>
      <c r="D88" s="109"/>
      <c r="E88" s="109"/>
      <c r="F88" s="105"/>
      <c r="G88" s="109"/>
      <c r="H88" s="13"/>
      <c r="I88" s="13"/>
      <c r="J88" s="13"/>
      <c r="K88" s="13"/>
      <c r="L88" s="13"/>
      <c r="M88" s="163"/>
      <c r="N88" s="25"/>
      <c r="O88" s="25"/>
      <c r="P88" s="25"/>
      <c r="Q88" s="25"/>
      <c r="R88" s="20"/>
      <c r="S88" s="20"/>
      <c r="AT88" s="20"/>
    </row>
    <row r="89" spans="1:46">
      <c r="A89" s="358" t="s">
        <v>98</v>
      </c>
      <c r="B89" s="13" t="s">
        <v>726</v>
      </c>
      <c r="C89" s="109"/>
      <c r="D89" s="109">
        <v>311000</v>
      </c>
      <c r="E89" s="109">
        <v>1327000</v>
      </c>
      <c r="F89" s="105">
        <v>4.3</v>
      </c>
      <c r="G89" s="109">
        <v>312000</v>
      </c>
      <c r="H89" s="13">
        <v>109000</v>
      </c>
      <c r="I89" s="13">
        <v>183000</v>
      </c>
      <c r="J89" s="13">
        <v>18000</v>
      </c>
      <c r="K89" s="13">
        <v>2000</v>
      </c>
      <c r="L89" s="13">
        <v>289000</v>
      </c>
      <c r="M89" s="13">
        <v>22000</v>
      </c>
      <c r="N89" s="13"/>
      <c r="O89" s="13">
        <v>5000</v>
      </c>
      <c r="P89" s="13"/>
      <c r="Q89" s="13">
        <v>312000</v>
      </c>
      <c r="AT89" s="20"/>
    </row>
    <row r="90" spans="1:46">
      <c r="A90" s="358"/>
      <c r="B90" s="13" t="s">
        <v>727</v>
      </c>
      <c r="C90" s="109"/>
      <c r="D90" s="109"/>
      <c r="E90" s="109"/>
      <c r="F90" s="105">
        <v>5.7</v>
      </c>
      <c r="G90" s="109"/>
      <c r="H90" s="13"/>
      <c r="I90" s="13"/>
      <c r="J90" s="13"/>
      <c r="K90" s="13"/>
      <c r="L90" s="13"/>
      <c r="M90" s="13"/>
      <c r="N90" s="13"/>
      <c r="O90" s="13"/>
      <c r="P90" s="13"/>
      <c r="Q90" s="13"/>
      <c r="AT90" s="20"/>
    </row>
    <row r="91" spans="1:46">
      <c r="A91" s="358"/>
      <c r="B91" s="13" t="s">
        <v>728</v>
      </c>
      <c r="C91" s="109"/>
      <c r="D91" s="109"/>
      <c r="E91" s="109"/>
      <c r="F91" s="105">
        <v>2.7</v>
      </c>
      <c r="G91" s="109"/>
      <c r="H91" s="13"/>
      <c r="I91" s="13"/>
      <c r="J91" s="13"/>
      <c r="K91" s="13"/>
      <c r="L91" s="13"/>
      <c r="M91" s="13"/>
      <c r="N91" s="13"/>
      <c r="O91" s="13"/>
      <c r="P91" s="13"/>
      <c r="Q91" s="13"/>
      <c r="AT91" s="20"/>
    </row>
    <row r="92" spans="1:46" ht="15.6" customHeight="1">
      <c r="A92" s="358"/>
      <c r="B92" s="13" t="s">
        <v>729</v>
      </c>
      <c r="C92" s="109"/>
      <c r="D92" s="109"/>
      <c r="E92" s="109"/>
      <c r="F92" s="105"/>
      <c r="G92" s="109"/>
      <c r="H92" s="13"/>
      <c r="I92" s="13"/>
      <c r="J92" s="13"/>
      <c r="K92" s="13"/>
      <c r="L92" s="13"/>
      <c r="M92" s="164"/>
      <c r="N92" s="25"/>
      <c r="O92" s="25"/>
      <c r="P92" s="25"/>
      <c r="Q92" s="25"/>
      <c r="R92" s="20"/>
      <c r="S92" s="20"/>
      <c r="AT92" s="20"/>
    </row>
    <row r="93" spans="1:46">
      <c r="A93" s="358"/>
      <c r="B93" s="13" t="s">
        <v>730</v>
      </c>
      <c r="C93" s="109"/>
      <c r="D93" s="109"/>
      <c r="E93" s="109"/>
      <c r="F93" s="105"/>
      <c r="G93" s="109"/>
      <c r="H93" s="13"/>
      <c r="I93" s="13"/>
      <c r="J93" s="13"/>
      <c r="K93" s="13"/>
      <c r="L93" s="13"/>
      <c r="M93" s="13"/>
      <c r="N93" s="25"/>
      <c r="O93" s="25"/>
      <c r="P93" s="25"/>
      <c r="Q93" s="25"/>
      <c r="R93" s="20"/>
      <c r="S93" s="20"/>
      <c r="AT93" s="20"/>
    </row>
    <row r="94" spans="1:46" ht="15.6" customHeight="1">
      <c r="A94" s="358"/>
      <c r="B94" s="13" t="s">
        <v>731</v>
      </c>
      <c r="C94" s="109"/>
      <c r="D94" s="109"/>
      <c r="E94" s="109"/>
      <c r="F94" s="105"/>
      <c r="G94" s="109"/>
      <c r="H94" s="13"/>
      <c r="I94" s="13"/>
      <c r="J94" s="13"/>
      <c r="K94" s="13"/>
      <c r="L94" s="13"/>
      <c r="M94" s="163"/>
      <c r="N94" s="25"/>
      <c r="O94" s="25"/>
      <c r="P94" s="25"/>
      <c r="Q94" s="25"/>
      <c r="R94" s="20"/>
      <c r="S94" s="20"/>
      <c r="AT94" s="20"/>
    </row>
    <row r="95" spans="1:46" ht="15.6" customHeight="1">
      <c r="A95" s="358"/>
      <c r="B95" s="13" t="s">
        <v>732</v>
      </c>
      <c r="C95" s="109"/>
      <c r="D95" s="109"/>
      <c r="E95" s="109"/>
      <c r="F95" s="105">
        <v>3.6</v>
      </c>
      <c r="G95" s="109"/>
      <c r="H95" s="13"/>
      <c r="I95" s="13"/>
      <c r="J95" s="13"/>
      <c r="K95" s="13"/>
      <c r="L95" s="13"/>
      <c r="M95" s="163"/>
      <c r="N95" s="25"/>
      <c r="O95" s="25"/>
      <c r="P95" s="25"/>
      <c r="Q95" s="25"/>
      <c r="R95" s="20"/>
      <c r="S95" s="20"/>
      <c r="AT95" s="20"/>
    </row>
    <row r="96" spans="1:46" ht="15.6" customHeight="1">
      <c r="A96" s="358"/>
      <c r="B96" s="13" t="s">
        <v>733</v>
      </c>
      <c r="C96" s="109"/>
      <c r="D96" s="109">
        <v>39000</v>
      </c>
      <c r="E96" s="109">
        <v>111000</v>
      </c>
      <c r="F96" s="105">
        <v>2.8</v>
      </c>
      <c r="G96" s="109">
        <v>39000</v>
      </c>
      <c r="H96" s="13">
        <v>22000</v>
      </c>
      <c r="I96" s="13">
        <v>17000</v>
      </c>
      <c r="J96" s="13"/>
      <c r="K96" s="13"/>
      <c r="L96" s="13">
        <v>39000</v>
      </c>
      <c r="M96" s="163"/>
      <c r="N96" s="25"/>
      <c r="O96" s="25"/>
      <c r="P96" s="25"/>
      <c r="Q96" s="25">
        <v>39000</v>
      </c>
      <c r="R96" s="20"/>
      <c r="S96" s="20"/>
      <c r="AT96" s="20"/>
    </row>
    <row r="97" spans="1:46" ht="15.6" customHeight="1">
      <c r="A97" s="358"/>
      <c r="B97" s="13" t="s">
        <v>593</v>
      </c>
      <c r="C97" s="109"/>
      <c r="D97" s="109"/>
      <c r="E97" s="109"/>
      <c r="F97" s="105"/>
      <c r="G97" s="109"/>
      <c r="H97" s="13"/>
      <c r="I97" s="13"/>
      <c r="J97" s="13"/>
      <c r="K97" s="13"/>
      <c r="L97" s="13"/>
      <c r="M97" s="163"/>
      <c r="N97" s="25"/>
      <c r="O97" s="25"/>
      <c r="P97" s="25"/>
      <c r="Q97" s="25"/>
      <c r="R97" s="20"/>
      <c r="S97" s="20"/>
      <c r="AT97" s="20"/>
    </row>
    <row r="98" spans="1:46">
      <c r="A98" s="357" t="s">
        <v>99</v>
      </c>
      <c r="B98" s="13" t="s">
        <v>726</v>
      </c>
      <c r="C98" s="109"/>
      <c r="D98" s="109">
        <v>37000</v>
      </c>
      <c r="E98" s="109">
        <v>160000</v>
      </c>
      <c r="F98" s="105">
        <v>4.3</v>
      </c>
      <c r="G98" s="109">
        <v>37000</v>
      </c>
      <c r="H98" s="13">
        <v>12000</v>
      </c>
      <c r="I98" s="13">
        <v>23000</v>
      </c>
      <c r="J98" s="13"/>
      <c r="K98" s="13"/>
      <c r="L98" s="13">
        <v>35000</v>
      </c>
      <c r="M98" s="13"/>
      <c r="N98" s="13"/>
      <c r="O98" s="13"/>
      <c r="P98" s="13"/>
      <c r="Q98" s="13">
        <v>37000</v>
      </c>
    </row>
    <row r="99" spans="1:46">
      <c r="A99" s="357"/>
      <c r="B99" s="13" t="s">
        <v>727</v>
      </c>
      <c r="C99" s="109"/>
      <c r="D99" s="109"/>
      <c r="E99" s="109"/>
      <c r="F99" s="105"/>
      <c r="G99" s="109"/>
      <c r="H99" s="13"/>
      <c r="I99" s="13"/>
      <c r="J99" s="13"/>
      <c r="K99" s="13"/>
      <c r="L99" s="13"/>
      <c r="M99" s="13"/>
      <c r="N99" s="13"/>
      <c r="O99" s="13"/>
      <c r="P99" s="13"/>
      <c r="Q99" s="13"/>
      <c r="AT99" s="20"/>
    </row>
    <row r="100" spans="1:46">
      <c r="A100" s="357"/>
      <c r="B100" s="13" t="s">
        <v>728</v>
      </c>
      <c r="C100" s="109"/>
      <c r="D100" s="109"/>
      <c r="E100" s="109"/>
      <c r="F100" s="105"/>
      <c r="G100" s="109"/>
      <c r="H100" s="13"/>
      <c r="I100" s="13"/>
      <c r="J100" s="13"/>
      <c r="K100" s="13"/>
      <c r="L100" s="13"/>
      <c r="M100" s="13"/>
      <c r="N100" s="13"/>
      <c r="O100" s="13"/>
      <c r="P100" s="13"/>
      <c r="Q100" s="13"/>
      <c r="AT100" s="20"/>
    </row>
    <row r="101" spans="1:46" ht="15.6" customHeight="1">
      <c r="A101" s="357"/>
      <c r="B101" s="13" t="s">
        <v>729</v>
      </c>
      <c r="C101" s="109"/>
      <c r="D101" s="109"/>
      <c r="E101" s="109"/>
      <c r="F101" s="105"/>
      <c r="G101" s="109"/>
      <c r="H101" s="13"/>
      <c r="I101" s="13"/>
      <c r="J101" s="13"/>
      <c r="K101" s="13"/>
      <c r="L101" s="13"/>
      <c r="M101" s="164"/>
      <c r="N101" s="25"/>
      <c r="O101" s="25"/>
      <c r="P101" s="25"/>
      <c r="Q101" s="25"/>
      <c r="R101" s="20"/>
      <c r="S101" s="20"/>
      <c r="AT101" s="20"/>
    </row>
    <row r="102" spans="1:46">
      <c r="A102" s="357"/>
      <c r="B102" s="13" t="s">
        <v>730</v>
      </c>
      <c r="C102" s="109"/>
      <c r="D102" s="109"/>
      <c r="E102" s="109"/>
      <c r="F102" s="105"/>
      <c r="G102" s="109"/>
      <c r="H102" s="13"/>
      <c r="I102" s="13"/>
      <c r="J102" s="13"/>
      <c r="K102" s="13"/>
      <c r="L102" s="13"/>
      <c r="M102" s="13"/>
      <c r="N102" s="25"/>
      <c r="O102" s="25"/>
      <c r="P102" s="25"/>
      <c r="Q102" s="25"/>
      <c r="R102" s="20"/>
      <c r="S102" s="20"/>
      <c r="AT102" s="20"/>
    </row>
    <row r="103" spans="1:46" ht="15.6" customHeight="1">
      <c r="A103" s="357"/>
      <c r="B103" s="13" t="s">
        <v>731</v>
      </c>
      <c r="C103" s="109"/>
      <c r="D103" s="109"/>
      <c r="E103" s="109"/>
      <c r="F103" s="105"/>
      <c r="G103" s="109"/>
      <c r="H103" s="13"/>
      <c r="I103" s="13"/>
      <c r="J103" s="13"/>
      <c r="K103" s="13"/>
      <c r="L103" s="13"/>
      <c r="M103" s="163"/>
      <c r="N103" s="25"/>
      <c r="O103" s="25"/>
      <c r="P103" s="25"/>
      <c r="Q103" s="25"/>
      <c r="R103" s="20"/>
      <c r="S103" s="20"/>
      <c r="AT103" s="20"/>
    </row>
    <row r="104" spans="1:46" ht="15.6" customHeight="1">
      <c r="A104" s="357"/>
      <c r="B104" s="13" t="s">
        <v>732</v>
      </c>
      <c r="C104" s="109"/>
      <c r="D104" s="109"/>
      <c r="E104" s="109"/>
      <c r="F104" s="105">
        <v>2.2000000000000002</v>
      </c>
      <c r="G104" s="109"/>
      <c r="H104" s="13"/>
      <c r="I104" s="13"/>
      <c r="J104" s="13"/>
      <c r="K104" s="13"/>
      <c r="L104" s="13"/>
      <c r="M104" s="163"/>
      <c r="N104" s="25"/>
      <c r="O104" s="25"/>
      <c r="P104" s="25"/>
      <c r="Q104" s="25"/>
      <c r="R104" s="20"/>
      <c r="S104" s="20"/>
      <c r="AT104" s="20"/>
    </row>
    <row r="105" spans="1:46" ht="15.6" customHeight="1">
      <c r="A105" s="357"/>
      <c r="B105" s="13" t="s">
        <v>733</v>
      </c>
      <c r="C105" s="109"/>
      <c r="D105" s="109">
        <v>13000</v>
      </c>
      <c r="E105" s="109">
        <v>38000</v>
      </c>
      <c r="F105" s="105">
        <v>3</v>
      </c>
      <c r="G105" s="109">
        <v>13000</v>
      </c>
      <c r="H105" s="13">
        <v>5000</v>
      </c>
      <c r="I105" s="13"/>
      <c r="J105" s="13"/>
      <c r="K105" s="13"/>
      <c r="L105" s="13">
        <v>13000</v>
      </c>
      <c r="M105" s="163"/>
      <c r="N105" s="25"/>
      <c r="O105" s="25"/>
      <c r="P105" s="25"/>
      <c r="Q105" s="25">
        <v>13000</v>
      </c>
      <c r="R105" s="20"/>
      <c r="S105" s="20"/>
      <c r="AT105" s="20"/>
    </row>
    <row r="106" spans="1:46" ht="15.6" customHeight="1">
      <c r="A106" s="357"/>
      <c r="B106" s="13" t="s">
        <v>593</v>
      </c>
      <c r="C106" s="109"/>
      <c r="D106" s="109"/>
      <c r="E106" s="109"/>
      <c r="F106" s="105"/>
      <c r="G106" s="109"/>
      <c r="H106" s="13"/>
      <c r="I106" s="13"/>
      <c r="J106" s="13"/>
      <c r="K106" s="13"/>
      <c r="L106" s="13"/>
      <c r="M106" s="163"/>
      <c r="N106" s="25"/>
      <c r="O106" s="25"/>
      <c r="P106" s="25"/>
      <c r="Q106" s="25"/>
      <c r="R106" s="20"/>
      <c r="S106" s="20"/>
      <c r="AT106" s="20"/>
    </row>
    <row r="107" spans="1:46">
      <c r="A107" s="357" t="s">
        <v>100</v>
      </c>
      <c r="B107" s="13" t="s">
        <v>726</v>
      </c>
      <c r="C107" s="109"/>
      <c r="D107" s="109">
        <v>35000</v>
      </c>
      <c r="E107" s="109">
        <v>137000</v>
      </c>
      <c r="F107" s="105">
        <v>4</v>
      </c>
      <c r="G107" s="109">
        <v>35000</v>
      </c>
      <c r="H107" s="13">
        <v>13000</v>
      </c>
      <c r="I107" s="13">
        <v>21000</v>
      </c>
      <c r="J107" s="13"/>
      <c r="K107" s="13"/>
      <c r="L107" s="13">
        <v>32000</v>
      </c>
      <c r="M107" s="13"/>
      <c r="N107" s="13"/>
      <c r="O107" s="13"/>
      <c r="P107" s="13"/>
      <c r="Q107" s="13">
        <v>35000</v>
      </c>
    </row>
    <row r="108" spans="1:46">
      <c r="A108" s="357"/>
      <c r="B108" s="13" t="s">
        <v>727</v>
      </c>
      <c r="C108" s="109"/>
      <c r="D108" s="109"/>
      <c r="E108" s="109"/>
      <c r="F108" s="105"/>
      <c r="G108" s="109"/>
      <c r="H108" s="13"/>
      <c r="I108" s="13"/>
      <c r="J108" s="13"/>
      <c r="K108" s="13"/>
      <c r="L108" s="13"/>
      <c r="M108" s="13"/>
      <c r="N108" s="13"/>
      <c r="O108" s="13"/>
      <c r="P108" s="13"/>
      <c r="Q108" s="13"/>
      <c r="AT108" s="20"/>
    </row>
    <row r="109" spans="1:46">
      <c r="A109" s="357"/>
      <c r="B109" s="13" t="s">
        <v>728</v>
      </c>
      <c r="C109" s="109"/>
      <c r="D109" s="109"/>
      <c r="E109" s="109"/>
      <c r="F109" s="105"/>
      <c r="G109" s="109"/>
      <c r="H109" s="13"/>
      <c r="I109" s="13"/>
      <c r="J109" s="13"/>
      <c r="K109" s="13"/>
      <c r="L109" s="13"/>
      <c r="M109" s="13"/>
      <c r="N109" s="13"/>
      <c r="O109" s="13"/>
      <c r="P109" s="13"/>
      <c r="Q109" s="13"/>
      <c r="AT109" s="20"/>
    </row>
    <row r="110" spans="1:46" ht="15.6" customHeight="1">
      <c r="A110" s="357"/>
      <c r="B110" s="13" t="s">
        <v>729</v>
      </c>
      <c r="C110" s="109"/>
      <c r="D110" s="109"/>
      <c r="E110" s="109"/>
      <c r="F110" s="105"/>
      <c r="G110" s="109"/>
      <c r="H110" s="13"/>
      <c r="I110" s="13"/>
      <c r="J110" s="13"/>
      <c r="K110" s="13"/>
      <c r="L110" s="13"/>
      <c r="M110" s="164"/>
      <c r="N110" s="25"/>
      <c r="O110" s="25"/>
      <c r="P110" s="25"/>
      <c r="Q110" s="25"/>
      <c r="R110" s="20"/>
      <c r="S110" s="20"/>
      <c r="AT110" s="20"/>
    </row>
    <row r="111" spans="1:46">
      <c r="A111" s="357"/>
      <c r="B111" s="13" t="s">
        <v>730</v>
      </c>
      <c r="C111" s="109"/>
      <c r="D111" s="109"/>
      <c r="E111" s="109"/>
      <c r="F111" s="105"/>
      <c r="G111" s="109"/>
      <c r="H111" s="13"/>
      <c r="I111" s="13"/>
      <c r="J111" s="13"/>
      <c r="K111" s="13"/>
      <c r="L111" s="13"/>
      <c r="M111" s="13"/>
      <c r="N111" s="25"/>
      <c r="O111" s="25"/>
      <c r="P111" s="25"/>
      <c r="Q111" s="25"/>
      <c r="R111" s="20"/>
      <c r="S111" s="20"/>
      <c r="AT111" s="20"/>
    </row>
    <row r="112" spans="1:46" ht="15.6" customHeight="1">
      <c r="A112" s="357"/>
      <c r="B112" s="13" t="s">
        <v>731</v>
      </c>
      <c r="C112" s="109"/>
      <c r="D112" s="109"/>
      <c r="E112" s="109"/>
      <c r="F112" s="105"/>
      <c r="G112" s="109"/>
      <c r="H112" s="13"/>
      <c r="I112" s="13"/>
      <c r="J112" s="13"/>
      <c r="K112" s="13"/>
      <c r="L112" s="13"/>
      <c r="M112" s="163"/>
      <c r="N112" s="25"/>
      <c r="O112" s="25"/>
      <c r="P112" s="25"/>
      <c r="Q112" s="25"/>
      <c r="R112" s="20"/>
      <c r="S112" s="20"/>
      <c r="AT112" s="20"/>
    </row>
    <row r="113" spans="1:46" ht="15.6" customHeight="1">
      <c r="A113" s="357"/>
      <c r="B113" s="13" t="s">
        <v>732</v>
      </c>
      <c r="C113" s="109"/>
      <c r="D113" s="109"/>
      <c r="E113" s="109"/>
      <c r="F113" s="105"/>
      <c r="G113" s="109"/>
      <c r="H113" s="13"/>
      <c r="I113" s="13"/>
      <c r="J113" s="13"/>
      <c r="K113" s="13"/>
      <c r="L113" s="13"/>
      <c r="M113" s="163"/>
      <c r="N113" s="25"/>
      <c r="O113" s="25"/>
      <c r="P113" s="25"/>
      <c r="Q113" s="25"/>
      <c r="R113" s="20"/>
      <c r="S113" s="20"/>
      <c r="AT113" s="20"/>
    </row>
    <row r="114" spans="1:46" ht="15.6" customHeight="1">
      <c r="A114" s="357"/>
      <c r="B114" s="13" t="s">
        <v>733</v>
      </c>
      <c r="C114" s="109"/>
      <c r="D114" s="109"/>
      <c r="E114" s="109"/>
      <c r="F114" s="105">
        <v>2.8</v>
      </c>
      <c r="G114" s="109"/>
      <c r="H114" s="13"/>
      <c r="I114" s="13"/>
      <c r="J114" s="13"/>
      <c r="K114" s="13"/>
      <c r="L114" s="13"/>
      <c r="M114" s="163"/>
      <c r="N114" s="25"/>
      <c r="O114" s="25"/>
      <c r="P114" s="25"/>
      <c r="Q114" s="25"/>
      <c r="R114" s="20"/>
      <c r="S114" s="20"/>
      <c r="AT114" s="20"/>
    </row>
    <row r="115" spans="1:46" ht="15.6" customHeight="1">
      <c r="A115" s="357"/>
      <c r="B115" s="13" t="s">
        <v>593</v>
      </c>
      <c r="C115" s="109"/>
      <c r="D115" s="109"/>
      <c r="E115" s="109"/>
      <c r="F115" s="105"/>
      <c r="G115" s="109"/>
      <c r="H115" s="13"/>
      <c r="I115" s="13"/>
      <c r="J115" s="13"/>
      <c r="K115" s="13"/>
      <c r="L115" s="13"/>
      <c r="M115" s="163"/>
      <c r="N115" s="25"/>
      <c r="O115" s="25"/>
      <c r="P115" s="25"/>
      <c r="Q115" s="25"/>
      <c r="R115" s="20"/>
      <c r="S115" s="20"/>
      <c r="AT115" s="20"/>
    </row>
    <row r="116" spans="1:46">
      <c r="A116" s="357" t="s">
        <v>101</v>
      </c>
      <c r="B116" s="13" t="s">
        <v>726</v>
      </c>
      <c r="C116" s="109"/>
      <c r="D116" s="109">
        <v>5000</v>
      </c>
      <c r="E116" s="109">
        <v>22000</v>
      </c>
      <c r="F116" s="105">
        <v>4.7</v>
      </c>
      <c r="G116" s="109">
        <v>5000</v>
      </c>
      <c r="H116" s="13"/>
      <c r="I116" s="13">
        <v>3000</v>
      </c>
      <c r="J116" s="13"/>
      <c r="K116" s="13"/>
      <c r="L116" s="13">
        <v>5000</v>
      </c>
      <c r="M116" s="13"/>
      <c r="N116" s="13"/>
      <c r="O116" s="13"/>
      <c r="P116" s="13"/>
      <c r="Q116" s="13">
        <v>5000</v>
      </c>
    </row>
    <row r="117" spans="1:46">
      <c r="A117" s="357"/>
      <c r="B117" s="13" t="s">
        <v>727</v>
      </c>
      <c r="C117" s="109"/>
      <c r="D117" s="109"/>
      <c r="E117" s="109"/>
      <c r="F117" s="105"/>
      <c r="G117" s="109"/>
      <c r="H117" s="13"/>
      <c r="I117" s="13"/>
      <c r="J117" s="13"/>
      <c r="K117" s="13"/>
      <c r="L117" s="13"/>
      <c r="M117" s="13"/>
      <c r="N117" s="13"/>
      <c r="O117" s="13"/>
      <c r="P117" s="13"/>
      <c r="Q117" s="13"/>
      <c r="AT117" s="20"/>
    </row>
    <row r="118" spans="1:46">
      <c r="A118" s="357"/>
      <c r="B118" s="13" t="s">
        <v>728</v>
      </c>
      <c r="C118" s="109"/>
      <c r="D118" s="109"/>
      <c r="E118" s="109"/>
      <c r="F118" s="105"/>
      <c r="G118" s="109"/>
      <c r="H118" s="13"/>
      <c r="I118" s="13"/>
      <c r="J118" s="13"/>
      <c r="K118" s="13"/>
      <c r="L118" s="13"/>
      <c r="M118" s="13"/>
      <c r="N118" s="13"/>
      <c r="O118" s="13"/>
      <c r="P118" s="13"/>
      <c r="Q118" s="13"/>
      <c r="AT118" s="20"/>
    </row>
    <row r="119" spans="1:46" ht="15.6" customHeight="1">
      <c r="A119" s="357"/>
      <c r="B119" s="13" t="s">
        <v>729</v>
      </c>
      <c r="C119" s="109"/>
      <c r="D119" s="109"/>
      <c r="E119" s="109"/>
      <c r="F119" s="105"/>
      <c r="G119" s="109"/>
      <c r="H119" s="13"/>
      <c r="I119" s="13"/>
      <c r="J119" s="13"/>
      <c r="K119" s="13"/>
      <c r="L119" s="13"/>
      <c r="M119" s="164"/>
      <c r="N119" s="25"/>
      <c r="O119" s="25"/>
      <c r="P119" s="25"/>
      <c r="Q119" s="25"/>
      <c r="R119" s="20"/>
      <c r="S119" s="20"/>
      <c r="AT119" s="20"/>
    </row>
    <row r="120" spans="1:46">
      <c r="A120" s="357"/>
      <c r="B120" s="13" t="s">
        <v>730</v>
      </c>
      <c r="C120" s="109"/>
      <c r="D120" s="109"/>
      <c r="E120" s="109"/>
      <c r="F120" s="105"/>
      <c r="G120" s="109"/>
      <c r="H120" s="13"/>
      <c r="I120" s="13"/>
      <c r="J120" s="13"/>
      <c r="K120" s="13"/>
      <c r="L120" s="13"/>
      <c r="M120" s="13"/>
      <c r="N120" s="25"/>
      <c r="O120" s="25"/>
      <c r="P120" s="25"/>
      <c r="Q120" s="25"/>
      <c r="R120" s="20"/>
      <c r="S120" s="20"/>
      <c r="AT120" s="20"/>
    </row>
    <row r="121" spans="1:46" ht="15.6" customHeight="1">
      <c r="A121" s="357"/>
      <c r="B121" s="13" t="s">
        <v>731</v>
      </c>
      <c r="C121" s="109"/>
      <c r="D121" s="109"/>
      <c r="E121" s="109"/>
      <c r="F121" s="105"/>
      <c r="G121" s="109"/>
      <c r="H121" s="13"/>
      <c r="I121" s="13"/>
      <c r="J121" s="13"/>
      <c r="K121" s="13"/>
      <c r="L121" s="13"/>
      <c r="M121" s="163"/>
      <c r="N121" s="25"/>
      <c r="O121" s="25"/>
      <c r="P121" s="25"/>
      <c r="Q121" s="25"/>
      <c r="R121" s="20"/>
      <c r="S121" s="20"/>
      <c r="AT121" s="20"/>
    </row>
    <row r="122" spans="1:46" ht="15.6" customHeight="1">
      <c r="A122" s="357"/>
      <c r="B122" s="13" t="s">
        <v>732</v>
      </c>
      <c r="C122" s="109"/>
      <c r="D122" s="109"/>
      <c r="E122" s="109"/>
      <c r="F122" s="105"/>
      <c r="G122" s="109"/>
      <c r="H122" s="13"/>
      <c r="I122" s="13"/>
      <c r="J122" s="13"/>
      <c r="K122" s="13"/>
      <c r="L122" s="13"/>
      <c r="M122" s="163"/>
      <c r="N122" s="25"/>
      <c r="O122" s="25"/>
      <c r="P122" s="25"/>
      <c r="Q122" s="25"/>
      <c r="R122" s="20"/>
      <c r="S122" s="20"/>
      <c r="AT122" s="20"/>
    </row>
    <row r="123" spans="1:46" ht="15.6" customHeight="1">
      <c r="A123" s="357"/>
      <c r="B123" s="13" t="s">
        <v>733</v>
      </c>
      <c r="C123" s="109"/>
      <c r="D123" s="109"/>
      <c r="E123" s="109"/>
      <c r="F123" s="105"/>
      <c r="G123" s="109"/>
      <c r="H123" s="13"/>
      <c r="I123" s="13"/>
      <c r="J123" s="13"/>
      <c r="K123" s="13"/>
      <c r="L123" s="13"/>
      <c r="M123" s="163"/>
      <c r="N123" s="25"/>
      <c r="O123" s="25"/>
      <c r="P123" s="25"/>
      <c r="Q123" s="25"/>
      <c r="R123" s="20"/>
      <c r="S123" s="20"/>
      <c r="AT123" s="20"/>
    </row>
    <row r="124" spans="1:46" ht="15.6" customHeight="1">
      <c r="A124" s="357"/>
      <c r="B124" s="13" t="s">
        <v>593</v>
      </c>
      <c r="C124" s="109"/>
      <c r="D124" s="109"/>
      <c r="E124" s="109"/>
      <c r="F124" s="105"/>
      <c r="G124" s="109"/>
      <c r="H124" s="13"/>
      <c r="I124" s="13"/>
      <c r="J124" s="13"/>
      <c r="K124" s="13"/>
      <c r="L124" s="13"/>
      <c r="M124" s="163"/>
      <c r="N124" s="25"/>
      <c r="O124" s="25"/>
      <c r="P124" s="25"/>
      <c r="Q124" s="25"/>
      <c r="R124" s="20"/>
      <c r="S124" s="20"/>
      <c r="AT124" s="20"/>
    </row>
    <row r="125" spans="1:46" ht="15.6" customHeight="1">
      <c r="A125" s="357" t="s">
        <v>102</v>
      </c>
      <c r="B125" s="13" t="s">
        <v>726</v>
      </c>
      <c r="C125" s="109"/>
      <c r="D125" s="109">
        <v>109000</v>
      </c>
      <c r="E125" s="109">
        <v>465000</v>
      </c>
      <c r="F125" s="105">
        <v>4.2</v>
      </c>
      <c r="G125" s="109">
        <v>109000</v>
      </c>
      <c r="H125" s="13">
        <v>37000</v>
      </c>
      <c r="I125" s="13">
        <v>65000</v>
      </c>
      <c r="J125" s="13">
        <v>7000</v>
      </c>
      <c r="K125" s="13"/>
      <c r="L125" s="13">
        <v>106000</v>
      </c>
      <c r="M125" s="163"/>
      <c r="N125" s="25"/>
      <c r="O125" s="25">
        <v>3000</v>
      </c>
      <c r="P125" s="25"/>
      <c r="Q125" s="25">
        <v>109000</v>
      </c>
      <c r="R125" s="20"/>
      <c r="S125" s="20"/>
      <c r="AT125" s="20"/>
    </row>
    <row r="126" spans="1:46" ht="15.6" customHeight="1">
      <c r="A126" s="357"/>
      <c r="B126" s="13" t="s">
        <v>727</v>
      </c>
      <c r="C126" s="109"/>
      <c r="D126" s="109"/>
      <c r="E126" s="109"/>
      <c r="F126" s="105"/>
      <c r="G126" s="109"/>
      <c r="H126" s="13"/>
      <c r="I126" s="13"/>
      <c r="J126" s="13"/>
      <c r="K126" s="13"/>
      <c r="L126" s="13"/>
      <c r="M126" s="163"/>
      <c r="N126" s="25"/>
      <c r="O126" s="25"/>
      <c r="P126" s="25"/>
      <c r="Q126" s="25"/>
      <c r="R126" s="20"/>
      <c r="S126" s="20"/>
      <c r="AT126" s="20"/>
    </row>
    <row r="127" spans="1:46" ht="15.6" customHeight="1">
      <c r="A127" s="357"/>
      <c r="B127" s="13" t="s">
        <v>728</v>
      </c>
      <c r="C127" s="109"/>
      <c r="D127" s="109"/>
      <c r="E127" s="109"/>
      <c r="F127" s="105">
        <v>2.7</v>
      </c>
      <c r="G127" s="109"/>
      <c r="H127" s="13"/>
      <c r="I127" s="13"/>
      <c r="J127" s="13"/>
      <c r="K127" s="13"/>
      <c r="L127" s="13"/>
      <c r="M127" s="163"/>
      <c r="N127" s="25"/>
      <c r="O127" s="25"/>
      <c r="P127" s="25"/>
      <c r="Q127" s="25"/>
      <c r="R127" s="20"/>
      <c r="S127" s="20"/>
      <c r="AT127" s="20"/>
    </row>
    <row r="128" spans="1:46" ht="15.6" customHeight="1">
      <c r="A128" s="357"/>
      <c r="B128" s="13" t="s">
        <v>729</v>
      </c>
      <c r="C128" s="109"/>
      <c r="D128" s="109"/>
      <c r="E128" s="109"/>
      <c r="F128" s="105"/>
      <c r="G128" s="109"/>
      <c r="H128" s="13"/>
      <c r="I128" s="13"/>
      <c r="J128" s="13"/>
      <c r="K128" s="13"/>
      <c r="L128" s="13"/>
      <c r="M128" s="163"/>
      <c r="N128" s="25"/>
      <c r="O128" s="25"/>
      <c r="P128" s="25"/>
      <c r="Q128" s="25"/>
      <c r="R128" s="20"/>
      <c r="S128" s="20"/>
      <c r="AT128" s="20"/>
    </row>
    <row r="129" spans="1:46" ht="15.6" customHeight="1">
      <c r="A129" s="357"/>
      <c r="B129" s="13" t="s">
        <v>730</v>
      </c>
      <c r="C129" s="109"/>
      <c r="D129" s="109"/>
      <c r="E129" s="109"/>
      <c r="F129" s="105"/>
      <c r="G129" s="109"/>
      <c r="H129" s="13"/>
      <c r="I129" s="13"/>
      <c r="J129" s="13"/>
      <c r="K129" s="13"/>
      <c r="L129" s="13"/>
      <c r="M129" s="163"/>
      <c r="N129" s="25"/>
      <c r="O129" s="25"/>
      <c r="P129" s="25"/>
      <c r="Q129" s="25"/>
      <c r="R129" s="20"/>
      <c r="S129" s="20"/>
      <c r="AT129" s="20"/>
    </row>
    <row r="130" spans="1:46" ht="15.6" customHeight="1">
      <c r="A130" s="357"/>
      <c r="B130" s="13" t="s">
        <v>731</v>
      </c>
      <c r="C130" s="109"/>
      <c r="D130" s="109"/>
      <c r="E130" s="109"/>
      <c r="F130" s="105"/>
      <c r="G130" s="109"/>
      <c r="H130" s="13"/>
      <c r="I130" s="13"/>
      <c r="J130" s="13"/>
      <c r="K130" s="13"/>
      <c r="L130" s="13"/>
      <c r="M130" s="163"/>
      <c r="N130" s="25"/>
      <c r="O130" s="25"/>
      <c r="P130" s="25"/>
      <c r="Q130" s="25"/>
      <c r="R130" s="20"/>
      <c r="S130" s="20"/>
      <c r="AT130" s="20"/>
    </row>
    <row r="131" spans="1:46" ht="15.6" customHeight="1">
      <c r="A131" s="357"/>
      <c r="B131" s="13" t="s">
        <v>732</v>
      </c>
      <c r="C131" s="109"/>
      <c r="D131" s="109"/>
      <c r="E131" s="109"/>
      <c r="F131" s="105"/>
      <c r="G131" s="109"/>
      <c r="H131" s="13"/>
      <c r="I131" s="13"/>
      <c r="J131" s="13"/>
      <c r="K131" s="13"/>
      <c r="L131" s="13"/>
      <c r="M131" s="163"/>
      <c r="N131" s="25"/>
      <c r="O131" s="25"/>
      <c r="P131" s="25"/>
      <c r="Q131" s="25"/>
      <c r="R131" s="20"/>
      <c r="S131" s="20"/>
      <c r="AT131" s="20"/>
    </row>
    <row r="132" spans="1:46" ht="15.6" customHeight="1">
      <c r="A132" s="357"/>
      <c r="B132" s="13" t="s">
        <v>733</v>
      </c>
      <c r="C132" s="109"/>
      <c r="D132" s="109"/>
      <c r="E132" s="109"/>
      <c r="F132" s="105">
        <v>2.9</v>
      </c>
      <c r="G132" s="109"/>
      <c r="H132" s="13"/>
      <c r="I132" s="13"/>
      <c r="J132" s="13"/>
      <c r="K132" s="13"/>
      <c r="L132" s="13"/>
      <c r="M132" s="163"/>
      <c r="N132" s="25"/>
      <c r="O132" s="25"/>
      <c r="P132" s="25"/>
      <c r="Q132" s="25"/>
      <c r="R132" s="20"/>
      <c r="S132" s="20"/>
      <c r="AT132" s="20"/>
    </row>
    <row r="133" spans="1:46" ht="15.6" customHeight="1">
      <c r="A133" s="357"/>
      <c r="B133" s="13" t="s">
        <v>593</v>
      </c>
      <c r="C133" s="109"/>
      <c r="D133" s="109"/>
      <c r="E133" s="109"/>
      <c r="F133" s="105"/>
      <c r="G133" s="109"/>
      <c r="H133" s="13"/>
      <c r="I133" s="13"/>
      <c r="J133" s="13"/>
      <c r="K133" s="13"/>
      <c r="L133" s="13"/>
      <c r="M133" s="163"/>
      <c r="N133" s="25"/>
      <c r="O133" s="25"/>
      <c r="P133" s="25"/>
      <c r="Q133" s="25"/>
      <c r="R133" s="20"/>
      <c r="S133" s="20"/>
      <c r="AT133" s="20"/>
    </row>
    <row r="134" spans="1:46" ht="15.6" customHeight="1">
      <c r="A134" s="357" t="s">
        <v>103</v>
      </c>
      <c r="B134" s="13" t="s">
        <v>726</v>
      </c>
      <c r="C134" s="109"/>
      <c r="D134" s="109">
        <v>55000</v>
      </c>
      <c r="E134" s="109">
        <v>283000</v>
      </c>
      <c r="F134" s="105">
        <v>5.2</v>
      </c>
      <c r="G134" s="109">
        <v>55000</v>
      </c>
      <c r="H134" s="13">
        <v>16000</v>
      </c>
      <c r="I134" s="13">
        <v>32000</v>
      </c>
      <c r="J134" s="13">
        <v>7000</v>
      </c>
      <c r="K134" s="13"/>
      <c r="L134" s="13">
        <v>46000</v>
      </c>
      <c r="M134" s="163"/>
      <c r="N134" s="25"/>
      <c r="O134" s="25"/>
      <c r="P134" s="25"/>
      <c r="Q134" s="25">
        <v>54000</v>
      </c>
      <c r="R134" s="20"/>
      <c r="S134" s="20"/>
      <c r="AT134" s="20"/>
    </row>
    <row r="135" spans="1:46" ht="15.6" customHeight="1">
      <c r="A135" s="357"/>
      <c r="B135" s="13" t="s">
        <v>727</v>
      </c>
      <c r="C135" s="109"/>
      <c r="D135" s="109"/>
      <c r="E135" s="109"/>
      <c r="F135" s="105"/>
      <c r="G135" s="109"/>
      <c r="H135" s="13"/>
      <c r="I135" s="13"/>
      <c r="J135" s="13"/>
      <c r="K135" s="13"/>
      <c r="L135" s="13"/>
      <c r="M135" s="163"/>
      <c r="N135" s="25"/>
      <c r="O135" s="25"/>
      <c r="P135" s="25"/>
      <c r="Q135" s="25"/>
      <c r="R135" s="20"/>
      <c r="S135" s="20"/>
      <c r="AT135" s="20"/>
    </row>
    <row r="136" spans="1:46" ht="15.6" customHeight="1">
      <c r="A136" s="357"/>
      <c r="B136" s="13" t="s">
        <v>728</v>
      </c>
      <c r="C136" s="109"/>
      <c r="D136" s="109"/>
      <c r="E136" s="109"/>
      <c r="F136" s="105">
        <v>2.2999999999999998</v>
      </c>
      <c r="G136" s="109"/>
      <c r="H136" s="13"/>
      <c r="I136" s="13"/>
      <c r="J136" s="13"/>
      <c r="K136" s="13"/>
      <c r="L136" s="13"/>
      <c r="M136" s="163"/>
      <c r="N136" s="25"/>
      <c r="O136" s="25"/>
      <c r="P136" s="25"/>
      <c r="Q136" s="25"/>
      <c r="R136" s="20"/>
      <c r="S136" s="20"/>
      <c r="AT136" s="20"/>
    </row>
    <row r="137" spans="1:46" ht="15.6" customHeight="1">
      <c r="A137" s="357"/>
      <c r="B137" s="13" t="s">
        <v>729</v>
      </c>
      <c r="C137" s="109"/>
      <c r="D137" s="109"/>
      <c r="E137" s="109"/>
      <c r="F137" s="105"/>
      <c r="G137" s="109"/>
      <c r="H137" s="13"/>
      <c r="I137" s="13"/>
      <c r="J137" s="13"/>
      <c r="K137" s="13"/>
      <c r="L137" s="13"/>
      <c r="M137" s="163"/>
      <c r="N137" s="25"/>
      <c r="O137" s="25"/>
      <c r="P137" s="25"/>
      <c r="Q137" s="25"/>
      <c r="R137" s="20"/>
      <c r="S137" s="20"/>
      <c r="AT137" s="20"/>
    </row>
    <row r="138" spans="1:46" ht="15.6" customHeight="1">
      <c r="A138" s="357"/>
      <c r="B138" s="13" t="s">
        <v>730</v>
      </c>
      <c r="C138" s="109"/>
      <c r="D138" s="109"/>
      <c r="E138" s="109"/>
      <c r="F138" s="105"/>
      <c r="G138" s="109"/>
      <c r="H138" s="13"/>
      <c r="I138" s="13"/>
      <c r="J138" s="13"/>
      <c r="K138" s="13"/>
      <c r="L138" s="13"/>
      <c r="M138" s="163"/>
      <c r="N138" s="25"/>
      <c r="O138" s="25"/>
      <c r="P138" s="25"/>
      <c r="Q138" s="25"/>
      <c r="R138" s="20"/>
      <c r="S138" s="20"/>
      <c r="AT138" s="20"/>
    </row>
    <row r="139" spans="1:46" ht="15.6" customHeight="1">
      <c r="A139" s="357"/>
      <c r="B139" s="13" t="s">
        <v>731</v>
      </c>
      <c r="C139" s="109"/>
      <c r="D139" s="109"/>
      <c r="E139" s="109"/>
      <c r="F139" s="105"/>
      <c r="G139" s="109"/>
      <c r="H139" s="13"/>
      <c r="I139" s="13"/>
      <c r="J139" s="13"/>
      <c r="K139" s="13"/>
      <c r="L139" s="13"/>
      <c r="M139" s="163"/>
      <c r="N139" s="25"/>
      <c r="O139" s="25"/>
      <c r="P139" s="25"/>
      <c r="Q139" s="25"/>
      <c r="R139" s="20"/>
      <c r="S139" s="20"/>
      <c r="AT139" s="20"/>
    </row>
    <row r="140" spans="1:46" ht="15.6" customHeight="1">
      <c r="A140" s="357"/>
      <c r="B140" s="13" t="s">
        <v>732</v>
      </c>
      <c r="C140" s="109"/>
      <c r="D140" s="109"/>
      <c r="E140" s="109"/>
      <c r="F140" s="105"/>
      <c r="G140" s="109"/>
      <c r="H140" s="13"/>
      <c r="I140" s="13"/>
      <c r="J140" s="13"/>
      <c r="K140" s="13"/>
      <c r="L140" s="13"/>
      <c r="M140" s="163"/>
      <c r="N140" s="25"/>
      <c r="O140" s="25"/>
      <c r="P140" s="25"/>
      <c r="Q140" s="25"/>
      <c r="R140" s="20"/>
      <c r="S140" s="20"/>
      <c r="AT140" s="20"/>
    </row>
    <row r="141" spans="1:46" ht="15.6" customHeight="1">
      <c r="A141" s="357"/>
      <c r="B141" s="13" t="s">
        <v>733</v>
      </c>
      <c r="C141" s="109"/>
      <c r="D141" s="109"/>
      <c r="E141" s="109"/>
      <c r="F141" s="105">
        <v>3.2</v>
      </c>
      <c r="G141" s="109"/>
      <c r="H141" s="13"/>
      <c r="I141" s="13"/>
      <c r="J141" s="13"/>
      <c r="K141" s="13"/>
      <c r="L141" s="13"/>
      <c r="M141" s="163"/>
      <c r="N141" s="25"/>
      <c r="O141" s="25"/>
      <c r="P141" s="25"/>
      <c r="Q141" s="25"/>
      <c r="R141" s="20"/>
      <c r="S141" s="20"/>
      <c r="AT141" s="20"/>
    </row>
    <row r="142" spans="1:46" ht="15.6" customHeight="1">
      <c r="A142" s="357"/>
      <c r="B142" s="13" t="s">
        <v>593</v>
      </c>
      <c r="C142" s="109"/>
      <c r="D142" s="109"/>
      <c r="E142" s="109"/>
      <c r="F142" s="105"/>
      <c r="G142" s="109"/>
      <c r="H142" s="13"/>
      <c r="I142" s="13"/>
      <c r="J142" s="13"/>
      <c r="K142" s="13"/>
      <c r="L142" s="13"/>
      <c r="M142" s="163"/>
      <c r="N142" s="25"/>
      <c r="O142" s="25"/>
      <c r="P142" s="25"/>
      <c r="Q142" s="25"/>
      <c r="R142" s="20"/>
      <c r="S142" s="20"/>
      <c r="AT142" s="20"/>
    </row>
    <row r="143" spans="1:46" ht="15.6" customHeight="1">
      <c r="A143" s="357" t="s">
        <v>104</v>
      </c>
      <c r="B143" s="13" t="s">
        <v>726</v>
      </c>
      <c r="C143" s="109"/>
      <c r="D143" s="109">
        <v>47000</v>
      </c>
      <c r="E143" s="109">
        <v>151000</v>
      </c>
      <c r="F143" s="105">
        <v>3.2</v>
      </c>
      <c r="G143" s="109">
        <v>47000</v>
      </c>
      <c r="H143" s="13">
        <v>23000</v>
      </c>
      <c r="I143" s="13">
        <v>23000</v>
      </c>
      <c r="J143" s="13"/>
      <c r="K143" s="13"/>
      <c r="L143" s="13">
        <v>42000</v>
      </c>
      <c r="M143" s="163"/>
      <c r="N143" s="25"/>
      <c r="O143" s="25"/>
      <c r="P143" s="25"/>
      <c r="Q143" s="25">
        <v>47000</v>
      </c>
      <c r="R143" s="20"/>
      <c r="S143" s="20"/>
      <c r="AT143" s="20"/>
    </row>
    <row r="144" spans="1:46" ht="15.6" customHeight="1">
      <c r="A144" s="357"/>
      <c r="B144" s="13" t="s">
        <v>727</v>
      </c>
      <c r="C144" s="109"/>
      <c r="D144" s="109"/>
      <c r="E144" s="109"/>
      <c r="F144" s="105"/>
      <c r="G144" s="109"/>
      <c r="H144" s="13"/>
      <c r="I144" s="13"/>
      <c r="J144" s="13"/>
      <c r="K144" s="13"/>
      <c r="L144" s="13"/>
      <c r="M144" s="163"/>
      <c r="N144" s="25"/>
      <c r="O144" s="25"/>
      <c r="P144" s="25"/>
      <c r="Q144" s="25"/>
      <c r="R144" s="20"/>
      <c r="S144" s="20"/>
      <c r="AT144" s="20"/>
    </row>
    <row r="145" spans="1:46" ht="15.6" customHeight="1">
      <c r="A145" s="357"/>
      <c r="B145" s="13" t="s">
        <v>728</v>
      </c>
      <c r="C145" s="109"/>
      <c r="D145" s="109"/>
      <c r="E145" s="109"/>
      <c r="F145" s="105">
        <v>2.8</v>
      </c>
      <c r="G145" s="109"/>
      <c r="H145" s="13"/>
      <c r="I145" s="13"/>
      <c r="J145" s="13"/>
      <c r="K145" s="13"/>
      <c r="L145" s="13"/>
      <c r="M145" s="163"/>
      <c r="N145" s="25"/>
      <c r="O145" s="25"/>
      <c r="P145" s="25"/>
      <c r="Q145" s="25"/>
      <c r="R145" s="20"/>
      <c r="S145" s="20"/>
      <c r="AT145" s="20"/>
    </row>
    <row r="146" spans="1:46" ht="15.6" customHeight="1">
      <c r="A146" s="357"/>
      <c r="B146" s="13" t="s">
        <v>729</v>
      </c>
      <c r="C146" s="109"/>
      <c r="D146" s="109"/>
      <c r="E146" s="109"/>
      <c r="F146" s="105"/>
      <c r="G146" s="109"/>
      <c r="H146" s="13"/>
      <c r="I146" s="13"/>
      <c r="J146" s="13"/>
      <c r="K146" s="13"/>
      <c r="L146" s="13"/>
      <c r="M146" s="163"/>
      <c r="N146" s="25"/>
      <c r="O146" s="25"/>
      <c r="P146" s="25"/>
      <c r="Q146" s="25"/>
      <c r="R146" s="20"/>
      <c r="S146" s="20"/>
      <c r="AT146" s="20"/>
    </row>
    <row r="147" spans="1:46" ht="15.6" customHeight="1">
      <c r="A147" s="357"/>
      <c r="B147" s="13" t="s">
        <v>730</v>
      </c>
      <c r="C147" s="109"/>
      <c r="D147" s="109"/>
      <c r="E147" s="109"/>
      <c r="F147" s="105"/>
      <c r="G147" s="109"/>
      <c r="H147" s="13"/>
      <c r="I147" s="13"/>
      <c r="J147" s="13"/>
      <c r="K147" s="13"/>
      <c r="L147" s="13"/>
      <c r="M147" s="163"/>
      <c r="N147" s="25"/>
      <c r="O147" s="25"/>
      <c r="P147" s="25"/>
      <c r="Q147" s="25"/>
      <c r="R147" s="20"/>
      <c r="S147" s="20"/>
      <c r="AT147" s="20"/>
    </row>
    <row r="148" spans="1:46" ht="15.6" customHeight="1">
      <c r="A148" s="357"/>
      <c r="B148" s="13" t="s">
        <v>731</v>
      </c>
      <c r="C148" s="109"/>
      <c r="D148" s="109"/>
      <c r="E148" s="109"/>
      <c r="F148" s="105"/>
      <c r="G148" s="109"/>
      <c r="H148" s="13"/>
      <c r="I148" s="13"/>
      <c r="J148" s="13"/>
      <c r="K148" s="13"/>
      <c r="L148" s="13"/>
      <c r="M148" s="163"/>
      <c r="N148" s="25"/>
      <c r="O148" s="25"/>
      <c r="P148" s="25"/>
      <c r="Q148" s="25"/>
      <c r="R148" s="20"/>
      <c r="S148" s="20"/>
      <c r="AT148" s="20"/>
    </row>
    <row r="149" spans="1:46" ht="15.6" customHeight="1">
      <c r="A149" s="357"/>
      <c r="B149" s="13" t="s">
        <v>732</v>
      </c>
      <c r="C149" s="109"/>
      <c r="D149" s="109"/>
      <c r="E149" s="109"/>
      <c r="F149" s="105"/>
      <c r="G149" s="109"/>
      <c r="H149" s="13"/>
      <c r="I149" s="13"/>
      <c r="J149" s="13"/>
      <c r="K149" s="13"/>
      <c r="L149" s="13"/>
      <c r="M149" s="163"/>
      <c r="N149" s="25"/>
      <c r="O149" s="25"/>
      <c r="P149" s="25"/>
      <c r="Q149" s="25"/>
      <c r="R149" s="20"/>
      <c r="S149" s="20"/>
      <c r="AT149" s="20"/>
    </row>
    <row r="150" spans="1:46" ht="15.6" customHeight="1">
      <c r="A150" s="357"/>
      <c r="B150" s="13" t="s">
        <v>733</v>
      </c>
      <c r="C150" s="109"/>
      <c r="D150" s="109">
        <v>17000</v>
      </c>
      <c r="E150" s="109">
        <v>37000</v>
      </c>
      <c r="F150" s="105">
        <v>2.2000000000000002</v>
      </c>
      <c r="G150" s="109">
        <v>17000</v>
      </c>
      <c r="H150" s="13">
        <v>12000</v>
      </c>
      <c r="I150" s="13">
        <v>5000</v>
      </c>
      <c r="J150" s="13"/>
      <c r="K150" s="13"/>
      <c r="L150" s="13">
        <v>16000</v>
      </c>
      <c r="M150" s="163"/>
      <c r="N150" s="25"/>
      <c r="O150" s="25"/>
      <c r="P150" s="25"/>
      <c r="Q150" s="25">
        <v>17000</v>
      </c>
      <c r="R150" s="20"/>
      <c r="S150" s="20"/>
      <c r="AT150" s="20"/>
    </row>
    <row r="151" spans="1:46" ht="15.6" customHeight="1">
      <c r="A151" s="357"/>
      <c r="B151" s="13" t="s">
        <v>593</v>
      </c>
      <c r="C151" s="109"/>
      <c r="D151" s="109"/>
      <c r="E151" s="109"/>
      <c r="F151" s="105"/>
      <c r="G151" s="109"/>
      <c r="H151" s="13"/>
      <c r="I151" s="13"/>
      <c r="J151" s="13"/>
      <c r="K151" s="13"/>
      <c r="L151" s="13"/>
      <c r="M151" s="163"/>
      <c r="N151" s="25"/>
      <c r="O151" s="25"/>
      <c r="P151" s="25"/>
      <c r="Q151" s="25"/>
      <c r="R151" s="20"/>
      <c r="S151" s="20"/>
      <c r="AT151" s="20"/>
    </row>
    <row r="152" spans="1:46" ht="15.6" customHeight="1">
      <c r="A152" s="357" t="s">
        <v>105</v>
      </c>
      <c r="B152" s="13" t="s">
        <v>726</v>
      </c>
      <c r="C152" s="109"/>
      <c r="D152" s="109">
        <v>24000</v>
      </c>
      <c r="E152" s="109">
        <v>109000</v>
      </c>
      <c r="F152" s="105">
        <v>4.5</v>
      </c>
      <c r="G152" s="109">
        <v>24000</v>
      </c>
      <c r="H152" s="13">
        <v>7000</v>
      </c>
      <c r="I152" s="13">
        <v>16000</v>
      </c>
      <c r="J152" s="13"/>
      <c r="K152" s="13"/>
      <c r="L152" s="13">
        <v>24000</v>
      </c>
      <c r="M152" s="163"/>
      <c r="N152" s="25"/>
      <c r="O152" s="25"/>
      <c r="P152" s="25"/>
      <c r="Q152" s="25">
        <v>24000</v>
      </c>
      <c r="R152" s="20"/>
      <c r="S152" s="20"/>
      <c r="AT152" s="20"/>
    </row>
    <row r="153" spans="1:46" ht="15.6" customHeight="1">
      <c r="A153" s="357"/>
      <c r="B153" s="13" t="s">
        <v>727</v>
      </c>
      <c r="C153" s="109"/>
      <c r="D153" s="109"/>
      <c r="E153" s="109"/>
      <c r="F153" s="105"/>
      <c r="G153" s="109"/>
      <c r="H153" s="13"/>
      <c r="I153" s="13"/>
      <c r="J153" s="13"/>
      <c r="K153" s="13"/>
      <c r="L153" s="13"/>
      <c r="M153" s="163"/>
      <c r="N153" s="25"/>
      <c r="O153" s="25"/>
      <c r="P153" s="25"/>
      <c r="Q153" s="25"/>
      <c r="R153" s="20"/>
      <c r="S153" s="20"/>
      <c r="AT153" s="20"/>
    </row>
    <row r="154" spans="1:46" ht="15.6" customHeight="1">
      <c r="A154" s="357"/>
      <c r="B154" s="13" t="s">
        <v>728</v>
      </c>
      <c r="C154" s="109"/>
      <c r="D154" s="109"/>
      <c r="E154" s="109"/>
      <c r="F154" s="105"/>
      <c r="G154" s="109"/>
      <c r="H154" s="13"/>
      <c r="I154" s="13"/>
      <c r="J154" s="13"/>
      <c r="K154" s="13"/>
      <c r="L154" s="13"/>
      <c r="M154" s="163"/>
      <c r="N154" s="25"/>
      <c r="O154" s="25"/>
      <c r="P154" s="25"/>
      <c r="Q154" s="25"/>
      <c r="R154" s="20"/>
      <c r="S154" s="20"/>
      <c r="AT154" s="20"/>
    </row>
    <row r="155" spans="1:46" ht="15.6" customHeight="1">
      <c r="A155" s="357"/>
      <c r="B155" s="13" t="s">
        <v>729</v>
      </c>
      <c r="C155" s="109"/>
      <c r="D155" s="109"/>
      <c r="E155" s="109"/>
      <c r="F155" s="105"/>
      <c r="G155" s="109"/>
      <c r="H155" s="13"/>
      <c r="I155" s="13"/>
      <c r="J155" s="13"/>
      <c r="K155" s="13"/>
      <c r="L155" s="13"/>
      <c r="M155" s="163"/>
      <c r="N155" s="25"/>
      <c r="O155" s="25"/>
      <c r="P155" s="25"/>
      <c r="Q155" s="25"/>
      <c r="R155" s="20"/>
      <c r="S155" s="20"/>
      <c r="AT155" s="20"/>
    </row>
    <row r="156" spans="1:46" ht="15.6" customHeight="1">
      <c r="A156" s="357"/>
      <c r="B156" s="13" t="s">
        <v>730</v>
      </c>
      <c r="C156" s="109"/>
      <c r="D156" s="109"/>
      <c r="E156" s="109"/>
      <c r="F156" s="105"/>
      <c r="G156" s="109"/>
      <c r="H156" s="13"/>
      <c r="I156" s="13"/>
      <c r="J156" s="13"/>
      <c r="K156" s="13"/>
      <c r="L156" s="13"/>
      <c r="M156" s="163"/>
      <c r="N156" s="25"/>
      <c r="O156" s="25"/>
      <c r="P156" s="25"/>
      <c r="Q156" s="25"/>
      <c r="R156" s="20"/>
      <c r="S156" s="20"/>
      <c r="AT156" s="20"/>
    </row>
    <row r="157" spans="1:46" ht="15.6" customHeight="1">
      <c r="A157" s="357"/>
      <c r="B157" s="13" t="s">
        <v>731</v>
      </c>
      <c r="C157" s="109"/>
      <c r="D157" s="109"/>
      <c r="E157" s="109"/>
      <c r="F157" s="105"/>
      <c r="G157" s="109"/>
      <c r="H157" s="13"/>
      <c r="I157" s="13"/>
      <c r="J157" s="13"/>
      <c r="K157" s="13"/>
      <c r="L157" s="13"/>
      <c r="M157" s="163"/>
      <c r="N157" s="25"/>
      <c r="O157" s="25"/>
      <c r="P157" s="25"/>
      <c r="Q157" s="25"/>
      <c r="R157" s="20"/>
      <c r="S157" s="20"/>
      <c r="AT157" s="20"/>
    </row>
    <row r="158" spans="1:46" ht="15.6" customHeight="1">
      <c r="A158" s="357"/>
      <c r="B158" s="13" t="s">
        <v>732</v>
      </c>
      <c r="C158" s="109"/>
      <c r="D158" s="109"/>
      <c r="E158" s="109"/>
      <c r="F158" s="105"/>
      <c r="G158" s="109"/>
      <c r="H158" s="13"/>
      <c r="I158" s="13"/>
      <c r="J158" s="13"/>
      <c r="K158" s="13"/>
      <c r="L158" s="13"/>
      <c r="M158" s="163"/>
      <c r="N158" s="25"/>
      <c r="O158" s="25"/>
      <c r="P158" s="25"/>
      <c r="Q158" s="25"/>
      <c r="R158" s="20"/>
      <c r="S158" s="20"/>
      <c r="AT158" s="20"/>
    </row>
    <row r="159" spans="1:46" ht="15.6" customHeight="1">
      <c r="A159" s="357"/>
      <c r="B159" s="13" t="s">
        <v>733</v>
      </c>
      <c r="C159" s="109"/>
      <c r="D159" s="109"/>
      <c r="E159" s="109"/>
      <c r="F159" s="105">
        <v>4.9000000000000004</v>
      </c>
      <c r="G159" s="109"/>
      <c r="H159" s="13"/>
      <c r="I159" s="13"/>
      <c r="J159" s="13"/>
      <c r="K159" s="13"/>
      <c r="L159" s="13"/>
      <c r="M159" s="163"/>
      <c r="N159" s="25"/>
      <c r="O159" s="25"/>
      <c r="P159" s="25"/>
      <c r="Q159" s="25"/>
      <c r="R159" s="20"/>
      <c r="S159" s="20"/>
      <c r="AT159" s="20"/>
    </row>
    <row r="160" spans="1:46" ht="15.6" customHeight="1">
      <c r="A160" s="357"/>
      <c r="B160" s="13" t="s">
        <v>593</v>
      </c>
      <c r="C160" s="109"/>
      <c r="D160" s="109"/>
      <c r="E160" s="109"/>
      <c r="F160" s="105"/>
      <c r="G160" s="109"/>
      <c r="H160" s="13"/>
      <c r="I160" s="13"/>
      <c r="J160" s="13"/>
      <c r="K160" s="13"/>
      <c r="L160" s="13"/>
      <c r="M160" s="163"/>
      <c r="N160" s="25"/>
      <c r="O160" s="25"/>
      <c r="P160" s="25"/>
      <c r="Q160" s="25"/>
      <c r="R160" s="20"/>
      <c r="S160" s="20"/>
      <c r="AT160" s="20"/>
    </row>
    <row r="161" spans="1:46" ht="15.6" customHeight="1">
      <c r="A161" s="358" t="s">
        <v>106</v>
      </c>
      <c r="B161" s="13" t="s">
        <v>726</v>
      </c>
      <c r="C161" s="109"/>
      <c r="D161" s="109">
        <v>195000</v>
      </c>
      <c r="E161" s="109">
        <v>982000</v>
      </c>
      <c r="F161" s="105">
        <v>5</v>
      </c>
      <c r="G161" s="109">
        <v>195000</v>
      </c>
      <c r="H161" s="13">
        <v>51000</v>
      </c>
      <c r="I161" s="13">
        <v>125000</v>
      </c>
      <c r="J161" s="13">
        <v>15000</v>
      </c>
      <c r="K161" s="13">
        <v>4000</v>
      </c>
      <c r="L161" s="13">
        <v>179000</v>
      </c>
      <c r="M161" s="163">
        <v>17000</v>
      </c>
      <c r="N161" s="25"/>
      <c r="O161" s="25">
        <v>6000</v>
      </c>
      <c r="P161" s="25"/>
      <c r="Q161" s="25">
        <v>194000</v>
      </c>
      <c r="R161" s="20"/>
      <c r="S161" s="20"/>
      <c r="AT161" s="20"/>
    </row>
    <row r="162" spans="1:46" ht="15.6" customHeight="1">
      <c r="A162" s="358"/>
      <c r="B162" s="13" t="s">
        <v>727</v>
      </c>
      <c r="C162" s="109"/>
      <c r="D162" s="109"/>
      <c r="E162" s="109"/>
      <c r="F162" s="105">
        <v>7</v>
      </c>
      <c r="G162" s="109"/>
      <c r="H162" s="13"/>
      <c r="I162" s="13"/>
      <c r="J162" s="13"/>
      <c r="K162" s="13"/>
      <c r="L162" s="13"/>
      <c r="M162" s="163"/>
      <c r="N162" s="25"/>
      <c r="O162" s="25"/>
      <c r="P162" s="25"/>
      <c r="Q162" s="25"/>
      <c r="R162" s="20"/>
      <c r="S162" s="20"/>
      <c r="AT162" s="20"/>
    </row>
    <row r="163" spans="1:46" ht="15.6" customHeight="1">
      <c r="A163" s="358"/>
      <c r="B163" s="13" t="s">
        <v>728</v>
      </c>
      <c r="C163" s="109"/>
      <c r="D163" s="109"/>
      <c r="E163" s="109"/>
      <c r="F163" s="105">
        <v>4.3</v>
      </c>
      <c r="G163" s="109"/>
      <c r="H163" s="13"/>
      <c r="I163" s="13"/>
      <c r="J163" s="13"/>
      <c r="K163" s="13"/>
      <c r="L163" s="13"/>
      <c r="M163" s="163"/>
      <c r="N163" s="25"/>
      <c r="O163" s="25"/>
      <c r="P163" s="25"/>
      <c r="Q163" s="25"/>
      <c r="R163" s="20"/>
      <c r="S163" s="20"/>
      <c r="AT163" s="20"/>
    </row>
    <row r="164" spans="1:46" ht="15.6" customHeight="1">
      <c r="A164" s="358"/>
      <c r="B164" s="13" t="s">
        <v>729</v>
      </c>
      <c r="C164" s="109"/>
      <c r="D164" s="109"/>
      <c r="E164" s="109"/>
      <c r="F164" s="105"/>
      <c r="G164" s="109"/>
      <c r="H164" s="13"/>
      <c r="I164" s="13"/>
      <c r="J164" s="13"/>
      <c r="K164" s="13"/>
      <c r="L164" s="13"/>
      <c r="M164" s="163"/>
      <c r="N164" s="25"/>
      <c r="O164" s="25"/>
      <c r="P164" s="25"/>
      <c r="Q164" s="25"/>
      <c r="R164" s="20"/>
      <c r="S164" s="20"/>
      <c r="AT164" s="20"/>
    </row>
    <row r="165" spans="1:46" ht="15.6" customHeight="1">
      <c r="A165" s="358"/>
      <c r="B165" s="13" t="s">
        <v>730</v>
      </c>
      <c r="C165" s="109"/>
      <c r="D165" s="109"/>
      <c r="E165" s="109"/>
      <c r="F165" s="105"/>
      <c r="G165" s="109"/>
      <c r="H165" s="13"/>
      <c r="I165" s="13"/>
      <c r="J165" s="13"/>
      <c r="K165" s="13"/>
      <c r="L165" s="13"/>
      <c r="M165" s="163"/>
      <c r="N165" s="25"/>
      <c r="O165" s="25"/>
      <c r="P165" s="25"/>
      <c r="Q165" s="25"/>
      <c r="R165" s="20"/>
      <c r="S165" s="20"/>
      <c r="AT165" s="20"/>
    </row>
    <row r="166" spans="1:46" ht="15.6" customHeight="1">
      <c r="A166" s="358"/>
      <c r="B166" s="13" t="s">
        <v>731</v>
      </c>
      <c r="C166" s="109"/>
      <c r="D166" s="109"/>
      <c r="E166" s="109"/>
      <c r="F166" s="105">
        <v>6.4</v>
      </c>
      <c r="G166" s="109"/>
      <c r="H166" s="13"/>
      <c r="I166" s="13"/>
      <c r="J166" s="13"/>
      <c r="K166" s="13"/>
      <c r="L166" s="13"/>
      <c r="M166" s="163"/>
      <c r="N166" s="25"/>
      <c r="O166" s="25"/>
      <c r="P166" s="25"/>
      <c r="Q166" s="25"/>
      <c r="R166" s="20"/>
      <c r="S166" s="20"/>
      <c r="AT166" s="20"/>
    </row>
    <row r="167" spans="1:46" ht="15.6" customHeight="1">
      <c r="A167" s="358"/>
      <c r="B167" s="13" t="s">
        <v>732</v>
      </c>
      <c r="C167" s="109"/>
      <c r="D167" s="109"/>
      <c r="E167" s="109"/>
      <c r="F167" s="105">
        <v>2.8</v>
      </c>
      <c r="G167" s="109"/>
      <c r="H167" s="13"/>
      <c r="I167" s="13"/>
      <c r="J167" s="13"/>
      <c r="K167" s="13"/>
      <c r="L167" s="13"/>
      <c r="M167" s="163"/>
      <c r="N167" s="25"/>
      <c r="O167" s="25"/>
      <c r="P167" s="25"/>
      <c r="Q167" s="25"/>
      <c r="R167" s="20"/>
      <c r="S167" s="20"/>
      <c r="AT167" s="20"/>
    </row>
    <row r="168" spans="1:46" ht="15.6" customHeight="1">
      <c r="A168" s="358"/>
      <c r="B168" s="13" t="s">
        <v>733</v>
      </c>
      <c r="C168" s="109"/>
      <c r="D168" s="109">
        <v>51000</v>
      </c>
      <c r="E168" s="109">
        <v>167000</v>
      </c>
      <c r="F168" s="105">
        <v>3.3</v>
      </c>
      <c r="G168" s="109">
        <v>51000</v>
      </c>
      <c r="H168" s="13">
        <v>27000</v>
      </c>
      <c r="I168" s="13">
        <v>23000</v>
      </c>
      <c r="J168" s="13"/>
      <c r="K168" s="13"/>
      <c r="L168" s="13">
        <v>49000</v>
      </c>
      <c r="M168" s="163"/>
      <c r="N168" s="25"/>
      <c r="O168" s="25"/>
      <c r="P168" s="25"/>
      <c r="Q168" s="25">
        <v>51000</v>
      </c>
      <c r="R168" s="20"/>
      <c r="S168" s="20"/>
      <c r="AT168" s="20"/>
    </row>
    <row r="169" spans="1:46" ht="15.6" customHeight="1">
      <c r="A169" s="358"/>
      <c r="B169" s="13" t="s">
        <v>593</v>
      </c>
      <c r="C169" s="109"/>
      <c r="D169" s="109"/>
      <c r="E169" s="109"/>
      <c r="F169" s="105"/>
      <c r="G169" s="109"/>
      <c r="H169" s="13"/>
      <c r="I169" s="13"/>
      <c r="J169" s="13"/>
      <c r="K169" s="13"/>
      <c r="L169" s="13"/>
      <c r="M169" s="163"/>
      <c r="N169" s="25"/>
      <c r="O169" s="25"/>
      <c r="P169" s="25"/>
      <c r="Q169" s="25"/>
      <c r="R169" s="20"/>
      <c r="S169" s="20"/>
      <c r="AT169" s="20"/>
    </row>
    <row r="170" spans="1:46" ht="15.6" customHeight="1">
      <c r="A170" s="357" t="s">
        <v>107</v>
      </c>
      <c r="B170" s="13" t="s">
        <v>726</v>
      </c>
      <c r="C170" s="109"/>
      <c r="D170" s="109">
        <v>18000</v>
      </c>
      <c r="E170" s="109">
        <v>99000</v>
      </c>
      <c r="F170" s="105">
        <v>5.5</v>
      </c>
      <c r="G170" s="109">
        <v>18000</v>
      </c>
      <c r="H170" s="13">
        <v>3000</v>
      </c>
      <c r="I170" s="13">
        <v>13000</v>
      </c>
      <c r="J170" s="13"/>
      <c r="K170" s="13"/>
      <c r="L170" s="13">
        <v>17000</v>
      </c>
      <c r="M170" s="163"/>
      <c r="N170" s="25"/>
      <c r="O170" s="25"/>
      <c r="P170" s="25"/>
      <c r="Q170" s="25">
        <v>18000</v>
      </c>
      <c r="R170" s="20"/>
      <c r="S170" s="20"/>
      <c r="AT170" s="20"/>
    </row>
    <row r="171" spans="1:46" ht="15.6" customHeight="1">
      <c r="A171" s="357"/>
      <c r="B171" s="13" t="s">
        <v>727</v>
      </c>
      <c r="C171" s="109"/>
      <c r="D171" s="109"/>
      <c r="E171" s="109"/>
      <c r="F171" s="105"/>
      <c r="G171" s="109"/>
      <c r="H171" s="13"/>
      <c r="I171" s="13"/>
      <c r="J171" s="13"/>
      <c r="K171" s="13"/>
      <c r="L171" s="13"/>
      <c r="M171" s="163"/>
      <c r="N171" s="25"/>
      <c r="O171" s="25"/>
      <c r="P171" s="25"/>
      <c r="Q171" s="25"/>
      <c r="R171" s="20"/>
      <c r="S171" s="20"/>
      <c r="AT171" s="20"/>
    </row>
    <row r="172" spans="1:46" ht="15.6" customHeight="1">
      <c r="A172" s="357"/>
      <c r="B172" s="13" t="s">
        <v>728</v>
      </c>
      <c r="C172" s="109"/>
      <c r="D172" s="109"/>
      <c r="E172" s="109"/>
      <c r="F172" s="105"/>
      <c r="G172" s="109"/>
      <c r="H172" s="13"/>
      <c r="I172" s="13"/>
      <c r="J172" s="13"/>
      <c r="K172" s="13"/>
      <c r="L172" s="13"/>
      <c r="M172" s="163"/>
      <c r="N172" s="25"/>
      <c r="O172" s="25"/>
      <c r="P172" s="25"/>
      <c r="Q172" s="25"/>
      <c r="R172" s="20"/>
      <c r="S172" s="20"/>
      <c r="AT172" s="20"/>
    </row>
    <row r="173" spans="1:46" ht="15.6" customHeight="1">
      <c r="A173" s="357"/>
      <c r="B173" s="13" t="s">
        <v>729</v>
      </c>
      <c r="C173" s="109"/>
      <c r="D173" s="109"/>
      <c r="E173" s="109"/>
      <c r="F173" s="105"/>
      <c r="G173" s="109"/>
      <c r="H173" s="13"/>
      <c r="I173" s="13"/>
      <c r="J173" s="13"/>
      <c r="K173" s="13"/>
      <c r="L173" s="13"/>
      <c r="M173" s="163"/>
      <c r="N173" s="25"/>
      <c r="O173" s="25"/>
      <c r="P173" s="25"/>
      <c r="Q173" s="25"/>
      <c r="R173" s="20"/>
      <c r="S173" s="20"/>
      <c r="AT173" s="20"/>
    </row>
    <row r="174" spans="1:46" ht="15.6" customHeight="1">
      <c r="A174" s="357"/>
      <c r="B174" s="13" t="s">
        <v>730</v>
      </c>
      <c r="C174" s="109"/>
      <c r="D174" s="109"/>
      <c r="E174" s="109"/>
      <c r="F174" s="105"/>
      <c r="G174" s="109"/>
      <c r="H174" s="13"/>
      <c r="I174" s="13"/>
      <c r="J174" s="13"/>
      <c r="K174" s="13"/>
      <c r="L174" s="13"/>
      <c r="M174" s="163"/>
      <c r="N174" s="25"/>
      <c r="O174" s="25"/>
      <c r="P174" s="25"/>
      <c r="Q174" s="25"/>
      <c r="R174" s="20"/>
      <c r="S174" s="20"/>
      <c r="AT174" s="20"/>
    </row>
    <row r="175" spans="1:46" ht="15.6" customHeight="1">
      <c r="A175" s="357"/>
      <c r="B175" s="13" t="s">
        <v>731</v>
      </c>
      <c r="C175" s="109"/>
      <c r="D175" s="109"/>
      <c r="E175" s="109"/>
      <c r="F175" s="105"/>
      <c r="G175" s="109"/>
      <c r="H175" s="13"/>
      <c r="I175" s="13"/>
      <c r="J175" s="13"/>
      <c r="K175" s="13"/>
      <c r="L175" s="13"/>
      <c r="M175" s="163"/>
      <c r="N175" s="25"/>
      <c r="O175" s="25"/>
      <c r="P175" s="25"/>
      <c r="Q175" s="25"/>
      <c r="R175" s="20"/>
      <c r="S175" s="20"/>
      <c r="AT175" s="20"/>
    </row>
    <row r="176" spans="1:46" ht="15.6" customHeight="1">
      <c r="A176" s="357"/>
      <c r="B176" s="13" t="s">
        <v>732</v>
      </c>
      <c r="C176" s="109"/>
      <c r="D176" s="109"/>
      <c r="E176" s="109"/>
      <c r="F176" s="105"/>
      <c r="G176" s="109"/>
      <c r="H176" s="13"/>
      <c r="I176" s="13"/>
      <c r="J176" s="13"/>
      <c r="K176" s="13"/>
      <c r="L176" s="13"/>
      <c r="M176" s="163"/>
      <c r="N176" s="25"/>
      <c r="O176" s="25"/>
      <c r="P176" s="25"/>
      <c r="Q176" s="25"/>
      <c r="R176" s="20"/>
      <c r="S176" s="20"/>
      <c r="AT176" s="20"/>
    </row>
    <row r="177" spans="1:46" ht="15.6" customHeight="1">
      <c r="A177" s="357"/>
      <c r="B177" s="13" t="s">
        <v>733</v>
      </c>
      <c r="C177" s="109"/>
      <c r="D177" s="109">
        <v>5000</v>
      </c>
      <c r="E177" s="109">
        <v>17000</v>
      </c>
      <c r="F177" s="105">
        <v>3.2</v>
      </c>
      <c r="G177" s="109">
        <v>5000</v>
      </c>
      <c r="H177" s="13">
        <v>3000</v>
      </c>
      <c r="I177" s="13"/>
      <c r="J177" s="13"/>
      <c r="K177" s="13"/>
      <c r="L177" s="13">
        <v>5000</v>
      </c>
      <c r="M177" s="163"/>
      <c r="N177" s="25"/>
      <c r="O177" s="25"/>
      <c r="P177" s="25"/>
      <c r="Q177" s="25">
        <v>5000</v>
      </c>
      <c r="R177" s="20"/>
      <c r="S177" s="20"/>
      <c r="AT177" s="20"/>
    </row>
    <row r="178" spans="1:46" ht="15.6" customHeight="1">
      <c r="A178" s="357"/>
      <c r="B178" s="13" t="s">
        <v>593</v>
      </c>
      <c r="C178" s="109"/>
      <c r="D178" s="109"/>
      <c r="E178" s="109"/>
      <c r="F178" s="105"/>
      <c r="G178" s="109"/>
      <c r="H178" s="13"/>
      <c r="I178" s="13"/>
      <c r="J178" s="13"/>
      <c r="K178" s="13"/>
      <c r="L178" s="13"/>
      <c r="M178" s="163"/>
      <c r="N178" s="25"/>
      <c r="O178" s="25"/>
      <c r="P178" s="25"/>
      <c r="Q178" s="25"/>
      <c r="R178" s="20"/>
      <c r="S178" s="20"/>
      <c r="AT178" s="20"/>
    </row>
    <row r="179" spans="1:46" ht="15.6" customHeight="1">
      <c r="A179" s="357" t="s">
        <v>108</v>
      </c>
      <c r="B179" s="13" t="s">
        <v>726</v>
      </c>
      <c r="C179" s="109"/>
      <c r="D179" s="109">
        <v>37000</v>
      </c>
      <c r="E179" s="109">
        <v>198000</v>
      </c>
      <c r="F179" s="105">
        <v>5.4</v>
      </c>
      <c r="G179" s="109">
        <v>37000</v>
      </c>
      <c r="H179" s="13">
        <v>10000</v>
      </c>
      <c r="I179" s="13">
        <v>22000</v>
      </c>
      <c r="J179" s="13">
        <v>4000</v>
      </c>
      <c r="K179" s="13"/>
      <c r="L179" s="13">
        <v>27000</v>
      </c>
      <c r="M179" s="163">
        <v>10000</v>
      </c>
      <c r="N179" s="25"/>
      <c r="O179" s="25"/>
      <c r="P179" s="25"/>
      <c r="Q179" s="25">
        <v>37000</v>
      </c>
      <c r="R179" s="20"/>
      <c r="S179" s="20"/>
      <c r="AT179" s="20"/>
    </row>
    <row r="180" spans="1:46" ht="15.6" customHeight="1">
      <c r="A180" s="357"/>
      <c r="B180" s="13" t="s">
        <v>727</v>
      </c>
      <c r="C180" s="109"/>
      <c r="D180" s="109"/>
      <c r="E180" s="109"/>
      <c r="F180" s="105"/>
      <c r="G180" s="109"/>
      <c r="H180" s="13"/>
      <c r="I180" s="13"/>
      <c r="J180" s="13"/>
      <c r="K180" s="13"/>
      <c r="L180" s="13"/>
      <c r="M180" s="163"/>
      <c r="N180" s="25"/>
      <c r="O180" s="25"/>
      <c r="P180" s="25"/>
      <c r="Q180" s="25"/>
      <c r="R180" s="20"/>
      <c r="S180" s="20"/>
      <c r="AT180" s="20"/>
    </row>
    <row r="181" spans="1:46" ht="15.6" customHeight="1">
      <c r="A181" s="357"/>
      <c r="B181" s="13" t="s">
        <v>728</v>
      </c>
      <c r="C181" s="109"/>
      <c r="D181" s="109"/>
      <c r="E181" s="109"/>
      <c r="F181" s="105"/>
      <c r="G181" s="109"/>
      <c r="H181" s="13"/>
      <c r="I181" s="13"/>
      <c r="J181" s="13"/>
      <c r="K181" s="13"/>
      <c r="L181" s="13"/>
      <c r="M181" s="163"/>
      <c r="N181" s="25"/>
      <c r="O181" s="25"/>
      <c r="P181" s="25"/>
      <c r="Q181" s="25"/>
      <c r="R181" s="20"/>
      <c r="S181" s="20"/>
      <c r="AT181" s="20"/>
    </row>
    <row r="182" spans="1:46" ht="15.6" customHeight="1">
      <c r="A182" s="357"/>
      <c r="B182" s="13" t="s">
        <v>729</v>
      </c>
      <c r="C182" s="109"/>
      <c r="D182" s="109"/>
      <c r="E182" s="109"/>
      <c r="F182" s="105"/>
      <c r="G182" s="109"/>
      <c r="H182" s="13"/>
      <c r="I182" s="13"/>
      <c r="J182" s="13"/>
      <c r="K182" s="13"/>
      <c r="L182" s="13"/>
      <c r="M182" s="163"/>
      <c r="N182" s="25"/>
      <c r="O182" s="25"/>
      <c r="P182" s="25"/>
      <c r="Q182" s="25"/>
      <c r="R182" s="20"/>
      <c r="S182" s="20"/>
      <c r="AT182" s="20"/>
    </row>
    <row r="183" spans="1:46" ht="15.6" customHeight="1">
      <c r="A183" s="357"/>
      <c r="B183" s="13" t="s">
        <v>730</v>
      </c>
      <c r="C183" s="109"/>
      <c r="D183" s="109"/>
      <c r="E183" s="109"/>
      <c r="F183" s="105"/>
      <c r="G183" s="109"/>
      <c r="H183" s="13"/>
      <c r="I183" s="13"/>
      <c r="J183" s="13"/>
      <c r="K183" s="13"/>
      <c r="L183" s="13"/>
      <c r="M183" s="163"/>
      <c r="N183" s="25"/>
      <c r="O183" s="25"/>
      <c r="P183" s="25"/>
      <c r="Q183" s="25"/>
      <c r="R183" s="20"/>
      <c r="S183" s="20"/>
      <c r="AT183" s="20"/>
    </row>
    <row r="184" spans="1:46" ht="15.6" customHeight="1">
      <c r="A184" s="357"/>
      <c r="B184" s="13" t="s">
        <v>731</v>
      </c>
      <c r="C184" s="109"/>
      <c r="D184" s="109"/>
      <c r="E184" s="109"/>
      <c r="F184" s="105"/>
      <c r="G184" s="109"/>
      <c r="H184" s="13"/>
      <c r="I184" s="13"/>
      <c r="J184" s="13"/>
      <c r="K184" s="13"/>
      <c r="L184" s="13"/>
      <c r="M184" s="163"/>
      <c r="N184" s="25"/>
      <c r="O184" s="25"/>
      <c r="P184" s="25"/>
      <c r="Q184" s="25"/>
      <c r="R184" s="20"/>
      <c r="S184" s="20"/>
      <c r="AT184" s="20"/>
    </row>
    <row r="185" spans="1:46" ht="15.6" customHeight="1">
      <c r="A185" s="357"/>
      <c r="B185" s="13" t="s">
        <v>732</v>
      </c>
      <c r="C185" s="109"/>
      <c r="D185" s="109"/>
      <c r="E185" s="109"/>
      <c r="F185" s="105"/>
      <c r="G185" s="109"/>
      <c r="H185" s="13"/>
      <c r="I185" s="13"/>
      <c r="J185" s="13"/>
      <c r="K185" s="13"/>
      <c r="L185" s="13"/>
      <c r="M185" s="163"/>
      <c r="N185" s="25"/>
      <c r="O185" s="25"/>
      <c r="P185" s="25"/>
      <c r="Q185" s="25"/>
      <c r="R185" s="20"/>
      <c r="S185" s="20"/>
      <c r="AT185" s="20"/>
    </row>
    <row r="186" spans="1:46" ht="15.6" customHeight="1">
      <c r="A186" s="357"/>
      <c r="B186" s="13" t="s">
        <v>733</v>
      </c>
      <c r="C186" s="109"/>
      <c r="D186" s="109">
        <v>13000</v>
      </c>
      <c r="E186" s="109">
        <v>50000</v>
      </c>
      <c r="F186" s="105">
        <v>4</v>
      </c>
      <c r="G186" s="109">
        <v>13000</v>
      </c>
      <c r="H186" s="13">
        <v>5000</v>
      </c>
      <c r="I186" s="13">
        <v>7000</v>
      </c>
      <c r="J186" s="13"/>
      <c r="K186" s="13"/>
      <c r="L186" s="13">
        <v>11000</v>
      </c>
      <c r="M186" s="163"/>
      <c r="N186" s="25"/>
      <c r="O186" s="25"/>
      <c r="P186" s="25"/>
      <c r="Q186" s="25">
        <v>13000</v>
      </c>
      <c r="R186" s="20"/>
      <c r="S186" s="20"/>
      <c r="AT186" s="20"/>
    </row>
    <row r="187" spans="1:46" ht="15.6" customHeight="1">
      <c r="A187" s="357"/>
      <c r="B187" s="13" t="s">
        <v>593</v>
      </c>
      <c r="C187" s="109"/>
      <c r="D187" s="109"/>
      <c r="E187" s="109"/>
      <c r="F187" s="105"/>
      <c r="G187" s="109"/>
      <c r="H187" s="13"/>
      <c r="I187" s="13"/>
      <c r="J187" s="13"/>
      <c r="K187" s="13"/>
      <c r="L187" s="13"/>
      <c r="M187" s="163"/>
      <c r="N187" s="25"/>
      <c r="O187" s="25"/>
      <c r="P187" s="25"/>
      <c r="Q187" s="25"/>
      <c r="R187" s="20"/>
      <c r="S187" s="20"/>
      <c r="AT187" s="20"/>
    </row>
    <row r="188" spans="1:46" ht="15.6" customHeight="1">
      <c r="A188" s="357" t="s">
        <v>109</v>
      </c>
      <c r="B188" s="13" t="s">
        <v>726</v>
      </c>
      <c r="C188" s="109"/>
      <c r="D188" s="109">
        <v>33000</v>
      </c>
      <c r="E188" s="109">
        <v>148000</v>
      </c>
      <c r="F188" s="105">
        <v>4.5</v>
      </c>
      <c r="G188" s="109">
        <v>33000</v>
      </c>
      <c r="H188" s="13">
        <v>9000</v>
      </c>
      <c r="I188" s="13">
        <v>22000</v>
      </c>
      <c r="J188" s="13"/>
      <c r="K188" s="13"/>
      <c r="L188" s="13">
        <v>31000</v>
      </c>
      <c r="M188" s="163"/>
      <c r="N188" s="25"/>
      <c r="O188" s="25"/>
      <c r="P188" s="25"/>
      <c r="Q188" s="25">
        <v>33000</v>
      </c>
      <c r="R188" s="20"/>
      <c r="S188" s="20"/>
      <c r="AT188" s="20"/>
    </row>
    <row r="189" spans="1:46" ht="15.6" customHeight="1">
      <c r="A189" s="357"/>
      <c r="B189" s="13" t="s">
        <v>727</v>
      </c>
      <c r="C189" s="109"/>
      <c r="D189" s="109"/>
      <c r="E189" s="109"/>
      <c r="F189" s="105"/>
      <c r="G189" s="109"/>
      <c r="H189" s="13"/>
      <c r="I189" s="13"/>
      <c r="J189" s="13"/>
      <c r="K189" s="13"/>
      <c r="L189" s="13"/>
      <c r="M189" s="163"/>
      <c r="N189" s="25"/>
      <c r="O189" s="25"/>
      <c r="P189" s="25"/>
      <c r="Q189" s="25"/>
      <c r="R189" s="20"/>
      <c r="S189" s="20"/>
      <c r="AT189" s="20"/>
    </row>
    <row r="190" spans="1:46" ht="15.6" customHeight="1">
      <c r="A190" s="357"/>
      <c r="B190" s="13" t="s">
        <v>728</v>
      </c>
      <c r="C190" s="109"/>
      <c r="D190" s="109"/>
      <c r="E190" s="109"/>
      <c r="F190" s="105"/>
      <c r="G190" s="109"/>
      <c r="H190" s="13"/>
      <c r="I190" s="13"/>
      <c r="J190" s="13"/>
      <c r="K190" s="13"/>
      <c r="L190" s="13"/>
      <c r="M190" s="163"/>
      <c r="N190" s="25"/>
      <c r="O190" s="25"/>
      <c r="P190" s="25"/>
      <c r="Q190" s="25"/>
      <c r="R190" s="20"/>
      <c r="S190" s="20"/>
      <c r="AT190" s="20"/>
    </row>
    <row r="191" spans="1:46" ht="15.6" customHeight="1">
      <c r="A191" s="357"/>
      <c r="B191" s="13" t="s">
        <v>729</v>
      </c>
      <c r="C191" s="109"/>
      <c r="D191" s="109"/>
      <c r="E191" s="109"/>
      <c r="F191" s="105"/>
      <c r="G191" s="109"/>
      <c r="H191" s="13"/>
      <c r="I191" s="13"/>
      <c r="J191" s="13"/>
      <c r="K191" s="13"/>
      <c r="L191" s="13"/>
      <c r="M191" s="163"/>
      <c r="N191" s="25"/>
      <c r="O191" s="25"/>
      <c r="P191" s="25"/>
      <c r="Q191" s="25"/>
      <c r="R191" s="20"/>
      <c r="S191" s="20"/>
      <c r="AT191" s="20"/>
    </row>
    <row r="192" spans="1:46" ht="15.6" customHeight="1">
      <c r="A192" s="357"/>
      <c r="B192" s="13" t="s">
        <v>730</v>
      </c>
      <c r="C192" s="109"/>
      <c r="D192" s="109"/>
      <c r="E192" s="109"/>
      <c r="F192" s="105"/>
      <c r="G192" s="109"/>
      <c r="H192" s="13"/>
      <c r="I192" s="13"/>
      <c r="J192" s="13"/>
      <c r="K192" s="13"/>
      <c r="L192" s="13"/>
      <c r="M192" s="163"/>
      <c r="N192" s="25"/>
      <c r="O192" s="25"/>
      <c r="P192" s="25"/>
      <c r="Q192" s="25"/>
      <c r="R192" s="20"/>
      <c r="S192" s="20"/>
      <c r="AT192" s="20"/>
    </row>
    <row r="193" spans="1:46" ht="15.6" customHeight="1">
      <c r="A193" s="357"/>
      <c r="B193" s="13" t="s">
        <v>731</v>
      </c>
      <c r="C193" s="109"/>
      <c r="D193" s="109"/>
      <c r="E193" s="109"/>
      <c r="F193" s="105"/>
      <c r="G193" s="109"/>
      <c r="H193" s="13"/>
      <c r="I193" s="13"/>
      <c r="J193" s="13"/>
      <c r="K193" s="13"/>
      <c r="L193" s="13"/>
      <c r="M193" s="163"/>
      <c r="N193" s="25"/>
      <c r="O193" s="25"/>
      <c r="P193" s="25"/>
      <c r="Q193" s="25"/>
      <c r="R193" s="20"/>
      <c r="S193" s="20"/>
      <c r="AT193" s="20"/>
    </row>
    <row r="194" spans="1:46" ht="15.6" customHeight="1">
      <c r="A194" s="357"/>
      <c r="B194" s="13" t="s">
        <v>732</v>
      </c>
      <c r="C194" s="109"/>
      <c r="D194" s="109"/>
      <c r="E194" s="109"/>
      <c r="F194" s="105"/>
      <c r="G194" s="109"/>
      <c r="H194" s="13"/>
      <c r="I194" s="13"/>
      <c r="J194" s="13"/>
      <c r="K194" s="13"/>
      <c r="L194" s="13"/>
      <c r="M194" s="163"/>
      <c r="N194" s="25"/>
      <c r="O194" s="25"/>
      <c r="P194" s="25"/>
      <c r="Q194" s="25"/>
      <c r="R194" s="20"/>
      <c r="S194" s="20"/>
      <c r="AT194" s="20"/>
    </row>
    <row r="195" spans="1:46" ht="15.6" customHeight="1">
      <c r="A195" s="357"/>
      <c r="B195" s="13" t="s">
        <v>733</v>
      </c>
      <c r="C195" s="109"/>
      <c r="D195" s="109">
        <v>6000</v>
      </c>
      <c r="E195" s="109"/>
      <c r="F195" s="105">
        <v>3</v>
      </c>
      <c r="G195" s="109">
        <v>6000</v>
      </c>
      <c r="H195" s="13">
        <v>4000</v>
      </c>
      <c r="I195" s="13"/>
      <c r="J195" s="13"/>
      <c r="K195" s="13"/>
      <c r="L195" s="13">
        <v>6000</v>
      </c>
      <c r="M195" s="163"/>
      <c r="N195" s="25"/>
      <c r="O195" s="25"/>
      <c r="P195" s="25"/>
      <c r="Q195" s="25">
        <v>6000</v>
      </c>
      <c r="R195" s="20"/>
      <c r="S195" s="20"/>
      <c r="AT195" s="20"/>
    </row>
    <row r="196" spans="1:46" ht="15.6" customHeight="1">
      <c r="A196" s="357"/>
      <c r="B196" s="13" t="s">
        <v>593</v>
      </c>
      <c r="C196" s="109"/>
      <c r="D196" s="109"/>
      <c r="E196" s="109"/>
      <c r="F196" s="105"/>
      <c r="G196" s="109"/>
      <c r="H196" s="13"/>
      <c r="I196" s="13"/>
      <c r="J196" s="13"/>
      <c r="K196" s="13"/>
      <c r="L196" s="13"/>
      <c r="M196" s="163"/>
      <c r="N196" s="25"/>
      <c r="O196" s="25"/>
      <c r="P196" s="25"/>
      <c r="Q196" s="25"/>
      <c r="R196" s="20"/>
      <c r="S196" s="20"/>
      <c r="AT196" s="20"/>
    </row>
    <row r="197" spans="1:46" ht="15.6" customHeight="1">
      <c r="A197" s="357" t="s">
        <v>110</v>
      </c>
      <c r="B197" s="13" t="s">
        <v>726</v>
      </c>
      <c r="C197" s="109"/>
      <c r="D197" s="109">
        <v>39000</v>
      </c>
      <c r="E197" s="109">
        <v>204000</v>
      </c>
      <c r="F197" s="105">
        <v>5.3</v>
      </c>
      <c r="G197" s="109">
        <v>39000</v>
      </c>
      <c r="H197" s="13">
        <v>9000</v>
      </c>
      <c r="I197" s="13">
        <v>27000</v>
      </c>
      <c r="J197" s="13">
        <v>2000</v>
      </c>
      <c r="K197" s="13"/>
      <c r="L197" s="13">
        <v>37000</v>
      </c>
      <c r="M197" s="163"/>
      <c r="N197" s="25"/>
      <c r="O197" s="25"/>
      <c r="P197" s="25"/>
      <c r="Q197" s="25">
        <v>38000</v>
      </c>
      <c r="R197" s="20"/>
      <c r="S197" s="20"/>
      <c r="AT197" s="20"/>
    </row>
    <row r="198" spans="1:46" ht="15.6" customHeight="1">
      <c r="A198" s="357"/>
      <c r="B198" s="13" t="s">
        <v>727</v>
      </c>
      <c r="C198" s="109"/>
      <c r="D198" s="109"/>
      <c r="E198" s="109"/>
      <c r="F198" s="105"/>
      <c r="G198" s="109"/>
      <c r="H198" s="13"/>
      <c r="I198" s="13"/>
      <c r="J198" s="13"/>
      <c r="K198" s="13"/>
      <c r="L198" s="13"/>
      <c r="M198" s="163"/>
      <c r="N198" s="25"/>
      <c r="O198" s="25"/>
      <c r="P198" s="25"/>
      <c r="Q198" s="25"/>
      <c r="R198" s="20"/>
      <c r="S198" s="20"/>
      <c r="AT198" s="20"/>
    </row>
    <row r="199" spans="1:46" ht="15.6" customHeight="1">
      <c r="A199" s="357"/>
      <c r="B199" s="13" t="s">
        <v>728</v>
      </c>
      <c r="C199" s="109"/>
      <c r="D199" s="109"/>
      <c r="E199" s="109"/>
      <c r="F199" s="105">
        <v>3.6</v>
      </c>
      <c r="G199" s="109"/>
      <c r="H199" s="13"/>
      <c r="I199" s="13"/>
      <c r="J199" s="13"/>
      <c r="K199" s="13"/>
      <c r="L199" s="13"/>
      <c r="M199" s="163"/>
      <c r="N199" s="25"/>
      <c r="O199" s="25"/>
      <c r="P199" s="25"/>
      <c r="Q199" s="25"/>
      <c r="R199" s="20"/>
      <c r="S199" s="20"/>
      <c r="AT199" s="20"/>
    </row>
    <row r="200" spans="1:46" ht="15.6" customHeight="1">
      <c r="A200" s="357"/>
      <c r="B200" s="13" t="s">
        <v>729</v>
      </c>
      <c r="C200" s="109"/>
      <c r="D200" s="109"/>
      <c r="E200" s="109"/>
      <c r="F200" s="105"/>
      <c r="G200" s="109"/>
      <c r="H200" s="13"/>
      <c r="I200" s="13"/>
      <c r="J200" s="13"/>
      <c r="K200" s="13"/>
      <c r="L200" s="13"/>
      <c r="M200" s="163"/>
      <c r="N200" s="25"/>
      <c r="O200" s="25"/>
      <c r="P200" s="25"/>
      <c r="Q200" s="25"/>
      <c r="R200" s="20"/>
      <c r="S200" s="20"/>
      <c r="AT200" s="20"/>
    </row>
    <row r="201" spans="1:46" ht="15.6" customHeight="1">
      <c r="A201" s="357"/>
      <c r="B201" s="13" t="s">
        <v>730</v>
      </c>
      <c r="C201" s="109"/>
      <c r="D201" s="109"/>
      <c r="E201" s="109"/>
      <c r="F201" s="105"/>
      <c r="G201" s="109"/>
      <c r="H201" s="13"/>
      <c r="I201" s="13"/>
      <c r="J201" s="13"/>
      <c r="K201" s="13"/>
      <c r="L201" s="13"/>
      <c r="M201" s="163"/>
      <c r="N201" s="25"/>
      <c r="O201" s="25"/>
      <c r="P201" s="25"/>
      <c r="Q201" s="25"/>
      <c r="R201" s="20"/>
      <c r="S201" s="20"/>
      <c r="AT201" s="20"/>
    </row>
    <row r="202" spans="1:46" ht="15.6" customHeight="1">
      <c r="A202" s="357"/>
      <c r="B202" s="13" t="s">
        <v>731</v>
      </c>
      <c r="C202" s="109"/>
      <c r="D202" s="109"/>
      <c r="E202" s="109"/>
      <c r="F202" s="105">
        <v>6.4</v>
      </c>
      <c r="G202" s="109"/>
      <c r="H202" s="13"/>
      <c r="I202" s="13"/>
      <c r="J202" s="13"/>
      <c r="K202" s="13"/>
      <c r="L202" s="13"/>
      <c r="M202" s="163"/>
      <c r="N202" s="25"/>
      <c r="O202" s="25"/>
      <c r="P202" s="25"/>
      <c r="Q202" s="25"/>
      <c r="R202" s="20"/>
      <c r="S202" s="20"/>
      <c r="AT202" s="20"/>
    </row>
    <row r="203" spans="1:46" ht="15.6" customHeight="1">
      <c r="A203" s="357"/>
      <c r="B203" s="13" t="s">
        <v>732</v>
      </c>
      <c r="C203" s="109"/>
      <c r="D203" s="109"/>
      <c r="E203" s="109"/>
      <c r="F203" s="105"/>
      <c r="G203" s="109"/>
      <c r="H203" s="13"/>
      <c r="I203" s="13"/>
      <c r="J203" s="13"/>
      <c r="K203" s="13"/>
      <c r="L203" s="13"/>
      <c r="M203" s="163"/>
      <c r="N203" s="25"/>
      <c r="O203" s="25"/>
      <c r="P203" s="25"/>
      <c r="Q203" s="25"/>
      <c r="R203" s="20"/>
      <c r="S203" s="20"/>
      <c r="AT203" s="20"/>
    </row>
    <row r="204" spans="1:46" ht="15.6" customHeight="1">
      <c r="A204" s="357"/>
      <c r="B204" s="13" t="s">
        <v>733</v>
      </c>
      <c r="C204" s="109"/>
      <c r="D204" s="109"/>
      <c r="E204" s="109"/>
      <c r="F204" s="105">
        <v>4.5</v>
      </c>
      <c r="G204" s="109"/>
      <c r="H204" s="13">
        <v>2000</v>
      </c>
      <c r="I204" s="13"/>
      <c r="J204" s="13"/>
      <c r="K204" s="13"/>
      <c r="L204" s="13"/>
      <c r="M204" s="163"/>
      <c r="N204" s="25"/>
      <c r="O204" s="25"/>
      <c r="P204" s="25"/>
      <c r="Q204" s="25"/>
      <c r="R204" s="20"/>
      <c r="S204" s="20"/>
      <c r="AT204" s="20"/>
    </row>
    <row r="205" spans="1:46" ht="15.6" customHeight="1">
      <c r="A205" s="357"/>
      <c r="B205" s="13" t="s">
        <v>593</v>
      </c>
      <c r="C205" s="109"/>
      <c r="D205" s="109"/>
      <c r="E205" s="109"/>
      <c r="F205" s="105"/>
      <c r="G205" s="109"/>
      <c r="H205" s="13"/>
      <c r="I205" s="13"/>
      <c r="J205" s="13"/>
      <c r="K205" s="13"/>
      <c r="L205" s="13"/>
      <c r="M205" s="163"/>
      <c r="N205" s="25"/>
      <c r="O205" s="25"/>
      <c r="P205" s="25"/>
      <c r="Q205" s="25"/>
      <c r="R205" s="20"/>
      <c r="S205" s="20"/>
      <c r="AT205" s="20"/>
    </row>
    <row r="206" spans="1:46" ht="15.6" customHeight="1">
      <c r="A206" s="357" t="s">
        <v>111</v>
      </c>
      <c r="B206" s="13" t="s">
        <v>726</v>
      </c>
      <c r="C206" s="109"/>
      <c r="D206" s="109">
        <v>27000</v>
      </c>
      <c r="E206" s="109">
        <v>119000</v>
      </c>
      <c r="F206" s="105">
        <v>4.4000000000000004</v>
      </c>
      <c r="G206" s="109">
        <v>27000</v>
      </c>
      <c r="H206" s="13">
        <v>8000</v>
      </c>
      <c r="I206" s="13">
        <v>17000</v>
      </c>
      <c r="J206" s="13"/>
      <c r="K206" s="13"/>
      <c r="L206" s="13">
        <v>27000</v>
      </c>
      <c r="M206" s="163"/>
      <c r="N206" s="25"/>
      <c r="O206" s="25"/>
      <c r="P206" s="25"/>
      <c r="Q206" s="25">
        <v>27000</v>
      </c>
      <c r="R206" s="20"/>
      <c r="S206" s="20"/>
      <c r="AT206" s="20"/>
    </row>
    <row r="207" spans="1:46" ht="15.6" customHeight="1">
      <c r="A207" s="357"/>
      <c r="B207" s="13" t="s">
        <v>727</v>
      </c>
      <c r="C207" s="109"/>
      <c r="D207" s="109"/>
      <c r="E207" s="109"/>
      <c r="F207" s="105"/>
      <c r="G207" s="109"/>
      <c r="H207" s="13"/>
      <c r="I207" s="13"/>
      <c r="J207" s="13"/>
      <c r="K207" s="13"/>
      <c r="L207" s="13"/>
      <c r="M207" s="163"/>
      <c r="N207" s="25"/>
      <c r="O207" s="25"/>
      <c r="P207" s="25"/>
      <c r="Q207" s="25"/>
      <c r="R207" s="20"/>
      <c r="S207" s="20"/>
      <c r="AT207" s="20"/>
    </row>
    <row r="208" spans="1:46" ht="15.6" customHeight="1">
      <c r="A208" s="357"/>
      <c r="B208" s="13" t="s">
        <v>728</v>
      </c>
      <c r="C208" s="109"/>
      <c r="D208" s="109"/>
      <c r="E208" s="109"/>
      <c r="F208" s="105">
        <v>4</v>
      </c>
      <c r="G208" s="109"/>
      <c r="H208" s="13"/>
      <c r="I208" s="13"/>
      <c r="J208" s="13"/>
      <c r="K208" s="13"/>
      <c r="L208" s="13"/>
      <c r="M208" s="163"/>
      <c r="N208" s="25"/>
      <c r="O208" s="25"/>
      <c r="P208" s="25"/>
      <c r="Q208" s="25"/>
      <c r="R208" s="20"/>
      <c r="S208" s="20"/>
      <c r="AT208" s="20"/>
    </row>
    <row r="209" spans="1:46" ht="15.6" customHeight="1">
      <c r="A209" s="357"/>
      <c r="B209" s="13" t="s">
        <v>729</v>
      </c>
      <c r="C209" s="109"/>
      <c r="D209" s="109"/>
      <c r="E209" s="109"/>
      <c r="F209" s="105"/>
      <c r="G209" s="109"/>
      <c r="H209" s="13"/>
      <c r="I209" s="13"/>
      <c r="J209" s="13"/>
      <c r="K209" s="13"/>
      <c r="L209" s="13"/>
      <c r="M209" s="163"/>
      <c r="N209" s="25"/>
      <c r="O209" s="25"/>
      <c r="P209" s="25"/>
      <c r="Q209" s="25"/>
      <c r="R209" s="20"/>
      <c r="S209" s="20"/>
      <c r="AT209" s="20"/>
    </row>
    <row r="210" spans="1:46" ht="15.6" customHeight="1">
      <c r="A210" s="357"/>
      <c r="B210" s="13" t="s">
        <v>730</v>
      </c>
      <c r="C210" s="109"/>
      <c r="D210" s="109"/>
      <c r="E210" s="109"/>
      <c r="F210" s="105"/>
      <c r="G210" s="109"/>
      <c r="H210" s="13"/>
      <c r="I210" s="13"/>
      <c r="J210" s="13"/>
      <c r="K210" s="13"/>
      <c r="L210" s="13"/>
      <c r="M210" s="163"/>
      <c r="N210" s="25"/>
      <c r="O210" s="25"/>
      <c r="P210" s="25"/>
      <c r="Q210" s="25"/>
      <c r="R210" s="20"/>
      <c r="S210" s="20"/>
      <c r="AT210" s="20"/>
    </row>
    <row r="211" spans="1:46" ht="15.6" customHeight="1">
      <c r="A211" s="357"/>
      <c r="B211" s="13" t="s">
        <v>731</v>
      </c>
      <c r="C211" s="109"/>
      <c r="D211" s="109"/>
      <c r="E211" s="109"/>
      <c r="F211" s="105"/>
      <c r="G211" s="109"/>
      <c r="H211" s="13"/>
      <c r="I211" s="13"/>
      <c r="J211" s="13"/>
      <c r="K211" s="13"/>
      <c r="L211" s="13"/>
      <c r="M211" s="163"/>
      <c r="N211" s="25"/>
      <c r="O211" s="25"/>
      <c r="P211" s="25"/>
      <c r="Q211" s="25"/>
      <c r="R211" s="20"/>
      <c r="S211" s="20"/>
      <c r="AT211" s="20"/>
    </row>
    <row r="212" spans="1:46" ht="15.6" customHeight="1">
      <c r="A212" s="357"/>
      <c r="B212" s="13" t="s">
        <v>732</v>
      </c>
      <c r="C212" s="109"/>
      <c r="D212" s="109"/>
      <c r="E212" s="109"/>
      <c r="F212" s="105"/>
      <c r="G212" s="109"/>
      <c r="H212" s="13"/>
      <c r="I212" s="13"/>
      <c r="J212" s="13"/>
      <c r="K212" s="13"/>
      <c r="L212" s="13"/>
      <c r="M212" s="163"/>
      <c r="N212" s="25"/>
      <c r="O212" s="25"/>
      <c r="P212" s="25"/>
      <c r="Q212" s="25"/>
      <c r="R212" s="20"/>
      <c r="S212" s="20"/>
      <c r="AT212" s="20"/>
    </row>
    <row r="213" spans="1:46" ht="15.6" customHeight="1">
      <c r="A213" s="357"/>
      <c r="B213" s="13" t="s">
        <v>733</v>
      </c>
      <c r="C213" s="109"/>
      <c r="D213" s="109"/>
      <c r="E213" s="109"/>
      <c r="F213" s="105">
        <v>2.1</v>
      </c>
      <c r="G213" s="109"/>
      <c r="H213" s="13"/>
      <c r="I213" s="13"/>
      <c r="J213" s="13"/>
      <c r="K213" s="13"/>
      <c r="L213" s="13"/>
      <c r="M213" s="163"/>
      <c r="N213" s="25"/>
      <c r="O213" s="25"/>
      <c r="P213" s="25"/>
      <c r="Q213" s="25"/>
      <c r="R213" s="20"/>
      <c r="S213" s="20"/>
      <c r="AT213" s="20"/>
    </row>
    <row r="214" spans="1:46" ht="15.6" customHeight="1">
      <c r="A214" s="357"/>
      <c r="B214" s="13" t="s">
        <v>593</v>
      </c>
      <c r="C214" s="109"/>
      <c r="D214" s="109"/>
      <c r="E214" s="109"/>
      <c r="F214" s="105"/>
      <c r="G214" s="109"/>
      <c r="H214" s="13"/>
      <c r="I214" s="13"/>
      <c r="J214" s="13"/>
      <c r="K214" s="13"/>
      <c r="L214" s="13"/>
      <c r="M214" s="163"/>
      <c r="N214" s="25"/>
      <c r="O214" s="25"/>
      <c r="P214" s="25"/>
      <c r="Q214" s="25"/>
      <c r="R214" s="20"/>
      <c r="S214" s="20"/>
      <c r="AT214" s="20"/>
    </row>
    <row r="215" spans="1:46" ht="15.6" customHeight="1">
      <c r="A215" s="357" t="s">
        <v>112</v>
      </c>
      <c r="B215" s="13" t="s">
        <v>726</v>
      </c>
      <c r="C215" s="109"/>
      <c r="D215" s="109">
        <v>35000</v>
      </c>
      <c r="E215" s="109">
        <v>158000</v>
      </c>
      <c r="F215" s="105">
        <v>4.5999999999999996</v>
      </c>
      <c r="G215" s="109">
        <v>34000</v>
      </c>
      <c r="H215" s="13">
        <v>11000</v>
      </c>
      <c r="I215" s="13">
        <v>20000</v>
      </c>
      <c r="J215" s="13"/>
      <c r="K215" s="13"/>
      <c r="L215" s="13">
        <v>34000</v>
      </c>
      <c r="M215" s="163"/>
      <c r="N215" s="25"/>
      <c r="O215" s="25"/>
      <c r="P215" s="25"/>
      <c r="Q215" s="25">
        <v>35000</v>
      </c>
      <c r="R215" s="20"/>
      <c r="S215" s="20"/>
      <c r="AT215" s="20"/>
    </row>
    <row r="216" spans="1:46" ht="15.6" customHeight="1">
      <c r="A216" s="357"/>
      <c r="B216" s="13" t="s">
        <v>727</v>
      </c>
      <c r="C216" s="109"/>
      <c r="D216" s="109"/>
      <c r="E216" s="109"/>
      <c r="F216" s="105"/>
      <c r="G216" s="109"/>
      <c r="H216" s="13"/>
      <c r="I216" s="13"/>
      <c r="J216" s="13"/>
      <c r="K216" s="13"/>
      <c r="L216" s="13"/>
      <c r="M216" s="163"/>
      <c r="N216" s="25"/>
      <c r="O216" s="25"/>
      <c r="P216" s="25"/>
      <c r="Q216" s="25"/>
      <c r="R216" s="20"/>
      <c r="S216" s="20"/>
      <c r="AT216" s="20"/>
    </row>
    <row r="217" spans="1:46" ht="15.6" customHeight="1">
      <c r="A217" s="357"/>
      <c r="B217" s="13" t="s">
        <v>728</v>
      </c>
      <c r="C217" s="109"/>
      <c r="D217" s="109"/>
      <c r="E217" s="109"/>
      <c r="F217" s="105"/>
      <c r="G217" s="109"/>
      <c r="H217" s="13"/>
      <c r="I217" s="13"/>
      <c r="J217" s="13"/>
      <c r="K217" s="13"/>
      <c r="L217" s="13"/>
      <c r="M217" s="163"/>
      <c r="N217" s="25"/>
      <c r="O217" s="25"/>
      <c r="P217" s="25"/>
      <c r="Q217" s="25"/>
      <c r="R217" s="20"/>
      <c r="S217" s="20"/>
      <c r="AT217" s="20"/>
    </row>
    <row r="218" spans="1:46" ht="15.6" customHeight="1">
      <c r="A218" s="357"/>
      <c r="B218" s="13" t="s">
        <v>729</v>
      </c>
      <c r="C218" s="109"/>
      <c r="D218" s="109"/>
      <c r="E218" s="109"/>
      <c r="F218" s="105"/>
      <c r="G218" s="109"/>
      <c r="H218" s="13"/>
      <c r="I218" s="13"/>
      <c r="J218" s="13"/>
      <c r="K218" s="13"/>
      <c r="L218" s="13"/>
      <c r="M218" s="163"/>
      <c r="N218" s="25"/>
      <c r="O218" s="25"/>
      <c r="P218" s="25"/>
      <c r="Q218" s="25"/>
      <c r="R218" s="20"/>
      <c r="S218" s="20"/>
      <c r="AT218" s="20"/>
    </row>
    <row r="219" spans="1:46" ht="15.6" customHeight="1">
      <c r="A219" s="357"/>
      <c r="B219" s="13" t="s">
        <v>730</v>
      </c>
      <c r="C219" s="109"/>
      <c r="D219" s="109"/>
      <c r="E219" s="109"/>
      <c r="F219" s="105"/>
      <c r="G219" s="109"/>
      <c r="H219" s="13"/>
      <c r="I219" s="13"/>
      <c r="J219" s="13"/>
      <c r="K219" s="13"/>
      <c r="L219" s="13"/>
      <c r="M219" s="163"/>
      <c r="N219" s="25"/>
      <c r="O219" s="25"/>
      <c r="P219" s="25"/>
      <c r="Q219" s="25"/>
      <c r="R219" s="20"/>
      <c r="S219" s="20"/>
      <c r="AT219" s="20"/>
    </row>
    <row r="220" spans="1:46" ht="15.6" customHeight="1">
      <c r="A220" s="357"/>
      <c r="B220" s="13" t="s">
        <v>731</v>
      </c>
      <c r="C220" s="109"/>
      <c r="D220" s="109"/>
      <c r="E220" s="109"/>
      <c r="F220" s="105"/>
      <c r="G220" s="109"/>
      <c r="H220" s="13"/>
      <c r="I220" s="13"/>
      <c r="J220" s="13"/>
      <c r="K220" s="13"/>
      <c r="L220" s="13"/>
      <c r="M220" s="163"/>
      <c r="N220" s="25"/>
      <c r="O220" s="25"/>
      <c r="P220" s="25"/>
      <c r="Q220" s="25"/>
      <c r="R220" s="20"/>
      <c r="S220" s="20"/>
      <c r="AT220" s="20"/>
    </row>
    <row r="221" spans="1:46" ht="15.6" customHeight="1">
      <c r="A221" s="357"/>
      <c r="B221" s="13" t="s">
        <v>732</v>
      </c>
      <c r="C221" s="109"/>
      <c r="D221" s="109"/>
      <c r="E221" s="109"/>
      <c r="F221" s="105"/>
      <c r="G221" s="109"/>
      <c r="H221" s="13"/>
      <c r="I221" s="13"/>
      <c r="J221" s="13"/>
      <c r="K221" s="13"/>
      <c r="L221" s="13"/>
      <c r="M221" s="163"/>
      <c r="N221" s="25"/>
      <c r="O221" s="25"/>
      <c r="P221" s="25"/>
      <c r="Q221" s="25"/>
      <c r="R221" s="20"/>
      <c r="S221" s="20"/>
      <c r="AT221" s="20"/>
    </row>
    <row r="222" spans="1:46" ht="15.6" customHeight="1">
      <c r="A222" s="357"/>
      <c r="B222" s="13" t="s">
        <v>733</v>
      </c>
      <c r="C222" s="109"/>
      <c r="D222" s="109">
        <v>18000</v>
      </c>
      <c r="E222" s="109">
        <v>52000</v>
      </c>
      <c r="F222" s="105">
        <v>3</v>
      </c>
      <c r="G222" s="109">
        <v>18000</v>
      </c>
      <c r="H222" s="13">
        <v>9000</v>
      </c>
      <c r="I222" s="13">
        <v>8000</v>
      </c>
      <c r="J222" s="13"/>
      <c r="K222" s="13"/>
      <c r="L222" s="13">
        <v>17000</v>
      </c>
      <c r="M222" s="163"/>
      <c r="N222" s="25"/>
      <c r="O222" s="25"/>
      <c r="P222" s="25"/>
      <c r="Q222" s="25">
        <v>18000</v>
      </c>
      <c r="R222" s="20"/>
      <c r="S222" s="20"/>
      <c r="AT222" s="20"/>
    </row>
    <row r="223" spans="1:46" ht="15.6" customHeight="1">
      <c r="A223" s="357"/>
      <c r="B223" s="13" t="s">
        <v>593</v>
      </c>
      <c r="C223" s="109"/>
      <c r="D223" s="109"/>
      <c r="E223" s="109"/>
      <c r="F223" s="105"/>
      <c r="G223" s="109"/>
      <c r="H223" s="13"/>
      <c r="I223" s="13"/>
      <c r="J223" s="13"/>
      <c r="K223" s="13"/>
      <c r="L223" s="13"/>
      <c r="M223" s="163"/>
      <c r="N223" s="25"/>
      <c r="O223" s="25"/>
      <c r="P223" s="25"/>
      <c r="Q223" s="25"/>
      <c r="R223" s="20"/>
      <c r="S223" s="20"/>
      <c r="AT223" s="20"/>
    </row>
    <row r="224" spans="1:46" ht="15.6" customHeight="1">
      <c r="A224" s="357" t="s">
        <v>113</v>
      </c>
      <c r="B224" s="13" t="s">
        <v>726</v>
      </c>
      <c r="C224" s="109"/>
      <c r="D224" s="109"/>
      <c r="E224" s="109"/>
      <c r="F224" s="105">
        <v>8.6</v>
      </c>
      <c r="G224" s="109"/>
      <c r="H224" s="13"/>
      <c r="I224" s="13"/>
      <c r="J224" s="13"/>
      <c r="K224" s="13"/>
      <c r="L224" s="13"/>
      <c r="M224" s="163"/>
      <c r="N224" s="25"/>
      <c r="O224" s="25"/>
      <c r="P224" s="25"/>
      <c r="Q224" s="25"/>
      <c r="R224" s="20"/>
      <c r="S224" s="20"/>
      <c r="AT224" s="20"/>
    </row>
    <row r="225" spans="1:46" ht="15.6" customHeight="1">
      <c r="A225" s="357"/>
      <c r="B225" s="13" t="s">
        <v>727</v>
      </c>
      <c r="C225" s="109"/>
      <c r="D225" s="109"/>
      <c r="E225" s="109"/>
      <c r="F225" s="105"/>
      <c r="G225" s="109"/>
      <c r="H225" s="13"/>
      <c r="I225" s="13"/>
      <c r="J225" s="13"/>
      <c r="K225" s="13"/>
      <c r="L225" s="13"/>
      <c r="M225" s="163"/>
      <c r="N225" s="25"/>
      <c r="O225" s="25"/>
      <c r="P225" s="25"/>
      <c r="Q225" s="25"/>
      <c r="R225" s="20"/>
      <c r="S225" s="20"/>
      <c r="AT225" s="20"/>
    </row>
    <row r="226" spans="1:46" ht="15.6" customHeight="1">
      <c r="A226" s="357"/>
      <c r="B226" s="13" t="s">
        <v>728</v>
      </c>
      <c r="C226" s="109"/>
      <c r="D226" s="109"/>
      <c r="E226" s="109"/>
      <c r="F226" s="105">
        <v>5.5</v>
      </c>
      <c r="G226" s="109"/>
      <c r="H226" s="13"/>
      <c r="I226" s="13"/>
      <c r="J226" s="13"/>
      <c r="K226" s="13"/>
      <c r="L226" s="13"/>
      <c r="M226" s="163"/>
      <c r="N226" s="25"/>
      <c r="O226" s="25"/>
      <c r="P226" s="25"/>
      <c r="Q226" s="25"/>
      <c r="R226" s="20"/>
      <c r="S226" s="20"/>
      <c r="AT226" s="20"/>
    </row>
    <row r="227" spans="1:46" ht="15.6" customHeight="1">
      <c r="A227" s="357"/>
      <c r="B227" s="13" t="s">
        <v>729</v>
      </c>
      <c r="C227" s="109"/>
      <c r="D227" s="109"/>
      <c r="E227" s="109"/>
      <c r="F227" s="105"/>
      <c r="G227" s="109"/>
      <c r="H227" s="13"/>
      <c r="I227" s="13"/>
      <c r="J227" s="13"/>
      <c r="K227" s="13"/>
      <c r="L227" s="13"/>
      <c r="M227" s="163"/>
      <c r="N227" s="25"/>
      <c r="O227" s="25"/>
      <c r="P227" s="25"/>
      <c r="Q227" s="25"/>
      <c r="R227" s="20"/>
      <c r="S227" s="20"/>
      <c r="AT227" s="20"/>
    </row>
    <row r="228" spans="1:46" ht="15.6" customHeight="1">
      <c r="A228" s="357"/>
      <c r="B228" s="13" t="s">
        <v>730</v>
      </c>
      <c r="C228" s="109"/>
      <c r="D228" s="109"/>
      <c r="E228" s="109"/>
      <c r="F228" s="105"/>
      <c r="G228" s="109"/>
      <c r="H228" s="13"/>
      <c r="I228" s="13"/>
      <c r="J228" s="13"/>
      <c r="K228" s="13"/>
      <c r="L228" s="13"/>
      <c r="M228" s="163"/>
      <c r="N228" s="25"/>
      <c r="O228" s="25"/>
      <c r="P228" s="25"/>
      <c r="Q228" s="25"/>
      <c r="R228" s="20"/>
      <c r="S228" s="20"/>
      <c r="AT228" s="20"/>
    </row>
    <row r="229" spans="1:46" ht="15.6" customHeight="1">
      <c r="A229" s="357"/>
      <c r="B229" s="13" t="s">
        <v>731</v>
      </c>
      <c r="C229" s="109"/>
      <c r="D229" s="109"/>
      <c r="E229" s="109"/>
      <c r="F229" s="105"/>
      <c r="G229" s="109"/>
      <c r="H229" s="13"/>
      <c r="I229" s="13"/>
      <c r="J229" s="13"/>
      <c r="K229" s="13"/>
      <c r="L229" s="13"/>
      <c r="M229" s="163"/>
      <c r="N229" s="25"/>
      <c r="O229" s="25"/>
      <c r="P229" s="25"/>
      <c r="Q229" s="25"/>
      <c r="R229" s="20"/>
      <c r="S229" s="20"/>
      <c r="AT229" s="20"/>
    </row>
    <row r="230" spans="1:46" ht="15.6" customHeight="1">
      <c r="A230" s="357"/>
      <c r="B230" s="13" t="s">
        <v>732</v>
      </c>
      <c r="C230" s="109"/>
      <c r="D230" s="109"/>
      <c r="E230" s="109"/>
      <c r="F230" s="105"/>
      <c r="G230" s="109"/>
      <c r="H230" s="13"/>
      <c r="I230" s="13"/>
      <c r="J230" s="13"/>
      <c r="K230" s="13"/>
      <c r="L230" s="13"/>
      <c r="M230" s="163"/>
      <c r="N230" s="25"/>
      <c r="O230" s="25"/>
      <c r="P230" s="25"/>
      <c r="Q230" s="25"/>
      <c r="R230" s="20"/>
      <c r="S230" s="20"/>
      <c r="AT230" s="20"/>
    </row>
    <row r="231" spans="1:46" ht="15.6" customHeight="1">
      <c r="A231" s="357"/>
      <c r="B231" s="13" t="s">
        <v>733</v>
      </c>
      <c r="C231" s="109"/>
      <c r="D231" s="109">
        <v>3000</v>
      </c>
      <c r="E231" s="109"/>
      <c r="F231" s="105">
        <v>3.3</v>
      </c>
      <c r="G231" s="109">
        <v>3000</v>
      </c>
      <c r="H231" s="13"/>
      <c r="I231" s="13"/>
      <c r="J231" s="13"/>
      <c r="K231" s="13"/>
      <c r="L231" s="13">
        <v>3000</v>
      </c>
      <c r="M231" s="163"/>
      <c r="N231" s="25"/>
      <c r="O231" s="25"/>
      <c r="P231" s="25"/>
      <c r="Q231" s="25">
        <v>3000</v>
      </c>
      <c r="R231" s="20"/>
      <c r="S231" s="20"/>
      <c r="AT231" s="20"/>
    </row>
    <row r="232" spans="1:46" ht="15.6" customHeight="1">
      <c r="A232" s="357"/>
      <c r="B232" s="13" t="s">
        <v>593</v>
      </c>
      <c r="C232" s="109"/>
      <c r="D232" s="109"/>
      <c r="E232" s="109"/>
      <c r="F232" s="105"/>
      <c r="G232" s="109"/>
      <c r="H232" s="13"/>
      <c r="I232" s="13"/>
      <c r="J232" s="13"/>
      <c r="K232" s="13"/>
      <c r="L232" s="13"/>
      <c r="M232" s="163"/>
      <c r="N232" s="25"/>
      <c r="O232" s="25"/>
      <c r="P232" s="25"/>
      <c r="Q232" s="25"/>
      <c r="R232" s="20"/>
      <c r="S232" s="20"/>
      <c r="AT232" s="20"/>
    </row>
    <row r="233" spans="1:46" ht="15.6" customHeight="1">
      <c r="A233" s="357" t="s">
        <v>114</v>
      </c>
      <c r="B233" s="13" t="s">
        <v>726</v>
      </c>
      <c r="C233" s="109"/>
      <c r="D233" s="109">
        <v>3000</v>
      </c>
      <c r="E233" s="109">
        <v>17000</v>
      </c>
      <c r="F233" s="105">
        <v>6.3</v>
      </c>
      <c r="G233" s="109">
        <v>3000</v>
      </c>
      <c r="H233" s="13"/>
      <c r="I233" s="13">
        <v>2000</v>
      </c>
      <c r="J233" s="13"/>
      <c r="K233" s="13"/>
      <c r="L233" s="13">
        <v>3000</v>
      </c>
      <c r="M233" s="163"/>
      <c r="N233" s="25"/>
      <c r="O233" s="25"/>
      <c r="P233" s="25"/>
      <c r="Q233" s="25">
        <v>3000</v>
      </c>
      <c r="R233" s="20"/>
      <c r="S233" s="20"/>
      <c r="AT233" s="20"/>
    </row>
    <row r="234" spans="1:46" ht="15.6" customHeight="1">
      <c r="A234" s="357"/>
      <c r="B234" s="13" t="s">
        <v>727</v>
      </c>
      <c r="C234" s="109"/>
      <c r="D234" s="109"/>
      <c r="E234" s="109"/>
      <c r="F234" s="105"/>
      <c r="G234" s="109"/>
      <c r="H234" s="13"/>
      <c r="I234" s="13"/>
      <c r="J234" s="13"/>
      <c r="K234" s="13"/>
      <c r="L234" s="13"/>
      <c r="M234" s="163"/>
      <c r="N234" s="25"/>
      <c r="O234" s="25"/>
      <c r="P234" s="25"/>
      <c r="Q234" s="25"/>
      <c r="R234" s="20"/>
      <c r="S234" s="20"/>
      <c r="AT234" s="20"/>
    </row>
    <row r="235" spans="1:46" ht="15.6" customHeight="1">
      <c r="A235" s="357"/>
      <c r="B235" s="13" t="s">
        <v>728</v>
      </c>
      <c r="C235" s="109"/>
      <c r="D235" s="109"/>
      <c r="E235" s="109"/>
      <c r="F235" s="105"/>
      <c r="G235" s="109"/>
      <c r="H235" s="13"/>
      <c r="I235" s="13"/>
      <c r="J235" s="13"/>
      <c r="K235" s="13"/>
      <c r="L235" s="13"/>
      <c r="M235" s="163"/>
      <c r="N235" s="25"/>
      <c r="O235" s="25"/>
      <c r="P235" s="25"/>
      <c r="Q235" s="25"/>
      <c r="R235" s="20"/>
      <c r="S235" s="20"/>
      <c r="AT235" s="20"/>
    </row>
    <row r="236" spans="1:46" ht="15.6" customHeight="1">
      <c r="A236" s="357"/>
      <c r="B236" s="13" t="s">
        <v>729</v>
      </c>
      <c r="C236" s="109"/>
      <c r="D236" s="109"/>
      <c r="E236" s="109"/>
      <c r="F236" s="105"/>
      <c r="G236" s="109"/>
      <c r="H236" s="13"/>
      <c r="I236" s="13"/>
      <c r="J236" s="13"/>
      <c r="K236" s="13"/>
      <c r="L236" s="13"/>
      <c r="M236" s="163"/>
      <c r="N236" s="25"/>
      <c r="O236" s="25"/>
      <c r="P236" s="25"/>
      <c r="Q236" s="25"/>
      <c r="R236" s="20"/>
      <c r="S236" s="20"/>
      <c r="AT236" s="20"/>
    </row>
    <row r="237" spans="1:46" ht="15.6" customHeight="1">
      <c r="A237" s="357"/>
      <c r="B237" s="13" t="s">
        <v>730</v>
      </c>
      <c r="C237" s="109"/>
      <c r="D237" s="109"/>
      <c r="E237" s="109"/>
      <c r="F237" s="105"/>
      <c r="G237" s="109"/>
      <c r="H237" s="13"/>
      <c r="I237" s="13"/>
      <c r="J237" s="13"/>
      <c r="K237" s="13"/>
      <c r="L237" s="13"/>
      <c r="M237" s="163"/>
      <c r="N237" s="25"/>
      <c r="O237" s="25"/>
      <c r="P237" s="25"/>
      <c r="Q237" s="25"/>
      <c r="R237" s="20"/>
      <c r="S237" s="20"/>
      <c r="AT237" s="20"/>
    </row>
    <row r="238" spans="1:46" ht="15.6" customHeight="1">
      <c r="A238" s="357"/>
      <c r="B238" s="13" t="s">
        <v>731</v>
      </c>
      <c r="C238" s="109"/>
      <c r="D238" s="109"/>
      <c r="E238" s="109"/>
      <c r="F238" s="105"/>
      <c r="G238" s="109"/>
      <c r="H238" s="13"/>
      <c r="I238" s="13"/>
      <c r="J238" s="13"/>
      <c r="K238" s="13"/>
      <c r="L238" s="13"/>
      <c r="M238" s="163"/>
      <c r="N238" s="25"/>
      <c r="O238" s="25"/>
      <c r="P238" s="25"/>
      <c r="Q238" s="25"/>
      <c r="R238" s="20"/>
      <c r="S238" s="20"/>
      <c r="AT238" s="20"/>
    </row>
    <row r="239" spans="1:46" ht="15.6" customHeight="1">
      <c r="A239" s="357"/>
      <c r="B239" s="13" t="s">
        <v>732</v>
      </c>
      <c r="C239" s="109"/>
      <c r="D239" s="109"/>
      <c r="E239" s="109"/>
      <c r="F239" s="105"/>
      <c r="G239" s="109"/>
      <c r="H239" s="13"/>
      <c r="I239" s="13"/>
      <c r="J239" s="13"/>
      <c r="K239" s="13"/>
      <c r="L239" s="13"/>
      <c r="M239" s="163"/>
      <c r="N239" s="25"/>
      <c r="O239" s="25"/>
      <c r="P239" s="25"/>
      <c r="Q239" s="25"/>
      <c r="R239" s="20"/>
      <c r="S239" s="20"/>
      <c r="AT239" s="20"/>
    </row>
    <row r="240" spans="1:46" ht="15.6" customHeight="1">
      <c r="A240" s="357"/>
      <c r="B240" s="13" t="s">
        <v>733</v>
      </c>
      <c r="C240" s="109"/>
      <c r="D240" s="109"/>
      <c r="E240" s="109"/>
      <c r="F240" s="105"/>
      <c r="G240" s="109"/>
      <c r="H240" s="13"/>
      <c r="I240" s="13"/>
      <c r="J240" s="13"/>
      <c r="K240" s="13"/>
      <c r="L240" s="13"/>
      <c r="M240" s="163"/>
      <c r="N240" s="25"/>
      <c r="O240" s="25"/>
      <c r="P240" s="25"/>
      <c r="Q240" s="25"/>
      <c r="R240" s="20"/>
      <c r="S240" s="20"/>
      <c r="AT240" s="20"/>
    </row>
    <row r="241" spans="1:46" ht="15.6" customHeight="1">
      <c r="A241" s="357"/>
      <c r="B241" s="13" t="s">
        <v>593</v>
      </c>
      <c r="C241" s="109"/>
      <c r="D241" s="109"/>
      <c r="E241" s="109"/>
      <c r="F241" s="105"/>
      <c r="G241" s="109"/>
      <c r="H241" s="13"/>
      <c r="I241" s="13"/>
      <c r="J241" s="13"/>
      <c r="K241" s="13"/>
      <c r="L241" s="13"/>
      <c r="M241" s="163"/>
      <c r="N241" s="25"/>
      <c r="O241" s="25"/>
      <c r="P241" s="25"/>
      <c r="Q241" s="25"/>
      <c r="R241" s="20"/>
      <c r="S241" s="20"/>
      <c r="AT241" s="20"/>
    </row>
    <row r="242" spans="1:46" ht="15.6" customHeight="1">
      <c r="A242" s="358" t="s">
        <v>115</v>
      </c>
      <c r="B242" s="13" t="s">
        <v>726</v>
      </c>
      <c r="C242" s="109"/>
      <c r="D242" s="109">
        <v>49000</v>
      </c>
      <c r="E242" s="109">
        <v>140000</v>
      </c>
      <c r="F242" s="105">
        <v>2.9</v>
      </c>
      <c r="G242" s="109">
        <v>49000</v>
      </c>
      <c r="H242" s="13">
        <v>28000</v>
      </c>
      <c r="I242" s="13">
        <v>21000</v>
      </c>
      <c r="J242" s="13"/>
      <c r="K242" s="13"/>
      <c r="L242" s="13">
        <v>35000</v>
      </c>
      <c r="M242" s="163">
        <v>14000</v>
      </c>
      <c r="N242" s="25"/>
      <c r="O242" s="25"/>
      <c r="P242" s="25"/>
      <c r="Q242" s="25">
        <v>48000</v>
      </c>
      <c r="R242" s="20"/>
      <c r="S242" s="20"/>
      <c r="AT242" s="20"/>
    </row>
    <row r="243" spans="1:46" ht="15.6" customHeight="1">
      <c r="A243" s="358"/>
      <c r="B243" s="13" t="s">
        <v>727</v>
      </c>
      <c r="C243" s="109"/>
      <c r="D243" s="109"/>
      <c r="E243" s="109"/>
      <c r="F243" s="105"/>
      <c r="G243" s="109"/>
      <c r="H243" s="13"/>
      <c r="I243" s="13"/>
      <c r="J243" s="13"/>
      <c r="K243" s="13"/>
      <c r="L243" s="13"/>
      <c r="M243" s="163"/>
      <c r="N243" s="25"/>
      <c r="O243" s="25"/>
      <c r="P243" s="25"/>
      <c r="Q243" s="25"/>
      <c r="R243" s="20"/>
      <c r="S243" s="20"/>
      <c r="AT243" s="20"/>
    </row>
    <row r="244" spans="1:46" ht="15.6" customHeight="1">
      <c r="A244" s="358"/>
      <c r="B244" s="13" t="s">
        <v>728</v>
      </c>
      <c r="C244" s="109"/>
      <c r="D244" s="109"/>
      <c r="E244" s="109"/>
      <c r="F244" s="105"/>
      <c r="G244" s="109"/>
      <c r="H244" s="13"/>
      <c r="I244" s="13"/>
      <c r="J244" s="13"/>
      <c r="K244" s="13"/>
      <c r="L244" s="13"/>
      <c r="M244" s="163"/>
      <c r="N244" s="25"/>
      <c r="O244" s="25"/>
      <c r="P244" s="25"/>
      <c r="Q244" s="25"/>
      <c r="R244" s="20"/>
      <c r="S244" s="20"/>
      <c r="AT244" s="20"/>
    </row>
    <row r="245" spans="1:46" ht="15.6" customHeight="1">
      <c r="A245" s="358"/>
      <c r="B245" s="13" t="s">
        <v>729</v>
      </c>
      <c r="C245" s="109"/>
      <c r="D245" s="109"/>
      <c r="E245" s="109"/>
      <c r="F245" s="105"/>
      <c r="G245" s="109"/>
      <c r="H245" s="13"/>
      <c r="I245" s="13"/>
      <c r="J245" s="13"/>
      <c r="K245" s="13"/>
      <c r="L245" s="13"/>
      <c r="M245" s="163"/>
      <c r="N245" s="25"/>
      <c r="O245" s="25"/>
      <c r="P245" s="25"/>
      <c r="Q245" s="25"/>
      <c r="R245" s="20"/>
      <c r="S245" s="20"/>
      <c r="AT245" s="20"/>
    </row>
    <row r="246" spans="1:46" ht="15.6" customHeight="1">
      <c r="A246" s="358"/>
      <c r="B246" s="13" t="s">
        <v>730</v>
      </c>
      <c r="C246" s="109"/>
      <c r="D246" s="109"/>
      <c r="E246" s="109"/>
      <c r="F246" s="105"/>
      <c r="G246" s="109"/>
      <c r="H246" s="13"/>
      <c r="I246" s="13"/>
      <c r="J246" s="13"/>
      <c r="K246" s="13"/>
      <c r="L246" s="13"/>
      <c r="M246" s="163"/>
      <c r="N246" s="25"/>
      <c r="O246" s="25"/>
      <c r="P246" s="25"/>
      <c r="Q246" s="25"/>
      <c r="R246" s="20"/>
      <c r="S246" s="20"/>
      <c r="AT246" s="20"/>
    </row>
    <row r="247" spans="1:46" ht="15.6" customHeight="1">
      <c r="A247" s="358"/>
      <c r="B247" s="13" t="s">
        <v>731</v>
      </c>
      <c r="C247" s="109"/>
      <c r="D247" s="109"/>
      <c r="E247" s="109"/>
      <c r="F247" s="105"/>
      <c r="G247" s="109"/>
      <c r="H247" s="13"/>
      <c r="I247" s="13"/>
      <c r="J247" s="13"/>
      <c r="K247" s="13"/>
      <c r="L247" s="13"/>
      <c r="M247" s="163"/>
      <c r="N247" s="25"/>
      <c r="O247" s="25"/>
      <c r="P247" s="25"/>
      <c r="Q247" s="25"/>
      <c r="R247" s="20"/>
      <c r="S247" s="20"/>
      <c r="AT247" s="20"/>
    </row>
    <row r="248" spans="1:46" ht="15.6" customHeight="1">
      <c r="A248" s="358"/>
      <c r="B248" s="13" t="s">
        <v>732</v>
      </c>
      <c r="C248" s="109"/>
      <c r="D248" s="109"/>
      <c r="E248" s="109"/>
      <c r="F248" s="105"/>
      <c r="G248" s="109"/>
      <c r="H248" s="13"/>
      <c r="I248" s="13"/>
      <c r="J248" s="13"/>
      <c r="K248" s="13"/>
      <c r="L248" s="13"/>
      <c r="M248" s="163"/>
      <c r="N248" s="25"/>
      <c r="O248" s="25"/>
      <c r="P248" s="25"/>
      <c r="Q248" s="25"/>
      <c r="R248" s="20"/>
      <c r="S248" s="20"/>
      <c r="AT248" s="20"/>
    </row>
    <row r="249" spans="1:46" ht="15.6" customHeight="1">
      <c r="A249" s="358"/>
      <c r="B249" s="13" t="s">
        <v>733</v>
      </c>
      <c r="C249" s="109"/>
      <c r="D249" s="109">
        <v>11000</v>
      </c>
      <c r="E249" s="109">
        <v>26000</v>
      </c>
      <c r="F249" s="105">
        <v>2.2999999999999998</v>
      </c>
      <c r="G249" s="109">
        <v>11000</v>
      </c>
      <c r="H249" s="13">
        <v>8000</v>
      </c>
      <c r="I249" s="13">
        <v>3000</v>
      </c>
      <c r="J249" s="13"/>
      <c r="K249" s="13"/>
      <c r="L249" s="13">
        <v>9000</v>
      </c>
      <c r="M249" s="163"/>
      <c r="N249" s="25"/>
      <c r="O249" s="25"/>
      <c r="P249" s="25"/>
      <c r="Q249" s="25">
        <v>11000</v>
      </c>
      <c r="R249" s="20"/>
      <c r="S249" s="20"/>
      <c r="AT249" s="20"/>
    </row>
    <row r="250" spans="1:46" ht="15.6" customHeight="1">
      <c r="A250" s="358"/>
      <c r="B250" s="13" t="s">
        <v>593</v>
      </c>
      <c r="C250" s="109"/>
      <c r="D250" s="109"/>
      <c r="E250" s="109"/>
      <c r="F250" s="105"/>
      <c r="G250" s="109"/>
      <c r="H250" s="13"/>
      <c r="I250" s="13"/>
      <c r="J250" s="13"/>
      <c r="K250" s="13"/>
      <c r="L250" s="13"/>
      <c r="M250" s="163"/>
      <c r="N250" s="25"/>
      <c r="O250" s="25"/>
      <c r="P250" s="25"/>
      <c r="Q250" s="25"/>
      <c r="R250" s="20"/>
      <c r="S250" s="20"/>
      <c r="AT250" s="20"/>
    </row>
    <row r="251" spans="1:46" ht="15.6" customHeight="1">
      <c r="A251" s="357" t="s">
        <v>116</v>
      </c>
      <c r="B251" s="13" t="s">
        <v>726</v>
      </c>
      <c r="C251" s="109"/>
      <c r="D251" s="109">
        <v>45000</v>
      </c>
      <c r="E251" s="109">
        <v>120000</v>
      </c>
      <c r="F251" s="105">
        <v>2.7</v>
      </c>
      <c r="G251" s="109">
        <v>45000</v>
      </c>
      <c r="H251" s="13">
        <v>26000</v>
      </c>
      <c r="I251" s="13">
        <v>19000</v>
      </c>
      <c r="J251" s="13"/>
      <c r="K251" s="13"/>
      <c r="L251" s="13">
        <v>32000</v>
      </c>
      <c r="M251" s="163">
        <v>13000</v>
      </c>
      <c r="N251" s="25"/>
      <c r="O251" s="25"/>
      <c r="P251" s="25"/>
      <c r="Q251" s="25">
        <v>45000</v>
      </c>
      <c r="R251" s="20"/>
      <c r="S251" s="20"/>
      <c r="AT251" s="20"/>
    </row>
    <row r="252" spans="1:46" ht="15.6" customHeight="1">
      <c r="A252" s="357"/>
      <c r="B252" s="13" t="s">
        <v>727</v>
      </c>
      <c r="C252" s="109"/>
      <c r="D252" s="109"/>
      <c r="E252" s="109"/>
      <c r="F252" s="105"/>
      <c r="G252" s="109"/>
      <c r="H252" s="13"/>
      <c r="I252" s="13"/>
      <c r="J252" s="13"/>
      <c r="K252" s="13"/>
      <c r="L252" s="13"/>
      <c r="M252" s="163"/>
      <c r="N252" s="25"/>
      <c r="O252" s="25"/>
      <c r="P252" s="25"/>
      <c r="Q252" s="25"/>
      <c r="R252" s="20"/>
      <c r="S252" s="20"/>
      <c r="AT252" s="20"/>
    </row>
    <row r="253" spans="1:46" ht="15.6" customHeight="1">
      <c r="A253" s="357"/>
      <c r="B253" s="13" t="s">
        <v>728</v>
      </c>
      <c r="C253" s="109"/>
      <c r="D253" s="109"/>
      <c r="E253" s="109"/>
      <c r="F253" s="105"/>
      <c r="G253" s="109"/>
      <c r="H253" s="13"/>
      <c r="I253" s="13"/>
      <c r="J253" s="13"/>
      <c r="K253" s="13"/>
      <c r="L253" s="13"/>
      <c r="M253" s="163"/>
      <c r="N253" s="25"/>
      <c r="O253" s="25"/>
      <c r="P253" s="25"/>
      <c r="Q253" s="25"/>
      <c r="R253" s="20"/>
      <c r="S253" s="20"/>
      <c r="AT253" s="20"/>
    </row>
    <row r="254" spans="1:46" ht="15.6" customHeight="1">
      <c r="A254" s="357"/>
      <c r="B254" s="13" t="s">
        <v>729</v>
      </c>
      <c r="C254" s="109"/>
      <c r="D254" s="109"/>
      <c r="E254" s="109"/>
      <c r="F254" s="105"/>
      <c r="G254" s="109"/>
      <c r="H254" s="13"/>
      <c r="I254" s="13"/>
      <c r="J254" s="13"/>
      <c r="K254" s="13"/>
      <c r="L254" s="13"/>
      <c r="M254" s="163"/>
      <c r="N254" s="25"/>
      <c r="O254" s="25"/>
      <c r="P254" s="25"/>
      <c r="Q254" s="25"/>
      <c r="R254" s="20"/>
      <c r="S254" s="20"/>
      <c r="AT254" s="20"/>
    </row>
    <row r="255" spans="1:46" ht="15.6" customHeight="1">
      <c r="A255" s="357"/>
      <c r="B255" s="13" t="s">
        <v>730</v>
      </c>
      <c r="C255" s="109"/>
      <c r="D255" s="109"/>
      <c r="E255" s="109"/>
      <c r="F255" s="105"/>
      <c r="G255" s="109"/>
      <c r="H255" s="13"/>
      <c r="I255" s="13"/>
      <c r="J255" s="13"/>
      <c r="K255" s="13"/>
      <c r="L255" s="13"/>
      <c r="M255" s="163"/>
      <c r="N255" s="25"/>
      <c r="O255" s="25"/>
      <c r="P255" s="25"/>
      <c r="Q255" s="25"/>
      <c r="R255" s="20"/>
      <c r="S255" s="20"/>
      <c r="AT255" s="20"/>
    </row>
    <row r="256" spans="1:46" ht="15.6" customHeight="1">
      <c r="A256" s="357"/>
      <c r="B256" s="13" t="s">
        <v>731</v>
      </c>
      <c r="C256" s="109"/>
      <c r="D256" s="109"/>
      <c r="E256" s="109"/>
      <c r="F256" s="105"/>
      <c r="G256" s="109"/>
      <c r="H256" s="13"/>
      <c r="I256" s="13"/>
      <c r="J256" s="13"/>
      <c r="K256" s="13"/>
      <c r="L256" s="13"/>
      <c r="M256" s="163"/>
      <c r="N256" s="25"/>
      <c r="O256" s="25"/>
      <c r="P256" s="25"/>
      <c r="Q256" s="25"/>
      <c r="R256" s="20"/>
      <c r="S256" s="20"/>
      <c r="AT256" s="20"/>
    </row>
    <row r="257" spans="1:46" ht="15.6" customHeight="1">
      <c r="A257" s="357"/>
      <c r="B257" s="13" t="s">
        <v>732</v>
      </c>
      <c r="C257" s="109"/>
      <c r="D257" s="109"/>
      <c r="E257" s="109"/>
      <c r="F257" s="105"/>
      <c r="G257" s="109"/>
      <c r="H257" s="13"/>
      <c r="I257" s="13"/>
      <c r="J257" s="13"/>
      <c r="K257" s="13"/>
      <c r="L257" s="13"/>
      <c r="M257" s="163"/>
      <c r="N257" s="25"/>
      <c r="O257" s="25"/>
      <c r="P257" s="25"/>
      <c r="Q257" s="25"/>
      <c r="R257" s="20"/>
      <c r="S257" s="20"/>
      <c r="AT257" s="20"/>
    </row>
    <row r="258" spans="1:46" ht="15.6" customHeight="1">
      <c r="A258" s="357"/>
      <c r="B258" s="13" t="s">
        <v>733</v>
      </c>
      <c r="C258" s="109"/>
      <c r="D258" s="109">
        <v>11000</v>
      </c>
      <c r="E258" s="109">
        <v>25000</v>
      </c>
      <c r="F258" s="105">
        <v>2.2999999999999998</v>
      </c>
      <c r="G258" s="109">
        <v>11000</v>
      </c>
      <c r="H258" s="13">
        <v>8000</v>
      </c>
      <c r="I258" s="13">
        <v>3000</v>
      </c>
      <c r="J258" s="13"/>
      <c r="K258" s="13"/>
      <c r="L258" s="13">
        <v>9000</v>
      </c>
      <c r="M258" s="163"/>
      <c r="N258" s="25"/>
      <c r="O258" s="25"/>
      <c r="P258" s="25"/>
      <c r="Q258" s="25">
        <v>11000</v>
      </c>
      <c r="R258" s="20"/>
      <c r="S258" s="20"/>
      <c r="AT258" s="20"/>
    </row>
    <row r="259" spans="1:46" ht="15.6" customHeight="1">
      <c r="A259" s="357"/>
      <c r="B259" s="13" t="s">
        <v>593</v>
      </c>
      <c r="C259" s="109"/>
      <c r="D259" s="109"/>
      <c r="E259" s="109"/>
      <c r="F259" s="105"/>
      <c r="G259" s="109"/>
      <c r="H259" s="13"/>
      <c r="I259" s="13"/>
      <c r="J259" s="13"/>
      <c r="K259" s="13"/>
      <c r="L259" s="13"/>
      <c r="M259" s="163"/>
      <c r="N259" s="25"/>
      <c r="O259" s="25"/>
      <c r="P259" s="25"/>
      <c r="Q259" s="25"/>
      <c r="R259" s="20"/>
      <c r="S259" s="20"/>
      <c r="AT259" s="20"/>
    </row>
    <row r="260" spans="1:46" ht="15.6" customHeight="1">
      <c r="A260" s="357" t="s">
        <v>117</v>
      </c>
      <c r="B260" s="13" t="s">
        <v>726</v>
      </c>
      <c r="C260" s="109"/>
      <c r="D260" s="109">
        <v>1000</v>
      </c>
      <c r="E260" s="109"/>
      <c r="F260" s="105"/>
      <c r="G260" s="109">
        <v>1000</v>
      </c>
      <c r="H260" s="13"/>
      <c r="I260" s="13"/>
      <c r="J260" s="13"/>
      <c r="K260" s="13"/>
      <c r="L260" s="13">
        <v>1000</v>
      </c>
      <c r="M260" s="163"/>
      <c r="N260" s="25"/>
      <c r="O260" s="25"/>
      <c r="P260" s="25"/>
      <c r="Q260" s="25">
        <v>1000</v>
      </c>
      <c r="R260" s="20"/>
      <c r="S260" s="20"/>
      <c r="AT260" s="20"/>
    </row>
    <row r="261" spans="1:46" ht="15.6" customHeight="1">
      <c r="A261" s="357"/>
      <c r="B261" s="13" t="s">
        <v>727</v>
      </c>
      <c r="C261" s="109"/>
      <c r="D261" s="109"/>
      <c r="E261" s="109"/>
      <c r="F261" s="105"/>
      <c r="G261" s="109"/>
      <c r="H261" s="13"/>
      <c r="I261" s="13"/>
      <c r="J261" s="13"/>
      <c r="K261" s="13"/>
      <c r="L261" s="13"/>
      <c r="M261" s="163"/>
      <c r="N261" s="25"/>
      <c r="O261" s="25"/>
      <c r="P261" s="25"/>
      <c r="Q261" s="25"/>
      <c r="R261" s="20"/>
      <c r="S261" s="20"/>
      <c r="AT261" s="20"/>
    </row>
    <row r="262" spans="1:46" ht="15.6" customHeight="1">
      <c r="A262" s="357"/>
      <c r="B262" s="13" t="s">
        <v>728</v>
      </c>
      <c r="C262" s="109"/>
      <c r="D262" s="109"/>
      <c r="E262" s="109"/>
      <c r="F262" s="105"/>
      <c r="G262" s="109"/>
      <c r="H262" s="13"/>
      <c r="I262" s="13"/>
      <c r="J262" s="13"/>
      <c r="K262" s="13"/>
      <c r="L262" s="13"/>
      <c r="M262" s="163"/>
      <c r="N262" s="25"/>
      <c r="O262" s="25"/>
      <c r="P262" s="25"/>
      <c r="Q262" s="25"/>
      <c r="R262" s="20"/>
      <c r="S262" s="20"/>
      <c r="AT262" s="20"/>
    </row>
    <row r="263" spans="1:46" ht="15.6" customHeight="1">
      <c r="A263" s="357"/>
      <c r="B263" s="13" t="s">
        <v>729</v>
      </c>
      <c r="C263" s="109"/>
      <c r="D263" s="109"/>
      <c r="E263" s="109"/>
      <c r="F263" s="105"/>
      <c r="G263" s="109"/>
      <c r="H263" s="13"/>
      <c r="I263" s="13"/>
      <c r="J263" s="13"/>
      <c r="K263" s="13"/>
      <c r="L263" s="13"/>
      <c r="M263" s="163"/>
      <c r="N263" s="25"/>
      <c r="O263" s="25"/>
      <c r="P263" s="25"/>
      <c r="Q263" s="25"/>
      <c r="R263" s="20"/>
      <c r="S263" s="20"/>
      <c r="AT263" s="20"/>
    </row>
    <row r="264" spans="1:46" ht="15.6" customHeight="1">
      <c r="A264" s="357"/>
      <c r="B264" s="13" t="s">
        <v>730</v>
      </c>
      <c r="C264" s="109"/>
      <c r="D264" s="109"/>
      <c r="E264" s="109"/>
      <c r="F264" s="105"/>
      <c r="G264" s="109"/>
      <c r="H264" s="13"/>
      <c r="I264" s="13"/>
      <c r="J264" s="13"/>
      <c r="K264" s="13"/>
      <c r="L264" s="13"/>
      <c r="M264" s="163"/>
      <c r="N264" s="25"/>
      <c r="O264" s="25"/>
      <c r="P264" s="25"/>
      <c r="Q264" s="25"/>
      <c r="R264" s="20"/>
      <c r="S264" s="20"/>
      <c r="AT264" s="20"/>
    </row>
    <row r="265" spans="1:46" ht="15.6" customHeight="1">
      <c r="A265" s="357"/>
      <c r="B265" s="13" t="s">
        <v>731</v>
      </c>
      <c r="C265" s="109"/>
      <c r="D265" s="109"/>
      <c r="E265" s="109"/>
      <c r="F265" s="105"/>
      <c r="G265" s="109"/>
      <c r="H265" s="13"/>
      <c r="I265" s="13"/>
      <c r="J265" s="13"/>
      <c r="K265" s="13"/>
      <c r="L265" s="13"/>
      <c r="M265" s="163"/>
      <c r="N265" s="25"/>
      <c r="O265" s="25"/>
      <c r="P265" s="25"/>
      <c r="Q265" s="25"/>
      <c r="R265" s="20"/>
      <c r="S265" s="20"/>
      <c r="AT265" s="20"/>
    </row>
    <row r="266" spans="1:46" ht="15.6" customHeight="1">
      <c r="A266" s="357"/>
      <c r="B266" s="13" t="s">
        <v>732</v>
      </c>
      <c r="C266" s="109"/>
      <c r="D266" s="109"/>
      <c r="E266" s="109"/>
      <c r="F266" s="105"/>
      <c r="G266" s="109"/>
      <c r="H266" s="13"/>
      <c r="I266" s="13"/>
      <c r="J266" s="13"/>
      <c r="K266" s="13"/>
      <c r="L266" s="13"/>
      <c r="M266" s="163"/>
      <c r="N266" s="25"/>
      <c r="O266" s="25"/>
      <c r="P266" s="25"/>
      <c r="Q266" s="25"/>
      <c r="R266" s="20"/>
      <c r="S266" s="20"/>
      <c r="AT266" s="20"/>
    </row>
    <row r="267" spans="1:46" ht="15.6" customHeight="1">
      <c r="A267" s="357"/>
      <c r="B267" s="13" t="s">
        <v>733</v>
      </c>
      <c r="C267" s="109"/>
      <c r="D267" s="109"/>
      <c r="E267" s="109"/>
      <c r="F267" s="105"/>
      <c r="G267" s="109"/>
      <c r="H267" s="13"/>
      <c r="I267" s="13"/>
      <c r="J267" s="13"/>
      <c r="K267" s="13"/>
      <c r="L267" s="13"/>
      <c r="M267" s="163"/>
      <c r="N267" s="25"/>
      <c r="O267" s="25"/>
      <c r="P267" s="25"/>
      <c r="Q267" s="25"/>
      <c r="R267" s="20"/>
      <c r="S267" s="20"/>
      <c r="AT267" s="20"/>
    </row>
    <row r="268" spans="1:46" ht="15.6" customHeight="1">
      <c r="A268" s="357"/>
      <c r="B268" s="13" t="s">
        <v>593</v>
      </c>
      <c r="C268" s="109"/>
      <c r="D268" s="109"/>
      <c r="E268" s="109"/>
      <c r="F268" s="105"/>
      <c r="G268" s="109"/>
      <c r="H268" s="13"/>
      <c r="I268" s="13"/>
      <c r="J268" s="13"/>
      <c r="K268" s="13"/>
      <c r="L268" s="13"/>
      <c r="M268" s="163"/>
      <c r="N268" s="25"/>
      <c r="O268" s="25"/>
      <c r="P268" s="25"/>
      <c r="Q268" s="25"/>
      <c r="R268" s="20"/>
      <c r="S268" s="20"/>
      <c r="AT268" s="20"/>
    </row>
    <row r="269" spans="1:46" ht="15.6" customHeight="1">
      <c r="A269" s="357" t="s">
        <v>118</v>
      </c>
      <c r="B269" s="13" t="s">
        <v>726</v>
      </c>
      <c r="C269" s="109"/>
      <c r="D269" s="109"/>
      <c r="E269" s="109"/>
      <c r="F269" s="105">
        <v>4.7</v>
      </c>
      <c r="G269" s="109"/>
      <c r="H269" s="13"/>
      <c r="I269" s="13"/>
      <c r="J269" s="13"/>
      <c r="K269" s="13"/>
      <c r="L269" s="13"/>
      <c r="M269" s="163"/>
      <c r="N269" s="25"/>
      <c r="O269" s="25"/>
      <c r="P269" s="25"/>
      <c r="Q269" s="25"/>
      <c r="R269" s="20"/>
      <c r="S269" s="20"/>
      <c r="AT269" s="20"/>
    </row>
    <row r="270" spans="1:46" ht="15.6" customHeight="1">
      <c r="A270" s="357"/>
      <c r="B270" s="13" t="s">
        <v>727</v>
      </c>
      <c r="C270" s="109"/>
      <c r="D270" s="109"/>
      <c r="E270" s="109"/>
      <c r="F270" s="105"/>
      <c r="G270" s="109"/>
      <c r="H270" s="13"/>
      <c r="I270" s="13"/>
      <c r="J270" s="13"/>
      <c r="K270" s="13"/>
      <c r="L270" s="13"/>
      <c r="M270" s="163"/>
      <c r="N270" s="25"/>
      <c r="O270" s="25"/>
      <c r="P270" s="25"/>
      <c r="Q270" s="25"/>
      <c r="R270" s="20"/>
      <c r="S270" s="20"/>
      <c r="AT270" s="20"/>
    </row>
    <row r="271" spans="1:46" ht="15.6" customHeight="1">
      <c r="A271" s="357"/>
      <c r="B271" s="13" t="s">
        <v>728</v>
      </c>
      <c r="C271" s="109"/>
      <c r="D271" s="109"/>
      <c r="E271" s="109"/>
      <c r="F271" s="105"/>
      <c r="G271" s="109"/>
      <c r="H271" s="13"/>
      <c r="I271" s="13"/>
      <c r="J271" s="13"/>
      <c r="K271" s="13"/>
      <c r="L271" s="13"/>
      <c r="M271" s="163"/>
      <c r="N271" s="25"/>
      <c r="O271" s="25"/>
      <c r="P271" s="25"/>
      <c r="Q271" s="25"/>
      <c r="R271" s="20"/>
      <c r="S271" s="20"/>
      <c r="AT271" s="20"/>
    </row>
    <row r="272" spans="1:46" ht="15.6" customHeight="1">
      <c r="A272" s="357"/>
      <c r="B272" s="13" t="s">
        <v>729</v>
      </c>
      <c r="C272" s="109"/>
      <c r="D272" s="109"/>
      <c r="E272" s="109"/>
      <c r="F272" s="105"/>
      <c r="G272" s="109"/>
      <c r="H272" s="13"/>
      <c r="I272" s="13"/>
      <c r="J272" s="13"/>
      <c r="K272" s="13"/>
      <c r="L272" s="13"/>
      <c r="M272" s="163"/>
      <c r="N272" s="25"/>
      <c r="O272" s="25"/>
      <c r="P272" s="25"/>
      <c r="Q272" s="25"/>
      <c r="R272" s="20"/>
      <c r="S272" s="20"/>
      <c r="AT272" s="20"/>
    </row>
    <row r="273" spans="1:46" ht="15.6" customHeight="1">
      <c r="A273" s="357"/>
      <c r="B273" s="13" t="s">
        <v>730</v>
      </c>
      <c r="C273" s="109"/>
      <c r="D273" s="109"/>
      <c r="E273" s="109"/>
      <c r="F273" s="105"/>
      <c r="G273" s="109"/>
      <c r="H273" s="13"/>
      <c r="I273" s="13"/>
      <c r="J273" s="13"/>
      <c r="K273" s="13"/>
      <c r="L273" s="13"/>
      <c r="M273" s="163"/>
      <c r="N273" s="25"/>
      <c r="O273" s="25"/>
      <c r="P273" s="25"/>
      <c r="Q273" s="25"/>
      <c r="R273" s="20"/>
      <c r="S273" s="20"/>
      <c r="AT273" s="20"/>
    </row>
    <row r="274" spans="1:46" ht="15.6" customHeight="1">
      <c r="A274" s="357"/>
      <c r="B274" s="13" t="s">
        <v>731</v>
      </c>
      <c r="C274" s="109"/>
      <c r="D274" s="109"/>
      <c r="E274" s="109"/>
      <c r="F274" s="105"/>
      <c r="G274" s="109"/>
      <c r="H274" s="13"/>
      <c r="I274" s="13"/>
      <c r="J274" s="13"/>
      <c r="K274" s="13"/>
      <c r="L274" s="13"/>
      <c r="M274" s="163"/>
      <c r="N274" s="25"/>
      <c r="O274" s="25"/>
      <c r="P274" s="25"/>
      <c r="Q274" s="25"/>
      <c r="R274" s="20"/>
      <c r="S274" s="20"/>
      <c r="AT274" s="20"/>
    </row>
    <row r="275" spans="1:46" ht="15.6" customHeight="1">
      <c r="A275" s="357"/>
      <c r="B275" s="13" t="s">
        <v>732</v>
      </c>
      <c r="C275" s="109"/>
      <c r="D275" s="109"/>
      <c r="E275" s="109"/>
      <c r="F275" s="105"/>
      <c r="G275" s="109"/>
      <c r="H275" s="13"/>
      <c r="I275" s="13"/>
      <c r="J275" s="13"/>
      <c r="K275" s="13"/>
      <c r="L275" s="13"/>
      <c r="M275" s="163"/>
      <c r="N275" s="25"/>
      <c r="O275" s="25"/>
      <c r="P275" s="25"/>
      <c r="Q275" s="25"/>
      <c r="R275" s="20"/>
      <c r="S275" s="20"/>
      <c r="AT275" s="20"/>
    </row>
    <row r="276" spans="1:46" ht="15.6" customHeight="1">
      <c r="A276" s="357"/>
      <c r="B276" s="13" t="s">
        <v>733</v>
      </c>
      <c r="C276" s="109"/>
      <c r="D276" s="109"/>
      <c r="E276" s="109"/>
      <c r="F276" s="105"/>
      <c r="G276" s="109"/>
      <c r="H276" s="13"/>
      <c r="I276" s="13"/>
      <c r="J276" s="13"/>
      <c r="K276" s="13"/>
      <c r="L276" s="13"/>
      <c r="M276" s="163"/>
      <c r="N276" s="25"/>
      <c r="O276" s="25"/>
      <c r="P276" s="25"/>
      <c r="Q276" s="25"/>
      <c r="R276" s="20"/>
      <c r="S276" s="20"/>
      <c r="AT276" s="20"/>
    </row>
    <row r="277" spans="1:46" ht="15.6" customHeight="1">
      <c r="A277" s="357"/>
      <c r="B277" s="13" t="s">
        <v>593</v>
      </c>
      <c r="C277" s="109"/>
      <c r="D277" s="109"/>
      <c r="E277" s="109"/>
      <c r="F277" s="105"/>
      <c r="G277" s="109"/>
      <c r="H277" s="13"/>
      <c r="I277" s="13"/>
      <c r="J277" s="13"/>
      <c r="K277" s="13"/>
      <c r="L277" s="13"/>
      <c r="M277" s="163"/>
      <c r="N277" s="25"/>
      <c r="O277" s="25"/>
      <c r="P277" s="25"/>
      <c r="Q277" s="25"/>
      <c r="R277" s="20"/>
      <c r="S277" s="20"/>
      <c r="AT277" s="20"/>
    </row>
    <row r="278" spans="1:46" ht="15.6" customHeight="1">
      <c r="A278" s="357" t="s">
        <v>119</v>
      </c>
      <c r="B278" s="13" t="s">
        <v>726</v>
      </c>
      <c r="C278" s="109"/>
      <c r="D278" s="109">
        <v>2000</v>
      </c>
      <c r="E278" s="109">
        <v>7000</v>
      </c>
      <c r="F278" s="105">
        <v>3.1</v>
      </c>
      <c r="G278" s="109">
        <v>2000</v>
      </c>
      <c r="H278" s="13">
        <v>1000</v>
      </c>
      <c r="I278" s="13"/>
      <c r="J278" s="13"/>
      <c r="K278" s="13"/>
      <c r="L278" s="13">
        <v>2000</v>
      </c>
      <c r="M278" s="163"/>
      <c r="N278" s="25"/>
      <c r="O278" s="25"/>
      <c r="P278" s="25"/>
      <c r="Q278" s="25">
        <v>2000</v>
      </c>
      <c r="R278" s="20"/>
      <c r="S278" s="20"/>
      <c r="AT278" s="20"/>
    </row>
    <row r="279" spans="1:46" ht="15.6" customHeight="1">
      <c r="A279" s="357"/>
      <c r="B279" s="13" t="s">
        <v>727</v>
      </c>
      <c r="C279" s="109"/>
      <c r="D279" s="109"/>
      <c r="E279" s="109"/>
      <c r="F279" s="105"/>
      <c r="G279" s="109"/>
      <c r="H279" s="13"/>
      <c r="I279" s="13"/>
      <c r="J279" s="13"/>
      <c r="K279" s="13"/>
      <c r="L279" s="13"/>
      <c r="M279" s="163"/>
      <c r="N279" s="25"/>
      <c r="O279" s="25"/>
      <c r="P279" s="25"/>
      <c r="Q279" s="25"/>
      <c r="R279" s="20"/>
      <c r="S279" s="20"/>
      <c r="AT279" s="20"/>
    </row>
    <row r="280" spans="1:46" ht="15.6" customHeight="1">
      <c r="A280" s="357"/>
      <c r="B280" s="13" t="s">
        <v>728</v>
      </c>
      <c r="C280" s="109"/>
      <c r="D280" s="109"/>
      <c r="E280" s="109"/>
      <c r="F280" s="105"/>
      <c r="G280" s="109"/>
      <c r="H280" s="13"/>
      <c r="I280" s="13"/>
      <c r="J280" s="13"/>
      <c r="K280" s="13"/>
      <c r="L280" s="13"/>
      <c r="M280" s="163"/>
      <c r="N280" s="25"/>
      <c r="O280" s="25"/>
      <c r="P280" s="25"/>
      <c r="Q280" s="25"/>
      <c r="R280" s="20"/>
      <c r="S280" s="20"/>
      <c r="AT280" s="20"/>
    </row>
    <row r="281" spans="1:46" ht="15.6" customHeight="1">
      <c r="A281" s="357"/>
      <c r="B281" s="13" t="s">
        <v>729</v>
      </c>
      <c r="C281" s="109"/>
      <c r="D281" s="109"/>
      <c r="E281" s="109"/>
      <c r="F281" s="105"/>
      <c r="G281" s="109"/>
      <c r="H281" s="13"/>
      <c r="I281" s="13"/>
      <c r="J281" s="13"/>
      <c r="K281" s="13"/>
      <c r="L281" s="13"/>
      <c r="M281" s="163"/>
      <c r="N281" s="25"/>
      <c r="O281" s="25"/>
      <c r="P281" s="25"/>
      <c r="Q281" s="25"/>
      <c r="R281" s="20"/>
      <c r="S281" s="20"/>
      <c r="AT281" s="20"/>
    </row>
    <row r="282" spans="1:46" ht="15.6" customHeight="1">
      <c r="A282" s="357"/>
      <c r="B282" s="13" t="s">
        <v>730</v>
      </c>
      <c r="C282" s="109"/>
      <c r="D282" s="109"/>
      <c r="E282" s="109"/>
      <c r="F282" s="105"/>
      <c r="G282" s="109"/>
      <c r="H282" s="13"/>
      <c r="I282" s="13"/>
      <c r="J282" s="13"/>
      <c r="K282" s="13"/>
      <c r="L282" s="13"/>
      <c r="M282" s="163"/>
      <c r="N282" s="25"/>
      <c r="O282" s="25"/>
      <c r="P282" s="25"/>
      <c r="Q282" s="25"/>
      <c r="R282" s="20"/>
      <c r="S282" s="20"/>
      <c r="AT282" s="20"/>
    </row>
    <row r="283" spans="1:46" ht="15.6" customHeight="1">
      <c r="A283" s="357"/>
      <c r="B283" s="13" t="s">
        <v>731</v>
      </c>
      <c r="C283" s="109"/>
      <c r="D283" s="109"/>
      <c r="E283" s="109"/>
      <c r="F283" s="105"/>
      <c r="G283" s="109"/>
      <c r="H283" s="13"/>
      <c r="I283" s="13"/>
      <c r="J283" s="13"/>
      <c r="K283" s="13"/>
      <c r="L283" s="13"/>
      <c r="M283" s="163"/>
      <c r="N283" s="25"/>
      <c r="O283" s="25"/>
      <c r="P283" s="25"/>
      <c r="Q283" s="25"/>
      <c r="R283" s="20"/>
      <c r="S283" s="20"/>
      <c r="AT283" s="20"/>
    </row>
    <row r="284" spans="1:46" ht="15.6" customHeight="1">
      <c r="A284" s="357"/>
      <c r="B284" s="13" t="s">
        <v>732</v>
      </c>
      <c r="C284" s="109"/>
      <c r="D284" s="109"/>
      <c r="E284" s="109"/>
      <c r="F284" s="105"/>
      <c r="G284" s="109"/>
      <c r="H284" s="13"/>
      <c r="I284" s="13"/>
      <c r="J284" s="13"/>
      <c r="K284" s="13"/>
      <c r="L284" s="13"/>
      <c r="M284" s="163"/>
      <c r="N284" s="25"/>
      <c r="O284" s="25"/>
      <c r="P284" s="25"/>
      <c r="Q284" s="25"/>
      <c r="R284" s="20"/>
      <c r="S284" s="20"/>
      <c r="AT284" s="20"/>
    </row>
    <row r="285" spans="1:46" ht="15.6" customHeight="1">
      <c r="A285" s="357"/>
      <c r="B285" s="13" t="s">
        <v>733</v>
      </c>
      <c r="C285" s="109"/>
      <c r="D285" s="109"/>
      <c r="E285" s="109"/>
      <c r="F285" s="105"/>
      <c r="G285" s="109"/>
      <c r="H285" s="13"/>
      <c r="I285" s="13"/>
      <c r="J285" s="13"/>
      <c r="K285" s="13"/>
      <c r="L285" s="13"/>
      <c r="M285" s="163"/>
      <c r="N285" s="25"/>
      <c r="O285" s="25"/>
      <c r="P285" s="25"/>
      <c r="Q285" s="25"/>
      <c r="R285" s="20"/>
      <c r="S285" s="20"/>
      <c r="AT285" s="20"/>
    </row>
    <row r="286" spans="1:46" ht="15.6" customHeight="1">
      <c r="A286" s="357"/>
      <c r="B286" s="13" t="s">
        <v>593</v>
      </c>
      <c r="C286" s="109"/>
      <c r="D286" s="109"/>
      <c r="E286" s="109"/>
      <c r="F286" s="105"/>
      <c r="G286" s="109"/>
      <c r="H286" s="13"/>
      <c r="I286" s="13"/>
      <c r="J286" s="13"/>
      <c r="K286" s="13"/>
      <c r="L286" s="13"/>
      <c r="M286" s="163"/>
      <c r="N286" s="25"/>
      <c r="O286" s="25"/>
      <c r="P286" s="25"/>
      <c r="Q286" s="25"/>
      <c r="R286" s="20"/>
      <c r="S286" s="20"/>
      <c r="AT286" s="20"/>
    </row>
    <row r="287" spans="1:46" ht="15.6" customHeight="1">
      <c r="A287" s="358" t="s">
        <v>120</v>
      </c>
      <c r="B287" s="13" t="s">
        <v>726</v>
      </c>
      <c r="C287" s="109"/>
      <c r="D287" s="109">
        <v>73000</v>
      </c>
      <c r="E287" s="109">
        <v>451000</v>
      </c>
      <c r="F287" s="105">
        <v>6.2</v>
      </c>
      <c r="G287" s="109">
        <v>73000</v>
      </c>
      <c r="H287" s="13">
        <v>21000</v>
      </c>
      <c r="I287" s="13">
        <v>39000</v>
      </c>
      <c r="J287" s="13">
        <v>9000</v>
      </c>
      <c r="K287" s="13">
        <v>4000</v>
      </c>
      <c r="L287" s="13">
        <v>70000</v>
      </c>
      <c r="M287" s="163"/>
      <c r="N287" s="25"/>
      <c r="O287" s="25"/>
      <c r="P287" s="25"/>
      <c r="Q287" s="25">
        <v>69000</v>
      </c>
      <c r="R287" s="20"/>
      <c r="S287" s="20"/>
      <c r="AT287" s="20"/>
    </row>
    <row r="288" spans="1:46" ht="15.6" customHeight="1">
      <c r="A288" s="358"/>
      <c r="B288" s="13" t="s">
        <v>727</v>
      </c>
      <c r="C288" s="109"/>
      <c r="D288" s="109"/>
      <c r="E288" s="109"/>
      <c r="F288" s="105"/>
      <c r="G288" s="109"/>
      <c r="H288" s="13"/>
      <c r="I288" s="13"/>
      <c r="J288" s="13"/>
      <c r="K288" s="13"/>
      <c r="L288" s="13"/>
      <c r="M288" s="163"/>
      <c r="N288" s="25"/>
      <c r="O288" s="25"/>
      <c r="P288" s="25"/>
      <c r="Q288" s="25"/>
      <c r="R288" s="20"/>
      <c r="S288" s="20"/>
      <c r="AT288" s="20"/>
    </row>
    <row r="289" spans="1:46" ht="15.6" customHeight="1">
      <c r="A289" s="358"/>
      <c r="B289" s="13" t="s">
        <v>728</v>
      </c>
      <c r="C289" s="109"/>
      <c r="D289" s="109"/>
      <c r="E289" s="109"/>
      <c r="F289" s="105">
        <v>2.1</v>
      </c>
      <c r="G289" s="109"/>
      <c r="H289" s="13"/>
      <c r="I289" s="13"/>
      <c r="J289" s="13"/>
      <c r="K289" s="13"/>
      <c r="L289" s="13"/>
      <c r="M289" s="163"/>
      <c r="N289" s="25"/>
      <c r="O289" s="25"/>
      <c r="P289" s="25"/>
      <c r="Q289" s="25"/>
      <c r="R289" s="20"/>
      <c r="S289" s="20"/>
      <c r="AT289" s="20"/>
    </row>
    <row r="290" spans="1:46" ht="15.6" customHeight="1">
      <c r="A290" s="358"/>
      <c r="B290" s="13" t="s">
        <v>729</v>
      </c>
      <c r="C290" s="109"/>
      <c r="D290" s="109"/>
      <c r="E290" s="109"/>
      <c r="F290" s="105"/>
      <c r="G290" s="109"/>
      <c r="H290" s="13"/>
      <c r="I290" s="13"/>
      <c r="J290" s="13"/>
      <c r="K290" s="13"/>
      <c r="L290" s="13"/>
      <c r="M290" s="163"/>
      <c r="N290" s="25"/>
      <c r="O290" s="25"/>
      <c r="P290" s="25"/>
      <c r="Q290" s="25"/>
      <c r="R290" s="20"/>
      <c r="S290" s="20"/>
      <c r="AT290" s="20"/>
    </row>
    <row r="291" spans="1:46" ht="15.6" customHeight="1">
      <c r="A291" s="358"/>
      <c r="B291" s="13" t="s">
        <v>730</v>
      </c>
      <c r="C291" s="109"/>
      <c r="D291" s="109"/>
      <c r="E291" s="109"/>
      <c r="F291" s="105"/>
      <c r="G291" s="109"/>
      <c r="H291" s="13"/>
      <c r="I291" s="13"/>
      <c r="J291" s="13"/>
      <c r="K291" s="13"/>
      <c r="L291" s="13"/>
      <c r="M291" s="163"/>
      <c r="N291" s="25"/>
      <c r="O291" s="25"/>
      <c r="P291" s="25"/>
      <c r="Q291" s="25"/>
      <c r="R291" s="20"/>
      <c r="S291" s="20"/>
      <c r="AT291" s="20"/>
    </row>
    <row r="292" spans="1:46" ht="15.6" customHeight="1">
      <c r="A292" s="358"/>
      <c r="B292" s="13" t="s">
        <v>731</v>
      </c>
      <c r="C292" s="109"/>
      <c r="D292" s="109"/>
      <c r="E292" s="109"/>
      <c r="F292" s="105"/>
      <c r="G292" s="109"/>
      <c r="H292" s="13"/>
      <c r="I292" s="13"/>
      <c r="J292" s="13"/>
      <c r="K292" s="13"/>
      <c r="L292" s="13"/>
      <c r="M292" s="163"/>
      <c r="N292" s="25"/>
      <c r="O292" s="25"/>
      <c r="P292" s="25"/>
      <c r="Q292" s="25"/>
      <c r="R292" s="20"/>
      <c r="S292" s="20"/>
      <c r="AT292" s="20"/>
    </row>
    <row r="293" spans="1:46" ht="15.6" customHeight="1">
      <c r="A293" s="358"/>
      <c r="B293" s="13" t="s">
        <v>732</v>
      </c>
      <c r="C293" s="109"/>
      <c r="D293" s="109"/>
      <c r="E293" s="109"/>
      <c r="F293" s="105">
        <v>4.5999999999999996</v>
      </c>
      <c r="G293" s="109"/>
      <c r="H293" s="13"/>
      <c r="I293" s="13"/>
      <c r="J293" s="13"/>
      <c r="K293" s="13"/>
      <c r="L293" s="13"/>
      <c r="M293" s="163"/>
      <c r="N293" s="25"/>
      <c r="O293" s="25"/>
      <c r="P293" s="25"/>
      <c r="Q293" s="25"/>
      <c r="R293" s="20"/>
      <c r="S293" s="20"/>
      <c r="AT293" s="20"/>
    </row>
    <row r="294" spans="1:46" ht="15.6" customHeight="1">
      <c r="A294" s="358"/>
      <c r="B294" s="13" t="s">
        <v>733</v>
      </c>
      <c r="C294" s="109"/>
      <c r="D294" s="109">
        <v>30000</v>
      </c>
      <c r="E294" s="109">
        <v>111000</v>
      </c>
      <c r="F294" s="105">
        <v>3.7</v>
      </c>
      <c r="G294" s="109">
        <v>30000</v>
      </c>
      <c r="H294" s="13">
        <v>14000</v>
      </c>
      <c r="I294" s="13">
        <v>15000</v>
      </c>
      <c r="J294" s="13"/>
      <c r="K294" s="13"/>
      <c r="L294" s="13">
        <v>30000</v>
      </c>
      <c r="M294" s="163"/>
      <c r="N294" s="25"/>
      <c r="O294" s="25"/>
      <c r="P294" s="25"/>
      <c r="Q294" s="25">
        <v>30000</v>
      </c>
      <c r="R294" s="20"/>
      <c r="S294" s="20"/>
      <c r="AT294" s="20"/>
    </row>
    <row r="295" spans="1:46" ht="15.6" customHeight="1">
      <c r="A295" s="358"/>
      <c r="B295" s="13" t="s">
        <v>593</v>
      </c>
      <c r="C295" s="109"/>
      <c r="D295" s="109"/>
      <c r="E295" s="109"/>
      <c r="F295" s="105"/>
      <c r="G295" s="109"/>
      <c r="H295" s="13"/>
      <c r="I295" s="13"/>
      <c r="J295" s="13"/>
      <c r="K295" s="13"/>
      <c r="L295" s="13"/>
      <c r="M295" s="163"/>
      <c r="N295" s="25"/>
      <c r="O295" s="25"/>
      <c r="P295" s="25"/>
      <c r="Q295" s="25"/>
      <c r="R295" s="20"/>
      <c r="S295" s="20"/>
      <c r="AT295" s="20"/>
    </row>
    <row r="296" spans="1:46" ht="15.6" customHeight="1">
      <c r="A296" s="357" t="s">
        <v>121</v>
      </c>
      <c r="B296" s="13" t="s">
        <v>726</v>
      </c>
      <c r="C296" s="109"/>
      <c r="D296" s="109">
        <v>40000</v>
      </c>
      <c r="E296" s="109">
        <v>175000</v>
      </c>
      <c r="F296" s="105">
        <v>4.4000000000000004</v>
      </c>
      <c r="G296" s="109">
        <v>40000</v>
      </c>
      <c r="H296" s="13">
        <v>16000</v>
      </c>
      <c r="I296" s="13">
        <v>19000</v>
      </c>
      <c r="J296" s="13">
        <v>3000</v>
      </c>
      <c r="K296" s="13"/>
      <c r="L296" s="13">
        <v>39000</v>
      </c>
      <c r="M296" s="163"/>
      <c r="N296" s="25"/>
      <c r="O296" s="25"/>
      <c r="P296" s="25"/>
      <c r="Q296" s="25">
        <v>36000</v>
      </c>
      <c r="R296" s="20"/>
      <c r="S296" s="20"/>
      <c r="AT296" s="20"/>
    </row>
    <row r="297" spans="1:46" ht="15.6" customHeight="1">
      <c r="A297" s="357"/>
      <c r="B297" s="13" t="s">
        <v>727</v>
      </c>
      <c r="C297" s="109"/>
      <c r="D297" s="109"/>
      <c r="E297" s="109"/>
      <c r="F297" s="105"/>
      <c r="G297" s="109"/>
      <c r="H297" s="13"/>
      <c r="I297" s="13"/>
      <c r="J297" s="13"/>
      <c r="K297" s="13"/>
      <c r="L297" s="13"/>
      <c r="M297" s="163"/>
      <c r="N297" s="25"/>
      <c r="O297" s="25"/>
      <c r="P297" s="25"/>
      <c r="Q297" s="25"/>
      <c r="R297" s="20"/>
      <c r="S297" s="20"/>
      <c r="AT297" s="20"/>
    </row>
    <row r="298" spans="1:46" ht="15.6" customHeight="1">
      <c r="A298" s="357"/>
      <c r="B298" s="13" t="s">
        <v>728</v>
      </c>
      <c r="C298" s="109"/>
      <c r="D298" s="109"/>
      <c r="E298" s="109"/>
      <c r="F298" s="105"/>
      <c r="G298" s="109"/>
      <c r="H298" s="13"/>
      <c r="I298" s="13"/>
      <c r="J298" s="13"/>
      <c r="K298" s="13"/>
      <c r="L298" s="13"/>
      <c r="M298" s="163"/>
      <c r="N298" s="25"/>
      <c r="O298" s="25"/>
      <c r="P298" s="25"/>
      <c r="Q298" s="25"/>
      <c r="R298" s="20"/>
      <c r="S298" s="20"/>
      <c r="AT298" s="20"/>
    </row>
    <row r="299" spans="1:46" ht="15.6" customHeight="1">
      <c r="A299" s="357"/>
      <c r="B299" s="13" t="s">
        <v>729</v>
      </c>
      <c r="C299" s="109"/>
      <c r="D299" s="109"/>
      <c r="E299" s="109"/>
      <c r="F299" s="105"/>
      <c r="G299" s="109"/>
      <c r="H299" s="13"/>
      <c r="I299" s="13"/>
      <c r="J299" s="13"/>
      <c r="K299" s="13"/>
      <c r="L299" s="13"/>
      <c r="M299" s="163"/>
      <c r="N299" s="25"/>
      <c r="O299" s="25"/>
      <c r="P299" s="25"/>
      <c r="Q299" s="25"/>
      <c r="R299" s="20"/>
      <c r="S299" s="20"/>
      <c r="AT299" s="20"/>
    </row>
    <row r="300" spans="1:46" ht="15.6" customHeight="1">
      <c r="A300" s="357"/>
      <c r="B300" s="13" t="s">
        <v>730</v>
      </c>
      <c r="C300" s="109"/>
      <c r="D300" s="109"/>
      <c r="E300" s="109"/>
      <c r="F300" s="105"/>
      <c r="G300" s="109"/>
      <c r="H300" s="13"/>
      <c r="I300" s="13"/>
      <c r="J300" s="13"/>
      <c r="K300" s="13"/>
      <c r="L300" s="13"/>
      <c r="M300" s="163"/>
      <c r="N300" s="25"/>
      <c r="O300" s="25"/>
      <c r="P300" s="25"/>
      <c r="Q300" s="25"/>
      <c r="R300" s="20"/>
      <c r="S300" s="20"/>
      <c r="AT300" s="20"/>
    </row>
    <row r="301" spans="1:46" ht="15.6" customHeight="1">
      <c r="A301" s="357"/>
      <c r="B301" s="13" t="s">
        <v>731</v>
      </c>
      <c r="C301" s="109"/>
      <c r="D301" s="109"/>
      <c r="E301" s="109"/>
      <c r="F301" s="105"/>
      <c r="G301" s="109"/>
      <c r="H301" s="13"/>
      <c r="I301" s="13"/>
      <c r="J301" s="13"/>
      <c r="K301" s="13"/>
      <c r="L301" s="13"/>
      <c r="M301" s="163"/>
      <c r="N301" s="25"/>
      <c r="O301" s="25"/>
      <c r="P301" s="25"/>
      <c r="Q301" s="25"/>
      <c r="R301" s="20"/>
      <c r="S301" s="20"/>
      <c r="AT301" s="20"/>
    </row>
    <row r="302" spans="1:46" ht="15.6" customHeight="1">
      <c r="A302" s="357"/>
      <c r="B302" s="13" t="s">
        <v>732</v>
      </c>
      <c r="C302" s="109"/>
      <c r="D302" s="109"/>
      <c r="E302" s="109"/>
      <c r="F302" s="105">
        <v>4.5999999999999996</v>
      </c>
      <c r="G302" s="109"/>
      <c r="H302" s="13"/>
      <c r="I302" s="13"/>
      <c r="J302" s="13"/>
      <c r="K302" s="13"/>
      <c r="L302" s="13"/>
      <c r="M302" s="163"/>
      <c r="N302" s="25"/>
      <c r="O302" s="25"/>
      <c r="P302" s="25"/>
      <c r="Q302" s="25"/>
      <c r="R302" s="20"/>
      <c r="S302" s="20"/>
      <c r="AT302" s="20"/>
    </row>
    <row r="303" spans="1:46" ht="15.6" customHeight="1">
      <c r="A303" s="357"/>
      <c r="B303" s="13" t="s">
        <v>733</v>
      </c>
      <c r="C303" s="109"/>
      <c r="D303" s="109">
        <v>16000</v>
      </c>
      <c r="E303" s="109">
        <v>44000</v>
      </c>
      <c r="F303" s="105">
        <v>2.7</v>
      </c>
      <c r="G303" s="109">
        <v>16000</v>
      </c>
      <c r="H303" s="13">
        <v>9000</v>
      </c>
      <c r="I303" s="13">
        <v>7000</v>
      </c>
      <c r="J303" s="13"/>
      <c r="K303" s="13"/>
      <c r="L303" s="13">
        <v>16000</v>
      </c>
      <c r="M303" s="163"/>
      <c r="N303" s="25"/>
      <c r="O303" s="25"/>
      <c r="P303" s="25"/>
      <c r="Q303" s="25">
        <v>16000</v>
      </c>
      <c r="R303" s="20"/>
      <c r="S303" s="20"/>
      <c r="AT303" s="20"/>
    </row>
    <row r="304" spans="1:46" ht="15.6" customHeight="1">
      <c r="A304" s="357"/>
      <c r="B304" s="13" t="s">
        <v>593</v>
      </c>
      <c r="C304" s="109"/>
      <c r="D304" s="109"/>
      <c r="E304" s="109"/>
      <c r="F304" s="105"/>
      <c r="G304" s="109"/>
      <c r="H304" s="13"/>
      <c r="I304" s="13"/>
      <c r="J304" s="13"/>
      <c r="K304" s="13"/>
      <c r="L304" s="13"/>
      <c r="M304" s="163"/>
      <c r="N304" s="25"/>
      <c r="O304" s="25"/>
      <c r="P304" s="25"/>
      <c r="Q304" s="25"/>
      <c r="R304" s="20"/>
      <c r="S304" s="20"/>
      <c r="AT304" s="20"/>
    </row>
    <row r="305" spans="1:46" ht="15.6" customHeight="1">
      <c r="A305" s="357" t="s">
        <v>122</v>
      </c>
      <c r="B305" s="13" t="s">
        <v>726</v>
      </c>
      <c r="C305" s="109"/>
      <c r="D305" s="109">
        <v>8000</v>
      </c>
      <c r="E305" s="109">
        <v>64000</v>
      </c>
      <c r="F305" s="105">
        <v>7.8</v>
      </c>
      <c r="G305" s="109">
        <v>8000</v>
      </c>
      <c r="H305" s="13"/>
      <c r="I305" s="13">
        <v>6000</v>
      </c>
      <c r="J305" s="13"/>
      <c r="K305" s="13"/>
      <c r="L305" s="13">
        <v>8000</v>
      </c>
      <c r="M305" s="163"/>
      <c r="N305" s="25"/>
      <c r="O305" s="25"/>
      <c r="P305" s="25"/>
      <c r="Q305" s="25">
        <v>8000</v>
      </c>
      <c r="R305" s="20"/>
      <c r="S305" s="20"/>
      <c r="AT305" s="20"/>
    </row>
    <row r="306" spans="1:46" ht="15.6" customHeight="1">
      <c r="A306" s="357"/>
      <c r="B306" s="13" t="s">
        <v>727</v>
      </c>
      <c r="C306" s="109"/>
      <c r="D306" s="109"/>
      <c r="E306" s="109"/>
      <c r="F306" s="105"/>
      <c r="G306" s="109"/>
      <c r="H306" s="13"/>
      <c r="I306" s="13"/>
      <c r="J306" s="13"/>
      <c r="K306" s="13"/>
      <c r="L306" s="13"/>
      <c r="M306" s="163"/>
      <c r="N306" s="25"/>
      <c r="O306" s="25"/>
      <c r="P306" s="25"/>
      <c r="Q306" s="25"/>
      <c r="R306" s="20"/>
      <c r="S306" s="20"/>
      <c r="AT306" s="20"/>
    </row>
    <row r="307" spans="1:46" ht="15.6" customHeight="1">
      <c r="A307" s="357"/>
      <c r="B307" s="13" t="s">
        <v>728</v>
      </c>
      <c r="C307" s="109"/>
      <c r="D307" s="109"/>
      <c r="E307" s="109"/>
      <c r="F307" s="105"/>
      <c r="G307" s="109"/>
      <c r="H307" s="13"/>
      <c r="I307" s="13"/>
      <c r="J307" s="13"/>
      <c r="K307" s="13"/>
      <c r="L307" s="13"/>
      <c r="M307" s="163"/>
      <c r="N307" s="25"/>
      <c r="O307" s="25"/>
      <c r="P307" s="25"/>
      <c r="Q307" s="25"/>
      <c r="R307" s="20"/>
      <c r="S307" s="20"/>
      <c r="AT307" s="20"/>
    </row>
    <row r="308" spans="1:46" ht="15.6" customHeight="1">
      <c r="A308" s="357"/>
      <c r="B308" s="13" t="s">
        <v>729</v>
      </c>
      <c r="C308" s="109"/>
      <c r="D308" s="109"/>
      <c r="E308" s="109"/>
      <c r="F308" s="105"/>
      <c r="G308" s="109"/>
      <c r="H308" s="13"/>
      <c r="I308" s="13"/>
      <c r="J308" s="13"/>
      <c r="K308" s="13"/>
      <c r="L308" s="13"/>
      <c r="M308" s="163"/>
      <c r="N308" s="25"/>
      <c r="O308" s="25"/>
      <c r="P308" s="25"/>
      <c r="Q308" s="25"/>
      <c r="R308" s="20"/>
      <c r="S308" s="20"/>
      <c r="AT308" s="20"/>
    </row>
    <row r="309" spans="1:46" ht="15.6" customHeight="1">
      <c r="A309" s="357"/>
      <c r="B309" s="13" t="s">
        <v>730</v>
      </c>
      <c r="C309" s="109"/>
      <c r="D309" s="109"/>
      <c r="E309" s="109"/>
      <c r="F309" s="105"/>
      <c r="G309" s="109"/>
      <c r="H309" s="13"/>
      <c r="I309" s="13"/>
      <c r="J309" s="13"/>
      <c r="K309" s="13"/>
      <c r="L309" s="13"/>
      <c r="M309" s="163"/>
      <c r="N309" s="25"/>
      <c r="O309" s="25"/>
      <c r="P309" s="25"/>
      <c r="Q309" s="25"/>
      <c r="R309" s="20"/>
      <c r="S309" s="20"/>
      <c r="AT309" s="20"/>
    </row>
    <row r="310" spans="1:46" ht="15.6" customHeight="1">
      <c r="A310" s="357"/>
      <c r="B310" s="13" t="s">
        <v>731</v>
      </c>
      <c r="C310" s="109"/>
      <c r="D310" s="109"/>
      <c r="E310" s="109"/>
      <c r="F310" s="105"/>
      <c r="G310" s="109"/>
      <c r="H310" s="13"/>
      <c r="I310" s="13"/>
      <c r="J310" s="13"/>
      <c r="K310" s="13"/>
      <c r="L310" s="13"/>
      <c r="M310" s="163"/>
      <c r="N310" s="25"/>
      <c r="O310" s="25"/>
      <c r="P310" s="25"/>
      <c r="Q310" s="25"/>
      <c r="R310" s="20"/>
      <c r="S310" s="20"/>
      <c r="AT310" s="20"/>
    </row>
    <row r="311" spans="1:46" ht="15.6" customHeight="1">
      <c r="A311" s="357"/>
      <c r="B311" s="13" t="s">
        <v>732</v>
      </c>
      <c r="C311" s="109"/>
      <c r="D311" s="109"/>
      <c r="E311" s="109"/>
      <c r="F311" s="105"/>
      <c r="G311" s="109"/>
      <c r="H311" s="13"/>
      <c r="I311" s="13"/>
      <c r="J311" s="13"/>
      <c r="K311" s="13"/>
      <c r="L311" s="13"/>
      <c r="M311" s="163"/>
      <c r="N311" s="25"/>
      <c r="O311" s="25"/>
      <c r="P311" s="25"/>
      <c r="Q311" s="25"/>
      <c r="R311" s="20"/>
      <c r="S311" s="20"/>
      <c r="AT311" s="20"/>
    </row>
    <row r="312" spans="1:46" ht="15.6" customHeight="1">
      <c r="A312" s="357"/>
      <c r="B312" s="13" t="s">
        <v>733</v>
      </c>
      <c r="C312" s="109"/>
      <c r="D312" s="109"/>
      <c r="E312" s="109"/>
      <c r="F312" s="105">
        <v>4.9000000000000004</v>
      </c>
      <c r="G312" s="109"/>
      <c r="H312" s="13"/>
      <c r="I312" s="13"/>
      <c r="J312" s="13"/>
      <c r="K312" s="13"/>
      <c r="L312" s="13"/>
      <c r="M312" s="163"/>
      <c r="N312" s="25"/>
      <c r="O312" s="25"/>
      <c r="P312" s="25"/>
      <c r="Q312" s="25"/>
      <c r="R312" s="20"/>
      <c r="S312" s="20"/>
      <c r="AT312" s="20"/>
    </row>
    <row r="313" spans="1:46" ht="15.6" customHeight="1">
      <c r="A313" s="357"/>
      <c r="B313" s="13" t="s">
        <v>593</v>
      </c>
      <c r="C313" s="109"/>
      <c r="D313" s="109"/>
      <c r="E313" s="109"/>
      <c r="F313" s="105"/>
      <c r="G313" s="109"/>
      <c r="H313" s="13"/>
      <c r="I313" s="13"/>
      <c r="J313" s="13"/>
      <c r="K313" s="13"/>
      <c r="L313" s="13"/>
      <c r="M313" s="163"/>
      <c r="N313" s="25"/>
      <c r="O313" s="25"/>
      <c r="P313" s="25"/>
      <c r="Q313" s="25"/>
      <c r="R313" s="20"/>
      <c r="S313" s="20"/>
      <c r="AT313" s="20"/>
    </row>
    <row r="314" spans="1:46" ht="15.6" customHeight="1">
      <c r="A314" s="357" t="s">
        <v>123</v>
      </c>
      <c r="B314" s="13" t="s">
        <v>726</v>
      </c>
      <c r="C314" s="109"/>
      <c r="D314" s="109">
        <v>3000</v>
      </c>
      <c r="E314" s="109">
        <v>20000</v>
      </c>
      <c r="F314" s="105">
        <v>6.7</v>
      </c>
      <c r="G314" s="109">
        <v>3000</v>
      </c>
      <c r="H314" s="13"/>
      <c r="I314" s="13"/>
      <c r="J314" s="13"/>
      <c r="K314" s="13"/>
      <c r="L314" s="13">
        <v>3000</v>
      </c>
      <c r="M314" s="163"/>
      <c r="N314" s="25"/>
      <c r="O314" s="25"/>
      <c r="P314" s="25"/>
      <c r="Q314" s="25">
        <v>3000</v>
      </c>
      <c r="R314" s="20"/>
      <c r="S314" s="20"/>
      <c r="AT314" s="20"/>
    </row>
    <row r="315" spans="1:46" ht="15.6" customHeight="1">
      <c r="A315" s="357"/>
      <c r="B315" s="13" t="s">
        <v>727</v>
      </c>
      <c r="C315" s="109"/>
      <c r="D315" s="109"/>
      <c r="E315" s="109"/>
      <c r="F315" s="105"/>
      <c r="G315" s="109"/>
      <c r="H315" s="13"/>
      <c r="I315" s="13"/>
      <c r="J315" s="13"/>
      <c r="K315" s="13"/>
      <c r="L315" s="13"/>
      <c r="M315" s="163"/>
      <c r="N315" s="25"/>
      <c r="O315" s="25"/>
      <c r="P315" s="25"/>
      <c r="Q315" s="25"/>
      <c r="R315" s="20"/>
      <c r="S315" s="20"/>
      <c r="AT315" s="20"/>
    </row>
    <row r="316" spans="1:46" ht="15.6" customHeight="1">
      <c r="A316" s="357"/>
      <c r="B316" s="13" t="s">
        <v>728</v>
      </c>
      <c r="C316" s="109"/>
      <c r="D316" s="109"/>
      <c r="E316" s="109"/>
      <c r="F316" s="105"/>
      <c r="G316" s="109"/>
      <c r="H316" s="13"/>
      <c r="I316" s="13"/>
      <c r="J316" s="13"/>
      <c r="K316" s="13"/>
      <c r="L316" s="13"/>
      <c r="M316" s="163"/>
      <c r="N316" s="25"/>
      <c r="O316" s="25"/>
      <c r="P316" s="25"/>
      <c r="Q316" s="25"/>
      <c r="R316" s="20"/>
      <c r="S316" s="20"/>
      <c r="AT316" s="20"/>
    </row>
    <row r="317" spans="1:46" ht="15.6" customHeight="1">
      <c r="A317" s="357"/>
      <c r="B317" s="13" t="s">
        <v>729</v>
      </c>
      <c r="C317" s="109"/>
      <c r="D317" s="109"/>
      <c r="E317" s="109"/>
      <c r="F317" s="105"/>
      <c r="G317" s="109"/>
      <c r="H317" s="13"/>
      <c r="I317" s="13"/>
      <c r="J317" s="13"/>
      <c r="K317" s="13"/>
      <c r="L317" s="13"/>
      <c r="M317" s="163"/>
      <c r="N317" s="25"/>
      <c r="O317" s="25"/>
      <c r="P317" s="25"/>
      <c r="Q317" s="25"/>
      <c r="R317" s="20"/>
      <c r="S317" s="20"/>
      <c r="AT317" s="20"/>
    </row>
    <row r="318" spans="1:46" ht="15.6" customHeight="1">
      <c r="A318" s="357"/>
      <c r="B318" s="13" t="s">
        <v>730</v>
      </c>
      <c r="C318" s="109"/>
      <c r="D318" s="109"/>
      <c r="E318" s="109"/>
      <c r="F318" s="105"/>
      <c r="G318" s="109"/>
      <c r="H318" s="13"/>
      <c r="I318" s="13"/>
      <c r="J318" s="13"/>
      <c r="K318" s="13"/>
      <c r="L318" s="13"/>
      <c r="M318" s="163"/>
      <c r="N318" s="25"/>
      <c r="O318" s="25"/>
      <c r="P318" s="25"/>
      <c r="Q318" s="25"/>
      <c r="R318" s="20"/>
      <c r="S318" s="20"/>
      <c r="AT318" s="20"/>
    </row>
    <row r="319" spans="1:46" ht="15.6" customHeight="1">
      <c r="A319" s="357"/>
      <c r="B319" s="13" t="s">
        <v>731</v>
      </c>
      <c r="C319" s="109"/>
      <c r="D319" s="109"/>
      <c r="E319" s="109"/>
      <c r="F319" s="105"/>
      <c r="G319" s="109"/>
      <c r="H319" s="13"/>
      <c r="I319" s="13"/>
      <c r="J319" s="13"/>
      <c r="K319" s="13"/>
      <c r="L319" s="13"/>
      <c r="M319" s="163"/>
      <c r="N319" s="25"/>
      <c r="O319" s="25"/>
      <c r="P319" s="25"/>
      <c r="Q319" s="25"/>
      <c r="R319" s="20"/>
      <c r="S319" s="20"/>
      <c r="AT319" s="20"/>
    </row>
    <row r="320" spans="1:46" ht="15.6" customHeight="1">
      <c r="A320" s="357"/>
      <c r="B320" s="13" t="s">
        <v>732</v>
      </c>
      <c r="C320" s="109"/>
      <c r="D320" s="109"/>
      <c r="E320" s="109"/>
      <c r="F320" s="105"/>
      <c r="G320" s="109"/>
      <c r="H320" s="13"/>
      <c r="I320" s="13"/>
      <c r="J320" s="13"/>
      <c r="K320" s="13"/>
      <c r="L320" s="13"/>
      <c r="M320" s="163"/>
      <c r="N320" s="25"/>
      <c r="O320" s="25"/>
      <c r="P320" s="25"/>
      <c r="Q320" s="25"/>
      <c r="R320" s="20"/>
      <c r="S320" s="20"/>
      <c r="AT320" s="20"/>
    </row>
    <row r="321" spans="1:46" ht="15.6" customHeight="1">
      <c r="A321" s="357"/>
      <c r="B321" s="13" t="s">
        <v>733</v>
      </c>
      <c r="C321" s="109"/>
      <c r="D321" s="109"/>
      <c r="E321" s="109"/>
      <c r="F321" s="105">
        <v>4.2</v>
      </c>
      <c r="G321" s="109"/>
      <c r="H321" s="13"/>
      <c r="I321" s="13"/>
      <c r="J321" s="13"/>
      <c r="K321" s="13"/>
      <c r="L321" s="13"/>
      <c r="M321" s="163"/>
      <c r="N321" s="25"/>
      <c r="O321" s="25"/>
      <c r="P321" s="25"/>
      <c r="Q321" s="25"/>
      <c r="R321" s="20"/>
      <c r="S321" s="20"/>
      <c r="AT321" s="20"/>
    </row>
    <row r="322" spans="1:46" ht="15.6" customHeight="1">
      <c r="A322" s="357"/>
      <c r="B322" s="13" t="s">
        <v>593</v>
      </c>
      <c r="C322" s="109"/>
      <c r="D322" s="109"/>
      <c r="E322" s="109"/>
      <c r="F322" s="105"/>
      <c r="G322" s="109"/>
      <c r="H322" s="13"/>
      <c r="I322" s="13"/>
      <c r="J322" s="13"/>
      <c r="K322" s="13"/>
      <c r="L322" s="13"/>
      <c r="M322" s="163"/>
      <c r="N322" s="25"/>
      <c r="O322" s="25"/>
      <c r="P322" s="25"/>
      <c r="Q322" s="25"/>
      <c r="R322" s="20"/>
      <c r="S322" s="20"/>
      <c r="AT322" s="20"/>
    </row>
    <row r="323" spans="1:46" ht="15.6" customHeight="1">
      <c r="A323" s="357" t="s">
        <v>124</v>
      </c>
      <c r="B323" s="13" t="s">
        <v>726</v>
      </c>
      <c r="C323" s="109"/>
      <c r="D323" s="109">
        <v>15000</v>
      </c>
      <c r="E323" s="109">
        <v>129000</v>
      </c>
      <c r="F323" s="105">
        <v>8.4</v>
      </c>
      <c r="G323" s="109">
        <v>15000</v>
      </c>
      <c r="H323" s="13"/>
      <c r="I323" s="13">
        <v>9000</v>
      </c>
      <c r="J323" s="13">
        <v>3000</v>
      </c>
      <c r="K323" s="13"/>
      <c r="L323" s="13">
        <v>15000</v>
      </c>
      <c r="M323" s="163"/>
      <c r="N323" s="25"/>
      <c r="O323" s="25"/>
      <c r="P323" s="25"/>
      <c r="Q323" s="25">
        <v>15000</v>
      </c>
      <c r="R323" s="20"/>
      <c r="S323" s="20"/>
      <c r="AT323" s="20"/>
    </row>
    <row r="324" spans="1:46" ht="15.6" customHeight="1">
      <c r="A324" s="357"/>
      <c r="B324" s="13" t="s">
        <v>727</v>
      </c>
      <c r="C324" s="109"/>
      <c r="D324" s="109"/>
      <c r="E324" s="109"/>
      <c r="F324" s="105"/>
      <c r="G324" s="109"/>
      <c r="H324" s="13"/>
      <c r="I324" s="13"/>
      <c r="J324" s="13"/>
      <c r="K324" s="13"/>
      <c r="L324" s="13"/>
      <c r="M324" s="163"/>
      <c r="N324" s="25"/>
      <c r="O324" s="25"/>
      <c r="P324" s="25"/>
      <c r="Q324" s="25"/>
      <c r="R324" s="20"/>
      <c r="S324" s="20"/>
      <c r="AT324" s="20"/>
    </row>
    <row r="325" spans="1:46" ht="15.6" customHeight="1">
      <c r="A325" s="357"/>
      <c r="B325" s="13" t="s">
        <v>728</v>
      </c>
      <c r="C325" s="109"/>
      <c r="D325" s="109"/>
      <c r="E325" s="109"/>
      <c r="F325" s="105"/>
      <c r="G325" s="109"/>
      <c r="H325" s="13"/>
      <c r="I325" s="13"/>
      <c r="J325" s="13"/>
      <c r="K325" s="13"/>
      <c r="L325" s="13"/>
      <c r="M325" s="163"/>
      <c r="N325" s="25"/>
      <c r="O325" s="25"/>
      <c r="P325" s="25"/>
      <c r="Q325" s="25"/>
      <c r="R325" s="20"/>
      <c r="S325" s="20"/>
      <c r="AT325" s="20"/>
    </row>
    <row r="326" spans="1:46" ht="15.6" customHeight="1">
      <c r="A326" s="357"/>
      <c r="B326" s="13" t="s">
        <v>729</v>
      </c>
      <c r="C326" s="109"/>
      <c r="D326" s="109"/>
      <c r="E326" s="109"/>
      <c r="F326" s="105"/>
      <c r="G326" s="109"/>
      <c r="H326" s="13"/>
      <c r="I326" s="13"/>
      <c r="J326" s="13"/>
      <c r="K326" s="13"/>
      <c r="L326" s="13"/>
      <c r="M326" s="163"/>
      <c r="N326" s="25"/>
      <c r="O326" s="25"/>
      <c r="P326" s="25"/>
      <c r="Q326" s="25"/>
      <c r="R326" s="20"/>
      <c r="S326" s="20"/>
      <c r="AT326" s="20"/>
    </row>
    <row r="327" spans="1:46" ht="15.6" customHeight="1">
      <c r="A327" s="357"/>
      <c r="B327" s="13" t="s">
        <v>730</v>
      </c>
      <c r="C327" s="109"/>
      <c r="D327" s="109"/>
      <c r="E327" s="109"/>
      <c r="F327" s="105"/>
      <c r="G327" s="109"/>
      <c r="H327" s="13"/>
      <c r="I327" s="13"/>
      <c r="J327" s="13"/>
      <c r="K327" s="13"/>
      <c r="L327" s="13"/>
      <c r="M327" s="163"/>
      <c r="N327" s="25"/>
      <c r="O327" s="25"/>
      <c r="P327" s="25"/>
      <c r="Q327" s="25"/>
      <c r="R327" s="20"/>
      <c r="S327" s="20"/>
      <c r="AT327" s="20"/>
    </row>
    <row r="328" spans="1:46" ht="15.6" customHeight="1">
      <c r="A328" s="357"/>
      <c r="B328" s="13" t="s">
        <v>731</v>
      </c>
      <c r="C328" s="109"/>
      <c r="D328" s="109"/>
      <c r="E328" s="109"/>
      <c r="F328" s="105"/>
      <c r="G328" s="109"/>
      <c r="H328" s="13"/>
      <c r="I328" s="13"/>
      <c r="J328" s="13"/>
      <c r="K328" s="13"/>
      <c r="L328" s="13"/>
      <c r="M328" s="163"/>
      <c r="N328" s="25"/>
      <c r="O328" s="25"/>
      <c r="P328" s="25"/>
      <c r="Q328" s="25"/>
      <c r="R328" s="20"/>
      <c r="S328" s="20"/>
      <c r="AT328" s="20"/>
    </row>
    <row r="329" spans="1:46" ht="15.6" customHeight="1">
      <c r="A329" s="357"/>
      <c r="B329" s="13" t="s">
        <v>732</v>
      </c>
      <c r="C329" s="109"/>
      <c r="D329" s="109"/>
      <c r="E329" s="109"/>
      <c r="F329" s="105"/>
      <c r="G329" s="109"/>
      <c r="H329" s="13"/>
      <c r="I329" s="13"/>
      <c r="J329" s="13"/>
      <c r="K329" s="13"/>
      <c r="L329" s="13"/>
      <c r="M329" s="163"/>
      <c r="N329" s="25"/>
      <c r="O329" s="25"/>
      <c r="P329" s="25"/>
      <c r="Q329" s="25"/>
      <c r="R329" s="20"/>
      <c r="S329" s="20"/>
      <c r="AT329" s="20"/>
    </row>
    <row r="330" spans="1:46" ht="15.6" customHeight="1">
      <c r="A330" s="357"/>
      <c r="B330" s="13" t="s">
        <v>733</v>
      </c>
      <c r="C330" s="109"/>
      <c r="D330" s="109"/>
      <c r="E330" s="109"/>
      <c r="F330" s="105">
        <v>2.7</v>
      </c>
      <c r="G330" s="109"/>
      <c r="H330" s="13"/>
      <c r="I330" s="13"/>
      <c r="J330" s="13"/>
      <c r="K330" s="13"/>
      <c r="L330" s="13"/>
      <c r="M330" s="163"/>
      <c r="N330" s="25"/>
      <c r="O330" s="25"/>
      <c r="P330" s="25"/>
      <c r="Q330" s="25"/>
      <c r="R330" s="20"/>
      <c r="S330" s="20"/>
      <c r="AT330" s="20"/>
    </row>
    <row r="331" spans="1:46" ht="15.6" customHeight="1">
      <c r="A331" s="357"/>
      <c r="B331" s="13" t="s">
        <v>593</v>
      </c>
      <c r="C331" s="109"/>
      <c r="D331" s="109"/>
      <c r="E331" s="109"/>
      <c r="F331" s="105"/>
      <c r="G331" s="109"/>
      <c r="H331" s="13"/>
      <c r="I331" s="13"/>
      <c r="J331" s="13"/>
      <c r="K331" s="13"/>
      <c r="L331" s="13"/>
      <c r="M331" s="163"/>
      <c r="N331" s="25"/>
      <c r="O331" s="25"/>
      <c r="P331" s="25"/>
      <c r="Q331" s="25"/>
      <c r="R331" s="20"/>
      <c r="S331" s="20"/>
      <c r="AT331" s="20"/>
    </row>
    <row r="332" spans="1:46" ht="15.6" customHeight="1">
      <c r="A332" s="357" t="s">
        <v>125</v>
      </c>
      <c r="B332" s="13" t="s">
        <v>726</v>
      </c>
      <c r="C332" s="109"/>
      <c r="D332" s="109"/>
      <c r="E332" s="105"/>
      <c r="F332" s="109">
        <v>10.4</v>
      </c>
      <c r="G332" s="13"/>
      <c r="H332" s="13"/>
      <c r="I332" s="13"/>
      <c r="J332" s="13"/>
      <c r="K332" s="13"/>
      <c r="L332" s="163"/>
      <c r="M332" s="25"/>
      <c r="N332" s="25"/>
      <c r="O332" s="25"/>
      <c r="P332" s="25"/>
      <c r="Q332" s="25"/>
      <c r="R332" s="20"/>
      <c r="AS332" s="20"/>
    </row>
    <row r="333" spans="1:46" ht="15.6" customHeight="1">
      <c r="A333" s="357"/>
      <c r="B333" s="13" t="s">
        <v>727</v>
      </c>
      <c r="C333" s="109"/>
      <c r="D333" s="109"/>
      <c r="E333" s="109"/>
      <c r="F333" s="105"/>
      <c r="G333" s="109"/>
      <c r="H333" s="13"/>
      <c r="I333" s="13"/>
      <c r="J333" s="13"/>
      <c r="K333" s="13"/>
      <c r="L333" s="13"/>
      <c r="M333" s="163"/>
      <c r="N333" s="25"/>
      <c r="O333" s="25"/>
      <c r="P333" s="25"/>
      <c r="Q333" s="25"/>
      <c r="R333" s="20"/>
      <c r="S333" s="20"/>
      <c r="AT333" s="20"/>
    </row>
    <row r="334" spans="1:46" ht="15.6" customHeight="1">
      <c r="A334" s="357"/>
      <c r="B334" s="13" t="s">
        <v>728</v>
      </c>
      <c r="C334" s="109"/>
      <c r="D334" s="109"/>
      <c r="E334" s="109"/>
      <c r="F334" s="105">
        <v>1.9</v>
      </c>
      <c r="G334" s="109"/>
      <c r="H334" s="13"/>
      <c r="I334" s="13"/>
      <c r="J334" s="13"/>
      <c r="K334" s="13"/>
      <c r="L334" s="13"/>
      <c r="M334" s="163"/>
      <c r="N334" s="25"/>
      <c r="O334" s="25"/>
      <c r="P334" s="25"/>
      <c r="Q334" s="25"/>
      <c r="R334" s="20"/>
      <c r="S334" s="20"/>
      <c r="AT334" s="20"/>
    </row>
    <row r="335" spans="1:46" ht="15.6" customHeight="1">
      <c r="A335" s="357"/>
      <c r="B335" s="13" t="s">
        <v>729</v>
      </c>
      <c r="C335" s="109"/>
      <c r="D335" s="109"/>
      <c r="E335" s="109"/>
      <c r="F335" s="105"/>
      <c r="G335" s="109"/>
      <c r="H335" s="13"/>
      <c r="I335" s="13"/>
      <c r="J335" s="13"/>
      <c r="K335" s="13"/>
      <c r="L335" s="13"/>
      <c r="M335" s="163"/>
      <c r="N335" s="25"/>
      <c r="O335" s="25"/>
      <c r="P335" s="25"/>
      <c r="Q335" s="25"/>
      <c r="R335" s="20"/>
      <c r="S335" s="20"/>
      <c r="AT335" s="20"/>
    </row>
    <row r="336" spans="1:46" ht="15.6" customHeight="1">
      <c r="A336" s="357"/>
      <c r="B336" s="13" t="s">
        <v>730</v>
      </c>
      <c r="C336" s="109"/>
      <c r="D336" s="109"/>
      <c r="E336" s="109"/>
      <c r="F336" s="105"/>
      <c r="G336" s="109"/>
      <c r="H336" s="13"/>
      <c r="I336" s="13"/>
      <c r="J336" s="13"/>
      <c r="K336" s="13"/>
      <c r="L336" s="13"/>
      <c r="M336" s="163"/>
      <c r="N336" s="25"/>
      <c r="O336" s="25"/>
      <c r="P336" s="25"/>
      <c r="Q336" s="25"/>
      <c r="R336" s="20"/>
      <c r="S336" s="20"/>
      <c r="AT336" s="20"/>
    </row>
    <row r="337" spans="1:46" ht="15.6" customHeight="1">
      <c r="A337" s="357"/>
      <c r="B337" s="13" t="s">
        <v>731</v>
      </c>
      <c r="C337" s="109"/>
      <c r="D337" s="109"/>
      <c r="E337" s="109"/>
      <c r="F337" s="105"/>
      <c r="G337" s="109"/>
      <c r="H337" s="13"/>
      <c r="I337" s="13"/>
      <c r="J337" s="13"/>
      <c r="K337" s="13"/>
      <c r="L337" s="13"/>
      <c r="M337" s="163"/>
      <c r="N337" s="25"/>
      <c r="O337" s="25"/>
      <c r="P337" s="25"/>
      <c r="Q337" s="25"/>
      <c r="R337" s="20"/>
      <c r="S337" s="20"/>
      <c r="AT337" s="20"/>
    </row>
    <row r="338" spans="1:46" ht="15.6" customHeight="1">
      <c r="A338" s="357"/>
      <c r="B338" s="13" t="s">
        <v>732</v>
      </c>
      <c r="C338" s="109"/>
      <c r="D338" s="109"/>
      <c r="E338" s="109"/>
      <c r="F338" s="105"/>
      <c r="G338" s="109"/>
      <c r="H338" s="13"/>
      <c r="I338" s="13"/>
      <c r="J338" s="13"/>
      <c r="K338" s="13"/>
      <c r="L338" s="13"/>
      <c r="M338" s="163"/>
      <c r="N338" s="25"/>
      <c r="O338" s="25"/>
      <c r="P338" s="25"/>
      <c r="Q338" s="25"/>
      <c r="R338" s="20"/>
      <c r="S338" s="20"/>
      <c r="AT338" s="20"/>
    </row>
    <row r="339" spans="1:46" ht="15.6" customHeight="1">
      <c r="A339" s="357"/>
      <c r="B339" s="13" t="s">
        <v>733</v>
      </c>
      <c r="C339" s="109"/>
      <c r="D339" s="109"/>
      <c r="E339" s="109"/>
      <c r="F339" s="105">
        <v>2.4</v>
      </c>
      <c r="G339" s="109"/>
      <c r="H339" s="13"/>
      <c r="I339" s="13"/>
      <c r="J339" s="13"/>
      <c r="K339" s="13"/>
      <c r="L339" s="13"/>
      <c r="M339" s="163"/>
      <c r="N339" s="25"/>
      <c r="O339" s="25"/>
      <c r="P339" s="25"/>
      <c r="Q339" s="25"/>
      <c r="R339" s="20"/>
      <c r="S339" s="20"/>
      <c r="AT339" s="20"/>
    </row>
    <row r="340" spans="1:46" ht="15.6" customHeight="1">
      <c r="A340" s="357"/>
      <c r="B340" s="13" t="s">
        <v>593</v>
      </c>
      <c r="C340" s="109"/>
      <c r="D340" s="109"/>
      <c r="E340" s="109"/>
      <c r="F340" s="105"/>
      <c r="G340" s="109"/>
      <c r="H340" s="13"/>
      <c r="I340" s="13"/>
      <c r="J340" s="13"/>
      <c r="K340" s="13"/>
      <c r="L340" s="13"/>
      <c r="M340" s="163"/>
      <c r="N340" s="25"/>
      <c r="O340" s="25"/>
      <c r="P340" s="25"/>
      <c r="Q340" s="25"/>
      <c r="R340" s="20"/>
      <c r="S340" s="20"/>
      <c r="AT340" s="20"/>
    </row>
    <row r="341" spans="1:46" ht="15.6" customHeight="1">
      <c r="A341" s="357" t="s">
        <v>126</v>
      </c>
      <c r="B341" s="13" t="s">
        <v>726</v>
      </c>
      <c r="C341" s="109"/>
      <c r="D341" s="109"/>
      <c r="E341" s="105"/>
      <c r="F341" s="109">
        <v>9.1999999999999993</v>
      </c>
      <c r="G341" s="13"/>
      <c r="H341" s="13"/>
      <c r="I341" s="13"/>
      <c r="J341" s="13"/>
      <c r="K341" s="13"/>
      <c r="L341" s="163"/>
      <c r="M341" s="25"/>
      <c r="N341" s="25"/>
      <c r="O341" s="25"/>
      <c r="P341" s="25"/>
      <c r="Q341" s="25"/>
      <c r="R341" s="20"/>
      <c r="AS341" s="20"/>
    </row>
    <row r="342" spans="1:46" ht="15.6" customHeight="1">
      <c r="A342" s="357"/>
      <c r="B342" s="13" t="s">
        <v>727</v>
      </c>
      <c r="C342" s="109"/>
      <c r="D342" s="109"/>
      <c r="E342" s="105"/>
      <c r="F342" s="109"/>
      <c r="G342" s="13"/>
      <c r="H342" s="13"/>
      <c r="I342" s="13"/>
      <c r="J342" s="13"/>
      <c r="K342" s="13"/>
      <c r="L342" s="163"/>
      <c r="M342" s="25"/>
      <c r="N342" s="25"/>
      <c r="O342" s="25"/>
      <c r="P342" s="25"/>
      <c r="Q342" s="25"/>
      <c r="R342" s="20"/>
      <c r="AS342" s="20"/>
    </row>
    <row r="343" spans="1:46" ht="15.6" customHeight="1">
      <c r="A343" s="357"/>
      <c r="B343" s="13" t="s">
        <v>728</v>
      </c>
      <c r="C343" s="109"/>
      <c r="D343" s="109"/>
      <c r="E343" s="105"/>
      <c r="F343" s="109"/>
      <c r="G343" s="13"/>
      <c r="H343" s="13"/>
      <c r="I343" s="13"/>
      <c r="J343" s="13"/>
      <c r="K343" s="13"/>
      <c r="L343" s="163"/>
      <c r="M343" s="25"/>
      <c r="N343" s="25"/>
      <c r="O343" s="25"/>
      <c r="P343" s="25"/>
      <c r="Q343" s="25"/>
      <c r="R343" s="20"/>
      <c r="AS343" s="20"/>
    </row>
    <row r="344" spans="1:46" ht="15.6" customHeight="1">
      <c r="A344" s="357"/>
      <c r="B344" s="13" t="s">
        <v>729</v>
      </c>
      <c r="C344" s="109"/>
      <c r="D344" s="109"/>
      <c r="E344" s="105"/>
      <c r="F344" s="109"/>
      <c r="G344" s="13"/>
      <c r="H344" s="13"/>
      <c r="I344" s="13"/>
      <c r="J344" s="13"/>
      <c r="K344" s="13"/>
      <c r="L344" s="163"/>
      <c r="M344" s="25"/>
      <c r="N344" s="25"/>
      <c r="O344" s="25"/>
      <c r="P344" s="25"/>
      <c r="Q344" s="25"/>
      <c r="R344" s="20"/>
      <c r="AS344" s="20"/>
    </row>
    <row r="345" spans="1:46" ht="15.6" customHeight="1">
      <c r="A345" s="357"/>
      <c r="B345" s="13" t="s">
        <v>730</v>
      </c>
      <c r="C345" s="109"/>
      <c r="D345" s="109"/>
      <c r="E345" s="105"/>
      <c r="F345" s="109"/>
      <c r="G345" s="13"/>
      <c r="H345" s="13"/>
      <c r="I345" s="13"/>
      <c r="J345" s="13"/>
      <c r="K345" s="13"/>
      <c r="L345" s="163"/>
      <c r="M345" s="25"/>
      <c r="N345" s="25"/>
      <c r="O345" s="25"/>
      <c r="P345" s="25"/>
      <c r="Q345" s="25"/>
      <c r="R345" s="20"/>
      <c r="AS345" s="20"/>
    </row>
    <row r="346" spans="1:46" ht="15.6" customHeight="1">
      <c r="A346" s="357"/>
      <c r="B346" s="13" t="s">
        <v>731</v>
      </c>
      <c r="C346" s="109"/>
      <c r="D346" s="109"/>
      <c r="E346" s="105"/>
      <c r="F346" s="109"/>
      <c r="G346" s="13"/>
      <c r="H346" s="13"/>
      <c r="I346" s="13"/>
      <c r="J346" s="13"/>
      <c r="K346" s="13"/>
      <c r="L346" s="163"/>
      <c r="M346" s="25"/>
      <c r="N346" s="25"/>
      <c r="O346" s="25"/>
      <c r="P346" s="25"/>
      <c r="Q346" s="25"/>
      <c r="R346" s="20"/>
      <c r="AS346" s="20"/>
    </row>
    <row r="347" spans="1:46" ht="15.6" customHeight="1">
      <c r="A347" s="357"/>
      <c r="B347" s="13" t="s">
        <v>732</v>
      </c>
      <c r="C347" s="109"/>
      <c r="D347" s="109"/>
      <c r="E347" s="105"/>
      <c r="F347" s="109"/>
      <c r="G347" s="13"/>
      <c r="H347" s="13"/>
      <c r="I347" s="13"/>
      <c r="J347" s="13"/>
      <c r="K347" s="13"/>
      <c r="L347" s="163"/>
      <c r="M347" s="25"/>
      <c r="N347" s="25"/>
      <c r="O347" s="25"/>
      <c r="P347" s="25"/>
      <c r="Q347" s="25"/>
      <c r="R347" s="20"/>
      <c r="AS347" s="20"/>
    </row>
    <row r="348" spans="1:46" ht="15.6" customHeight="1">
      <c r="A348" s="357"/>
      <c r="B348" s="13" t="s">
        <v>733</v>
      </c>
      <c r="C348" s="109"/>
      <c r="D348" s="109"/>
      <c r="E348" s="105"/>
      <c r="F348" s="109">
        <v>10</v>
      </c>
      <c r="G348" s="13"/>
      <c r="H348" s="13"/>
      <c r="I348" s="13"/>
      <c r="J348" s="13"/>
      <c r="K348" s="13"/>
      <c r="L348" s="163"/>
      <c r="M348" s="25"/>
      <c r="N348" s="25"/>
      <c r="O348" s="25"/>
      <c r="P348" s="25"/>
      <c r="Q348" s="25"/>
      <c r="R348" s="20"/>
      <c r="AS348" s="20"/>
    </row>
    <row r="349" spans="1:46" ht="15.6" customHeight="1">
      <c r="A349" s="357"/>
      <c r="B349" s="13" t="s">
        <v>593</v>
      </c>
      <c r="C349" s="109"/>
      <c r="D349" s="109"/>
      <c r="E349" s="105"/>
      <c r="F349" s="109"/>
      <c r="G349" s="13"/>
      <c r="H349" s="13"/>
      <c r="I349" s="13"/>
      <c r="J349" s="13"/>
      <c r="K349" s="13"/>
      <c r="L349" s="163"/>
      <c r="M349" s="25"/>
      <c r="N349" s="25"/>
      <c r="O349" s="25"/>
      <c r="P349" s="25"/>
      <c r="Q349" s="25"/>
      <c r="R349" s="20"/>
      <c r="AS349" s="20"/>
    </row>
    <row r="350" spans="1:46" ht="15.6" customHeight="1">
      <c r="A350" s="123"/>
      <c r="C350" s="96"/>
      <c r="D350" s="96"/>
      <c r="E350" s="124"/>
      <c r="F350" s="96"/>
      <c r="L350" s="165"/>
      <c r="M350" s="20"/>
      <c r="N350" s="20"/>
      <c r="O350" s="20"/>
      <c r="P350" s="20"/>
      <c r="Q350" s="20"/>
      <c r="R350" s="20"/>
      <c r="AS350" s="20"/>
    </row>
    <row r="351" spans="1:46" ht="15.6" customHeight="1">
      <c r="A351" s="123"/>
      <c r="B351" s="96"/>
      <c r="C351" s="96"/>
      <c r="D351" s="96"/>
      <c r="E351" s="124"/>
      <c r="F351" s="96"/>
      <c r="L351" s="165"/>
      <c r="M351" s="20"/>
      <c r="N351" s="20"/>
      <c r="O351" s="20"/>
      <c r="P351" s="20"/>
      <c r="Q351" s="20"/>
      <c r="R351" s="20"/>
      <c r="AS351" s="20"/>
    </row>
    <row r="352" spans="1:46" ht="15.75" customHeight="1">
      <c r="A352" s="360" t="s">
        <v>734</v>
      </c>
      <c r="B352" s="360"/>
      <c r="C352" s="360"/>
      <c r="D352" s="360"/>
      <c r="E352" s="360"/>
      <c r="F352" s="360"/>
      <c r="G352" s="360"/>
      <c r="H352" s="360"/>
      <c r="I352" s="360"/>
      <c r="J352" s="360"/>
      <c r="K352" s="360"/>
      <c r="L352" s="360"/>
      <c r="M352" s="360"/>
      <c r="N352" s="360"/>
      <c r="O352" s="360"/>
      <c r="P352" s="360"/>
      <c r="Q352" s="360"/>
      <c r="R352" s="20"/>
      <c r="S352" s="20"/>
    </row>
    <row r="353" spans="1:46" ht="15.75" customHeight="1">
      <c r="A353" s="359" t="s">
        <v>158</v>
      </c>
      <c r="B353" s="359" t="s">
        <v>707</v>
      </c>
      <c r="C353" s="359" t="s">
        <v>708</v>
      </c>
      <c r="D353" s="359" t="s">
        <v>709</v>
      </c>
      <c r="E353" s="359" t="s">
        <v>710</v>
      </c>
      <c r="F353" s="359" t="s">
        <v>735</v>
      </c>
      <c r="G353" s="359" t="s">
        <v>712</v>
      </c>
      <c r="H353" s="360" t="s">
        <v>736</v>
      </c>
      <c r="I353" s="360"/>
      <c r="J353" s="360"/>
      <c r="K353" s="360"/>
      <c r="L353" s="359" t="s">
        <v>714</v>
      </c>
      <c r="M353" s="359"/>
      <c r="N353" s="359"/>
      <c r="O353" s="359" t="s">
        <v>715</v>
      </c>
      <c r="P353" s="360" t="s">
        <v>716</v>
      </c>
      <c r="Q353" s="360"/>
    </row>
    <row r="354" spans="1:46" ht="105.95" customHeight="1">
      <c r="A354" s="359"/>
      <c r="B354" s="359"/>
      <c r="C354" s="359"/>
      <c r="D354" s="359"/>
      <c r="E354" s="359"/>
      <c r="F354" s="359"/>
      <c r="G354" s="359"/>
      <c r="H354" s="125" t="s">
        <v>717</v>
      </c>
      <c r="I354" s="125" t="s">
        <v>718</v>
      </c>
      <c r="J354" s="125" t="s">
        <v>719</v>
      </c>
      <c r="K354" s="125" t="s">
        <v>720</v>
      </c>
      <c r="L354" s="125" t="s">
        <v>721</v>
      </c>
      <c r="M354" s="125" t="s">
        <v>722</v>
      </c>
      <c r="N354" s="125" t="s">
        <v>723</v>
      </c>
      <c r="O354" s="359"/>
      <c r="P354" s="125" t="s">
        <v>724</v>
      </c>
      <c r="Q354" s="125" t="s">
        <v>725</v>
      </c>
    </row>
    <row r="355" spans="1:46">
      <c r="A355" s="359"/>
      <c r="B355" s="359"/>
      <c r="C355" s="359"/>
      <c r="D355" s="359"/>
      <c r="E355" s="359"/>
      <c r="F355" s="359"/>
      <c r="G355" s="359"/>
      <c r="H355" s="371" t="s">
        <v>139</v>
      </c>
      <c r="I355" s="371"/>
      <c r="J355" s="371"/>
      <c r="K355" s="371"/>
      <c r="L355" s="371"/>
      <c r="M355" s="371"/>
      <c r="N355" s="371"/>
      <c r="O355" s="371"/>
      <c r="P355" s="371"/>
      <c r="Q355" s="371"/>
    </row>
    <row r="356" spans="1:46">
      <c r="A356" s="364" t="s">
        <v>97</v>
      </c>
      <c r="B356" s="122" t="s">
        <v>726</v>
      </c>
      <c r="C356" s="13"/>
      <c r="D356" s="13">
        <v>57000</v>
      </c>
      <c r="E356" s="13">
        <v>319000</v>
      </c>
      <c r="F356" s="13">
        <v>5.6</v>
      </c>
      <c r="G356" s="13">
        <v>58000</v>
      </c>
      <c r="H356" s="13">
        <v>13000</v>
      </c>
      <c r="I356" s="13">
        <v>37000</v>
      </c>
      <c r="J356" s="13">
        <v>6000</v>
      </c>
      <c r="K356" s="13"/>
      <c r="L356" s="13">
        <v>55000</v>
      </c>
      <c r="M356" s="13">
        <v>3000</v>
      </c>
      <c r="N356" s="13"/>
      <c r="O356" s="13"/>
      <c r="P356" s="13"/>
      <c r="Q356" s="13">
        <v>58000</v>
      </c>
    </row>
    <row r="357" spans="1:46">
      <c r="A357" s="364"/>
      <c r="B357" s="122" t="s">
        <v>727</v>
      </c>
      <c r="C357" s="13"/>
      <c r="D357" s="13"/>
      <c r="E357" s="13"/>
      <c r="F357" s="68"/>
      <c r="G357" s="13"/>
      <c r="H357" s="13"/>
      <c r="I357" s="13"/>
      <c r="J357" s="13"/>
      <c r="K357" s="13"/>
      <c r="L357" s="13"/>
      <c r="M357" s="13"/>
      <c r="N357" s="13"/>
      <c r="O357" s="13"/>
      <c r="P357" s="13"/>
      <c r="Q357" s="13"/>
    </row>
    <row r="358" spans="1:46">
      <c r="A358" s="364"/>
      <c r="B358" s="122" t="s">
        <v>728</v>
      </c>
      <c r="C358" s="109"/>
      <c r="D358" s="109"/>
      <c r="E358" s="109"/>
      <c r="F358" s="105">
        <v>2.2000000000000002</v>
      </c>
      <c r="G358" s="109"/>
      <c r="H358" s="13"/>
      <c r="I358" s="13"/>
      <c r="J358" s="13"/>
      <c r="K358" s="13"/>
      <c r="L358" s="13"/>
      <c r="M358" s="13"/>
      <c r="N358" s="13"/>
      <c r="O358" s="13"/>
      <c r="P358" s="13"/>
      <c r="Q358" s="13"/>
      <c r="AT358" s="20"/>
    </row>
    <row r="359" spans="1:46">
      <c r="A359" s="364"/>
      <c r="B359" s="122" t="s">
        <v>729</v>
      </c>
      <c r="C359" s="109"/>
      <c r="D359" s="109"/>
      <c r="E359" s="109"/>
      <c r="F359" s="105"/>
      <c r="G359" s="109"/>
      <c r="H359" s="13"/>
      <c r="I359" s="13"/>
      <c r="J359" s="13"/>
      <c r="K359" s="13"/>
      <c r="L359" s="13"/>
      <c r="M359" s="13"/>
      <c r="N359" s="13"/>
      <c r="O359" s="13"/>
      <c r="P359" s="13"/>
      <c r="Q359" s="13"/>
      <c r="AT359" s="20"/>
    </row>
    <row r="360" spans="1:46" ht="15.6" customHeight="1">
      <c r="A360" s="364"/>
      <c r="B360" s="122" t="s">
        <v>730</v>
      </c>
      <c r="C360" s="109"/>
      <c r="D360" s="109"/>
      <c r="E360" s="109"/>
      <c r="F360" s="105"/>
      <c r="G360" s="109"/>
      <c r="H360" s="13"/>
      <c r="I360" s="13"/>
      <c r="J360" s="13"/>
      <c r="K360" s="13"/>
      <c r="L360" s="13"/>
      <c r="M360" s="164"/>
      <c r="N360" s="25"/>
      <c r="O360" s="25"/>
      <c r="P360" s="25"/>
      <c r="Q360" s="25"/>
      <c r="R360" s="20"/>
      <c r="S360" s="20"/>
      <c r="AT360" s="20"/>
    </row>
    <row r="361" spans="1:46">
      <c r="A361" s="364"/>
      <c r="B361" s="122" t="s">
        <v>731</v>
      </c>
      <c r="C361" s="109"/>
      <c r="D361" s="109"/>
      <c r="E361" s="109"/>
      <c r="F361" s="105"/>
      <c r="G361" s="109"/>
      <c r="H361" s="13"/>
      <c r="I361" s="13"/>
      <c r="J361" s="13"/>
      <c r="K361" s="13"/>
      <c r="L361" s="13"/>
      <c r="M361" s="13"/>
      <c r="N361" s="25"/>
      <c r="O361" s="25"/>
      <c r="P361" s="25"/>
      <c r="Q361" s="25"/>
      <c r="R361" s="20"/>
      <c r="S361" s="20"/>
      <c r="AT361" s="20"/>
    </row>
    <row r="362" spans="1:46" ht="15.6" customHeight="1">
      <c r="A362" s="364"/>
      <c r="B362" s="122" t="s">
        <v>732</v>
      </c>
      <c r="C362" s="109"/>
      <c r="D362" s="109"/>
      <c r="E362" s="109"/>
      <c r="F362" s="105">
        <v>2.6</v>
      </c>
      <c r="G362" s="109"/>
      <c r="H362" s="13"/>
      <c r="I362" s="13"/>
      <c r="J362" s="13"/>
      <c r="K362" s="13"/>
      <c r="L362" s="13"/>
      <c r="M362" s="163"/>
      <c r="N362" s="25"/>
      <c r="O362" s="25"/>
      <c r="P362" s="25"/>
      <c r="Q362" s="25"/>
      <c r="R362" s="20"/>
      <c r="S362" s="20"/>
      <c r="AT362" s="20"/>
    </row>
    <row r="363" spans="1:46" ht="15.6" customHeight="1">
      <c r="A363" s="364"/>
      <c r="B363" s="122" t="s">
        <v>733</v>
      </c>
      <c r="C363" s="109"/>
      <c r="D363" s="109">
        <v>9000</v>
      </c>
      <c r="E363" s="109">
        <v>28000</v>
      </c>
      <c r="F363" s="105">
        <v>3</v>
      </c>
      <c r="G363" s="109">
        <v>9000</v>
      </c>
      <c r="H363" s="13">
        <v>5000</v>
      </c>
      <c r="I363" s="13">
        <v>4000</v>
      </c>
      <c r="J363" s="13"/>
      <c r="K363" s="13"/>
      <c r="L363" s="13">
        <v>9000</v>
      </c>
      <c r="M363" s="163"/>
      <c r="N363" s="25"/>
      <c r="O363" s="25"/>
      <c r="P363" s="25"/>
      <c r="Q363" s="25">
        <v>9000</v>
      </c>
      <c r="R363" s="20"/>
      <c r="S363" s="20"/>
      <c r="AT363" s="20"/>
    </row>
    <row r="364" spans="1:46" ht="15.6" customHeight="1">
      <c r="A364" s="364"/>
      <c r="B364" s="122" t="s">
        <v>593</v>
      </c>
      <c r="C364" s="109"/>
      <c r="D364" s="109"/>
      <c r="E364" s="109"/>
      <c r="F364" s="105"/>
      <c r="G364" s="109"/>
      <c r="H364" s="13"/>
      <c r="I364" s="13"/>
      <c r="J364" s="13"/>
      <c r="K364" s="13"/>
      <c r="L364" s="13"/>
      <c r="M364" s="163"/>
      <c r="N364" s="25"/>
      <c r="O364" s="25"/>
      <c r="P364" s="25"/>
      <c r="Q364" s="25"/>
      <c r="R364" s="20"/>
      <c r="S364" s="20"/>
      <c r="AT364" s="20"/>
    </row>
    <row r="365" spans="1:46" ht="15.6" customHeight="1">
      <c r="A365" s="358" t="s">
        <v>98</v>
      </c>
      <c r="B365" s="122" t="s">
        <v>726</v>
      </c>
      <c r="C365" s="109"/>
      <c r="D365" s="109">
        <v>29000</v>
      </c>
      <c r="E365" s="109">
        <v>154000</v>
      </c>
      <c r="F365" s="105">
        <v>5.4</v>
      </c>
      <c r="G365" s="109">
        <v>29000</v>
      </c>
      <c r="H365" s="13">
        <v>6000</v>
      </c>
      <c r="I365" s="13">
        <v>19000</v>
      </c>
      <c r="J365" s="13">
        <v>3000</v>
      </c>
      <c r="K365" s="13"/>
      <c r="L365" s="13">
        <v>27000</v>
      </c>
      <c r="M365" s="163"/>
      <c r="N365" s="25"/>
      <c r="O365" s="25"/>
      <c r="P365" s="25"/>
      <c r="Q365" s="25">
        <v>29000</v>
      </c>
      <c r="R365" s="20"/>
      <c r="S365" s="20"/>
      <c r="AT365" s="20"/>
    </row>
    <row r="366" spans="1:46" ht="15.6" customHeight="1">
      <c r="A366" s="358"/>
      <c r="B366" s="122" t="s">
        <v>727</v>
      </c>
      <c r="C366" s="109"/>
      <c r="D366" s="109"/>
      <c r="E366" s="109"/>
      <c r="F366" s="105"/>
      <c r="G366" s="109"/>
      <c r="H366" s="13"/>
      <c r="I366" s="13"/>
      <c r="J366" s="13"/>
      <c r="K366" s="13"/>
      <c r="L366" s="13"/>
      <c r="M366" s="163"/>
      <c r="N366" s="25"/>
      <c r="O366" s="25"/>
      <c r="P366" s="25"/>
      <c r="Q366" s="25"/>
      <c r="R366" s="20"/>
      <c r="S366" s="20"/>
      <c r="AT366" s="20"/>
    </row>
    <row r="367" spans="1:46">
      <c r="A367" s="358"/>
      <c r="B367" s="122" t="s">
        <v>728</v>
      </c>
      <c r="C367" s="88"/>
      <c r="D367" s="88"/>
      <c r="E367" s="88"/>
      <c r="F367" s="105"/>
      <c r="G367" s="88"/>
      <c r="H367" s="13"/>
      <c r="I367" s="13"/>
      <c r="J367" s="13"/>
      <c r="K367" s="13"/>
      <c r="L367" s="13"/>
      <c r="M367" s="13"/>
      <c r="N367" s="13"/>
      <c r="O367" s="13"/>
      <c r="P367" s="13"/>
      <c r="Q367" s="13"/>
    </row>
    <row r="368" spans="1:46">
      <c r="A368" s="358"/>
      <c r="B368" s="122" t="s">
        <v>729</v>
      </c>
      <c r="C368" s="109"/>
      <c r="D368" s="109"/>
      <c r="E368" s="109"/>
      <c r="F368" s="105"/>
      <c r="G368" s="109"/>
      <c r="H368" s="13"/>
      <c r="I368" s="13"/>
      <c r="J368" s="13"/>
      <c r="K368" s="13"/>
      <c r="L368" s="13"/>
      <c r="M368" s="13"/>
      <c r="N368" s="13"/>
      <c r="O368" s="13"/>
      <c r="P368" s="13"/>
      <c r="Q368" s="13"/>
      <c r="AT368" s="20"/>
    </row>
    <row r="369" spans="1:46">
      <c r="A369" s="358"/>
      <c r="B369" s="122" t="s">
        <v>730</v>
      </c>
      <c r="C369" s="109"/>
      <c r="D369" s="109"/>
      <c r="E369" s="109"/>
      <c r="F369" s="105"/>
      <c r="G369" s="109"/>
      <c r="H369" s="13"/>
      <c r="I369" s="13"/>
      <c r="J369" s="13"/>
      <c r="K369" s="13"/>
      <c r="L369" s="13"/>
      <c r="M369" s="13"/>
      <c r="N369" s="13"/>
      <c r="O369" s="13"/>
      <c r="P369" s="13"/>
      <c r="Q369" s="13"/>
      <c r="AT369" s="20"/>
    </row>
    <row r="370" spans="1:46" ht="15.6" customHeight="1">
      <c r="A370" s="358"/>
      <c r="B370" s="122" t="s">
        <v>731</v>
      </c>
      <c r="C370" s="109"/>
      <c r="D370" s="109"/>
      <c r="E370" s="109"/>
      <c r="F370" s="105"/>
      <c r="G370" s="109"/>
      <c r="H370" s="13"/>
      <c r="I370" s="13"/>
      <c r="J370" s="13"/>
      <c r="K370" s="13"/>
      <c r="L370" s="13"/>
      <c r="M370" s="164"/>
      <c r="N370" s="25"/>
      <c r="O370" s="25"/>
      <c r="P370" s="25"/>
      <c r="Q370" s="25"/>
      <c r="R370" s="20"/>
      <c r="S370" s="20"/>
      <c r="AT370" s="20"/>
    </row>
    <row r="371" spans="1:46">
      <c r="A371" s="358"/>
      <c r="B371" s="122" t="s">
        <v>732</v>
      </c>
      <c r="C371" s="109"/>
      <c r="D371" s="109"/>
      <c r="E371" s="109"/>
      <c r="F371" s="105"/>
      <c r="G371" s="109"/>
      <c r="H371" s="13"/>
      <c r="I371" s="13"/>
      <c r="J371" s="13"/>
      <c r="K371" s="13"/>
      <c r="L371" s="13"/>
      <c r="M371" s="13"/>
      <c r="N371" s="25"/>
      <c r="O371" s="25"/>
      <c r="P371" s="25"/>
      <c r="Q371" s="25"/>
      <c r="R371" s="20"/>
      <c r="S371" s="20"/>
      <c r="AT371" s="20"/>
    </row>
    <row r="372" spans="1:46" ht="15.6" customHeight="1">
      <c r="A372" s="358"/>
      <c r="B372" s="122" t="s">
        <v>733</v>
      </c>
      <c r="C372" s="109"/>
      <c r="D372" s="109"/>
      <c r="E372" s="109"/>
      <c r="F372" s="105">
        <v>2.9</v>
      </c>
      <c r="G372" s="109"/>
      <c r="H372" s="13"/>
      <c r="I372" s="13"/>
      <c r="J372" s="13"/>
      <c r="K372" s="13"/>
      <c r="L372" s="13"/>
      <c r="M372" s="163"/>
      <c r="N372" s="25"/>
      <c r="O372" s="25"/>
      <c r="P372" s="25"/>
      <c r="Q372" s="25"/>
      <c r="R372" s="20"/>
      <c r="S372" s="20"/>
      <c r="AT372" s="20"/>
    </row>
    <row r="373" spans="1:46" ht="15.6" customHeight="1">
      <c r="A373" s="358"/>
      <c r="B373" s="122" t="s">
        <v>593</v>
      </c>
      <c r="C373" s="109"/>
      <c r="D373" s="109"/>
      <c r="E373" s="109"/>
      <c r="F373" s="105"/>
      <c r="G373" s="109"/>
      <c r="H373" s="13"/>
      <c r="I373" s="13"/>
      <c r="J373" s="13"/>
      <c r="K373" s="13"/>
      <c r="L373" s="13"/>
      <c r="M373" s="163"/>
      <c r="N373" s="25"/>
      <c r="O373" s="25"/>
      <c r="P373" s="25"/>
      <c r="Q373" s="25"/>
      <c r="R373" s="20"/>
      <c r="S373" s="20"/>
      <c r="AT373" s="20"/>
    </row>
    <row r="374" spans="1:46" ht="15.6" customHeight="1">
      <c r="A374" s="357" t="s">
        <v>99</v>
      </c>
      <c r="B374" s="122" t="s">
        <v>726</v>
      </c>
      <c r="C374" s="109"/>
      <c r="D374" s="109">
        <v>5000</v>
      </c>
      <c r="E374" s="109">
        <v>25000</v>
      </c>
      <c r="F374" s="105">
        <v>5.3</v>
      </c>
      <c r="G374" s="109">
        <v>5000</v>
      </c>
      <c r="H374" s="13"/>
      <c r="I374" s="13">
        <v>3000</v>
      </c>
      <c r="J374" s="13"/>
      <c r="K374" s="13"/>
      <c r="L374" s="13">
        <v>5000</v>
      </c>
      <c r="M374" s="163"/>
      <c r="N374" s="25"/>
      <c r="O374" s="25"/>
      <c r="P374" s="25"/>
      <c r="Q374" s="25">
        <v>5000</v>
      </c>
      <c r="R374" s="20"/>
      <c r="S374" s="20"/>
      <c r="AT374" s="20"/>
    </row>
    <row r="375" spans="1:46" ht="15.6" customHeight="1">
      <c r="A375" s="357"/>
      <c r="B375" s="122" t="s">
        <v>727</v>
      </c>
      <c r="C375" s="109"/>
      <c r="D375" s="109"/>
      <c r="E375" s="109"/>
      <c r="F375" s="105"/>
      <c r="G375" s="109"/>
      <c r="H375" s="13"/>
      <c r="I375" s="13"/>
      <c r="J375" s="13"/>
      <c r="K375" s="13"/>
      <c r="L375" s="13"/>
      <c r="M375" s="163"/>
      <c r="N375" s="25"/>
      <c r="O375" s="25"/>
      <c r="P375" s="25"/>
      <c r="Q375" s="25"/>
      <c r="R375" s="20"/>
      <c r="S375" s="20"/>
      <c r="AT375" s="20"/>
    </row>
    <row r="376" spans="1:46" ht="15.6" customHeight="1">
      <c r="A376" s="357"/>
      <c r="B376" s="122" t="s">
        <v>728</v>
      </c>
      <c r="C376" s="109"/>
      <c r="D376" s="109"/>
      <c r="E376" s="109"/>
      <c r="F376" s="105"/>
      <c r="G376" s="109"/>
      <c r="H376" s="13"/>
      <c r="I376" s="13"/>
      <c r="J376" s="13"/>
      <c r="K376" s="13"/>
      <c r="L376" s="13"/>
      <c r="M376" s="163"/>
      <c r="N376" s="25"/>
      <c r="O376" s="25"/>
      <c r="P376" s="25"/>
      <c r="Q376" s="25"/>
      <c r="R376" s="20"/>
      <c r="S376" s="20"/>
      <c r="AT376" s="20"/>
    </row>
    <row r="377" spans="1:46">
      <c r="A377" s="357"/>
      <c r="B377" s="122" t="s">
        <v>729</v>
      </c>
      <c r="C377" s="88"/>
      <c r="D377" s="88"/>
      <c r="E377" s="88"/>
      <c r="F377" s="105"/>
      <c r="G377" s="88"/>
      <c r="H377" s="13"/>
      <c r="I377" s="13"/>
      <c r="J377" s="13"/>
      <c r="K377" s="13"/>
      <c r="L377" s="13"/>
      <c r="M377" s="13"/>
      <c r="N377" s="13"/>
      <c r="O377" s="13"/>
      <c r="P377" s="13"/>
      <c r="Q377" s="13"/>
    </row>
    <row r="378" spans="1:46">
      <c r="A378" s="357"/>
      <c r="B378" s="122" t="s">
        <v>730</v>
      </c>
      <c r="C378" s="109"/>
      <c r="D378" s="109"/>
      <c r="E378" s="109"/>
      <c r="F378" s="105"/>
      <c r="G378" s="109"/>
      <c r="H378" s="13"/>
      <c r="I378" s="13"/>
      <c r="J378" s="13"/>
      <c r="K378" s="13"/>
      <c r="L378" s="13"/>
      <c r="M378" s="13"/>
      <c r="N378" s="13"/>
      <c r="O378" s="13"/>
      <c r="P378" s="13"/>
      <c r="Q378" s="13"/>
      <c r="AT378" s="20"/>
    </row>
    <row r="379" spans="1:46">
      <c r="A379" s="357"/>
      <c r="B379" s="122" t="s">
        <v>731</v>
      </c>
      <c r="C379" s="109"/>
      <c r="D379" s="109"/>
      <c r="E379" s="109"/>
      <c r="F379" s="105"/>
      <c r="G379" s="109"/>
      <c r="H379" s="13"/>
      <c r="I379" s="13"/>
      <c r="J379" s="13"/>
      <c r="K379" s="13"/>
      <c r="L379" s="13"/>
      <c r="M379" s="13"/>
      <c r="N379" s="13"/>
      <c r="O379" s="13"/>
      <c r="P379" s="13"/>
      <c r="Q379" s="13"/>
      <c r="AT379" s="20"/>
    </row>
    <row r="380" spans="1:46" ht="15.6" customHeight="1">
      <c r="A380" s="357"/>
      <c r="B380" s="122" t="s">
        <v>732</v>
      </c>
      <c r="C380" s="109"/>
      <c r="D380" s="109"/>
      <c r="E380" s="109"/>
      <c r="F380" s="105"/>
      <c r="G380" s="109"/>
      <c r="H380" s="13"/>
      <c r="I380" s="13"/>
      <c r="J380" s="13"/>
      <c r="K380" s="13"/>
      <c r="L380" s="13"/>
      <c r="M380" s="164"/>
      <c r="N380" s="25"/>
      <c r="O380" s="25"/>
      <c r="P380" s="25"/>
      <c r="Q380" s="25"/>
      <c r="R380" s="20"/>
      <c r="S380" s="20"/>
      <c r="AT380" s="20"/>
    </row>
    <row r="381" spans="1:46">
      <c r="A381" s="357"/>
      <c r="B381" s="122" t="s">
        <v>733</v>
      </c>
      <c r="C381" s="109"/>
      <c r="D381" s="109"/>
      <c r="E381" s="109"/>
      <c r="F381" s="105"/>
      <c r="G381" s="109"/>
      <c r="H381" s="13"/>
      <c r="I381" s="13"/>
      <c r="J381" s="13"/>
      <c r="K381" s="13"/>
      <c r="L381" s="13"/>
      <c r="M381" s="13"/>
      <c r="N381" s="25"/>
      <c r="O381" s="25"/>
      <c r="P381" s="25"/>
      <c r="Q381" s="25"/>
      <c r="R381" s="20"/>
      <c r="S381" s="20"/>
      <c r="AT381" s="20"/>
    </row>
    <row r="382" spans="1:46" ht="15.6" customHeight="1">
      <c r="A382" s="357"/>
      <c r="B382" s="122" t="s">
        <v>593</v>
      </c>
      <c r="C382" s="109"/>
      <c r="D382" s="109"/>
      <c r="E382" s="109"/>
      <c r="F382" s="105"/>
      <c r="G382" s="109"/>
      <c r="H382" s="13"/>
      <c r="I382" s="13"/>
      <c r="J382" s="13"/>
      <c r="K382" s="13"/>
      <c r="L382" s="13"/>
      <c r="M382" s="163"/>
      <c r="N382" s="25"/>
      <c r="O382" s="25"/>
      <c r="P382" s="25"/>
      <c r="Q382" s="25"/>
      <c r="R382" s="20"/>
      <c r="S382" s="20"/>
      <c r="AT382" s="20"/>
    </row>
    <row r="383" spans="1:46" ht="15.6" customHeight="1">
      <c r="A383" s="357" t="s">
        <v>100</v>
      </c>
      <c r="B383" s="122" t="s">
        <v>726</v>
      </c>
      <c r="C383" s="109"/>
      <c r="D383" s="109"/>
      <c r="E383" s="109"/>
      <c r="F383" s="105">
        <v>4.5</v>
      </c>
      <c r="G383" s="109"/>
      <c r="H383" s="13"/>
      <c r="I383" s="13"/>
      <c r="J383" s="13"/>
      <c r="K383" s="13"/>
      <c r="L383" s="13"/>
      <c r="M383" s="163"/>
      <c r="N383" s="25"/>
      <c r="O383" s="25"/>
      <c r="P383" s="25"/>
      <c r="Q383" s="25"/>
      <c r="R383" s="20"/>
      <c r="S383" s="20"/>
      <c r="AT383" s="20"/>
    </row>
    <row r="384" spans="1:46" ht="15.6" customHeight="1">
      <c r="A384" s="357"/>
      <c r="B384" s="122" t="s">
        <v>727</v>
      </c>
      <c r="C384" s="109"/>
      <c r="D384" s="109"/>
      <c r="E384" s="109"/>
      <c r="F384" s="105"/>
      <c r="G384" s="109"/>
      <c r="H384" s="13"/>
      <c r="I384" s="13"/>
      <c r="J384" s="13"/>
      <c r="K384" s="13"/>
      <c r="L384" s="13"/>
      <c r="M384" s="163"/>
      <c r="N384" s="25"/>
      <c r="O384" s="25"/>
      <c r="P384" s="25"/>
      <c r="Q384" s="25"/>
      <c r="R384" s="20"/>
      <c r="S384" s="20"/>
      <c r="AT384" s="20"/>
    </row>
    <row r="385" spans="1:46" ht="15.6" customHeight="1">
      <c r="A385" s="357"/>
      <c r="B385" s="122" t="s">
        <v>728</v>
      </c>
      <c r="C385" s="109"/>
      <c r="D385" s="109"/>
      <c r="E385" s="109"/>
      <c r="F385" s="105"/>
      <c r="G385" s="109"/>
      <c r="H385" s="13"/>
      <c r="I385" s="13"/>
      <c r="J385" s="13"/>
      <c r="K385" s="13"/>
      <c r="L385" s="13"/>
      <c r="M385" s="163"/>
      <c r="N385" s="25"/>
      <c r="O385" s="25"/>
      <c r="P385" s="25"/>
      <c r="Q385" s="25"/>
      <c r="R385" s="20"/>
      <c r="S385" s="20"/>
      <c r="AT385" s="20"/>
    </row>
    <row r="386" spans="1:46" ht="15.6" customHeight="1">
      <c r="A386" s="357"/>
      <c r="B386" s="122" t="s">
        <v>729</v>
      </c>
      <c r="C386" s="109"/>
      <c r="D386" s="109"/>
      <c r="E386" s="109"/>
      <c r="F386" s="105"/>
      <c r="G386" s="109"/>
      <c r="H386" s="13"/>
      <c r="I386" s="13"/>
      <c r="J386" s="13"/>
      <c r="K386" s="13"/>
      <c r="L386" s="13"/>
      <c r="M386" s="163"/>
      <c r="N386" s="25"/>
      <c r="O386" s="25"/>
      <c r="P386" s="25"/>
      <c r="Q386" s="25"/>
      <c r="R386" s="20"/>
      <c r="S386" s="20"/>
      <c r="AT386" s="20"/>
    </row>
    <row r="387" spans="1:46">
      <c r="A387" s="357"/>
      <c r="B387" s="122" t="s">
        <v>730</v>
      </c>
      <c r="C387" s="88"/>
      <c r="D387" s="88"/>
      <c r="E387" s="88"/>
      <c r="F387" s="105"/>
      <c r="G387" s="88"/>
      <c r="H387" s="13"/>
      <c r="I387" s="13"/>
      <c r="J387" s="13"/>
      <c r="K387" s="13"/>
      <c r="L387" s="13"/>
      <c r="M387" s="13"/>
      <c r="N387" s="13"/>
      <c r="O387" s="13"/>
      <c r="P387" s="13"/>
      <c r="Q387" s="13"/>
    </row>
    <row r="388" spans="1:46">
      <c r="A388" s="357"/>
      <c r="B388" s="122" t="s">
        <v>731</v>
      </c>
      <c r="C388" s="109"/>
      <c r="D388" s="109"/>
      <c r="E388" s="109"/>
      <c r="F388" s="105"/>
      <c r="G388" s="109"/>
      <c r="H388" s="13"/>
      <c r="I388" s="13"/>
      <c r="J388" s="13"/>
      <c r="K388" s="13"/>
      <c r="L388" s="13"/>
      <c r="M388" s="13"/>
      <c r="N388" s="13"/>
      <c r="O388" s="13"/>
      <c r="P388" s="13"/>
      <c r="Q388" s="13"/>
      <c r="AT388" s="20"/>
    </row>
    <row r="389" spans="1:46">
      <c r="A389" s="357"/>
      <c r="B389" s="122" t="s">
        <v>732</v>
      </c>
      <c r="C389" s="109"/>
      <c r="D389" s="109"/>
      <c r="E389" s="109"/>
      <c r="F389" s="105"/>
      <c r="G389" s="109"/>
      <c r="H389" s="13"/>
      <c r="I389" s="13"/>
      <c r="J389" s="13"/>
      <c r="K389" s="13"/>
      <c r="L389" s="13"/>
      <c r="M389" s="13"/>
      <c r="N389" s="13"/>
      <c r="O389" s="13"/>
      <c r="P389" s="13"/>
      <c r="Q389" s="13"/>
      <c r="AT389" s="20"/>
    </row>
    <row r="390" spans="1:46" ht="15.6" customHeight="1">
      <c r="A390" s="357"/>
      <c r="B390" s="122" t="s">
        <v>733</v>
      </c>
      <c r="C390" s="109"/>
      <c r="D390" s="109"/>
      <c r="E390" s="109"/>
      <c r="F390" s="105"/>
      <c r="G390" s="109"/>
      <c r="H390" s="13"/>
      <c r="I390" s="13"/>
      <c r="J390" s="13"/>
      <c r="K390" s="13"/>
      <c r="L390" s="13"/>
      <c r="M390" s="164"/>
      <c r="N390" s="25"/>
      <c r="O390" s="25"/>
      <c r="P390" s="25"/>
      <c r="Q390" s="25"/>
      <c r="R390" s="20"/>
      <c r="S390" s="20"/>
      <c r="AT390" s="20"/>
    </row>
    <row r="391" spans="1:46">
      <c r="A391" s="357"/>
      <c r="B391" s="122" t="s">
        <v>593</v>
      </c>
      <c r="C391" s="109"/>
      <c r="D391" s="109"/>
      <c r="E391" s="109"/>
      <c r="F391" s="105"/>
      <c r="G391" s="109"/>
      <c r="H391" s="13"/>
      <c r="I391" s="13"/>
      <c r="J391" s="13"/>
      <c r="K391" s="13"/>
      <c r="L391" s="13"/>
      <c r="M391" s="13"/>
      <c r="N391" s="25"/>
      <c r="O391" s="25"/>
      <c r="P391" s="25"/>
      <c r="Q391" s="25"/>
      <c r="R391" s="20"/>
      <c r="S391" s="20"/>
      <c r="AT391" s="20"/>
    </row>
    <row r="392" spans="1:46" ht="15.6" customHeight="1">
      <c r="A392" s="357" t="s">
        <v>101</v>
      </c>
      <c r="B392" s="122" t="s">
        <v>726</v>
      </c>
      <c r="C392" s="109"/>
      <c r="D392" s="109"/>
      <c r="E392" s="109"/>
      <c r="F392" s="105"/>
      <c r="G392" s="109"/>
      <c r="H392" s="13"/>
      <c r="I392" s="13"/>
      <c r="J392" s="13"/>
      <c r="K392" s="13"/>
      <c r="L392" s="13"/>
      <c r="M392" s="163"/>
      <c r="N392" s="25"/>
      <c r="O392" s="25"/>
      <c r="P392" s="25"/>
      <c r="Q392" s="25"/>
      <c r="R392" s="20"/>
      <c r="S392" s="20"/>
      <c r="AT392" s="20"/>
    </row>
    <row r="393" spans="1:46" ht="15.6" customHeight="1">
      <c r="A393" s="357"/>
      <c r="B393" s="122" t="s">
        <v>727</v>
      </c>
      <c r="C393" s="109"/>
      <c r="D393" s="109"/>
      <c r="E393" s="109"/>
      <c r="F393" s="105"/>
      <c r="G393" s="109"/>
      <c r="H393" s="13"/>
      <c r="I393" s="13"/>
      <c r="J393" s="13"/>
      <c r="K393" s="13"/>
      <c r="L393" s="13"/>
      <c r="M393" s="163"/>
      <c r="N393" s="25"/>
      <c r="O393" s="25"/>
      <c r="P393" s="25"/>
      <c r="Q393" s="25"/>
      <c r="R393" s="20"/>
      <c r="S393" s="20"/>
      <c r="AT393" s="20"/>
    </row>
    <row r="394" spans="1:46" ht="15.6" customHeight="1">
      <c r="A394" s="357"/>
      <c r="B394" s="122" t="s">
        <v>728</v>
      </c>
      <c r="C394" s="109"/>
      <c r="D394" s="109"/>
      <c r="E394" s="109"/>
      <c r="F394" s="105"/>
      <c r="G394" s="109"/>
      <c r="H394" s="13"/>
      <c r="I394" s="13"/>
      <c r="J394" s="13"/>
      <c r="K394" s="13"/>
      <c r="L394" s="13"/>
      <c r="M394" s="163"/>
      <c r="N394" s="25"/>
      <c r="O394" s="25"/>
      <c r="P394" s="25"/>
      <c r="Q394" s="25"/>
      <c r="R394" s="20"/>
      <c r="S394" s="20"/>
      <c r="AT394" s="20"/>
    </row>
    <row r="395" spans="1:46" ht="15.6" customHeight="1">
      <c r="A395" s="357"/>
      <c r="B395" s="122" t="s">
        <v>729</v>
      </c>
      <c r="C395" s="109"/>
      <c r="D395" s="109"/>
      <c r="E395" s="109"/>
      <c r="F395" s="105"/>
      <c r="G395" s="109"/>
      <c r="H395" s="13"/>
      <c r="I395" s="13"/>
      <c r="J395" s="13"/>
      <c r="K395" s="13"/>
      <c r="L395" s="13"/>
      <c r="M395" s="163"/>
      <c r="N395" s="25"/>
      <c r="O395" s="25"/>
      <c r="P395" s="25"/>
      <c r="Q395" s="25"/>
      <c r="R395" s="20"/>
      <c r="S395" s="20"/>
      <c r="AT395" s="20"/>
    </row>
    <row r="396" spans="1:46" ht="15.6" customHeight="1">
      <c r="A396" s="357"/>
      <c r="B396" s="122" t="s">
        <v>730</v>
      </c>
      <c r="C396" s="109"/>
      <c r="D396" s="109"/>
      <c r="E396" s="109"/>
      <c r="F396" s="105"/>
      <c r="G396" s="109"/>
      <c r="H396" s="13"/>
      <c r="I396" s="13"/>
      <c r="J396" s="13"/>
      <c r="K396" s="13"/>
      <c r="L396" s="13"/>
      <c r="M396" s="163"/>
      <c r="N396" s="25"/>
      <c r="O396" s="25"/>
      <c r="P396" s="25"/>
      <c r="Q396" s="25"/>
      <c r="R396" s="20"/>
      <c r="S396" s="20"/>
      <c r="AT396" s="20"/>
    </row>
    <row r="397" spans="1:46">
      <c r="A397" s="357"/>
      <c r="B397" s="122" t="s">
        <v>731</v>
      </c>
      <c r="C397" s="88"/>
      <c r="D397" s="88"/>
      <c r="E397" s="88"/>
      <c r="F397" s="105"/>
      <c r="G397" s="88"/>
      <c r="H397" s="13"/>
      <c r="I397" s="13"/>
      <c r="J397" s="13"/>
      <c r="K397" s="13"/>
      <c r="L397" s="13"/>
      <c r="M397" s="13"/>
      <c r="N397" s="13"/>
      <c r="O397" s="13"/>
      <c r="P397" s="13"/>
      <c r="Q397" s="13"/>
    </row>
    <row r="398" spans="1:46">
      <c r="A398" s="357"/>
      <c r="B398" s="122" t="s">
        <v>732</v>
      </c>
      <c r="C398" s="109"/>
      <c r="D398" s="109"/>
      <c r="E398" s="109"/>
      <c r="F398" s="105"/>
      <c r="G398" s="109"/>
      <c r="H398" s="13"/>
      <c r="I398" s="13"/>
      <c r="J398" s="13"/>
      <c r="K398" s="13"/>
      <c r="L398" s="13"/>
      <c r="M398" s="13"/>
      <c r="N398" s="13"/>
      <c r="O398" s="13"/>
      <c r="P398" s="13"/>
      <c r="Q398" s="13"/>
      <c r="AT398" s="20"/>
    </row>
    <row r="399" spans="1:46">
      <c r="A399" s="357"/>
      <c r="B399" s="122" t="s">
        <v>733</v>
      </c>
      <c r="C399" s="109"/>
      <c r="D399" s="109"/>
      <c r="E399" s="109"/>
      <c r="F399" s="105"/>
      <c r="G399" s="109"/>
      <c r="H399" s="13"/>
      <c r="I399" s="13"/>
      <c r="J399" s="13"/>
      <c r="K399" s="13"/>
      <c r="L399" s="13"/>
      <c r="M399" s="13"/>
      <c r="N399" s="13"/>
      <c r="O399" s="13"/>
      <c r="P399" s="13"/>
      <c r="Q399" s="13"/>
      <c r="AT399" s="20"/>
    </row>
    <row r="400" spans="1:46" ht="15.6" customHeight="1">
      <c r="A400" s="357"/>
      <c r="B400" s="122" t="s">
        <v>593</v>
      </c>
      <c r="C400" s="109"/>
      <c r="D400" s="109"/>
      <c r="E400" s="109"/>
      <c r="F400" s="105"/>
      <c r="G400" s="109"/>
      <c r="H400" s="13"/>
      <c r="I400" s="13"/>
      <c r="J400" s="13"/>
      <c r="K400" s="13"/>
      <c r="L400" s="13"/>
      <c r="M400" s="164"/>
      <c r="N400" s="25"/>
      <c r="O400" s="25"/>
      <c r="P400" s="25"/>
      <c r="Q400" s="25"/>
      <c r="R400" s="20"/>
      <c r="S400" s="20"/>
      <c r="AT400" s="20"/>
    </row>
    <row r="401" spans="1:46">
      <c r="A401" s="357" t="s">
        <v>102</v>
      </c>
      <c r="B401" s="122" t="s">
        <v>726</v>
      </c>
      <c r="C401" s="109"/>
      <c r="D401" s="109">
        <v>6000</v>
      </c>
      <c r="E401" s="109">
        <v>33000</v>
      </c>
      <c r="F401" s="105">
        <v>5.3</v>
      </c>
      <c r="G401" s="109">
        <v>6000</v>
      </c>
      <c r="H401" s="13"/>
      <c r="I401" s="13">
        <v>5000</v>
      </c>
      <c r="J401" s="13"/>
      <c r="K401" s="13"/>
      <c r="L401" s="13">
        <v>6000</v>
      </c>
      <c r="M401" s="13"/>
      <c r="N401" s="25"/>
      <c r="O401" s="25"/>
      <c r="P401" s="25"/>
      <c r="Q401" s="25">
        <v>6000</v>
      </c>
      <c r="R401" s="20"/>
      <c r="S401" s="20"/>
      <c r="AT401" s="20"/>
    </row>
    <row r="402" spans="1:46" ht="15.6" customHeight="1">
      <c r="A402" s="357"/>
      <c r="B402" s="122" t="s">
        <v>727</v>
      </c>
      <c r="C402" s="109"/>
      <c r="D402" s="109"/>
      <c r="E402" s="109"/>
      <c r="F402" s="105"/>
      <c r="G402" s="109"/>
      <c r="H402" s="13"/>
      <c r="I402" s="13"/>
      <c r="J402" s="13"/>
      <c r="K402" s="13"/>
      <c r="L402" s="13"/>
      <c r="M402" s="163"/>
      <c r="N402" s="25"/>
      <c r="O402" s="25"/>
      <c r="P402" s="25"/>
      <c r="Q402" s="25"/>
      <c r="R402" s="20"/>
      <c r="S402" s="20"/>
      <c r="AT402" s="20"/>
    </row>
    <row r="403" spans="1:46" ht="15.6" customHeight="1">
      <c r="A403" s="357"/>
      <c r="B403" s="122" t="s">
        <v>728</v>
      </c>
      <c r="C403" s="109"/>
      <c r="D403" s="109"/>
      <c r="E403" s="109"/>
      <c r="F403" s="105"/>
      <c r="G403" s="109"/>
      <c r="H403" s="13"/>
      <c r="I403" s="13"/>
      <c r="J403" s="13"/>
      <c r="K403" s="13"/>
      <c r="L403" s="13"/>
      <c r="M403" s="163"/>
      <c r="N403" s="25"/>
      <c r="O403" s="25"/>
      <c r="P403" s="25"/>
      <c r="Q403" s="25"/>
      <c r="R403" s="20"/>
      <c r="S403" s="20"/>
      <c r="AT403" s="20"/>
    </row>
    <row r="404" spans="1:46" ht="15.6" customHeight="1">
      <c r="A404" s="357"/>
      <c r="B404" s="122" t="s">
        <v>729</v>
      </c>
      <c r="C404" s="109"/>
      <c r="D404" s="109"/>
      <c r="E404" s="109"/>
      <c r="F404" s="105"/>
      <c r="G404" s="109"/>
      <c r="H404" s="13"/>
      <c r="I404" s="13"/>
      <c r="J404" s="13"/>
      <c r="K404" s="13"/>
      <c r="L404" s="13"/>
      <c r="M404" s="163"/>
      <c r="N404" s="25"/>
      <c r="O404" s="25"/>
      <c r="P404" s="25"/>
      <c r="Q404" s="25"/>
      <c r="R404" s="20"/>
      <c r="S404" s="20"/>
      <c r="AT404" s="20"/>
    </row>
    <row r="405" spans="1:46" ht="15.6" customHeight="1">
      <c r="A405" s="357"/>
      <c r="B405" s="122" t="s">
        <v>730</v>
      </c>
      <c r="C405" s="109"/>
      <c r="D405" s="109"/>
      <c r="E405" s="109"/>
      <c r="F405" s="105"/>
      <c r="G405" s="109"/>
      <c r="H405" s="13"/>
      <c r="I405" s="13"/>
      <c r="J405" s="13"/>
      <c r="K405" s="13"/>
      <c r="L405" s="13"/>
      <c r="M405" s="163"/>
      <c r="N405" s="25"/>
      <c r="O405" s="25"/>
      <c r="P405" s="25"/>
      <c r="Q405" s="25"/>
      <c r="R405" s="20"/>
      <c r="S405" s="20"/>
      <c r="AT405" s="20"/>
    </row>
    <row r="406" spans="1:46" ht="15.6" customHeight="1">
      <c r="A406" s="357"/>
      <c r="B406" s="122" t="s">
        <v>731</v>
      </c>
      <c r="C406" s="109"/>
      <c r="D406" s="109"/>
      <c r="E406" s="109"/>
      <c r="F406" s="105"/>
      <c r="G406" s="109"/>
      <c r="H406" s="13"/>
      <c r="I406" s="13"/>
      <c r="J406" s="13"/>
      <c r="K406" s="13"/>
      <c r="L406" s="13"/>
      <c r="M406" s="163"/>
      <c r="N406" s="25"/>
      <c r="O406" s="25"/>
      <c r="P406" s="25"/>
      <c r="Q406" s="25"/>
      <c r="R406" s="20"/>
      <c r="S406" s="20"/>
      <c r="AT406" s="20"/>
    </row>
    <row r="407" spans="1:46">
      <c r="A407" s="357"/>
      <c r="B407" s="122" t="s">
        <v>732</v>
      </c>
      <c r="C407" s="88"/>
      <c r="D407" s="88"/>
      <c r="E407" s="88"/>
      <c r="F407" s="105"/>
      <c r="G407" s="88"/>
      <c r="H407" s="13"/>
      <c r="I407" s="13"/>
      <c r="J407" s="13"/>
      <c r="K407" s="13"/>
      <c r="L407" s="13"/>
      <c r="M407" s="13"/>
      <c r="N407" s="13"/>
      <c r="O407" s="13"/>
      <c r="P407" s="13"/>
      <c r="Q407" s="13"/>
    </row>
    <row r="408" spans="1:46">
      <c r="A408" s="357"/>
      <c r="B408" s="122" t="s">
        <v>733</v>
      </c>
      <c r="C408" s="109"/>
      <c r="D408" s="109"/>
      <c r="E408" s="109"/>
      <c r="F408" s="105"/>
      <c r="G408" s="109"/>
      <c r="H408" s="13"/>
      <c r="I408" s="13"/>
      <c r="J408" s="13"/>
      <c r="K408" s="13"/>
      <c r="L408" s="13"/>
      <c r="M408" s="13"/>
      <c r="N408" s="13"/>
      <c r="O408" s="13"/>
      <c r="P408" s="13"/>
      <c r="Q408" s="13"/>
      <c r="AT408" s="20"/>
    </row>
    <row r="409" spans="1:46">
      <c r="A409" s="357"/>
      <c r="B409" s="122" t="s">
        <v>593</v>
      </c>
      <c r="C409" s="109"/>
      <c r="D409" s="109"/>
      <c r="E409" s="109"/>
      <c r="F409" s="105"/>
      <c r="G409" s="109"/>
      <c r="H409" s="13"/>
      <c r="I409" s="13"/>
      <c r="J409" s="13"/>
      <c r="K409" s="13"/>
      <c r="L409" s="13"/>
      <c r="M409" s="13"/>
      <c r="N409" s="13"/>
      <c r="O409" s="13"/>
      <c r="P409" s="13"/>
      <c r="Q409" s="13"/>
      <c r="AT409" s="20"/>
    </row>
    <row r="410" spans="1:46" ht="15.6" customHeight="1">
      <c r="A410" s="357" t="s">
        <v>103</v>
      </c>
      <c r="B410" s="122" t="s">
        <v>726</v>
      </c>
      <c r="C410" s="109"/>
      <c r="D410" s="109">
        <v>13000</v>
      </c>
      <c r="E410" s="109">
        <v>73000</v>
      </c>
      <c r="F410" s="105">
        <v>5.7</v>
      </c>
      <c r="G410" s="109">
        <v>13000</v>
      </c>
      <c r="H410" s="13">
        <v>2000</v>
      </c>
      <c r="I410" s="13">
        <v>9000</v>
      </c>
      <c r="J410" s="13"/>
      <c r="K410" s="13"/>
      <c r="L410" s="13">
        <v>11000</v>
      </c>
      <c r="M410" s="164"/>
      <c r="N410" s="25"/>
      <c r="O410" s="25"/>
      <c r="P410" s="25"/>
      <c r="Q410" s="25">
        <v>13000</v>
      </c>
      <c r="R410" s="20"/>
      <c r="S410" s="20"/>
      <c r="AT410" s="20"/>
    </row>
    <row r="411" spans="1:46">
      <c r="A411" s="357"/>
      <c r="B411" s="122" t="s">
        <v>727</v>
      </c>
      <c r="C411" s="109"/>
      <c r="D411" s="109"/>
      <c r="E411" s="109"/>
      <c r="F411" s="105"/>
      <c r="G411" s="109"/>
      <c r="H411" s="13"/>
      <c r="I411" s="13"/>
      <c r="J411" s="13"/>
      <c r="K411" s="13"/>
      <c r="L411" s="13"/>
      <c r="M411" s="13"/>
      <c r="N411" s="25"/>
      <c r="O411" s="25"/>
      <c r="P411" s="25"/>
      <c r="Q411" s="25"/>
      <c r="R411" s="20"/>
      <c r="S411" s="20"/>
      <c r="AT411" s="20"/>
    </row>
    <row r="412" spans="1:46" ht="15.6" customHeight="1">
      <c r="A412" s="357"/>
      <c r="B412" s="122" t="s">
        <v>728</v>
      </c>
      <c r="C412" s="109"/>
      <c r="D412" s="109"/>
      <c r="E412" s="109"/>
      <c r="F412" s="105"/>
      <c r="G412" s="109"/>
      <c r="H412" s="13"/>
      <c r="I412" s="13"/>
      <c r="J412" s="13"/>
      <c r="K412" s="13"/>
      <c r="L412" s="13"/>
      <c r="M412" s="163"/>
      <c r="N412" s="25"/>
      <c r="O412" s="25"/>
      <c r="P412" s="25"/>
      <c r="Q412" s="25"/>
      <c r="R412" s="20"/>
      <c r="S412" s="20"/>
      <c r="AT412" s="20"/>
    </row>
    <row r="413" spans="1:46" ht="15.6" customHeight="1">
      <c r="A413" s="357"/>
      <c r="B413" s="122" t="s">
        <v>729</v>
      </c>
      <c r="C413" s="109"/>
      <c r="D413" s="109"/>
      <c r="E413" s="109"/>
      <c r="F413" s="105"/>
      <c r="G413" s="109"/>
      <c r="H413" s="13"/>
      <c r="I413" s="13"/>
      <c r="J413" s="13"/>
      <c r="K413" s="13"/>
      <c r="L413" s="13"/>
      <c r="M413" s="163"/>
      <c r="N413" s="25"/>
      <c r="O413" s="25"/>
      <c r="P413" s="25"/>
      <c r="Q413" s="25"/>
      <c r="R413" s="20"/>
      <c r="S413" s="20"/>
      <c r="AT413" s="20"/>
    </row>
    <row r="414" spans="1:46" ht="15.6" customHeight="1">
      <c r="A414" s="357"/>
      <c r="B414" s="122" t="s">
        <v>730</v>
      </c>
      <c r="C414" s="109"/>
      <c r="D414" s="109"/>
      <c r="E414" s="109"/>
      <c r="F414" s="105"/>
      <c r="G414" s="109"/>
      <c r="H414" s="13"/>
      <c r="I414" s="13"/>
      <c r="J414" s="13"/>
      <c r="K414" s="13"/>
      <c r="L414" s="13"/>
      <c r="M414" s="163"/>
      <c r="N414" s="25"/>
      <c r="O414" s="25"/>
      <c r="P414" s="25"/>
      <c r="Q414" s="25"/>
      <c r="R414" s="20"/>
      <c r="S414" s="20"/>
      <c r="AT414" s="20"/>
    </row>
    <row r="415" spans="1:46" ht="15.6" customHeight="1">
      <c r="A415" s="357"/>
      <c r="B415" s="122" t="s">
        <v>731</v>
      </c>
      <c r="C415" s="109"/>
      <c r="D415" s="109"/>
      <c r="E415" s="109"/>
      <c r="F415" s="105"/>
      <c r="G415" s="109"/>
      <c r="H415" s="13"/>
      <c r="I415" s="13"/>
      <c r="J415" s="13"/>
      <c r="K415" s="13"/>
      <c r="L415" s="13"/>
      <c r="M415" s="163"/>
      <c r="N415" s="25"/>
      <c r="O415" s="25"/>
      <c r="P415" s="25"/>
      <c r="Q415" s="25"/>
      <c r="R415" s="20"/>
      <c r="S415" s="20"/>
      <c r="AT415" s="20"/>
    </row>
    <row r="416" spans="1:46" ht="15.6" customHeight="1">
      <c r="A416" s="357"/>
      <c r="B416" s="122" t="s">
        <v>732</v>
      </c>
      <c r="C416" s="109"/>
      <c r="D416" s="109"/>
      <c r="E416" s="109"/>
      <c r="F416" s="105"/>
      <c r="G416" s="109"/>
      <c r="H416" s="13"/>
      <c r="I416" s="13"/>
      <c r="J416" s="13"/>
      <c r="K416" s="13"/>
      <c r="L416" s="13"/>
      <c r="M416" s="163"/>
      <c r="N416" s="25"/>
      <c r="O416" s="25"/>
      <c r="P416" s="25"/>
      <c r="Q416" s="25"/>
      <c r="R416" s="20"/>
      <c r="S416" s="20"/>
      <c r="AT416" s="20"/>
    </row>
    <row r="417" spans="1:46">
      <c r="A417" s="357"/>
      <c r="B417" s="122" t="s">
        <v>733</v>
      </c>
      <c r="C417" s="88"/>
      <c r="D417" s="88"/>
      <c r="E417" s="88"/>
      <c r="F417" s="105">
        <v>2.2999999999999998</v>
      </c>
      <c r="G417" s="88"/>
      <c r="H417" s="13"/>
      <c r="I417" s="13"/>
      <c r="J417" s="13"/>
      <c r="K417" s="13"/>
      <c r="L417" s="13"/>
      <c r="M417" s="13"/>
      <c r="N417" s="13"/>
      <c r="O417" s="13"/>
      <c r="P417" s="13"/>
      <c r="Q417" s="13"/>
    </row>
    <row r="418" spans="1:46">
      <c r="A418" s="357"/>
      <c r="B418" s="122" t="s">
        <v>593</v>
      </c>
      <c r="C418" s="109"/>
      <c r="D418" s="109"/>
      <c r="E418" s="109"/>
      <c r="F418" s="105"/>
      <c r="G418" s="109"/>
      <c r="H418" s="13"/>
      <c r="I418" s="13"/>
      <c r="J418" s="13"/>
      <c r="K418" s="13"/>
      <c r="L418" s="13"/>
      <c r="M418" s="13"/>
      <c r="N418" s="13"/>
      <c r="O418" s="13"/>
      <c r="P418" s="13"/>
      <c r="Q418" s="13"/>
      <c r="AT418" s="20"/>
    </row>
    <row r="419" spans="1:46">
      <c r="A419" s="357" t="s">
        <v>104</v>
      </c>
      <c r="B419" s="122" t="s">
        <v>726</v>
      </c>
      <c r="C419" s="109"/>
      <c r="D419" s="109"/>
      <c r="E419" s="109"/>
      <c r="F419" s="105">
        <v>3</v>
      </c>
      <c r="G419" s="109"/>
      <c r="H419" s="13"/>
      <c r="I419" s="13"/>
      <c r="J419" s="13"/>
      <c r="K419" s="13"/>
      <c r="L419" s="13"/>
      <c r="M419" s="13"/>
      <c r="N419" s="13"/>
      <c r="O419" s="13"/>
      <c r="P419" s="13"/>
      <c r="Q419" s="13"/>
      <c r="AT419" s="20"/>
    </row>
    <row r="420" spans="1:46" ht="15.6" customHeight="1">
      <c r="A420" s="357"/>
      <c r="B420" s="122" t="s">
        <v>727</v>
      </c>
      <c r="C420" s="109"/>
      <c r="D420" s="109"/>
      <c r="E420" s="109"/>
      <c r="F420" s="105"/>
      <c r="G420" s="109"/>
      <c r="H420" s="13"/>
      <c r="I420" s="13"/>
      <c r="J420" s="13"/>
      <c r="K420" s="13"/>
      <c r="L420" s="13"/>
      <c r="M420" s="164"/>
      <c r="N420" s="25"/>
      <c r="O420" s="25"/>
      <c r="P420" s="25"/>
      <c r="Q420" s="25"/>
      <c r="R420" s="20"/>
      <c r="S420" s="20"/>
      <c r="AT420" s="20"/>
    </row>
    <row r="421" spans="1:46">
      <c r="A421" s="357"/>
      <c r="B421" s="122" t="s">
        <v>728</v>
      </c>
      <c r="C421" s="109"/>
      <c r="D421" s="109"/>
      <c r="E421" s="109"/>
      <c r="F421" s="105"/>
      <c r="G421" s="109"/>
      <c r="H421" s="13"/>
      <c r="I421" s="13"/>
      <c r="J421" s="13"/>
      <c r="K421" s="13"/>
      <c r="L421" s="13"/>
      <c r="M421" s="13"/>
      <c r="N421" s="25"/>
      <c r="O421" s="25"/>
      <c r="P421" s="25"/>
      <c r="Q421" s="25"/>
      <c r="R421" s="20"/>
      <c r="S421" s="20"/>
      <c r="AT421" s="20"/>
    </row>
    <row r="422" spans="1:46" ht="15.6" customHeight="1">
      <c r="A422" s="357"/>
      <c r="B422" s="122" t="s">
        <v>729</v>
      </c>
      <c r="C422" s="109"/>
      <c r="D422" s="109"/>
      <c r="E422" s="109"/>
      <c r="F422" s="105"/>
      <c r="G422" s="109"/>
      <c r="H422" s="13"/>
      <c r="I422" s="13"/>
      <c r="J422" s="13"/>
      <c r="K422" s="13"/>
      <c r="L422" s="13"/>
      <c r="M422" s="163"/>
      <c r="N422" s="25"/>
      <c r="O422" s="25"/>
      <c r="P422" s="25"/>
      <c r="Q422" s="25"/>
      <c r="R422" s="20"/>
      <c r="S422" s="20"/>
      <c r="AT422" s="20"/>
    </row>
    <row r="423" spans="1:46" ht="15.6" customHeight="1">
      <c r="A423" s="357"/>
      <c r="B423" s="122" t="s">
        <v>730</v>
      </c>
      <c r="C423" s="109"/>
      <c r="D423" s="109"/>
      <c r="E423" s="109"/>
      <c r="F423" s="105"/>
      <c r="G423" s="109"/>
      <c r="H423" s="13"/>
      <c r="I423" s="13"/>
      <c r="J423" s="13"/>
      <c r="K423" s="13"/>
      <c r="L423" s="13"/>
      <c r="M423" s="163"/>
      <c r="N423" s="25"/>
      <c r="O423" s="25"/>
      <c r="P423" s="25"/>
      <c r="Q423" s="25"/>
      <c r="R423" s="20"/>
      <c r="S423" s="20"/>
      <c r="AT423" s="20"/>
    </row>
    <row r="424" spans="1:46" ht="15.6" customHeight="1">
      <c r="A424" s="357"/>
      <c r="B424" s="122" t="s">
        <v>731</v>
      </c>
      <c r="C424" s="109"/>
      <c r="D424" s="109"/>
      <c r="E424" s="109"/>
      <c r="F424" s="105"/>
      <c r="G424" s="109"/>
      <c r="H424" s="13"/>
      <c r="I424" s="13"/>
      <c r="J424" s="13"/>
      <c r="K424" s="13"/>
      <c r="L424" s="13"/>
      <c r="M424" s="163"/>
      <c r="N424" s="25"/>
      <c r="O424" s="25"/>
      <c r="P424" s="25"/>
      <c r="Q424" s="25"/>
      <c r="R424" s="20"/>
      <c r="S424" s="20"/>
      <c r="AT424" s="20"/>
    </row>
    <row r="425" spans="1:46" ht="15.6" customHeight="1">
      <c r="A425" s="357"/>
      <c r="B425" s="122" t="s">
        <v>732</v>
      </c>
      <c r="C425" s="109"/>
      <c r="D425" s="109"/>
      <c r="E425" s="109"/>
      <c r="F425" s="105"/>
      <c r="G425" s="109"/>
      <c r="H425" s="13"/>
      <c r="I425" s="13"/>
      <c r="J425" s="13"/>
      <c r="K425" s="13"/>
      <c r="L425" s="13"/>
      <c r="M425" s="163"/>
      <c r="N425" s="25"/>
      <c r="O425" s="25"/>
      <c r="P425" s="25"/>
      <c r="Q425" s="25"/>
      <c r="R425" s="20"/>
      <c r="S425" s="20"/>
      <c r="AT425" s="20"/>
    </row>
    <row r="426" spans="1:46" ht="15.6" customHeight="1">
      <c r="A426" s="357"/>
      <c r="B426" s="122" t="s">
        <v>733</v>
      </c>
      <c r="C426" s="109"/>
      <c r="D426" s="109"/>
      <c r="E426" s="109"/>
      <c r="F426" s="105"/>
      <c r="G426" s="109"/>
      <c r="H426" s="13"/>
      <c r="I426" s="13"/>
      <c r="J426" s="13"/>
      <c r="K426" s="13"/>
      <c r="L426" s="13"/>
      <c r="M426" s="163"/>
      <c r="N426" s="25"/>
      <c r="O426" s="25"/>
      <c r="P426" s="25"/>
      <c r="Q426" s="25"/>
      <c r="R426" s="20"/>
      <c r="S426" s="20"/>
      <c r="AT426" s="20"/>
    </row>
    <row r="427" spans="1:46">
      <c r="A427" s="357"/>
      <c r="B427" s="122" t="s">
        <v>593</v>
      </c>
      <c r="C427" s="88"/>
      <c r="D427" s="88"/>
      <c r="E427" s="88"/>
      <c r="F427" s="105"/>
      <c r="G427" s="88"/>
      <c r="H427" s="13"/>
      <c r="I427" s="13"/>
      <c r="J427" s="13"/>
      <c r="K427" s="13"/>
      <c r="L427" s="13"/>
      <c r="M427" s="13"/>
      <c r="N427" s="13"/>
      <c r="O427" s="13"/>
      <c r="P427" s="13"/>
      <c r="Q427" s="13"/>
    </row>
    <row r="428" spans="1:46">
      <c r="A428" s="357" t="s">
        <v>105</v>
      </c>
      <c r="B428" s="122" t="s">
        <v>726</v>
      </c>
      <c r="C428" s="109"/>
      <c r="D428" s="109"/>
      <c r="E428" s="109"/>
      <c r="F428" s="105">
        <v>5.4</v>
      </c>
      <c r="G428" s="109"/>
      <c r="H428" s="13"/>
      <c r="I428" s="13"/>
      <c r="J428" s="13"/>
      <c r="K428" s="13"/>
      <c r="L428" s="13"/>
      <c r="M428" s="13"/>
      <c r="N428" s="13"/>
      <c r="O428" s="13"/>
      <c r="P428" s="13"/>
      <c r="Q428" s="13"/>
      <c r="AT428" s="20"/>
    </row>
    <row r="429" spans="1:46">
      <c r="A429" s="357"/>
      <c r="B429" s="122" t="s">
        <v>727</v>
      </c>
      <c r="C429" s="109"/>
      <c r="D429" s="109"/>
      <c r="E429" s="109"/>
      <c r="F429" s="105"/>
      <c r="G429" s="109"/>
      <c r="H429" s="13"/>
      <c r="I429" s="13"/>
      <c r="J429" s="13"/>
      <c r="K429" s="13"/>
      <c r="L429" s="13"/>
      <c r="M429" s="13"/>
      <c r="N429" s="13"/>
      <c r="O429" s="13"/>
      <c r="P429" s="13"/>
      <c r="Q429" s="13"/>
      <c r="AT429" s="20"/>
    </row>
    <row r="430" spans="1:46" ht="15.6" customHeight="1">
      <c r="A430" s="357"/>
      <c r="B430" s="122" t="s">
        <v>728</v>
      </c>
      <c r="C430" s="109"/>
      <c r="D430" s="109"/>
      <c r="E430" s="109"/>
      <c r="F430" s="105"/>
      <c r="G430" s="109"/>
      <c r="H430" s="13"/>
      <c r="I430" s="13"/>
      <c r="J430" s="13"/>
      <c r="K430" s="13"/>
      <c r="L430" s="13"/>
      <c r="M430" s="164"/>
      <c r="N430" s="25"/>
      <c r="O430" s="25"/>
      <c r="P430" s="25"/>
      <c r="Q430" s="25"/>
      <c r="R430" s="20"/>
      <c r="S430" s="20"/>
      <c r="AT430" s="20"/>
    </row>
    <row r="431" spans="1:46">
      <c r="A431" s="357"/>
      <c r="B431" s="122" t="s">
        <v>729</v>
      </c>
      <c r="C431" s="109"/>
      <c r="D431" s="109"/>
      <c r="E431" s="109"/>
      <c r="F431" s="105"/>
      <c r="G431" s="109"/>
      <c r="H431" s="13"/>
      <c r="I431" s="13"/>
      <c r="J431" s="13"/>
      <c r="K431" s="13"/>
      <c r="L431" s="13"/>
      <c r="M431" s="13"/>
      <c r="N431" s="25"/>
      <c r="O431" s="25"/>
      <c r="P431" s="25"/>
      <c r="Q431" s="25"/>
      <c r="R431" s="20"/>
      <c r="S431" s="20"/>
      <c r="AT431" s="20"/>
    </row>
    <row r="432" spans="1:46" ht="15.6" customHeight="1">
      <c r="A432" s="357"/>
      <c r="B432" s="122" t="s">
        <v>730</v>
      </c>
      <c r="C432" s="109"/>
      <c r="D432" s="109"/>
      <c r="E432" s="109"/>
      <c r="F432" s="105"/>
      <c r="G432" s="109"/>
      <c r="H432" s="13"/>
      <c r="I432" s="13"/>
      <c r="J432" s="13"/>
      <c r="K432" s="13"/>
      <c r="L432" s="13"/>
      <c r="M432" s="163"/>
      <c r="N432" s="25"/>
      <c r="O432" s="25"/>
      <c r="P432" s="25"/>
      <c r="Q432" s="25"/>
      <c r="R432" s="20"/>
      <c r="S432" s="20"/>
      <c r="AT432" s="20"/>
    </row>
    <row r="433" spans="1:46" ht="15.6" customHeight="1">
      <c r="A433" s="357"/>
      <c r="B433" s="122" t="s">
        <v>731</v>
      </c>
      <c r="C433" s="109"/>
      <c r="D433" s="109"/>
      <c r="E433" s="109"/>
      <c r="F433" s="105"/>
      <c r="G433" s="109"/>
      <c r="H433" s="13"/>
      <c r="I433" s="13"/>
      <c r="J433" s="13"/>
      <c r="K433" s="13"/>
      <c r="L433" s="13"/>
      <c r="M433" s="163"/>
      <c r="N433" s="25"/>
      <c r="O433" s="25"/>
      <c r="P433" s="25"/>
      <c r="Q433" s="25"/>
      <c r="R433" s="20"/>
      <c r="S433" s="20"/>
      <c r="AT433" s="20"/>
    </row>
    <row r="434" spans="1:46" ht="15.6" customHeight="1">
      <c r="A434" s="357"/>
      <c r="B434" s="122" t="s">
        <v>732</v>
      </c>
      <c r="C434" s="109"/>
      <c r="D434" s="109"/>
      <c r="E434" s="109"/>
      <c r="F434" s="105"/>
      <c r="G434" s="109"/>
      <c r="H434" s="13"/>
      <c r="I434" s="13"/>
      <c r="J434" s="13"/>
      <c r="K434" s="13"/>
      <c r="L434" s="13"/>
      <c r="M434" s="163"/>
      <c r="N434" s="25"/>
      <c r="O434" s="25"/>
      <c r="P434" s="25"/>
      <c r="Q434" s="25"/>
      <c r="R434" s="20"/>
      <c r="S434" s="20"/>
      <c r="AT434" s="20"/>
    </row>
    <row r="435" spans="1:46" ht="15.6" customHeight="1">
      <c r="A435" s="357"/>
      <c r="B435" s="122" t="s">
        <v>733</v>
      </c>
      <c r="C435" s="109"/>
      <c r="D435" s="109"/>
      <c r="E435" s="109"/>
      <c r="F435" s="105"/>
      <c r="G435" s="109"/>
      <c r="H435" s="13"/>
      <c r="I435" s="13"/>
      <c r="J435" s="13"/>
      <c r="K435" s="13"/>
      <c r="L435" s="13"/>
      <c r="M435" s="163"/>
      <c r="N435" s="25"/>
      <c r="O435" s="25"/>
      <c r="P435" s="25"/>
      <c r="Q435" s="25"/>
      <c r="R435" s="20"/>
      <c r="S435" s="20"/>
      <c r="AT435" s="20"/>
    </row>
    <row r="436" spans="1:46" ht="15.6" customHeight="1">
      <c r="A436" s="357"/>
      <c r="B436" s="122" t="s">
        <v>593</v>
      </c>
      <c r="C436" s="109"/>
      <c r="D436" s="109"/>
      <c r="E436" s="109"/>
      <c r="F436" s="105"/>
      <c r="G436" s="109"/>
      <c r="H436" s="13"/>
      <c r="I436" s="13"/>
      <c r="J436" s="13"/>
      <c r="K436" s="13"/>
      <c r="L436" s="13"/>
      <c r="M436" s="163"/>
      <c r="N436" s="25"/>
      <c r="O436" s="25"/>
      <c r="P436" s="25"/>
      <c r="Q436" s="25"/>
      <c r="R436" s="20"/>
      <c r="S436" s="20"/>
      <c r="AT436" s="20"/>
    </row>
    <row r="437" spans="1:46">
      <c r="A437" s="358" t="s">
        <v>106</v>
      </c>
      <c r="B437" s="122" t="s">
        <v>726</v>
      </c>
      <c r="C437" s="88"/>
      <c r="D437" s="88">
        <v>21000</v>
      </c>
      <c r="E437" s="88">
        <v>115000</v>
      </c>
      <c r="F437" s="105">
        <v>5.5</v>
      </c>
      <c r="G437" s="88">
        <v>21000</v>
      </c>
      <c r="H437" s="13">
        <v>5000</v>
      </c>
      <c r="I437" s="13">
        <v>14000</v>
      </c>
      <c r="J437" s="13">
        <v>2000</v>
      </c>
      <c r="K437" s="13"/>
      <c r="L437" s="13">
        <v>21000</v>
      </c>
      <c r="M437" s="13"/>
      <c r="N437" s="13"/>
      <c r="O437" s="13"/>
      <c r="P437" s="13"/>
      <c r="Q437" s="13">
        <v>21000</v>
      </c>
    </row>
    <row r="438" spans="1:46">
      <c r="A438" s="358"/>
      <c r="B438" s="122" t="s">
        <v>727</v>
      </c>
      <c r="C438" s="109"/>
      <c r="D438" s="109"/>
      <c r="E438" s="109"/>
      <c r="F438" s="105"/>
      <c r="G438" s="109"/>
      <c r="H438" s="13"/>
      <c r="I438" s="13"/>
      <c r="J438" s="13"/>
      <c r="K438" s="13"/>
      <c r="L438" s="13"/>
      <c r="M438" s="13"/>
      <c r="N438" s="13"/>
      <c r="O438" s="13"/>
      <c r="P438" s="13"/>
      <c r="Q438" s="13"/>
      <c r="AT438" s="20"/>
    </row>
    <row r="439" spans="1:46">
      <c r="A439" s="358"/>
      <c r="B439" s="122" t="s">
        <v>728</v>
      </c>
      <c r="C439" s="109"/>
      <c r="D439" s="109"/>
      <c r="E439" s="109"/>
      <c r="F439" s="105"/>
      <c r="G439" s="109"/>
      <c r="H439" s="13"/>
      <c r="I439" s="13"/>
      <c r="J439" s="13"/>
      <c r="K439" s="13"/>
      <c r="L439" s="13"/>
      <c r="M439" s="13"/>
      <c r="N439" s="13"/>
      <c r="O439" s="13"/>
      <c r="P439" s="13"/>
      <c r="Q439" s="13"/>
      <c r="AT439" s="20"/>
    </row>
    <row r="440" spans="1:46" ht="15.6" customHeight="1">
      <c r="A440" s="358"/>
      <c r="B440" s="122" t="s">
        <v>729</v>
      </c>
      <c r="C440" s="109"/>
      <c r="D440" s="109"/>
      <c r="E440" s="109"/>
      <c r="F440" s="105"/>
      <c r="G440" s="109"/>
      <c r="H440" s="13"/>
      <c r="I440" s="13"/>
      <c r="J440" s="13"/>
      <c r="K440" s="13"/>
      <c r="L440" s="13"/>
      <c r="M440" s="164"/>
      <c r="N440" s="25"/>
      <c r="O440" s="25"/>
      <c r="P440" s="25"/>
      <c r="Q440" s="25"/>
      <c r="R440" s="20"/>
      <c r="S440" s="20"/>
      <c r="AT440" s="20"/>
    </row>
    <row r="441" spans="1:46">
      <c r="A441" s="358"/>
      <c r="B441" s="122" t="s">
        <v>730</v>
      </c>
      <c r="C441" s="109"/>
      <c r="D441" s="109"/>
      <c r="E441" s="109"/>
      <c r="F441" s="105"/>
      <c r="G441" s="109"/>
      <c r="H441" s="13"/>
      <c r="I441" s="13"/>
      <c r="J441" s="13"/>
      <c r="K441" s="13"/>
      <c r="L441" s="13"/>
      <c r="M441" s="13"/>
      <c r="N441" s="25"/>
      <c r="O441" s="25"/>
      <c r="P441" s="25"/>
      <c r="Q441" s="25"/>
      <c r="R441" s="20"/>
      <c r="S441" s="20"/>
      <c r="AT441" s="20"/>
    </row>
    <row r="442" spans="1:46" ht="15.6" customHeight="1">
      <c r="A442" s="358"/>
      <c r="B442" s="122" t="s">
        <v>731</v>
      </c>
      <c r="C442" s="109"/>
      <c r="D442" s="109"/>
      <c r="E442" s="109"/>
      <c r="F442" s="105"/>
      <c r="G442" s="109"/>
      <c r="H442" s="13"/>
      <c r="I442" s="13"/>
      <c r="J442" s="13"/>
      <c r="K442" s="13"/>
      <c r="L442" s="13"/>
      <c r="M442" s="163"/>
      <c r="N442" s="25"/>
      <c r="O442" s="25"/>
      <c r="P442" s="25"/>
      <c r="Q442" s="25"/>
      <c r="R442" s="20"/>
      <c r="S442" s="20"/>
      <c r="AT442" s="20"/>
    </row>
    <row r="443" spans="1:46" ht="15.6" customHeight="1">
      <c r="A443" s="358"/>
      <c r="B443" s="122" t="s">
        <v>732</v>
      </c>
      <c r="C443" s="109"/>
      <c r="D443" s="109"/>
      <c r="E443" s="109"/>
      <c r="F443" s="105">
        <v>2.6</v>
      </c>
      <c r="G443" s="109"/>
      <c r="H443" s="13"/>
      <c r="I443" s="13"/>
      <c r="J443" s="13"/>
      <c r="K443" s="13"/>
      <c r="L443" s="13"/>
      <c r="M443" s="163"/>
      <c r="N443" s="25"/>
      <c r="O443" s="25"/>
      <c r="P443" s="25"/>
      <c r="Q443" s="25"/>
      <c r="R443" s="20"/>
      <c r="S443" s="20"/>
      <c r="AT443" s="20"/>
    </row>
    <row r="444" spans="1:46" ht="15.6" customHeight="1">
      <c r="A444" s="358"/>
      <c r="B444" s="122" t="s">
        <v>733</v>
      </c>
      <c r="C444" s="109"/>
      <c r="D444" s="109">
        <v>4000</v>
      </c>
      <c r="E444" s="109">
        <v>11000</v>
      </c>
      <c r="F444" s="105">
        <v>2.8</v>
      </c>
      <c r="G444" s="109">
        <v>4000</v>
      </c>
      <c r="H444" s="13">
        <v>2000</v>
      </c>
      <c r="I444" s="13"/>
      <c r="J444" s="13"/>
      <c r="K444" s="13"/>
      <c r="L444" s="13">
        <v>4000</v>
      </c>
      <c r="M444" s="163"/>
      <c r="N444" s="25"/>
      <c r="O444" s="25"/>
      <c r="P444" s="25"/>
      <c r="Q444" s="25">
        <v>4000</v>
      </c>
      <c r="R444" s="20"/>
      <c r="S444" s="20"/>
      <c r="AT444" s="20"/>
    </row>
    <row r="445" spans="1:46" ht="15.6" customHeight="1">
      <c r="A445" s="358"/>
      <c r="B445" s="122" t="s">
        <v>593</v>
      </c>
      <c r="C445" s="109"/>
      <c r="D445" s="109"/>
      <c r="E445" s="109"/>
      <c r="F445" s="105"/>
      <c r="G445" s="109"/>
      <c r="H445" s="13"/>
      <c r="I445" s="13"/>
      <c r="J445" s="13"/>
      <c r="K445" s="13"/>
      <c r="L445" s="13"/>
      <c r="M445" s="163"/>
      <c r="N445" s="25"/>
      <c r="O445" s="25"/>
      <c r="P445" s="25"/>
      <c r="Q445" s="25"/>
      <c r="R445" s="20"/>
      <c r="S445" s="20"/>
      <c r="AT445" s="20"/>
    </row>
    <row r="446" spans="1:46" ht="15.6" customHeight="1">
      <c r="A446" s="357" t="s">
        <v>107</v>
      </c>
      <c r="B446" s="122" t="s">
        <v>726</v>
      </c>
      <c r="C446" s="109"/>
      <c r="D446" s="109"/>
      <c r="E446" s="109"/>
      <c r="F446" s="105"/>
      <c r="G446" s="109"/>
      <c r="H446" s="13"/>
      <c r="I446" s="13"/>
      <c r="J446" s="13"/>
      <c r="K446" s="13"/>
      <c r="L446" s="13"/>
      <c r="M446" s="163"/>
      <c r="N446" s="25"/>
      <c r="O446" s="25"/>
      <c r="P446" s="25"/>
      <c r="Q446" s="25"/>
      <c r="R446" s="20"/>
      <c r="S446" s="20"/>
      <c r="AT446" s="20"/>
    </row>
    <row r="447" spans="1:46">
      <c r="A447" s="357"/>
      <c r="B447" s="122" t="s">
        <v>727</v>
      </c>
      <c r="C447" s="88"/>
      <c r="D447" s="88"/>
      <c r="E447" s="88"/>
      <c r="F447" s="105"/>
      <c r="G447" s="88"/>
      <c r="H447" s="13"/>
      <c r="I447" s="13"/>
      <c r="J447" s="13"/>
      <c r="K447" s="13"/>
      <c r="L447" s="13"/>
      <c r="M447" s="13"/>
      <c r="N447" s="13"/>
      <c r="O447" s="13"/>
      <c r="P447" s="13"/>
      <c r="Q447" s="13"/>
    </row>
    <row r="448" spans="1:46">
      <c r="A448" s="357"/>
      <c r="B448" s="122" t="s">
        <v>728</v>
      </c>
      <c r="C448" s="109"/>
      <c r="D448" s="109"/>
      <c r="E448" s="109"/>
      <c r="F448" s="105"/>
      <c r="G448" s="109"/>
      <c r="H448" s="13"/>
      <c r="I448" s="13"/>
      <c r="J448" s="13"/>
      <c r="K448" s="13"/>
      <c r="L448" s="13"/>
      <c r="M448" s="13"/>
      <c r="N448" s="13"/>
      <c r="O448" s="13"/>
      <c r="P448" s="13"/>
      <c r="Q448" s="13"/>
      <c r="AT448" s="20"/>
    </row>
    <row r="449" spans="1:46">
      <c r="A449" s="357"/>
      <c r="B449" s="122" t="s">
        <v>729</v>
      </c>
      <c r="C449" s="109"/>
      <c r="D449" s="109"/>
      <c r="E449" s="109"/>
      <c r="F449" s="105"/>
      <c r="G449" s="109"/>
      <c r="H449" s="13"/>
      <c r="I449" s="13"/>
      <c r="J449" s="13"/>
      <c r="K449" s="13"/>
      <c r="L449" s="13"/>
      <c r="M449" s="13"/>
      <c r="N449" s="13"/>
      <c r="O449" s="13"/>
      <c r="P449" s="13"/>
      <c r="Q449" s="13"/>
      <c r="AT449" s="20"/>
    </row>
    <row r="450" spans="1:46" ht="15.6" customHeight="1">
      <c r="A450" s="357"/>
      <c r="B450" s="122" t="s">
        <v>730</v>
      </c>
      <c r="C450" s="109"/>
      <c r="D450" s="109"/>
      <c r="E450" s="109"/>
      <c r="F450" s="105"/>
      <c r="G450" s="109"/>
      <c r="H450" s="13"/>
      <c r="I450" s="13"/>
      <c r="J450" s="13"/>
      <c r="K450" s="13"/>
      <c r="L450" s="13"/>
      <c r="M450" s="164"/>
      <c r="N450" s="25"/>
      <c r="O450" s="25"/>
      <c r="P450" s="25"/>
      <c r="Q450" s="25"/>
      <c r="R450" s="20"/>
      <c r="S450" s="20"/>
      <c r="AT450" s="20"/>
    </row>
    <row r="451" spans="1:46">
      <c r="A451" s="357"/>
      <c r="B451" s="122" t="s">
        <v>731</v>
      </c>
      <c r="C451" s="109"/>
      <c r="D451" s="109"/>
      <c r="E451" s="109"/>
      <c r="F451" s="105"/>
      <c r="G451" s="109"/>
      <c r="H451" s="13"/>
      <c r="I451" s="13"/>
      <c r="J451" s="13"/>
      <c r="K451" s="13"/>
      <c r="L451" s="13"/>
      <c r="M451" s="13"/>
      <c r="N451" s="25"/>
      <c r="O451" s="25"/>
      <c r="P451" s="25"/>
      <c r="Q451" s="25"/>
      <c r="R451" s="20"/>
      <c r="S451" s="20"/>
      <c r="AT451" s="20"/>
    </row>
    <row r="452" spans="1:46" ht="15.6" customHeight="1">
      <c r="A452" s="357"/>
      <c r="B452" s="122" t="s">
        <v>732</v>
      </c>
      <c r="C452" s="109"/>
      <c r="D452" s="109"/>
      <c r="E452" s="109"/>
      <c r="F452" s="105"/>
      <c r="G452" s="109"/>
      <c r="H452" s="13"/>
      <c r="I452" s="13"/>
      <c r="J452" s="13"/>
      <c r="K452" s="13"/>
      <c r="L452" s="13"/>
      <c r="M452" s="163"/>
      <c r="N452" s="25"/>
      <c r="O452" s="25"/>
      <c r="P452" s="25"/>
      <c r="Q452" s="25"/>
      <c r="R452" s="20"/>
      <c r="S452" s="20"/>
      <c r="AT452" s="20"/>
    </row>
    <row r="453" spans="1:46" ht="15.6" customHeight="1">
      <c r="A453" s="357"/>
      <c r="B453" s="122" t="s">
        <v>733</v>
      </c>
      <c r="C453" s="109"/>
      <c r="D453" s="109"/>
      <c r="E453" s="109"/>
      <c r="F453" s="105"/>
      <c r="G453" s="109"/>
      <c r="H453" s="13"/>
      <c r="I453" s="13"/>
      <c r="J453" s="13"/>
      <c r="K453" s="13"/>
      <c r="L453" s="13"/>
      <c r="M453" s="163"/>
      <c r="N453" s="25"/>
      <c r="O453" s="25"/>
      <c r="P453" s="25"/>
      <c r="Q453" s="25"/>
      <c r="R453" s="20"/>
      <c r="S453" s="20"/>
      <c r="AT453" s="20"/>
    </row>
    <row r="454" spans="1:46" ht="15.6" customHeight="1">
      <c r="A454" s="357"/>
      <c r="B454" s="122" t="s">
        <v>593</v>
      </c>
      <c r="C454" s="109"/>
      <c r="D454" s="109"/>
      <c r="E454" s="109"/>
      <c r="F454" s="105"/>
      <c r="G454" s="109"/>
      <c r="H454" s="13"/>
      <c r="I454" s="13"/>
      <c r="J454" s="13"/>
      <c r="K454" s="13"/>
      <c r="L454" s="13"/>
      <c r="M454" s="163"/>
      <c r="N454" s="25"/>
      <c r="O454" s="25"/>
      <c r="P454" s="25"/>
      <c r="Q454" s="25"/>
      <c r="R454" s="20"/>
      <c r="S454" s="20"/>
      <c r="AT454" s="20"/>
    </row>
    <row r="455" spans="1:46" ht="15.6" customHeight="1">
      <c r="A455" s="357" t="s">
        <v>108</v>
      </c>
      <c r="B455" s="122" t="s">
        <v>726</v>
      </c>
      <c r="C455" s="109"/>
      <c r="D455" s="109"/>
      <c r="E455" s="109"/>
      <c r="F455" s="105"/>
      <c r="G455" s="109"/>
      <c r="H455" s="13"/>
      <c r="I455" s="13"/>
      <c r="J455" s="13"/>
      <c r="K455" s="13"/>
      <c r="L455" s="13"/>
      <c r="M455" s="163"/>
      <c r="N455" s="25"/>
      <c r="O455" s="25"/>
      <c r="P455" s="25"/>
      <c r="Q455" s="25"/>
      <c r="R455" s="20"/>
      <c r="S455" s="20"/>
      <c r="AT455" s="20"/>
    </row>
    <row r="456" spans="1:46" ht="15.6" customHeight="1">
      <c r="A456" s="357"/>
      <c r="B456" s="122" t="s">
        <v>727</v>
      </c>
      <c r="C456" s="109"/>
      <c r="D456" s="109"/>
      <c r="E456" s="109"/>
      <c r="F456" s="105"/>
      <c r="G456" s="109"/>
      <c r="H456" s="13"/>
      <c r="I456" s="13"/>
      <c r="J456" s="13"/>
      <c r="K456" s="13"/>
      <c r="L456" s="13"/>
      <c r="M456" s="163"/>
      <c r="N456" s="25"/>
      <c r="O456" s="25"/>
      <c r="P456" s="25"/>
      <c r="Q456" s="25"/>
      <c r="R456" s="20"/>
      <c r="S456" s="20"/>
      <c r="AT456" s="20"/>
    </row>
    <row r="457" spans="1:46">
      <c r="A457" s="357"/>
      <c r="B457" s="122" t="s">
        <v>728</v>
      </c>
      <c r="C457" s="88"/>
      <c r="D457" s="88"/>
      <c r="E457" s="88"/>
      <c r="F457" s="105"/>
      <c r="G457" s="88"/>
      <c r="H457" s="13"/>
      <c r="I457" s="13"/>
      <c r="J457" s="13"/>
      <c r="K457" s="13"/>
      <c r="L457" s="13"/>
      <c r="M457" s="13"/>
      <c r="N457" s="13"/>
      <c r="O457" s="13"/>
      <c r="P457" s="13"/>
      <c r="Q457" s="13"/>
    </row>
    <row r="458" spans="1:46">
      <c r="A458" s="357"/>
      <c r="B458" s="122" t="s">
        <v>729</v>
      </c>
      <c r="C458" s="109"/>
      <c r="D458" s="109"/>
      <c r="E458" s="109"/>
      <c r="F458" s="105"/>
      <c r="G458" s="109"/>
      <c r="H458" s="13"/>
      <c r="I458" s="13"/>
      <c r="J458" s="13"/>
      <c r="K458" s="13"/>
      <c r="L458" s="13"/>
      <c r="M458" s="13"/>
      <c r="N458" s="13"/>
      <c r="O458" s="13"/>
      <c r="P458" s="13"/>
      <c r="Q458" s="13"/>
      <c r="AT458" s="20"/>
    </row>
    <row r="459" spans="1:46">
      <c r="A459" s="357"/>
      <c r="B459" s="122" t="s">
        <v>730</v>
      </c>
      <c r="C459" s="109"/>
      <c r="D459" s="109"/>
      <c r="E459" s="109"/>
      <c r="F459" s="105"/>
      <c r="G459" s="109"/>
      <c r="H459" s="13"/>
      <c r="I459" s="13"/>
      <c r="J459" s="13"/>
      <c r="K459" s="13"/>
      <c r="L459" s="13"/>
      <c r="M459" s="13"/>
      <c r="N459" s="13"/>
      <c r="O459" s="13"/>
      <c r="P459" s="13"/>
      <c r="Q459" s="13"/>
      <c r="AT459" s="20"/>
    </row>
    <row r="460" spans="1:46" ht="15.6" customHeight="1">
      <c r="A460" s="357"/>
      <c r="B460" s="122" t="s">
        <v>731</v>
      </c>
      <c r="C460" s="109"/>
      <c r="D460" s="109"/>
      <c r="E460" s="109"/>
      <c r="F460" s="105"/>
      <c r="G460" s="109"/>
      <c r="H460" s="13"/>
      <c r="I460" s="13"/>
      <c r="J460" s="13"/>
      <c r="K460" s="13"/>
      <c r="L460" s="13"/>
      <c r="M460" s="164"/>
      <c r="N460" s="25"/>
      <c r="O460" s="25"/>
      <c r="P460" s="25"/>
      <c r="Q460" s="25"/>
      <c r="R460" s="20"/>
      <c r="S460" s="20"/>
      <c r="AT460" s="20"/>
    </row>
    <row r="461" spans="1:46">
      <c r="A461" s="357"/>
      <c r="B461" s="122" t="s">
        <v>732</v>
      </c>
      <c r="C461" s="109"/>
      <c r="D461" s="109"/>
      <c r="E461" s="109"/>
      <c r="F461" s="105"/>
      <c r="G461" s="109"/>
      <c r="H461" s="13"/>
      <c r="I461" s="13"/>
      <c r="J461" s="13"/>
      <c r="K461" s="13"/>
      <c r="L461" s="13"/>
      <c r="M461" s="13"/>
      <c r="N461" s="25"/>
      <c r="O461" s="25"/>
      <c r="P461" s="25"/>
      <c r="Q461" s="25"/>
      <c r="R461" s="20"/>
      <c r="S461" s="20"/>
      <c r="AT461" s="20"/>
    </row>
    <row r="462" spans="1:46" ht="15.6" customHeight="1">
      <c r="A462" s="357"/>
      <c r="B462" s="122" t="s">
        <v>733</v>
      </c>
      <c r="C462" s="109"/>
      <c r="D462" s="109"/>
      <c r="E462" s="109"/>
      <c r="F462" s="105"/>
      <c r="G462" s="109"/>
      <c r="H462" s="13"/>
      <c r="I462" s="13"/>
      <c r="J462" s="13"/>
      <c r="K462" s="13"/>
      <c r="L462" s="13"/>
      <c r="M462" s="163"/>
      <c r="N462" s="25"/>
      <c r="O462" s="25"/>
      <c r="P462" s="25"/>
      <c r="Q462" s="25"/>
      <c r="R462" s="20"/>
      <c r="S462" s="20"/>
      <c r="AT462" s="20"/>
    </row>
    <row r="463" spans="1:46" ht="15.6" customHeight="1">
      <c r="A463" s="357"/>
      <c r="B463" s="122" t="s">
        <v>593</v>
      </c>
      <c r="C463" s="109"/>
      <c r="D463" s="109"/>
      <c r="E463" s="109"/>
      <c r="F463" s="105"/>
      <c r="G463" s="109"/>
      <c r="H463" s="13"/>
      <c r="I463" s="13"/>
      <c r="J463" s="13"/>
      <c r="K463" s="13"/>
      <c r="L463" s="13"/>
      <c r="M463" s="163"/>
      <c r="N463" s="25"/>
      <c r="O463" s="25"/>
      <c r="P463" s="25"/>
      <c r="Q463" s="25"/>
      <c r="R463" s="20"/>
      <c r="S463" s="20"/>
      <c r="AT463" s="20"/>
    </row>
    <row r="464" spans="1:46" ht="15.6" customHeight="1">
      <c r="A464" s="357" t="s">
        <v>109</v>
      </c>
      <c r="B464" s="122" t="s">
        <v>726</v>
      </c>
      <c r="C464" s="109"/>
      <c r="D464" s="109"/>
      <c r="E464" s="109"/>
      <c r="F464" s="105">
        <v>4.5999999999999996</v>
      </c>
      <c r="G464" s="109"/>
      <c r="H464" s="13"/>
      <c r="I464" s="13"/>
      <c r="J464" s="13"/>
      <c r="K464" s="13"/>
      <c r="L464" s="13"/>
      <c r="M464" s="163"/>
      <c r="N464" s="25"/>
      <c r="O464" s="25"/>
      <c r="P464" s="25"/>
      <c r="Q464" s="25"/>
      <c r="R464" s="20"/>
      <c r="S464" s="20"/>
      <c r="AT464" s="20"/>
    </row>
    <row r="465" spans="1:46" ht="15.6" customHeight="1">
      <c r="A465" s="357"/>
      <c r="B465" s="122" t="s">
        <v>727</v>
      </c>
      <c r="C465" s="109"/>
      <c r="D465" s="109"/>
      <c r="E465" s="109"/>
      <c r="F465" s="105"/>
      <c r="G465" s="109"/>
      <c r="H465" s="13"/>
      <c r="I465" s="13"/>
      <c r="J465" s="13"/>
      <c r="K465" s="13"/>
      <c r="L465" s="13"/>
      <c r="M465" s="163"/>
      <c r="N465" s="25"/>
      <c r="O465" s="25"/>
      <c r="P465" s="25"/>
      <c r="Q465" s="25"/>
      <c r="R465" s="20"/>
      <c r="S465" s="20"/>
      <c r="AT465" s="20"/>
    </row>
    <row r="466" spans="1:46" ht="15.6" customHeight="1">
      <c r="A466" s="357"/>
      <c r="B466" s="122" t="s">
        <v>728</v>
      </c>
      <c r="C466" s="109"/>
      <c r="D466" s="109"/>
      <c r="E466" s="109"/>
      <c r="F466" s="105"/>
      <c r="G466" s="109"/>
      <c r="H466" s="13"/>
      <c r="I466" s="13"/>
      <c r="J466" s="13"/>
      <c r="K466" s="13"/>
      <c r="L466" s="13"/>
      <c r="M466" s="163"/>
      <c r="N466" s="25"/>
      <c r="O466" s="25"/>
      <c r="P466" s="25"/>
      <c r="Q466" s="25"/>
      <c r="R466" s="20"/>
      <c r="S466" s="20"/>
      <c r="AT466" s="20"/>
    </row>
    <row r="467" spans="1:46">
      <c r="A467" s="357"/>
      <c r="B467" s="122" t="s">
        <v>729</v>
      </c>
      <c r="C467" s="88"/>
      <c r="D467" s="88"/>
      <c r="E467" s="88"/>
      <c r="F467" s="105"/>
      <c r="G467" s="88"/>
      <c r="H467" s="13"/>
      <c r="I467" s="13"/>
      <c r="J467" s="13"/>
      <c r="K467" s="13"/>
      <c r="L467" s="13"/>
      <c r="M467" s="13"/>
      <c r="N467" s="13"/>
      <c r="O467" s="13"/>
      <c r="P467" s="13"/>
      <c r="Q467" s="13"/>
    </row>
    <row r="468" spans="1:46">
      <c r="A468" s="357"/>
      <c r="B468" s="122" t="s">
        <v>730</v>
      </c>
      <c r="C468" s="109"/>
      <c r="D468" s="109"/>
      <c r="E468" s="109"/>
      <c r="F468" s="105"/>
      <c r="G468" s="109"/>
      <c r="H468" s="13"/>
      <c r="I468" s="13"/>
      <c r="J468" s="13"/>
      <c r="K468" s="13"/>
      <c r="L468" s="13"/>
      <c r="M468" s="13"/>
      <c r="N468" s="13"/>
      <c r="O468" s="13"/>
      <c r="P468" s="13"/>
      <c r="Q468" s="13"/>
      <c r="AT468" s="20"/>
    </row>
    <row r="469" spans="1:46">
      <c r="A469" s="357"/>
      <c r="B469" s="122" t="s">
        <v>731</v>
      </c>
      <c r="C469" s="109"/>
      <c r="D469" s="109"/>
      <c r="E469" s="109"/>
      <c r="F469" s="105"/>
      <c r="G469" s="109"/>
      <c r="H469" s="13"/>
      <c r="I469" s="13"/>
      <c r="J469" s="13"/>
      <c r="K469" s="13"/>
      <c r="L469" s="13"/>
      <c r="M469" s="13"/>
      <c r="N469" s="13"/>
      <c r="O469" s="13"/>
      <c r="P469" s="13"/>
      <c r="Q469" s="13"/>
      <c r="AT469" s="20"/>
    </row>
    <row r="470" spans="1:46" ht="15.6" customHeight="1">
      <c r="A470" s="357"/>
      <c r="B470" s="122" t="s">
        <v>732</v>
      </c>
      <c r="C470" s="109"/>
      <c r="D470" s="109"/>
      <c r="E470" s="109"/>
      <c r="F470" s="105"/>
      <c r="G470" s="109"/>
      <c r="H470" s="13"/>
      <c r="I470" s="13"/>
      <c r="J470" s="13"/>
      <c r="K470" s="13"/>
      <c r="L470" s="13"/>
      <c r="M470" s="164"/>
      <c r="N470" s="25"/>
      <c r="O470" s="25"/>
      <c r="P470" s="25"/>
      <c r="Q470" s="25"/>
      <c r="R470" s="20"/>
      <c r="S470" s="20"/>
      <c r="AT470" s="20"/>
    </row>
    <row r="471" spans="1:46">
      <c r="A471" s="357"/>
      <c r="B471" s="122" t="s">
        <v>733</v>
      </c>
      <c r="C471" s="109"/>
      <c r="D471" s="109"/>
      <c r="E471" s="109"/>
      <c r="F471" s="105">
        <v>3.5</v>
      </c>
      <c r="G471" s="109"/>
      <c r="H471" s="13"/>
      <c r="I471" s="13"/>
      <c r="J471" s="13"/>
      <c r="K471" s="13"/>
      <c r="L471" s="13"/>
      <c r="M471" s="13"/>
      <c r="N471" s="25"/>
      <c r="O471" s="25"/>
      <c r="P471" s="25"/>
      <c r="Q471" s="25"/>
      <c r="R471" s="20"/>
      <c r="S471" s="20"/>
      <c r="AT471" s="20"/>
    </row>
    <row r="472" spans="1:46" ht="15.6" customHeight="1">
      <c r="A472" s="357"/>
      <c r="B472" s="122" t="s">
        <v>593</v>
      </c>
      <c r="C472" s="109"/>
      <c r="D472" s="109"/>
      <c r="E472" s="109"/>
      <c r="F472" s="105"/>
      <c r="G472" s="109"/>
      <c r="H472" s="13"/>
      <c r="I472" s="13"/>
      <c r="J472" s="13"/>
      <c r="K472" s="13"/>
      <c r="L472" s="13"/>
      <c r="M472" s="163"/>
      <c r="N472" s="25"/>
      <c r="O472" s="25"/>
      <c r="P472" s="25"/>
      <c r="Q472" s="25"/>
      <c r="R472" s="20"/>
      <c r="S472" s="20"/>
      <c r="AT472" s="20"/>
    </row>
    <row r="473" spans="1:46" ht="15.6" customHeight="1">
      <c r="A473" s="357" t="s">
        <v>110</v>
      </c>
      <c r="B473" s="122" t="s">
        <v>726</v>
      </c>
      <c r="C473" s="109"/>
      <c r="D473" s="109">
        <v>8000</v>
      </c>
      <c r="E473" s="109">
        <v>47000</v>
      </c>
      <c r="F473" s="105">
        <v>5.8</v>
      </c>
      <c r="G473" s="109">
        <v>8000</v>
      </c>
      <c r="H473" s="13"/>
      <c r="I473" s="13">
        <v>5000</v>
      </c>
      <c r="J473" s="13"/>
      <c r="K473" s="13"/>
      <c r="L473" s="13">
        <v>8000</v>
      </c>
      <c r="M473" s="163"/>
      <c r="N473" s="25"/>
      <c r="O473" s="25"/>
      <c r="P473" s="25"/>
      <c r="Q473" s="25">
        <v>8000</v>
      </c>
      <c r="R473" s="20"/>
      <c r="S473" s="20"/>
      <c r="AT473" s="20"/>
    </row>
    <row r="474" spans="1:46" ht="15.6" customHeight="1">
      <c r="A474" s="357"/>
      <c r="B474" s="122" t="s">
        <v>727</v>
      </c>
      <c r="C474" s="109"/>
      <c r="D474" s="109"/>
      <c r="E474" s="109"/>
      <c r="F474" s="105"/>
      <c r="G474" s="109"/>
      <c r="H474" s="13"/>
      <c r="I474" s="13"/>
      <c r="J474" s="13"/>
      <c r="K474" s="13"/>
      <c r="L474" s="13"/>
      <c r="M474" s="163"/>
      <c r="N474" s="25"/>
      <c r="O474" s="25"/>
      <c r="P474" s="25"/>
      <c r="Q474" s="25"/>
      <c r="R474" s="20"/>
      <c r="S474" s="20"/>
      <c r="AT474" s="20"/>
    </row>
    <row r="475" spans="1:46" ht="15.6" customHeight="1">
      <c r="A475" s="357"/>
      <c r="B475" s="122" t="s">
        <v>728</v>
      </c>
      <c r="C475" s="109"/>
      <c r="D475" s="109"/>
      <c r="E475" s="109"/>
      <c r="F475" s="105"/>
      <c r="G475" s="109"/>
      <c r="H475" s="13"/>
      <c r="I475" s="13"/>
      <c r="J475" s="13"/>
      <c r="K475" s="13"/>
      <c r="L475" s="13"/>
      <c r="M475" s="163"/>
      <c r="N475" s="25"/>
      <c r="O475" s="25"/>
      <c r="P475" s="25"/>
      <c r="Q475" s="25"/>
      <c r="R475" s="20"/>
      <c r="S475" s="20"/>
      <c r="AT475" s="20"/>
    </row>
    <row r="476" spans="1:46" ht="15.6" customHeight="1">
      <c r="A476" s="357"/>
      <c r="B476" s="122" t="s">
        <v>729</v>
      </c>
      <c r="C476" s="109"/>
      <c r="D476" s="109"/>
      <c r="E476" s="109"/>
      <c r="F476" s="105"/>
      <c r="G476" s="109"/>
      <c r="H476" s="13"/>
      <c r="I476" s="13"/>
      <c r="J476" s="13"/>
      <c r="K476" s="13"/>
      <c r="L476" s="13"/>
      <c r="M476" s="163"/>
      <c r="N476" s="25"/>
      <c r="O476" s="25"/>
      <c r="P476" s="25"/>
      <c r="Q476" s="25"/>
      <c r="R476" s="20"/>
      <c r="S476" s="20"/>
      <c r="AT476" s="20"/>
    </row>
    <row r="477" spans="1:46">
      <c r="A477" s="357"/>
      <c r="B477" s="122" t="s">
        <v>730</v>
      </c>
      <c r="C477" s="88"/>
      <c r="D477" s="88"/>
      <c r="E477" s="88"/>
      <c r="F477" s="105"/>
      <c r="G477" s="88"/>
      <c r="H477" s="13"/>
      <c r="I477" s="13"/>
      <c r="J477" s="13"/>
      <c r="K477" s="13"/>
      <c r="L477" s="13"/>
      <c r="M477" s="13"/>
      <c r="N477" s="13"/>
      <c r="O477" s="13"/>
      <c r="P477" s="13"/>
      <c r="Q477" s="13"/>
    </row>
    <row r="478" spans="1:46">
      <c r="A478" s="357"/>
      <c r="B478" s="122" t="s">
        <v>731</v>
      </c>
      <c r="C478" s="109"/>
      <c r="D478" s="109"/>
      <c r="E478" s="109"/>
      <c r="F478" s="105"/>
      <c r="G478" s="109"/>
      <c r="H478" s="13"/>
      <c r="I478" s="13"/>
      <c r="J478" s="13"/>
      <c r="K478" s="13"/>
      <c r="L478" s="13"/>
      <c r="M478" s="13"/>
      <c r="N478" s="13"/>
      <c r="O478" s="13"/>
      <c r="P478" s="13"/>
      <c r="Q478" s="13"/>
      <c r="AT478" s="20"/>
    </row>
    <row r="479" spans="1:46">
      <c r="A479" s="357"/>
      <c r="B479" s="122" t="s">
        <v>732</v>
      </c>
      <c r="C479" s="109"/>
      <c r="D479" s="109"/>
      <c r="E479" s="109"/>
      <c r="F479" s="105"/>
      <c r="G479" s="109"/>
      <c r="H479" s="13"/>
      <c r="I479" s="13"/>
      <c r="J479" s="13"/>
      <c r="K479" s="13"/>
      <c r="L479" s="13"/>
      <c r="M479" s="13"/>
      <c r="N479" s="13"/>
      <c r="O479" s="13"/>
      <c r="P479" s="13"/>
      <c r="Q479" s="13"/>
      <c r="AT479" s="20"/>
    </row>
    <row r="480" spans="1:46" ht="15.6" customHeight="1">
      <c r="A480" s="357"/>
      <c r="B480" s="122" t="s">
        <v>733</v>
      </c>
      <c r="C480" s="109"/>
      <c r="D480" s="109"/>
      <c r="E480" s="109"/>
      <c r="F480" s="105"/>
      <c r="G480" s="109"/>
      <c r="H480" s="13"/>
      <c r="I480" s="13"/>
      <c r="J480" s="13"/>
      <c r="K480" s="13"/>
      <c r="L480" s="13"/>
      <c r="M480" s="164"/>
      <c r="N480" s="25"/>
      <c r="O480" s="25"/>
      <c r="P480" s="25"/>
      <c r="Q480" s="25"/>
      <c r="R480" s="20"/>
      <c r="S480" s="20"/>
      <c r="AT480" s="20"/>
    </row>
    <row r="481" spans="1:46">
      <c r="A481" s="357"/>
      <c r="B481" s="122" t="s">
        <v>593</v>
      </c>
      <c r="C481" s="109"/>
      <c r="D481" s="109"/>
      <c r="E481" s="109"/>
      <c r="F481" s="105"/>
      <c r="G481" s="109"/>
      <c r="H481" s="13"/>
      <c r="I481" s="13"/>
      <c r="J481" s="13"/>
      <c r="K481" s="13"/>
      <c r="L481" s="13"/>
      <c r="M481" s="13"/>
      <c r="N481" s="25"/>
      <c r="O481" s="25"/>
      <c r="P481" s="25"/>
      <c r="Q481" s="25"/>
      <c r="R481" s="20"/>
      <c r="S481" s="20"/>
      <c r="AT481" s="20"/>
    </row>
    <row r="482" spans="1:46" ht="15.6" customHeight="1">
      <c r="A482" s="357" t="s">
        <v>111</v>
      </c>
      <c r="B482" s="122" t="s">
        <v>726</v>
      </c>
      <c r="C482" s="109"/>
      <c r="D482" s="109">
        <v>3000</v>
      </c>
      <c r="E482" s="109">
        <v>14000</v>
      </c>
      <c r="F482" s="105">
        <v>4.8</v>
      </c>
      <c r="G482" s="109">
        <v>3000</v>
      </c>
      <c r="H482" s="13"/>
      <c r="I482" s="13">
        <v>2000</v>
      </c>
      <c r="J482" s="13"/>
      <c r="K482" s="13"/>
      <c r="L482" s="13">
        <v>3000</v>
      </c>
      <c r="M482" s="163"/>
      <c r="N482" s="25"/>
      <c r="O482" s="25"/>
      <c r="P482" s="25"/>
      <c r="Q482" s="25">
        <v>3000</v>
      </c>
      <c r="R482" s="20"/>
      <c r="S482" s="20"/>
      <c r="AT482" s="20"/>
    </row>
    <row r="483" spans="1:46" ht="15.6" customHeight="1">
      <c r="A483" s="357"/>
      <c r="B483" s="122" t="s">
        <v>727</v>
      </c>
      <c r="C483" s="109"/>
      <c r="D483" s="109"/>
      <c r="E483" s="109"/>
      <c r="F483" s="105"/>
      <c r="G483" s="109"/>
      <c r="H483" s="13"/>
      <c r="I483" s="13"/>
      <c r="J483" s="13"/>
      <c r="K483" s="13"/>
      <c r="L483" s="13"/>
      <c r="M483" s="163"/>
      <c r="N483" s="25"/>
      <c r="O483" s="25"/>
      <c r="P483" s="25"/>
      <c r="Q483" s="25"/>
      <c r="R483" s="20"/>
      <c r="S483" s="20"/>
      <c r="AT483" s="20"/>
    </row>
    <row r="484" spans="1:46" ht="15.6" customHeight="1">
      <c r="A484" s="357"/>
      <c r="B484" s="122" t="s">
        <v>728</v>
      </c>
      <c r="C484" s="109"/>
      <c r="D484" s="109"/>
      <c r="E484" s="109"/>
      <c r="F484" s="105"/>
      <c r="G484" s="109"/>
      <c r="H484" s="13"/>
      <c r="I484" s="13"/>
      <c r="J484" s="13"/>
      <c r="K484" s="13"/>
      <c r="L484" s="13"/>
      <c r="M484" s="163"/>
      <c r="N484" s="25"/>
      <c r="O484" s="25"/>
      <c r="P484" s="25"/>
      <c r="Q484" s="25"/>
      <c r="R484" s="20"/>
      <c r="S484" s="20"/>
      <c r="AT484" s="20"/>
    </row>
    <row r="485" spans="1:46" ht="15.6" customHeight="1">
      <c r="A485" s="357"/>
      <c r="B485" s="122" t="s">
        <v>729</v>
      </c>
      <c r="C485" s="109"/>
      <c r="D485" s="109"/>
      <c r="E485" s="109"/>
      <c r="F485" s="105"/>
      <c r="G485" s="109"/>
      <c r="H485" s="13"/>
      <c r="I485" s="13"/>
      <c r="J485" s="13"/>
      <c r="K485" s="13"/>
      <c r="L485" s="13"/>
      <c r="M485" s="163"/>
      <c r="N485" s="25"/>
      <c r="O485" s="25"/>
      <c r="P485" s="25"/>
      <c r="Q485" s="25"/>
      <c r="R485" s="20"/>
      <c r="S485" s="20"/>
      <c r="AT485" s="20"/>
    </row>
    <row r="486" spans="1:46" ht="15.6" customHeight="1">
      <c r="A486" s="357"/>
      <c r="B486" s="122" t="s">
        <v>730</v>
      </c>
      <c r="C486" s="109"/>
      <c r="D486" s="109"/>
      <c r="E486" s="109"/>
      <c r="F486" s="105"/>
      <c r="G486" s="109"/>
      <c r="H486" s="13"/>
      <c r="I486" s="13"/>
      <c r="J486" s="13"/>
      <c r="K486" s="13"/>
      <c r="L486" s="13"/>
      <c r="M486" s="163"/>
      <c r="N486" s="25"/>
      <c r="O486" s="25"/>
      <c r="P486" s="25"/>
      <c r="Q486" s="25"/>
      <c r="R486" s="20"/>
      <c r="S486" s="20"/>
      <c r="AT486" s="20"/>
    </row>
    <row r="487" spans="1:46">
      <c r="A487" s="357"/>
      <c r="B487" s="122" t="s">
        <v>731</v>
      </c>
      <c r="C487" s="88"/>
      <c r="D487" s="88"/>
      <c r="E487" s="88"/>
      <c r="F487" s="105"/>
      <c r="G487" s="88"/>
      <c r="H487" s="13"/>
      <c r="I487" s="13"/>
      <c r="J487" s="13"/>
      <c r="K487" s="13"/>
      <c r="L487" s="13"/>
      <c r="M487" s="13"/>
      <c r="N487" s="13"/>
      <c r="O487" s="13"/>
      <c r="P487" s="13"/>
      <c r="Q487" s="13"/>
    </row>
    <row r="488" spans="1:46">
      <c r="A488" s="357"/>
      <c r="B488" s="122" t="s">
        <v>732</v>
      </c>
      <c r="C488" s="109"/>
      <c r="D488" s="109"/>
      <c r="E488" s="109"/>
      <c r="F488" s="105"/>
      <c r="G488" s="109"/>
      <c r="H488" s="13"/>
      <c r="I488" s="13"/>
      <c r="J488" s="13"/>
      <c r="K488" s="13"/>
      <c r="L488" s="13"/>
      <c r="M488" s="13"/>
      <c r="N488" s="13"/>
      <c r="O488" s="13"/>
      <c r="P488" s="13"/>
      <c r="Q488" s="13"/>
      <c r="AT488" s="20"/>
    </row>
    <row r="489" spans="1:46">
      <c r="A489" s="357"/>
      <c r="B489" s="122" t="s">
        <v>733</v>
      </c>
      <c r="C489" s="109"/>
      <c r="D489" s="109"/>
      <c r="E489" s="109"/>
      <c r="F489" s="105">
        <v>2.2999999999999998</v>
      </c>
      <c r="G489" s="109"/>
      <c r="H489" s="13"/>
      <c r="I489" s="13"/>
      <c r="J489" s="13"/>
      <c r="K489" s="13"/>
      <c r="L489" s="13"/>
      <c r="M489" s="13"/>
      <c r="N489" s="13"/>
      <c r="O489" s="13"/>
      <c r="P489" s="13"/>
      <c r="Q489" s="13"/>
      <c r="AT489" s="20"/>
    </row>
    <row r="490" spans="1:46" ht="15.6" customHeight="1">
      <c r="A490" s="357"/>
      <c r="B490" s="122" t="s">
        <v>593</v>
      </c>
      <c r="C490" s="109"/>
      <c r="D490" s="109"/>
      <c r="E490" s="109"/>
      <c r="F490" s="105"/>
      <c r="G490" s="109"/>
      <c r="H490" s="13"/>
      <c r="I490" s="13"/>
      <c r="J490" s="13"/>
      <c r="K490" s="13"/>
      <c r="L490" s="13"/>
      <c r="M490" s="164"/>
      <c r="N490" s="25"/>
      <c r="O490" s="25"/>
      <c r="P490" s="25"/>
      <c r="Q490" s="25"/>
      <c r="R490" s="20"/>
      <c r="S490" s="20"/>
      <c r="AT490" s="20"/>
    </row>
    <row r="491" spans="1:46">
      <c r="A491" s="357" t="s">
        <v>112</v>
      </c>
      <c r="B491" s="122" t="s">
        <v>726</v>
      </c>
      <c r="C491" s="109"/>
      <c r="D491" s="109"/>
      <c r="E491" s="109"/>
      <c r="F491" s="105">
        <v>6.3</v>
      </c>
      <c r="G491" s="109"/>
      <c r="H491" s="13"/>
      <c r="I491" s="13"/>
      <c r="J491" s="13"/>
      <c r="K491" s="13"/>
      <c r="L491" s="13"/>
      <c r="M491" s="13"/>
      <c r="N491" s="25"/>
      <c r="O491" s="25"/>
      <c r="P491" s="25"/>
      <c r="Q491" s="25"/>
      <c r="R491" s="20"/>
      <c r="S491" s="20"/>
      <c r="AT491" s="20"/>
    </row>
    <row r="492" spans="1:46" ht="15.6" customHeight="1">
      <c r="A492" s="357"/>
      <c r="B492" s="122" t="s">
        <v>727</v>
      </c>
      <c r="C492" s="109"/>
      <c r="D492" s="109"/>
      <c r="E492" s="109"/>
      <c r="F492" s="105"/>
      <c r="G492" s="109"/>
      <c r="H492" s="13"/>
      <c r="I492" s="13"/>
      <c r="J492" s="13"/>
      <c r="K492" s="13"/>
      <c r="L492" s="13"/>
      <c r="M492" s="163"/>
      <c r="N492" s="25"/>
      <c r="O492" s="25"/>
      <c r="P492" s="25"/>
      <c r="Q492" s="25"/>
      <c r="R492" s="20"/>
      <c r="S492" s="20"/>
      <c r="AT492" s="20"/>
    </row>
    <row r="493" spans="1:46" ht="15.6" customHeight="1">
      <c r="A493" s="357"/>
      <c r="B493" s="122" t="s">
        <v>728</v>
      </c>
      <c r="C493" s="109"/>
      <c r="D493" s="109"/>
      <c r="E493" s="109"/>
      <c r="F493" s="105"/>
      <c r="G493" s="109"/>
      <c r="H493" s="13"/>
      <c r="I493" s="13"/>
      <c r="J493" s="13"/>
      <c r="K493" s="13"/>
      <c r="L493" s="13"/>
      <c r="M493" s="163"/>
      <c r="N493" s="25"/>
      <c r="O493" s="25"/>
      <c r="P493" s="25"/>
      <c r="Q493" s="25"/>
      <c r="R493" s="20"/>
      <c r="S493" s="20"/>
      <c r="AT493" s="20"/>
    </row>
    <row r="494" spans="1:46" ht="15.6" customHeight="1">
      <c r="A494" s="357"/>
      <c r="B494" s="122" t="s">
        <v>729</v>
      </c>
      <c r="C494" s="109"/>
      <c r="D494" s="109"/>
      <c r="E494" s="109"/>
      <c r="F494" s="105"/>
      <c r="G494" s="109"/>
      <c r="H494" s="13"/>
      <c r="I494" s="13"/>
      <c r="J494" s="13"/>
      <c r="K494" s="13"/>
      <c r="L494" s="13"/>
      <c r="M494" s="163"/>
      <c r="N494" s="25"/>
      <c r="O494" s="25"/>
      <c r="P494" s="25"/>
      <c r="Q494" s="25"/>
      <c r="R494" s="20"/>
      <c r="S494" s="20"/>
      <c r="AT494" s="20"/>
    </row>
    <row r="495" spans="1:46" ht="15.6" customHeight="1">
      <c r="A495" s="357"/>
      <c r="B495" s="122" t="s">
        <v>730</v>
      </c>
      <c r="C495" s="109"/>
      <c r="D495" s="109"/>
      <c r="E495" s="109"/>
      <c r="F495" s="105"/>
      <c r="G495" s="109"/>
      <c r="H495" s="13"/>
      <c r="I495" s="13"/>
      <c r="J495" s="13"/>
      <c r="K495" s="13"/>
      <c r="L495" s="13"/>
      <c r="M495" s="163"/>
      <c r="N495" s="25"/>
      <c r="O495" s="25"/>
      <c r="P495" s="25"/>
      <c r="Q495" s="25"/>
      <c r="R495" s="20"/>
      <c r="S495" s="20"/>
      <c r="AT495" s="20"/>
    </row>
    <row r="496" spans="1:46" ht="15.6" customHeight="1">
      <c r="A496" s="357"/>
      <c r="B496" s="122" t="s">
        <v>731</v>
      </c>
      <c r="C496" s="109"/>
      <c r="D496" s="109"/>
      <c r="E496" s="109"/>
      <c r="F496" s="105"/>
      <c r="G496" s="109"/>
      <c r="H496" s="13"/>
      <c r="I496" s="13"/>
      <c r="J496" s="13"/>
      <c r="K496" s="13"/>
      <c r="L496" s="13"/>
      <c r="M496" s="163"/>
      <c r="N496" s="25"/>
      <c r="O496" s="25"/>
      <c r="P496" s="25"/>
      <c r="Q496" s="25"/>
      <c r="R496" s="20"/>
      <c r="S496" s="20"/>
      <c r="AT496" s="20"/>
    </row>
    <row r="497" spans="1:46">
      <c r="A497" s="357"/>
      <c r="B497" s="122" t="s">
        <v>732</v>
      </c>
      <c r="C497" s="88"/>
      <c r="D497" s="88"/>
      <c r="E497" s="88"/>
      <c r="F497" s="105"/>
      <c r="G497" s="88"/>
      <c r="H497" s="13"/>
      <c r="I497" s="13"/>
      <c r="J497" s="13"/>
      <c r="K497" s="13"/>
      <c r="L497" s="13"/>
      <c r="M497" s="13"/>
      <c r="N497" s="13"/>
      <c r="O497" s="13"/>
      <c r="P497" s="13"/>
      <c r="Q497" s="13"/>
    </row>
    <row r="498" spans="1:46">
      <c r="A498" s="357"/>
      <c r="B498" s="122" t="s">
        <v>733</v>
      </c>
      <c r="C498" s="109"/>
      <c r="D498" s="109"/>
      <c r="E498" s="109"/>
      <c r="F498" s="105">
        <v>2</v>
      </c>
      <c r="G498" s="109"/>
      <c r="H498" s="13"/>
      <c r="I498" s="13"/>
      <c r="J498" s="13"/>
      <c r="K498" s="13"/>
      <c r="L498" s="13"/>
      <c r="M498" s="13"/>
      <c r="N498" s="13"/>
      <c r="O498" s="13"/>
      <c r="P498" s="13"/>
      <c r="Q498" s="13"/>
      <c r="AT498" s="20"/>
    </row>
    <row r="499" spans="1:46">
      <c r="A499" s="357"/>
      <c r="B499" s="122" t="s">
        <v>593</v>
      </c>
      <c r="C499" s="109"/>
      <c r="D499" s="109"/>
      <c r="E499" s="109"/>
      <c r="F499" s="105"/>
      <c r="G499" s="109"/>
      <c r="H499" s="13"/>
      <c r="I499" s="13"/>
      <c r="J499" s="13"/>
      <c r="K499" s="13"/>
      <c r="L499" s="13"/>
      <c r="M499" s="13"/>
      <c r="N499" s="13"/>
      <c r="O499" s="13"/>
      <c r="P499" s="13"/>
      <c r="Q499" s="13"/>
      <c r="AT499" s="20"/>
    </row>
    <row r="500" spans="1:46" ht="15.6" customHeight="1">
      <c r="A500" s="357" t="s">
        <v>113</v>
      </c>
      <c r="B500" s="122" t="s">
        <v>726</v>
      </c>
      <c r="C500" s="109"/>
      <c r="D500" s="109"/>
      <c r="E500" s="109"/>
      <c r="F500" s="105"/>
      <c r="G500" s="109"/>
      <c r="H500" s="13"/>
      <c r="I500" s="13"/>
      <c r="J500" s="13"/>
      <c r="K500" s="13"/>
      <c r="L500" s="13"/>
      <c r="M500" s="164"/>
      <c r="N500" s="25"/>
      <c r="O500" s="25"/>
      <c r="P500" s="25"/>
      <c r="Q500" s="25"/>
      <c r="R500" s="20"/>
      <c r="S500" s="20"/>
      <c r="AT500" s="20"/>
    </row>
    <row r="501" spans="1:46">
      <c r="A501" s="357"/>
      <c r="B501" s="122" t="s">
        <v>727</v>
      </c>
      <c r="C501" s="109"/>
      <c r="D501" s="109"/>
      <c r="E501" s="109"/>
      <c r="F501" s="105"/>
      <c r="G501" s="109"/>
      <c r="H501" s="13"/>
      <c r="I501" s="13"/>
      <c r="J501" s="13"/>
      <c r="K501" s="13"/>
      <c r="L501" s="13"/>
      <c r="M501" s="13"/>
      <c r="N501" s="25"/>
      <c r="O501" s="25"/>
      <c r="P501" s="25"/>
      <c r="Q501" s="25"/>
      <c r="R501" s="20"/>
      <c r="S501" s="20"/>
      <c r="AT501" s="20"/>
    </row>
    <row r="502" spans="1:46" ht="15.6" customHeight="1">
      <c r="A502" s="357"/>
      <c r="B502" s="122" t="s">
        <v>728</v>
      </c>
      <c r="C502" s="109"/>
      <c r="D502" s="109"/>
      <c r="E502" s="109"/>
      <c r="F502" s="105"/>
      <c r="G502" s="109"/>
      <c r="H502" s="13"/>
      <c r="I502" s="13"/>
      <c r="J502" s="13"/>
      <c r="K502" s="13"/>
      <c r="L502" s="13"/>
      <c r="M502" s="163"/>
      <c r="N502" s="25"/>
      <c r="O502" s="25"/>
      <c r="P502" s="25"/>
      <c r="Q502" s="25"/>
      <c r="R502" s="20"/>
      <c r="S502" s="20"/>
      <c r="AT502" s="20"/>
    </row>
    <row r="503" spans="1:46" ht="15.6" customHeight="1">
      <c r="A503" s="357"/>
      <c r="B503" s="122" t="s">
        <v>729</v>
      </c>
      <c r="C503" s="109"/>
      <c r="D503" s="109"/>
      <c r="E503" s="109"/>
      <c r="F503" s="105"/>
      <c r="G503" s="109"/>
      <c r="H503" s="13"/>
      <c r="I503" s="13"/>
      <c r="J503" s="13"/>
      <c r="K503" s="13"/>
      <c r="L503" s="13"/>
      <c r="M503" s="163"/>
      <c r="N503" s="25"/>
      <c r="O503" s="25"/>
      <c r="P503" s="25"/>
      <c r="Q503" s="25"/>
      <c r="R503" s="20"/>
      <c r="S503" s="20"/>
      <c r="AT503" s="20"/>
    </row>
    <row r="504" spans="1:46" ht="15.6" customHeight="1">
      <c r="A504" s="357"/>
      <c r="B504" s="122" t="s">
        <v>730</v>
      </c>
      <c r="C504" s="109"/>
      <c r="D504" s="109"/>
      <c r="E504" s="109"/>
      <c r="F504" s="105"/>
      <c r="G504" s="109"/>
      <c r="H504" s="13"/>
      <c r="I504" s="13"/>
      <c r="J504" s="13"/>
      <c r="K504" s="13"/>
      <c r="L504" s="13"/>
      <c r="M504" s="163"/>
      <c r="N504" s="25"/>
      <c r="O504" s="25"/>
      <c r="P504" s="25"/>
      <c r="Q504" s="25"/>
      <c r="R504" s="20"/>
      <c r="S504" s="20"/>
      <c r="AT504" s="20"/>
    </row>
    <row r="505" spans="1:46" ht="15.6" customHeight="1">
      <c r="A505" s="357"/>
      <c r="B505" s="122" t="s">
        <v>731</v>
      </c>
      <c r="C505" s="109"/>
      <c r="D505" s="109"/>
      <c r="E505" s="109"/>
      <c r="F505" s="105"/>
      <c r="G505" s="109"/>
      <c r="H505" s="13"/>
      <c r="I505" s="13"/>
      <c r="J505" s="13"/>
      <c r="K505" s="13"/>
      <c r="L505" s="13"/>
      <c r="M505" s="163"/>
      <c r="N505" s="25"/>
      <c r="O505" s="25"/>
      <c r="P505" s="25"/>
      <c r="Q505" s="25"/>
      <c r="R505" s="20"/>
      <c r="S505" s="20"/>
      <c r="AT505" s="20"/>
    </row>
    <row r="506" spans="1:46" ht="15.6" customHeight="1">
      <c r="A506" s="357"/>
      <c r="B506" s="122" t="s">
        <v>732</v>
      </c>
      <c r="C506" s="109"/>
      <c r="D506" s="109"/>
      <c r="E506" s="109"/>
      <c r="F506" s="105"/>
      <c r="G506" s="109"/>
      <c r="H506" s="13"/>
      <c r="I506" s="13"/>
      <c r="J506" s="13"/>
      <c r="K506" s="13"/>
      <c r="L506" s="13"/>
      <c r="M506" s="163"/>
      <c r="N506" s="25"/>
      <c r="O506" s="25"/>
      <c r="P506" s="25"/>
      <c r="Q506" s="25"/>
      <c r="R506" s="20"/>
      <c r="S506" s="20"/>
      <c r="AT506" s="20"/>
    </row>
    <row r="507" spans="1:46">
      <c r="A507" s="357"/>
      <c r="B507" s="122" t="s">
        <v>733</v>
      </c>
      <c r="C507" s="88"/>
      <c r="D507" s="88"/>
      <c r="E507" s="88"/>
      <c r="F507" s="105"/>
      <c r="G507" s="88"/>
      <c r="H507" s="13"/>
      <c r="I507" s="13"/>
      <c r="J507" s="13"/>
      <c r="K507" s="13"/>
      <c r="L507" s="13"/>
      <c r="M507" s="13"/>
      <c r="N507" s="13"/>
      <c r="O507" s="13"/>
      <c r="P507" s="13"/>
      <c r="Q507" s="13"/>
    </row>
    <row r="508" spans="1:46">
      <c r="A508" s="357"/>
      <c r="B508" s="122" t="s">
        <v>593</v>
      </c>
      <c r="C508" s="109"/>
      <c r="D508" s="109"/>
      <c r="E508" s="109"/>
      <c r="F508" s="105"/>
      <c r="G508" s="109"/>
      <c r="H508" s="13"/>
      <c r="I508" s="13"/>
      <c r="J508" s="13"/>
      <c r="K508" s="13"/>
      <c r="L508" s="13"/>
      <c r="M508" s="13"/>
      <c r="N508" s="13"/>
      <c r="O508" s="13"/>
      <c r="P508" s="13"/>
      <c r="Q508" s="13"/>
      <c r="AT508" s="20"/>
    </row>
    <row r="509" spans="1:46">
      <c r="A509" s="357" t="s">
        <v>114</v>
      </c>
      <c r="B509" s="122" t="s">
        <v>726</v>
      </c>
      <c r="C509" s="109"/>
      <c r="D509" s="109"/>
      <c r="E509" s="109"/>
      <c r="F509" s="105"/>
      <c r="G509" s="109"/>
      <c r="H509" s="13"/>
      <c r="I509" s="13"/>
      <c r="J509" s="13"/>
      <c r="K509" s="13"/>
      <c r="L509" s="13"/>
      <c r="M509" s="13"/>
      <c r="N509" s="13"/>
      <c r="O509" s="13"/>
      <c r="P509" s="13"/>
      <c r="Q509" s="13"/>
      <c r="AT509" s="20"/>
    </row>
    <row r="510" spans="1:46" ht="15.6" customHeight="1">
      <c r="A510" s="357"/>
      <c r="B510" s="122" t="s">
        <v>727</v>
      </c>
      <c r="C510" s="109"/>
      <c r="D510" s="109"/>
      <c r="E510" s="109"/>
      <c r="F510" s="105"/>
      <c r="G510" s="109"/>
      <c r="H510" s="13"/>
      <c r="I510" s="13"/>
      <c r="J510" s="13"/>
      <c r="K510" s="13"/>
      <c r="L510" s="13"/>
      <c r="M510" s="164"/>
      <c r="N510" s="25"/>
      <c r="O510" s="25"/>
      <c r="P510" s="25"/>
      <c r="Q510" s="25"/>
      <c r="R510" s="20"/>
      <c r="S510" s="20"/>
      <c r="AT510" s="20"/>
    </row>
    <row r="511" spans="1:46">
      <c r="A511" s="357"/>
      <c r="B511" s="122" t="s">
        <v>728</v>
      </c>
      <c r="C511" s="109"/>
      <c r="D511" s="109"/>
      <c r="E511" s="109"/>
      <c r="F511" s="105"/>
      <c r="G511" s="109"/>
      <c r="H511" s="13"/>
      <c r="I511" s="13"/>
      <c r="J511" s="13"/>
      <c r="K511" s="13"/>
      <c r="L511" s="13"/>
      <c r="M511" s="13"/>
      <c r="N511" s="25"/>
      <c r="O511" s="25"/>
      <c r="P511" s="25"/>
      <c r="Q511" s="25"/>
      <c r="R511" s="20"/>
      <c r="S511" s="20"/>
      <c r="AT511" s="20"/>
    </row>
    <row r="512" spans="1:46" ht="15.6" customHeight="1">
      <c r="A512" s="357"/>
      <c r="B512" s="122" t="s">
        <v>729</v>
      </c>
      <c r="C512" s="109"/>
      <c r="D512" s="109"/>
      <c r="E512" s="109"/>
      <c r="F512" s="105"/>
      <c r="G512" s="109"/>
      <c r="H512" s="13"/>
      <c r="I512" s="13"/>
      <c r="J512" s="13"/>
      <c r="K512" s="13"/>
      <c r="L512" s="13"/>
      <c r="M512" s="163"/>
      <c r="N512" s="25"/>
      <c r="O512" s="25"/>
      <c r="P512" s="25"/>
      <c r="Q512" s="25"/>
      <c r="R512" s="20"/>
      <c r="S512" s="20"/>
      <c r="AT512" s="20"/>
    </row>
    <row r="513" spans="1:46" ht="15.6" customHeight="1">
      <c r="A513" s="357"/>
      <c r="B513" s="122" t="s">
        <v>730</v>
      </c>
      <c r="C513" s="109"/>
      <c r="D513" s="109"/>
      <c r="E513" s="109"/>
      <c r="F513" s="105"/>
      <c r="G513" s="109"/>
      <c r="H513" s="13"/>
      <c r="I513" s="13"/>
      <c r="J513" s="13"/>
      <c r="K513" s="13"/>
      <c r="L513" s="13"/>
      <c r="M513" s="163"/>
      <c r="N513" s="25"/>
      <c r="O513" s="25"/>
      <c r="P513" s="25"/>
      <c r="Q513" s="25"/>
      <c r="R513" s="20"/>
      <c r="S513" s="20"/>
      <c r="AT513" s="20"/>
    </row>
    <row r="514" spans="1:46" ht="15.6" customHeight="1">
      <c r="A514" s="357"/>
      <c r="B514" s="122" t="s">
        <v>731</v>
      </c>
      <c r="C514" s="109"/>
      <c r="D514" s="109"/>
      <c r="E514" s="109"/>
      <c r="F514" s="105"/>
      <c r="G514" s="109"/>
      <c r="H514" s="13"/>
      <c r="I514" s="13"/>
      <c r="J514" s="13"/>
      <c r="K514" s="13"/>
      <c r="L514" s="13"/>
      <c r="M514" s="163"/>
      <c r="N514" s="25"/>
      <c r="O514" s="25"/>
      <c r="P514" s="25"/>
      <c r="Q514" s="25"/>
      <c r="R514" s="20"/>
      <c r="S514" s="20"/>
      <c r="AT514" s="20"/>
    </row>
    <row r="515" spans="1:46" ht="15.6" customHeight="1">
      <c r="A515" s="357"/>
      <c r="B515" s="122" t="s">
        <v>732</v>
      </c>
      <c r="C515" s="109"/>
      <c r="D515" s="109"/>
      <c r="E515" s="109"/>
      <c r="F515" s="105"/>
      <c r="G515" s="109"/>
      <c r="H515" s="13"/>
      <c r="I515" s="13"/>
      <c r="J515" s="13"/>
      <c r="K515" s="13"/>
      <c r="L515" s="13"/>
      <c r="M515" s="163"/>
      <c r="N515" s="25"/>
      <c r="O515" s="25"/>
      <c r="P515" s="25"/>
      <c r="Q515" s="25"/>
      <c r="R515" s="20"/>
      <c r="S515" s="20"/>
      <c r="AT515" s="20"/>
    </row>
    <row r="516" spans="1:46" ht="15.6" customHeight="1">
      <c r="A516" s="357"/>
      <c r="B516" s="122" t="s">
        <v>733</v>
      </c>
      <c r="C516" s="109"/>
      <c r="D516" s="109"/>
      <c r="E516" s="109"/>
      <c r="F516" s="105"/>
      <c r="G516" s="109"/>
      <c r="H516" s="13"/>
      <c r="I516" s="13"/>
      <c r="J516" s="13"/>
      <c r="K516" s="13"/>
      <c r="L516" s="13"/>
      <c r="M516" s="163"/>
      <c r="N516" s="25"/>
      <c r="O516" s="25"/>
      <c r="P516" s="25"/>
      <c r="Q516" s="25"/>
      <c r="R516" s="20"/>
      <c r="S516" s="20"/>
      <c r="AT516" s="20"/>
    </row>
    <row r="517" spans="1:46">
      <c r="A517" s="357"/>
      <c r="B517" s="122" t="s">
        <v>593</v>
      </c>
      <c r="C517" s="88"/>
      <c r="D517" s="88"/>
      <c r="E517" s="88"/>
      <c r="F517" s="105"/>
      <c r="G517" s="88"/>
      <c r="H517" s="13"/>
      <c r="I517" s="13"/>
      <c r="J517" s="13"/>
      <c r="K517" s="13"/>
      <c r="L517" s="13"/>
      <c r="M517" s="13"/>
      <c r="N517" s="13"/>
      <c r="O517" s="13"/>
      <c r="P517" s="13"/>
      <c r="Q517" s="13"/>
    </row>
    <row r="518" spans="1:46">
      <c r="A518" s="358" t="s">
        <v>115</v>
      </c>
      <c r="B518" s="122" t="s">
        <v>726</v>
      </c>
      <c r="C518" s="109"/>
      <c r="D518" s="109">
        <v>2000</v>
      </c>
      <c r="E518" s="109"/>
      <c r="F518" s="105">
        <v>5.6</v>
      </c>
      <c r="G518" s="109">
        <v>2000</v>
      </c>
      <c r="H518" s="13"/>
      <c r="I518" s="13">
        <v>1000</v>
      </c>
      <c r="J518" s="13"/>
      <c r="K518" s="13"/>
      <c r="L518" s="13">
        <v>2000</v>
      </c>
      <c r="M518" s="13"/>
      <c r="N518" s="13"/>
      <c r="O518" s="13"/>
      <c r="P518" s="13"/>
      <c r="Q518" s="13">
        <v>2000</v>
      </c>
      <c r="AT518" s="20"/>
    </row>
    <row r="519" spans="1:46">
      <c r="A519" s="358"/>
      <c r="B519" s="122" t="s">
        <v>727</v>
      </c>
      <c r="C519" s="109"/>
      <c r="D519" s="109"/>
      <c r="E519" s="109"/>
      <c r="F519" s="105"/>
      <c r="G519" s="109"/>
      <c r="H519" s="13"/>
      <c r="I519" s="13"/>
      <c r="J519" s="13"/>
      <c r="K519" s="13"/>
      <c r="L519" s="13"/>
      <c r="M519" s="13"/>
      <c r="N519" s="13"/>
      <c r="O519" s="13"/>
      <c r="P519" s="13"/>
      <c r="Q519" s="13"/>
      <c r="AT519" s="20"/>
    </row>
    <row r="520" spans="1:46" ht="15.6" customHeight="1">
      <c r="A520" s="358"/>
      <c r="B520" s="122" t="s">
        <v>728</v>
      </c>
      <c r="C520" s="109"/>
      <c r="D520" s="109"/>
      <c r="E520" s="109"/>
      <c r="F520" s="105"/>
      <c r="G520" s="109"/>
      <c r="H520" s="13"/>
      <c r="I520" s="13"/>
      <c r="J520" s="13"/>
      <c r="K520" s="13"/>
      <c r="L520" s="13"/>
      <c r="M520" s="164"/>
      <c r="N520" s="25"/>
      <c r="O520" s="25"/>
      <c r="P520" s="25"/>
      <c r="Q520" s="25"/>
      <c r="R520" s="20"/>
      <c r="S520" s="20"/>
      <c r="AT520" s="20"/>
    </row>
    <row r="521" spans="1:46">
      <c r="A521" s="358"/>
      <c r="B521" s="122" t="s">
        <v>729</v>
      </c>
      <c r="C521" s="109"/>
      <c r="D521" s="109"/>
      <c r="E521" s="109"/>
      <c r="F521" s="105"/>
      <c r="G521" s="109"/>
      <c r="H521" s="13"/>
      <c r="I521" s="13"/>
      <c r="J521" s="13"/>
      <c r="K521" s="13"/>
      <c r="L521" s="13"/>
      <c r="M521" s="13"/>
      <c r="N521" s="25"/>
      <c r="O521" s="25"/>
      <c r="P521" s="25"/>
      <c r="Q521" s="25"/>
      <c r="R521" s="20"/>
      <c r="S521" s="20"/>
      <c r="AT521" s="20"/>
    </row>
    <row r="522" spans="1:46" ht="15.6" customHeight="1">
      <c r="A522" s="358"/>
      <c r="B522" s="122" t="s">
        <v>730</v>
      </c>
      <c r="C522" s="109"/>
      <c r="D522" s="109"/>
      <c r="E522" s="109"/>
      <c r="F522" s="105"/>
      <c r="G522" s="109"/>
      <c r="H522" s="13"/>
      <c r="I522" s="13"/>
      <c r="J522" s="13"/>
      <c r="K522" s="13"/>
      <c r="L522" s="13"/>
      <c r="M522" s="163"/>
      <c r="N522" s="25"/>
      <c r="O522" s="25"/>
      <c r="P522" s="25"/>
      <c r="Q522" s="25"/>
      <c r="R522" s="20"/>
      <c r="S522" s="20"/>
      <c r="AT522" s="20"/>
    </row>
    <row r="523" spans="1:46" ht="15.6" customHeight="1">
      <c r="A523" s="358"/>
      <c r="B523" s="122" t="s">
        <v>731</v>
      </c>
      <c r="C523" s="109"/>
      <c r="D523" s="109"/>
      <c r="E523" s="109"/>
      <c r="F523" s="105"/>
      <c r="G523" s="109"/>
      <c r="H523" s="13"/>
      <c r="I523" s="13"/>
      <c r="J523" s="13"/>
      <c r="K523" s="13"/>
      <c r="L523" s="13"/>
      <c r="M523" s="163"/>
      <c r="N523" s="25"/>
      <c r="O523" s="25"/>
      <c r="P523" s="25"/>
      <c r="Q523" s="25"/>
      <c r="R523" s="20"/>
      <c r="S523" s="20"/>
      <c r="AT523" s="20"/>
    </row>
    <row r="524" spans="1:46" ht="15.6" customHeight="1">
      <c r="A524" s="358"/>
      <c r="B524" s="122" t="s">
        <v>732</v>
      </c>
      <c r="C524" s="109"/>
      <c r="D524" s="109"/>
      <c r="E524" s="109"/>
      <c r="F524" s="105"/>
      <c r="G524" s="109"/>
      <c r="H524" s="13"/>
      <c r="I524" s="13"/>
      <c r="J524" s="13"/>
      <c r="K524" s="13"/>
      <c r="L524" s="13"/>
      <c r="M524" s="163"/>
      <c r="N524" s="25"/>
      <c r="O524" s="25"/>
      <c r="P524" s="25"/>
      <c r="Q524" s="25"/>
      <c r="R524" s="20"/>
      <c r="S524" s="20"/>
      <c r="AT524" s="20"/>
    </row>
    <row r="525" spans="1:46" ht="15.6" customHeight="1">
      <c r="A525" s="358"/>
      <c r="B525" s="122" t="s">
        <v>733</v>
      </c>
      <c r="C525" s="109"/>
      <c r="D525" s="109"/>
      <c r="E525" s="109"/>
      <c r="F525" s="105"/>
      <c r="G525" s="109"/>
      <c r="H525" s="13"/>
      <c r="I525" s="13"/>
      <c r="J525" s="13"/>
      <c r="K525" s="13"/>
      <c r="L525" s="13"/>
      <c r="M525" s="163"/>
      <c r="N525" s="25"/>
      <c r="O525" s="25"/>
      <c r="P525" s="25"/>
      <c r="Q525" s="25"/>
      <c r="R525" s="20"/>
      <c r="S525" s="20"/>
      <c r="AT525" s="20"/>
    </row>
    <row r="526" spans="1:46" ht="15.6" customHeight="1">
      <c r="A526" s="358"/>
      <c r="B526" s="122" t="s">
        <v>593</v>
      </c>
      <c r="C526" s="109"/>
      <c r="D526" s="109"/>
      <c r="E526" s="109"/>
      <c r="F526" s="105"/>
      <c r="G526" s="109"/>
      <c r="H526" s="13"/>
      <c r="I526" s="13"/>
      <c r="J526" s="13"/>
      <c r="K526" s="13"/>
      <c r="L526" s="13"/>
      <c r="M526" s="163"/>
      <c r="N526" s="25"/>
      <c r="O526" s="25"/>
      <c r="P526" s="25"/>
      <c r="Q526" s="25"/>
      <c r="R526" s="20"/>
      <c r="S526" s="20"/>
      <c r="AT526" s="20"/>
    </row>
    <row r="527" spans="1:46">
      <c r="A527" s="357" t="s">
        <v>116</v>
      </c>
      <c r="B527" s="122" t="s">
        <v>726</v>
      </c>
      <c r="C527" s="88"/>
      <c r="D527" s="88"/>
      <c r="E527" s="88"/>
      <c r="F527" s="105">
        <v>3.9</v>
      </c>
      <c r="G527" s="88"/>
      <c r="H527" s="13"/>
      <c r="I527" s="13"/>
      <c r="J527" s="13"/>
      <c r="K527" s="13"/>
      <c r="L527" s="13"/>
      <c r="M527" s="13"/>
      <c r="N527" s="13"/>
      <c r="O527" s="13"/>
      <c r="P527" s="13"/>
      <c r="Q527" s="13"/>
    </row>
    <row r="528" spans="1:46">
      <c r="A528" s="357"/>
      <c r="B528" s="122" t="s">
        <v>727</v>
      </c>
      <c r="C528" s="109"/>
      <c r="D528" s="109"/>
      <c r="E528" s="109"/>
      <c r="F528" s="105"/>
      <c r="G528" s="109"/>
      <c r="H528" s="13"/>
      <c r="I528" s="13"/>
      <c r="J528" s="13"/>
      <c r="K528" s="13"/>
      <c r="L528" s="13"/>
      <c r="M528" s="13"/>
      <c r="N528" s="13"/>
      <c r="O528" s="13"/>
      <c r="P528" s="13"/>
      <c r="Q528" s="13"/>
      <c r="AT528" s="20"/>
    </row>
    <row r="529" spans="1:46">
      <c r="A529" s="357"/>
      <c r="B529" s="122" t="s">
        <v>728</v>
      </c>
      <c r="C529" s="109"/>
      <c r="D529" s="109"/>
      <c r="E529" s="109"/>
      <c r="F529" s="105"/>
      <c r="G529" s="109"/>
      <c r="H529" s="13"/>
      <c r="I529" s="13"/>
      <c r="J529" s="13"/>
      <c r="K529" s="13"/>
      <c r="L529" s="13"/>
      <c r="M529" s="13"/>
      <c r="N529" s="13"/>
      <c r="O529" s="13"/>
      <c r="P529" s="13"/>
      <c r="Q529" s="13"/>
      <c r="AT529" s="20"/>
    </row>
    <row r="530" spans="1:46" ht="15.6" customHeight="1">
      <c r="A530" s="357"/>
      <c r="B530" s="122" t="s">
        <v>729</v>
      </c>
      <c r="C530" s="109"/>
      <c r="D530" s="109"/>
      <c r="E530" s="109"/>
      <c r="F530" s="105"/>
      <c r="G530" s="109"/>
      <c r="H530" s="13"/>
      <c r="I530" s="13"/>
      <c r="J530" s="13"/>
      <c r="K530" s="13"/>
      <c r="L530" s="13"/>
      <c r="M530" s="164"/>
      <c r="N530" s="25"/>
      <c r="O530" s="25"/>
      <c r="P530" s="25"/>
      <c r="Q530" s="25"/>
      <c r="R530" s="20"/>
      <c r="S530" s="20"/>
      <c r="AT530" s="20"/>
    </row>
    <row r="531" spans="1:46">
      <c r="A531" s="357"/>
      <c r="B531" s="122" t="s">
        <v>730</v>
      </c>
      <c r="C531" s="109"/>
      <c r="D531" s="109"/>
      <c r="E531" s="109"/>
      <c r="F531" s="105"/>
      <c r="G531" s="109"/>
      <c r="H531" s="13"/>
      <c r="I531" s="13"/>
      <c r="J531" s="13"/>
      <c r="K531" s="13"/>
      <c r="L531" s="13"/>
      <c r="M531" s="13"/>
      <c r="N531" s="25"/>
      <c r="O531" s="25"/>
      <c r="P531" s="25"/>
      <c r="Q531" s="25"/>
      <c r="R531" s="20"/>
      <c r="S531" s="20"/>
      <c r="AT531" s="20"/>
    </row>
    <row r="532" spans="1:46" ht="15.6" customHeight="1">
      <c r="A532" s="357"/>
      <c r="B532" s="122" t="s">
        <v>731</v>
      </c>
      <c r="C532" s="109"/>
      <c r="D532" s="109"/>
      <c r="E532" s="109"/>
      <c r="F532" s="105"/>
      <c r="G532" s="109"/>
      <c r="H532" s="13"/>
      <c r="I532" s="13"/>
      <c r="J532" s="13"/>
      <c r="K532" s="13"/>
      <c r="L532" s="13"/>
      <c r="M532" s="163"/>
      <c r="N532" s="25"/>
      <c r="O532" s="25"/>
      <c r="P532" s="25"/>
      <c r="Q532" s="25"/>
      <c r="R532" s="20"/>
      <c r="S532" s="20"/>
      <c r="AT532" s="20"/>
    </row>
    <row r="533" spans="1:46" ht="15.6" customHeight="1">
      <c r="A533" s="357"/>
      <c r="B533" s="122" t="s">
        <v>732</v>
      </c>
      <c r="C533" s="109"/>
      <c r="D533" s="109"/>
      <c r="E533" s="109"/>
      <c r="F533" s="105"/>
      <c r="G533" s="109"/>
      <c r="H533" s="13"/>
      <c r="I533" s="13"/>
      <c r="J533" s="13"/>
      <c r="K533" s="13"/>
      <c r="L533" s="13"/>
      <c r="M533" s="163"/>
      <c r="N533" s="25"/>
      <c r="O533" s="25"/>
      <c r="P533" s="25"/>
      <c r="Q533" s="25"/>
      <c r="R533" s="20"/>
      <c r="S533" s="20"/>
      <c r="AT533" s="20"/>
    </row>
    <row r="534" spans="1:46" ht="15.6" customHeight="1">
      <c r="A534" s="357"/>
      <c r="B534" s="122" t="s">
        <v>733</v>
      </c>
      <c r="C534" s="109"/>
      <c r="D534" s="109"/>
      <c r="E534" s="109"/>
      <c r="F534" s="105"/>
      <c r="G534" s="109"/>
      <c r="H534" s="13"/>
      <c r="I534" s="13"/>
      <c r="J534" s="13"/>
      <c r="K534" s="13"/>
      <c r="L534" s="13"/>
      <c r="M534" s="163"/>
      <c r="N534" s="25"/>
      <c r="O534" s="25"/>
      <c r="P534" s="25"/>
      <c r="Q534" s="25"/>
      <c r="R534" s="20"/>
      <c r="S534" s="20"/>
      <c r="AT534" s="20"/>
    </row>
    <row r="535" spans="1:46" ht="15.6" customHeight="1">
      <c r="A535" s="357"/>
      <c r="B535" s="122" t="s">
        <v>593</v>
      </c>
      <c r="C535" s="109"/>
      <c r="D535" s="109"/>
      <c r="E535" s="109"/>
      <c r="F535" s="105"/>
      <c r="G535" s="109"/>
      <c r="H535" s="13"/>
      <c r="I535" s="13"/>
      <c r="J535" s="13"/>
      <c r="K535" s="13"/>
      <c r="L535" s="13"/>
      <c r="M535" s="163"/>
      <c r="N535" s="25"/>
      <c r="O535" s="25"/>
      <c r="P535" s="25"/>
      <c r="Q535" s="25"/>
      <c r="R535" s="20"/>
      <c r="S535" s="20"/>
      <c r="AT535" s="20"/>
    </row>
    <row r="536" spans="1:46" ht="15.6" customHeight="1">
      <c r="A536" s="357" t="s">
        <v>117</v>
      </c>
      <c r="B536" s="122" t="s">
        <v>726</v>
      </c>
      <c r="C536" s="109"/>
      <c r="D536" s="109"/>
      <c r="E536" s="109"/>
      <c r="F536" s="105">
        <v>9.6999999999999993</v>
      </c>
      <c r="G536" s="109"/>
      <c r="H536" s="13"/>
      <c r="I536" s="13"/>
      <c r="J536" s="13"/>
      <c r="K536" s="13"/>
      <c r="L536" s="13"/>
      <c r="M536" s="163"/>
      <c r="N536" s="25"/>
      <c r="O536" s="25"/>
      <c r="P536" s="25"/>
      <c r="Q536" s="25"/>
      <c r="R536" s="20"/>
      <c r="S536" s="20"/>
      <c r="AT536" s="20"/>
    </row>
    <row r="537" spans="1:46">
      <c r="A537" s="357"/>
      <c r="B537" s="122" t="s">
        <v>727</v>
      </c>
      <c r="C537" s="88"/>
      <c r="D537" s="88"/>
      <c r="E537" s="88"/>
      <c r="F537" s="105"/>
      <c r="G537" s="88"/>
      <c r="H537" s="13"/>
      <c r="I537" s="13"/>
      <c r="J537" s="13"/>
      <c r="K537" s="13"/>
      <c r="L537" s="13"/>
      <c r="M537" s="13"/>
      <c r="N537" s="13"/>
      <c r="O537" s="13"/>
      <c r="P537" s="13"/>
      <c r="Q537" s="13"/>
    </row>
    <row r="538" spans="1:46">
      <c r="A538" s="357"/>
      <c r="B538" s="122" t="s">
        <v>728</v>
      </c>
      <c r="C538" s="109"/>
      <c r="D538" s="109"/>
      <c r="E538" s="109"/>
      <c r="F538" s="105"/>
      <c r="G538" s="109"/>
      <c r="H538" s="13"/>
      <c r="I538" s="13"/>
      <c r="J538" s="13"/>
      <c r="K538" s="13"/>
      <c r="L538" s="13"/>
      <c r="M538" s="13"/>
      <c r="N538" s="13"/>
      <c r="O538" s="13"/>
      <c r="P538" s="13"/>
      <c r="Q538" s="13"/>
      <c r="AT538" s="20"/>
    </row>
    <row r="539" spans="1:46">
      <c r="A539" s="357"/>
      <c r="B539" s="122" t="s">
        <v>729</v>
      </c>
      <c r="C539" s="109"/>
      <c r="D539" s="109"/>
      <c r="E539" s="109"/>
      <c r="F539" s="105"/>
      <c r="G539" s="109"/>
      <c r="H539" s="13"/>
      <c r="I539" s="13"/>
      <c r="J539" s="13"/>
      <c r="K539" s="13"/>
      <c r="L539" s="13"/>
      <c r="M539" s="13"/>
      <c r="N539" s="13"/>
      <c r="O539" s="13"/>
      <c r="P539" s="13"/>
      <c r="Q539" s="13"/>
      <c r="AT539" s="20"/>
    </row>
    <row r="540" spans="1:46" ht="15.6" customHeight="1">
      <c r="A540" s="357"/>
      <c r="B540" s="122" t="s">
        <v>730</v>
      </c>
      <c r="C540" s="109"/>
      <c r="D540" s="109"/>
      <c r="E540" s="109"/>
      <c r="F540" s="105"/>
      <c r="G540" s="109"/>
      <c r="H540" s="13"/>
      <c r="I540" s="13"/>
      <c r="J540" s="13"/>
      <c r="K540" s="13"/>
      <c r="L540" s="13"/>
      <c r="M540" s="164"/>
      <c r="N540" s="25"/>
      <c r="O540" s="25"/>
      <c r="P540" s="25"/>
      <c r="Q540" s="25"/>
      <c r="R540" s="20"/>
      <c r="S540" s="20"/>
      <c r="AT540" s="20"/>
    </row>
    <row r="541" spans="1:46">
      <c r="A541" s="357"/>
      <c r="B541" s="122" t="s">
        <v>731</v>
      </c>
      <c r="C541" s="109"/>
      <c r="D541" s="109"/>
      <c r="E541" s="109"/>
      <c r="F541" s="105"/>
      <c r="G541" s="109"/>
      <c r="H541" s="13"/>
      <c r="I541" s="13"/>
      <c r="J541" s="13"/>
      <c r="K541" s="13"/>
      <c r="L541" s="13"/>
      <c r="M541" s="13"/>
      <c r="N541" s="25"/>
      <c r="O541" s="25"/>
      <c r="P541" s="25"/>
      <c r="Q541" s="25"/>
      <c r="R541" s="20"/>
      <c r="S541" s="20"/>
      <c r="AT541" s="20"/>
    </row>
    <row r="542" spans="1:46" ht="15.6" customHeight="1">
      <c r="A542" s="357"/>
      <c r="B542" s="122" t="s">
        <v>732</v>
      </c>
      <c r="C542" s="109"/>
      <c r="D542" s="109"/>
      <c r="E542" s="109"/>
      <c r="F542" s="105"/>
      <c r="G542" s="109"/>
      <c r="H542" s="13"/>
      <c r="I542" s="13"/>
      <c r="J542" s="13"/>
      <c r="K542" s="13"/>
      <c r="L542" s="13"/>
      <c r="M542" s="163"/>
      <c r="N542" s="25"/>
      <c r="O542" s="25"/>
      <c r="P542" s="25"/>
      <c r="Q542" s="25"/>
      <c r="R542" s="20"/>
      <c r="S542" s="20"/>
      <c r="AT542" s="20"/>
    </row>
    <row r="543" spans="1:46" ht="15.6" customHeight="1">
      <c r="A543" s="357"/>
      <c r="B543" s="122" t="s">
        <v>733</v>
      </c>
      <c r="C543" s="109"/>
      <c r="D543" s="109"/>
      <c r="E543" s="109"/>
      <c r="F543" s="105"/>
      <c r="G543" s="109"/>
      <c r="H543" s="13"/>
      <c r="I543" s="13"/>
      <c r="J543" s="13"/>
      <c r="K543" s="13"/>
      <c r="L543" s="13"/>
      <c r="M543" s="163"/>
      <c r="N543" s="25"/>
      <c r="O543" s="25"/>
      <c r="P543" s="25"/>
      <c r="Q543" s="25"/>
      <c r="R543" s="20"/>
      <c r="S543" s="20"/>
      <c r="AT543" s="20"/>
    </row>
    <row r="544" spans="1:46" ht="15.6" customHeight="1">
      <c r="A544" s="357"/>
      <c r="B544" s="122" t="s">
        <v>593</v>
      </c>
      <c r="C544" s="109"/>
      <c r="D544" s="109"/>
      <c r="E544" s="109"/>
      <c r="F544" s="105"/>
      <c r="G544" s="109"/>
      <c r="H544" s="13"/>
      <c r="I544" s="13"/>
      <c r="J544" s="13"/>
      <c r="K544" s="13"/>
      <c r="L544" s="13"/>
      <c r="M544" s="163"/>
      <c r="N544" s="25"/>
      <c r="O544" s="25"/>
      <c r="P544" s="25"/>
      <c r="Q544" s="25"/>
      <c r="R544" s="20"/>
      <c r="S544" s="20"/>
      <c r="AT544" s="20"/>
    </row>
    <row r="545" spans="1:46" ht="15.6" customHeight="1">
      <c r="A545" s="357" t="s">
        <v>118</v>
      </c>
      <c r="B545" s="122" t="s">
        <v>726</v>
      </c>
      <c r="C545" s="109"/>
      <c r="D545" s="109"/>
      <c r="E545" s="109"/>
      <c r="F545" s="105"/>
      <c r="G545" s="109"/>
      <c r="H545" s="13"/>
      <c r="I545" s="13"/>
      <c r="J545" s="13"/>
      <c r="K545" s="13"/>
      <c r="L545" s="13"/>
      <c r="M545" s="163"/>
      <c r="N545" s="25"/>
      <c r="O545" s="25"/>
      <c r="P545" s="25"/>
      <c r="Q545" s="25"/>
      <c r="R545" s="20"/>
      <c r="S545" s="20"/>
      <c r="AT545" s="20"/>
    </row>
    <row r="546" spans="1:46" ht="15.6" customHeight="1">
      <c r="A546" s="357"/>
      <c r="B546" s="122" t="s">
        <v>727</v>
      </c>
      <c r="C546" s="109"/>
      <c r="D546" s="109"/>
      <c r="E546" s="109"/>
      <c r="F546" s="105"/>
      <c r="G546" s="109"/>
      <c r="H546" s="13"/>
      <c r="I546" s="13"/>
      <c r="J546" s="13"/>
      <c r="K546" s="13"/>
      <c r="L546" s="13"/>
      <c r="M546" s="163"/>
      <c r="N546" s="25"/>
      <c r="O546" s="25"/>
      <c r="P546" s="25"/>
      <c r="Q546" s="25"/>
      <c r="R546" s="20"/>
      <c r="S546" s="20"/>
      <c r="AT546" s="20"/>
    </row>
    <row r="547" spans="1:46">
      <c r="A547" s="357"/>
      <c r="B547" s="122" t="s">
        <v>728</v>
      </c>
      <c r="C547" s="88"/>
      <c r="D547" s="88"/>
      <c r="E547" s="88"/>
      <c r="F547" s="105"/>
      <c r="G547" s="88"/>
      <c r="H547" s="13"/>
      <c r="I547" s="13"/>
      <c r="J547" s="13"/>
      <c r="K547" s="13"/>
      <c r="L547" s="13"/>
      <c r="M547" s="13"/>
      <c r="N547" s="13"/>
      <c r="O547" s="13"/>
      <c r="P547" s="13"/>
      <c r="Q547" s="13"/>
    </row>
    <row r="548" spans="1:46">
      <c r="A548" s="357"/>
      <c r="B548" s="122" t="s">
        <v>729</v>
      </c>
      <c r="C548" s="109"/>
      <c r="D548" s="109"/>
      <c r="E548" s="109"/>
      <c r="F548" s="105"/>
      <c r="G548" s="109"/>
      <c r="H548" s="13"/>
      <c r="I548" s="13"/>
      <c r="J548" s="13"/>
      <c r="K548" s="13"/>
      <c r="L548" s="13"/>
      <c r="M548" s="13"/>
      <c r="N548" s="13"/>
      <c r="O548" s="13"/>
      <c r="P548" s="13"/>
      <c r="Q548" s="13"/>
      <c r="AT548" s="20"/>
    </row>
    <row r="549" spans="1:46">
      <c r="A549" s="357"/>
      <c r="B549" s="122" t="s">
        <v>730</v>
      </c>
      <c r="C549" s="109"/>
      <c r="D549" s="109"/>
      <c r="E549" s="109"/>
      <c r="F549" s="105"/>
      <c r="G549" s="109"/>
      <c r="H549" s="13"/>
      <c r="I549" s="13"/>
      <c r="J549" s="13"/>
      <c r="K549" s="13"/>
      <c r="L549" s="13"/>
      <c r="M549" s="13"/>
      <c r="N549" s="13"/>
      <c r="O549" s="13"/>
      <c r="P549" s="13"/>
      <c r="Q549" s="13"/>
      <c r="AT549" s="20"/>
    </row>
    <row r="550" spans="1:46" ht="15.6" customHeight="1">
      <c r="A550" s="357"/>
      <c r="B550" s="122" t="s">
        <v>731</v>
      </c>
      <c r="C550" s="109"/>
      <c r="D550" s="109"/>
      <c r="E550" s="109"/>
      <c r="F550" s="105"/>
      <c r="G550" s="109"/>
      <c r="H550" s="13"/>
      <c r="I550" s="13"/>
      <c r="J550" s="13"/>
      <c r="K550" s="13"/>
      <c r="L550" s="13"/>
      <c r="M550" s="164"/>
      <c r="N550" s="25"/>
      <c r="O550" s="25"/>
      <c r="P550" s="25"/>
      <c r="Q550" s="25"/>
      <c r="R550" s="20"/>
      <c r="S550" s="20"/>
      <c r="AT550" s="20"/>
    </row>
    <row r="551" spans="1:46">
      <c r="A551" s="357"/>
      <c r="B551" s="122" t="s">
        <v>732</v>
      </c>
      <c r="C551" s="109"/>
      <c r="D551" s="109"/>
      <c r="E551" s="109"/>
      <c r="F551" s="105"/>
      <c r="G551" s="109"/>
      <c r="H551" s="13"/>
      <c r="I551" s="13"/>
      <c r="J551" s="13"/>
      <c r="K551" s="13"/>
      <c r="L551" s="13"/>
      <c r="M551" s="13"/>
      <c r="N551" s="25"/>
      <c r="O551" s="25"/>
      <c r="P551" s="25"/>
      <c r="Q551" s="25"/>
      <c r="R551" s="20"/>
      <c r="S551" s="20"/>
      <c r="AT551" s="20"/>
    </row>
    <row r="552" spans="1:46" ht="15.6" customHeight="1">
      <c r="A552" s="357"/>
      <c r="B552" s="122" t="s">
        <v>733</v>
      </c>
      <c r="C552" s="109"/>
      <c r="D552" s="109"/>
      <c r="E552" s="109"/>
      <c r="F552" s="105"/>
      <c r="G552" s="109"/>
      <c r="H552" s="13"/>
      <c r="I552" s="13"/>
      <c r="J552" s="13"/>
      <c r="K552" s="13"/>
      <c r="L552" s="13"/>
      <c r="M552" s="163"/>
      <c r="N552" s="25"/>
      <c r="O552" s="25"/>
      <c r="P552" s="25"/>
      <c r="Q552" s="25"/>
      <c r="R552" s="20"/>
      <c r="S552" s="20"/>
      <c r="AT552" s="20"/>
    </row>
    <row r="553" spans="1:46" ht="15.6" customHeight="1">
      <c r="A553" s="357"/>
      <c r="B553" s="122" t="s">
        <v>593</v>
      </c>
      <c r="C553" s="109"/>
      <c r="D553" s="109"/>
      <c r="E553" s="109"/>
      <c r="F553" s="105"/>
      <c r="G553" s="109"/>
      <c r="H553" s="13"/>
      <c r="I553" s="13"/>
      <c r="J553" s="13"/>
      <c r="K553" s="13"/>
      <c r="L553" s="13"/>
      <c r="M553" s="163"/>
      <c r="N553" s="25"/>
      <c r="O553" s="25"/>
      <c r="P553" s="25"/>
      <c r="Q553" s="25"/>
      <c r="R553" s="20"/>
      <c r="S553" s="20"/>
      <c r="AT553" s="20"/>
    </row>
    <row r="554" spans="1:46" ht="15.6" customHeight="1">
      <c r="A554" s="357" t="s">
        <v>119</v>
      </c>
      <c r="B554" s="122" t="s">
        <v>726</v>
      </c>
      <c r="C554" s="109"/>
      <c r="D554" s="109"/>
      <c r="E554" s="109"/>
      <c r="F554" s="105"/>
      <c r="G554" s="109"/>
      <c r="H554" s="13"/>
      <c r="I554" s="13"/>
      <c r="J554" s="13"/>
      <c r="K554" s="13"/>
      <c r="L554" s="13"/>
      <c r="M554" s="163"/>
      <c r="N554" s="25"/>
      <c r="O554" s="25"/>
      <c r="P554" s="25"/>
      <c r="Q554" s="25"/>
      <c r="R554" s="20"/>
      <c r="S554" s="20"/>
      <c r="AT554" s="20"/>
    </row>
    <row r="555" spans="1:46" ht="15.6" customHeight="1">
      <c r="A555" s="357"/>
      <c r="B555" s="122" t="s">
        <v>727</v>
      </c>
      <c r="C555" s="109"/>
      <c r="D555" s="109"/>
      <c r="E555" s="109"/>
      <c r="F555" s="105"/>
      <c r="G555" s="109"/>
      <c r="H555" s="13"/>
      <c r="I555" s="13"/>
      <c r="J555" s="13"/>
      <c r="K555" s="13"/>
      <c r="L555" s="13"/>
      <c r="M555" s="163"/>
      <c r="N555" s="25"/>
      <c r="O555" s="25"/>
      <c r="P555" s="25"/>
      <c r="Q555" s="25"/>
      <c r="R555" s="20"/>
      <c r="S555" s="20"/>
      <c r="AT555" s="20"/>
    </row>
    <row r="556" spans="1:46" ht="15.6" customHeight="1">
      <c r="A556" s="357"/>
      <c r="B556" s="122" t="s">
        <v>728</v>
      </c>
      <c r="C556" s="109"/>
      <c r="D556" s="109"/>
      <c r="E556" s="109"/>
      <c r="F556" s="105"/>
      <c r="G556" s="109"/>
      <c r="H556" s="13"/>
      <c r="I556" s="13"/>
      <c r="J556" s="13"/>
      <c r="K556" s="13"/>
      <c r="L556" s="13"/>
      <c r="M556" s="163"/>
      <c r="N556" s="25"/>
      <c r="O556" s="25"/>
      <c r="P556" s="25"/>
      <c r="Q556" s="25"/>
      <c r="R556" s="20"/>
      <c r="S556" s="20"/>
      <c r="AT556" s="20"/>
    </row>
    <row r="557" spans="1:46">
      <c r="A557" s="357"/>
      <c r="B557" s="122" t="s">
        <v>729</v>
      </c>
      <c r="C557" s="88"/>
      <c r="D557" s="88"/>
      <c r="E557" s="88"/>
      <c r="F557" s="105"/>
      <c r="G557" s="88"/>
      <c r="H557" s="13"/>
      <c r="I557" s="13"/>
      <c r="J557" s="13"/>
      <c r="K557" s="13"/>
      <c r="L557" s="13"/>
      <c r="M557" s="13"/>
      <c r="N557" s="13"/>
      <c r="O557" s="13"/>
      <c r="P557" s="13"/>
      <c r="Q557" s="13"/>
    </row>
    <row r="558" spans="1:46">
      <c r="A558" s="357"/>
      <c r="B558" s="122" t="s">
        <v>730</v>
      </c>
      <c r="C558" s="109"/>
      <c r="D558" s="109"/>
      <c r="E558" s="109"/>
      <c r="F558" s="105"/>
      <c r="G558" s="109"/>
      <c r="H558" s="13"/>
      <c r="I558" s="13"/>
      <c r="J558" s="13"/>
      <c r="K558" s="13"/>
      <c r="L558" s="13"/>
      <c r="M558" s="13"/>
      <c r="N558" s="13"/>
      <c r="O558" s="13"/>
      <c r="P558" s="13"/>
      <c r="Q558" s="13"/>
      <c r="AT558" s="20"/>
    </row>
    <row r="559" spans="1:46">
      <c r="A559" s="357"/>
      <c r="B559" s="122" t="s">
        <v>731</v>
      </c>
      <c r="C559" s="109"/>
      <c r="D559" s="109"/>
      <c r="E559" s="109"/>
      <c r="F559" s="105"/>
      <c r="G559" s="109"/>
      <c r="H559" s="13"/>
      <c r="I559" s="13"/>
      <c r="J559" s="13"/>
      <c r="K559" s="13"/>
      <c r="L559" s="13"/>
      <c r="M559" s="13"/>
      <c r="N559" s="13"/>
      <c r="O559" s="13"/>
      <c r="P559" s="13"/>
      <c r="Q559" s="13"/>
      <c r="AT559" s="20"/>
    </row>
    <row r="560" spans="1:46" ht="15.6" customHeight="1">
      <c r="A560" s="357"/>
      <c r="B560" s="122" t="s">
        <v>732</v>
      </c>
      <c r="C560" s="109"/>
      <c r="D560" s="109"/>
      <c r="E560" s="109"/>
      <c r="F560" s="105"/>
      <c r="G560" s="109"/>
      <c r="H560" s="13"/>
      <c r="I560" s="13"/>
      <c r="J560" s="13"/>
      <c r="K560" s="13"/>
      <c r="L560" s="13"/>
      <c r="M560" s="164"/>
      <c r="N560" s="25"/>
      <c r="O560" s="25"/>
      <c r="P560" s="25"/>
      <c r="Q560" s="25"/>
      <c r="R560" s="20"/>
      <c r="S560" s="20"/>
      <c r="AT560" s="20"/>
    </row>
    <row r="561" spans="1:46">
      <c r="A561" s="357"/>
      <c r="B561" s="122" t="s">
        <v>733</v>
      </c>
      <c r="C561" s="109"/>
      <c r="D561" s="109"/>
      <c r="E561" s="109"/>
      <c r="F561" s="105"/>
      <c r="G561" s="109"/>
      <c r="H561" s="13"/>
      <c r="I561" s="13"/>
      <c r="J561" s="13"/>
      <c r="K561" s="13"/>
      <c r="L561" s="13"/>
      <c r="M561" s="13"/>
      <c r="N561" s="25"/>
      <c r="O561" s="25"/>
      <c r="P561" s="25"/>
      <c r="Q561" s="25"/>
      <c r="R561" s="20"/>
      <c r="S561" s="20"/>
      <c r="AT561" s="20"/>
    </row>
    <row r="562" spans="1:46" ht="15.6" customHeight="1">
      <c r="A562" s="357"/>
      <c r="B562" s="122" t="s">
        <v>593</v>
      </c>
      <c r="C562" s="109"/>
      <c r="D562" s="109"/>
      <c r="E562" s="109"/>
      <c r="F562" s="105"/>
      <c r="G562" s="109"/>
      <c r="H562" s="13"/>
      <c r="I562" s="13"/>
      <c r="J562" s="13"/>
      <c r="K562" s="13"/>
      <c r="L562" s="13"/>
      <c r="M562" s="163"/>
      <c r="N562" s="25"/>
      <c r="O562" s="25"/>
      <c r="P562" s="25"/>
      <c r="Q562" s="25"/>
      <c r="R562" s="20"/>
      <c r="S562" s="20"/>
      <c r="AT562" s="20"/>
    </row>
    <row r="563" spans="1:46" ht="15.6" customHeight="1">
      <c r="A563" s="358" t="s">
        <v>120</v>
      </c>
      <c r="B563" s="122" t="s">
        <v>726</v>
      </c>
      <c r="C563" s="109"/>
      <c r="D563" s="109">
        <v>5000</v>
      </c>
      <c r="E563" s="109"/>
      <c r="F563" s="105">
        <v>7.4</v>
      </c>
      <c r="G563" s="109">
        <v>5000</v>
      </c>
      <c r="H563" s="13">
        <v>1000</v>
      </c>
      <c r="I563" s="13">
        <v>3000</v>
      </c>
      <c r="J563" s="13"/>
      <c r="K563" s="13"/>
      <c r="L563" s="13">
        <v>5000</v>
      </c>
      <c r="M563" s="163"/>
      <c r="N563" s="25"/>
      <c r="O563" s="25"/>
      <c r="P563" s="25"/>
      <c r="Q563" s="25">
        <v>5000</v>
      </c>
      <c r="R563" s="20"/>
      <c r="S563" s="20"/>
      <c r="AT563" s="20"/>
    </row>
    <row r="564" spans="1:46" ht="15.6" customHeight="1">
      <c r="A564" s="358"/>
      <c r="B564" s="122" t="s">
        <v>727</v>
      </c>
      <c r="C564" s="109"/>
      <c r="D564" s="109"/>
      <c r="E564" s="109"/>
      <c r="F564" s="105"/>
      <c r="G564" s="109"/>
      <c r="H564" s="13"/>
      <c r="I564" s="13"/>
      <c r="J564" s="13"/>
      <c r="K564" s="13"/>
      <c r="L564" s="13"/>
      <c r="M564" s="163"/>
      <c r="N564" s="25"/>
      <c r="O564" s="25"/>
      <c r="P564" s="25"/>
      <c r="Q564" s="25"/>
      <c r="R564" s="20"/>
      <c r="S564" s="20"/>
      <c r="AT564" s="20"/>
    </row>
    <row r="565" spans="1:46" ht="15.6" customHeight="1">
      <c r="A565" s="358"/>
      <c r="B565" s="122" t="s">
        <v>728</v>
      </c>
      <c r="C565" s="109"/>
      <c r="D565" s="109"/>
      <c r="E565" s="109"/>
      <c r="F565" s="105">
        <v>2</v>
      </c>
      <c r="G565" s="109"/>
      <c r="H565" s="13"/>
      <c r="I565" s="13"/>
      <c r="J565" s="13"/>
      <c r="K565" s="13"/>
      <c r="L565" s="13"/>
      <c r="M565" s="163"/>
      <c r="N565" s="25"/>
      <c r="O565" s="25"/>
      <c r="P565" s="25"/>
      <c r="Q565" s="25"/>
      <c r="R565" s="20"/>
      <c r="S565" s="20"/>
      <c r="AT565" s="20"/>
    </row>
    <row r="566" spans="1:46" ht="15.6" customHeight="1">
      <c r="A566" s="358"/>
      <c r="B566" s="122" t="s">
        <v>729</v>
      </c>
      <c r="C566" s="109"/>
      <c r="D566" s="109"/>
      <c r="E566" s="109"/>
      <c r="F566" s="105"/>
      <c r="G566" s="109"/>
      <c r="H566" s="13"/>
      <c r="I566" s="13"/>
      <c r="J566" s="13"/>
      <c r="K566" s="13"/>
      <c r="L566" s="13"/>
      <c r="M566" s="163"/>
      <c r="N566" s="25"/>
      <c r="O566" s="25"/>
      <c r="P566" s="25"/>
      <c r="Q566" s="25"/>
      <c r="R566" s="20"/>
      <c r="S566" s="20"/>
      <c r="AT566" s="20"/>
    </row>
    <row r="567" spans="1:46">
      <c r="A567" s="358"/>
      <c r="B567" s="122" t="s">
        <v>730</v>
      </c>
      <c r="C567" s="88"/>
      <c r="D567" s="88"/>
      <c r="E567" s="88"/>
      <c r="F567" s="105"/>
      <c r="G567" s="88"/>
      <c r="H567" s="13"/>
      <c r="I567" s="13"/>
      <c r="J567" s="13"/>
      <c r="K567" s="13"/>
      <c r="L567" s="13"/>
      <c r="M567" s="13"/>
      <c r="N567" s="13"/>
      <c r="O567" s="13"/>
      <c r="P567" s="13"/>
      <c r="Q567" s="13"/>
    </row>
    <row r="568" spans="1:46">
      <c r="A568" s="358"/>
      <c r="B568" s="122" t="s">
        <v>731</v>
      </c>
      <c r="C568" s="109"/>
      <c r="D568" s="109"/>
      <c r="E568" s="109"/>
      <c r="F568" s="105"/>
      <c r="G568" s="109"/>
      <c r="H568" s="13"/>
      <c r="I568" s="13"/>
      <c r="J568" s="13"/>
      <c r="K568" s="13"/>
      <c r="L568" s="13"/>
      <c r="M568" s="13"/>
      <c r="N568" s="13"/>
      <c r="O568" s="13"/>
      <c r="P568" s="13"/>
      <c r="Q568" s="13"/>
      <c r="AT568" s="20"/>
    </row>
    <row r="569" spans="1:46">
      <c r="A569" s="358"/>
      <c r="B569" s="122" t="s">
        <v>732</v>
      </c>
      <c r="C569" s="109"/>
      <c r="D569" s="109"/>
      <c r="E569" s="109"/>
      <c r="F569" s="105"/>
      <c r="G569" s="109"/>
      <c r="H569" s="13"/>
      <c r="I569" s="13"/>
      <c r="J569" s="13"/>
      <c r="K569" s="13"/>
      <c r="L569" s="13"/>
      <c r="M569" s="13"/>
      <c r="N569" s="13"/>
      <c r="O569" s="13"/>
      <c r="P569" s="13"/>
      <c r="Q569" s="13"/>
      <c r="AT569" s="20"/>
    </row>
    <row r="570" spans="1:46" ht="15.6" customHeight="1">
      <c r="A570" s="358"/>
      <c r="B570" s="122" t="s">
        <v>733</v>
      </c>
      <c r="C570" s="109"/>
      <c r="D570" s="109"/>
      <c r="E570" s="109"/>
      <c r="F570" s="105">
        <v>3.4</v>
      </c>
      <c r="G570" s="109"/>
      <c r="H570" s="13"/>
      <c r="I570" s="13"/>
      <c r="J570" s="13"/>
      <c r="K570" s="13"/>
      <c r="L570" s="13"/>
      <c r="M570" s="164"/>
      <c r="N570" s="25"/>
      <c r="O570" s="25"/>
      <c r="P570" s="25"/>
      <c r="Q570" s="25"/>
      <c r="R570" s="20"/>
      <c r="S570" s="20"/>
      <c r="AT570" s="20"/>
    </row>
    <row r="571" spans="1:46">
      <c r="A571" s="358"/>
      <c r="B571" s="122" t="s">
        <v>593</v>
      </c>
      <c r="C571" s="109"/>
      <c r="D571" s="109"/>
      <c r="E571" s="109"/>
      <c r="F571" s="105"/>
      <c r="G571" s="109"/>
      <c r="H571" s="13"/>
      <c r="I571" s="13"/>
      <c r="J571" s="13"/>
      <c r="K571" s="13"/>
      <c r="L571" s="13"/>
      <c r="M571" s="13"/>
      <c r="N571" s="25"/>
      <c r="O571" s="25"/>
      <c r="P571" s="25"/>
      <c r="Q571" s="25"/>
      <c r="R571" s="20"/>
      <c r="S571" s="20"/>
      <c r="AT571" s="20"/>
    </row>
    <row r="572" spans="1:46" ht="15.6" customHeight="1">
      <c r="A572" s="357" t="s">
        <v>121</v>
      </c>
      <c r="B572" s="122" t="s">
        <v>726</v>
      </c>
      <c r="C572" s="109"/>
      <c r="D572" s="109"/>
      <c r="E572" s="109"/>
      <c r="F572" s="105"/>
      <c r="G572" s="109"/>
      <c r="H572" s="13"/>
      <c r="I572" s="13"/>
      <c r="J572" s="13"/>
      <c r="K572" s="13"/>
      <c r="L572" s="13"/>
      <c r="M572" s="163"/>
      <c r="N572" s="25"/>
      <c r="O572" s="25"/>
      <c r="P572" s="25"/>
      <c r="Q572" s="25"/>
      <c r="R572" s="20"/>
      <c r="S572" s="20"/>
      <c r="AT572" s="20"/>
    </row>
    <row r="573" spans="1:46" ht="15.6" customHeight="1">
      <c r="A573" s="357"/>
      <c r="B573" s="122" t="s">
        <v>727</v>
      </c>
      <c r="C573" s="109"/>
      <c r="D573" s="109"/>
      <c r="E573" s="109"/>
      <c r="F573" s="105"/>
      <c r="G573" s="109"/>
      <c r="H573" s="13"/>
      <c r="I573" s="13"/>
      <c r="J573" s="13"/>
      <c r="K573" s="13"/>
      <c r="L573" s="13"/>
      <c r="M573" s="163"/>
      <c r="N573" s="25"/>
      <c r="O573" s="25"/>
      <c r="P573" s="25"/>
      <c r="Q573" s="25"/>
      <c r="R573" s="20"/>
      <c r="S573" s="20"/>
      <c r="AT573" s="20"/>
    </row>
    <row r="574" spans="1:46" ht="15.6" customHeight="1">
      <c r="A574" s="357"/>
      <c r="B574" s="122" t="s">
        <v>728</v>
      </c>
      <c r="C574" s="109"/>
      <c r="D574" s="109"/>
      <c r="E574" s="109"/>
      <c r="F574" s="105"/>
      <c r="G574" s="109"/>
      <c r="H574" s="13"/>
      <c r="I574" s="13"/>
      <c r="J574" s="13"/>
      <c r="K574" s="13"/>
      <c r="L574" s="13"/>
      <c r="M574" s="163"/>
      <c r="N574" s="25"/>
      <c r="O574" s="25"/>
      <c r="P574" s="25"/>
      <c r="Q574" s="25"/>
      <c r="R574" s="20"/>
      <c r="S574" s="20"/>
      <c r="AT574" s="20"/>
    </row>
    <row r="575" spans="1:46" ht="15.6" customHeight="1">
      <c r="A575" s="357"/>
      <c r="B575" s="122" t="s">
        <v>729</v>
      </c>
      <c r="C575" s="109"/>
      <c r="D575" s="109"/>
      <c r="E575" s="109"/>
      <c r="F575" s="105"/>
      <c r="G575" s="109"/>
      <c r="H575" s="13"/>
      <c r="I575" s="13"/>
      <c r="J575" s="13"/>
      <c r="K575" s="13"/>
      <c r="L575" s="13"/>
      <c r="M575" s="163"/>
      <c r="N575" s="25"/>
      <c r="O575" s="25"/>
      <c r="P575" s="25"/>
      <c r="Q575" s="25"/>
      <c r="R575" s="20"/>
      <c r="S575" s="20"/>
      <c r="AT575" s="20"/>
    </row>
    <row r="576" spans="1:46" ht="15.6" customHeight="1">
      <c r="A576" s="357"/>
      <c r="B576" s="122" t="s">
        <v>730</v>
      </c>
      <c r="C576" s="109"/>
      <c r="D576" s="109"/>
      <c r="E576" s="109"/>
      <c r="F576" s="105"/>
      <c r="G576" s="109"/>
      <c r="H576" s="13"/>
      <c r="I576" s="13"/>
      <c r="J576" s="13"/>
      <c r="K576" s="13"/>
      <c r="L576" s="13"/>
      <c r="M576" s="163"/>
      <c r="N576" s="25"/>
      <c r="O576" s="25"/>
      <c r="P576" s="25"/>
      <c r="Q576" s="25"/>
      <c r="R576" s="20"/>
      <c r="S576" s="20"/>
      <c r="AT576" s="20"/>
    </row>
    <row r="577" spans="1:46">
      <c r="A577" s="357"/>
      <c r="B577" s="122" t="s">
        <v>731</v>
      </c>
      <c r="C577" s="88"/>
      <c r="D577" s="88"/>
      <c r="E577" s="88"/>
      <c r="F577" s="105"/>
      <c r="G577" s="88"/>
      <c r="H577" s="13"/>
      <c r="I577" s="13"/>
      <c r="J577" s="13"/>
      <c r="K577" s="13"/>
      <c r="L577" s="13"/>
      <c r="M577" s="13"/>
      <c r="N577" s="13"/>
      <c r="O577" s="13"/>
      <c r="P577" s="13"/>
      <c r="Q577" s="13"/>
    </row>
    <row r="578" spans="1:46">
      <c r="A578" s="357"/>
      <c r="B578" s="122" t="s">
        <v>732</v>
      </c>
      <c r="C578" s="109"/>
      <c r="D578" s="109"/>
      <c r="E578" s="109"/>
      <c r="F578" s="105"/>
      <c r="G578" s="109"/>
      <c r="H578" s="13"/>
      <c r="I578" s="13"/>
      <c r="J578" s="13"/>
      <c r="K578" s="13"/>
      <c r="L578" s="13"/>
      <c r="M578" s="13"/>
      <c r="N578" s="13"/>
      <c r="O578" s="13"/>
      <c r="P578" s="13"/>
      <c r="Q578" s="13"/>
      <c r="AT578" s="20"/>
    </row>
    <row r="579" spans="1:46">
      <c r="A579" s="357"/>
      <c r="B579" s="122" t="s">
        <v>733</v>
      </c>
      <c r="C579" s="109"/>
      <c r="D579" s="109"/>
      <c r="E579" s="109"/>
      <c r="F579" s="105"/>
      <c r="G579" s="109"/>
      <c r="H579" s="13"/>
      <c r="I579" s="13"/>
      <c r="J579" s="13"/>
      <c r="K579" s="13"/>
      <c r="L579" s="13"/>
      <c r="M579" s="13"/>
      <c r="N579" s="13"/>
      <c r="O579" s="13"/>
      <c r="P579" s="13"/>
      <c r="Q579" s="13"/>
      <c r="AT579" s="20"/>
    </row>
    <row r="580" spans="1:46" ht="15.6" customHeight="1">
      <c r="A580" s="357"/>
      <c r="B580" s="122" t="s">
        <v>593</v>
      </c>
      <c r="C580" s="109"/>
      <c r="D580" s="109"/>
      <c r="E580" s="109"/>
      <c r="F580" s="105"/>
      <c r="G580" s="109"/>
      <c r="H580" s="13"/>
      <c r="I580" s="13"/>
      <c r="J580" s="13"/>
      <c r="K580" s="13"/>
      <c r="L580" s="13"/>
      <c r="M580" s="164"/>
      <c r="N580" s="25"/>
      <c r="O580" s="25"/>
      <c r="P580" s="25"/>
      <c r="Q580" s="25"/>
      <c r="R580" s="20"/>
      <c r="S580" s="20"/>
      <c r="AT580" s="20"/>
    </row>
    <row r="581" spans="1:46">
      <c r="A581" s="357" t="s">
        <v>122</v>
      </c>
      <c r="B581" s="122" t="s">
        <v>726</v>
      </c>
      <c r="C581" s="109"/>
      <c r="D581" s="109"/>
      <c r="E581" s="109"/>
      <c r="F581" s="105"/>
      <c r="G581" s="109"/>
      <c r="H581" s="13"/>
      <c r="I581" s="13"/>
      <c r="J581" s="13"/>
      <c r="K581" s="13"/>
      <c r="L581" s="13"/>
      <c r="M581" s="13"/>
      <c r="N581" s="25"/>
      <c r="O581" s="25"/>
      <c r="P581" s="25"/>
      <c r="Q581" s="25"/>
      <c r="R581" s="20"/>
      <c r="S581" s="20"/>
      <c r="AT581" s="20"/>
    </row>
    <row r="582" spans="1:46" ht="15.6" customHeight="1">
      <c r="A582" s="357"/>
      <c r="B582" s="122" t="s">
        <v>727</v>
      </c>
      <c r="C582" s="109"/>
      <c r="D582" s="109"/>
      <c r="E582" s="109"/>
      <c r="F582" s="105"/>
      <c r="G582" s="109"/>
      <c r="H582" s="13"/>
      <c r="I582" s="13"/>
      <c r="J582" s="13"/>
      <c r="K582" s="13"/>
      <c r="L582" s="13"/>
      <c r="M582" s="163"/>
      <c r="N582" s="25"/>
      <c r="O582" s="25"/>
      <c r="P582" s="25"/>
      <c r="Q582" s="25"/>
      <c r="R582" s="20"/>
      <c r="S582" s="20"/>
      <c r="AT582" s="20"/>
    </row>
    <row r="583" spans="1:46" ht="15.6" customHeight="1">
      <c r="A583" s="357"/>
      <c r="B583" s="122" t="s">
        <v>728</v>
      </c>
      <c r="C583" s="109"/>
      <c r="D583" s="109"/>
      <c r="E583" s="109"/>
      <c r="F583" s="105"/>
      <c r="G583" s="109"/>
      <c r="H583" s="13"/>
      <c r="I583" s="13"/>
      <c r="J583" s="13"/>
      <c r="K583" s="13"/>
      <c r="L583" s="13"/>
      <c r="M583" s="163"/>
      <c r="N583" s="25"/>
      <c r="O583" s="25"/>
      <c r="P583" s="25"/>
      <c r="Q583" s="25"/>
      <c r="R583" s="20"/>
      <c r="S583" s="20"/>
      <c r="AT583" s="20"/>
    </row>
    <row r="584" spans="1:46" ht="15.6" customHeight="1">
      <c r="A584" s="357"/>
      <c r="B584" s="122" t="s">
        <v>729</v>
      </c>
      <c r="C584" s="109"/>
      <c r="D584" s="109"/>
      <c r="E584" s="109"/>
      <c r="F584" s="105"/>
      <c r="G584" s="109"/>
      <c r="H584" s="13"/>
      <c r="I584" s="13"/>
      <c r="J584" s="13"/>
      <c r="K584" s="13"/>
      <c r="L584" s="13"/>
      <c r="M584" s="163"/>
      <c r="N584" s="25"/>
      <c r="O584" s="25"/>
      <c r="P584" s="25"/>
      <c r="Q584" s="25"/>
      <c r="R584" s="20"/>
      <c r="S584" s="20"/>
      <c r="AT584" s="20"/>
    </row>
    <row r="585" spans="1:46" ht="15.6" customHeight="1">
      <c r="A585" s="357"/>
      <c r="B585" s="122" t="s">
        <v>730</v>
      </c>
      <c r="C585" s="109"/>
      <c r="D585" s="109"/>
      <c r="E585" s="109"/>
      <c r="F585" s="105"/>
      <c r="G585" s="109"/>
      <c r="H585" s="13"/>
      <c r="I585" s="13"/>
      <c r="J585" s="13"/>
      <c r="K585" s="13"/>
      <c r="L585" s="13"/>
      <c r="M585" s="163"/>
      <c r="N585" s="25"/>
      <c r="O585" s="25"/>
      <c r="P585" s="25"/>
      <c r="Q585" s="25"/>
      <c r="R585" s="20"/>
      <c r="S585" s="20"/>
      <c r="AT585" s="20"/>
    </row>
    <row r="586" spans="1:46" ht="15.6" customHeight="1">
      <c r="A586" s="357"/>
      <c r="B586" s="122" t="s">
        <v>731</v>
      </c>
      <c r="C586" s="109"/>
      <c r="D586" s="109"/>
      <c r="E586" s="109"/>
      <c r="F586" s="105"/>
      <c r="G586" s="109"/>
      <c r="H586" s="13"/>
      <c r="I586" s="13"/>
      <c r="J586" s="13"/>
      <c r="K586" s="13"/>
      <c r="L586" s="13"/>
      <c r="M586" s="163"/>
      <c r="N586" s="25"/>
      <c r="O586" s="25"/>
      <c r="P586" s="25"/>
      <c r="Q586" s="25"/>
      <c r="R586" s="20"/>
      <c r="S586" s="20"/>
      <c r="AT586" s="20"/>
    </row>
    <row r="587" spans="1:46">
      <c r="A587" s="357"/>
      <c r="B587" s="122" t="s">
        <v>732</v>
      </c>
      <c r="C587" s="88"/>
      <c r="D587" s="88"/>
      <c r="E587" s="88"/>
      <c r="F587" s="105"/>
      <c r="G587" s="88"/>
      <c r="H587" s="13"/>
      <c r="I587" s="13"/>
      <c r="J587" s="13"/>
      <c r="K587" s="13"/>
      <c r="L587" s="13"/>
      <c r="M587" s="13"/>
      <c r="N587" s="13"/>
      <c r="O587" s="13"/>
      <c r="P587" s="13"/>
      <c r="Q587" s="13"/>
    </row>
    <row r="588" spans="1:46">
      <c r="A588" s="357"/>
      <c r="B588" s="122" t="s">
        <v>733</v>
      </c>
      <c r="C588" s="109"/>
      <c r="D588" s="109"/>
      <c r="E588" s="109"/>
      <c r="F588" s="105">
        <v>3.4</v>
      </c>
      <c r="G588" s="109"/>
      <c r="H588" s="13"/>
      <c r="I588" s="13"/>
      <c r="J588" s="13"/>
      <c r="K588" s="13"/>
      <c r="L588" s="13"/>
      <c r="M588" s="13"/>
      <c r="N588" s="13"/>
      <c r="O588" s="13"/>
      <c r="P588" s="13"/>
      <c r="Q588" s="13"/>
      <c r="AT588" s="20"/>
    </row>
    <row r="589" spans="1:46">
      <c r="A589" s="357"/>
      <c r="B589" s="122" t="s">
        <v>593</v>
      </c>
      <c r="C589" s="109"/>
      <c r="D589" s="109"/>
      <c r="E589" s="109"/>
      <c r="F589" s="105"/>
      <c r="G589" s="109"/>
      <c r="H589" s="13"/>
      <c r="I589" s="13"/>
      <c r="J589" s="13"/>
      <c r="K589" s="13"/>
      <c r="L589" s="13"/>
      <c r="M589" s="13"/>
      <c r="N589" s="13"/>
      <c r="O589" s="13"/>
      <c r="P589" s="13"/>
      <c r="Q589" s="13"/>
      <c r="AT589" s="20"/>
    </row>
    <row r="590" spans="1:46" ht="15.6" customHeight="1">
      <c r="A590" s="357" t="s">
        <v>123</v>
      </c>
      <c r="B590" s="122" t="s">
        <v>726</v>
      </c>
      <c r="C590" s="109"/>
      <c r="D590" s="109"/>
      <c r="E590" s="109"/>
      <c r="F590" s="105">
        <v>4</v>
      </c>
      <c r="G590" s="109"/>
      <c r="H590" s="13"/>
      <c r="I590" s="13"/>
      <c r="J590" s="13"/>
      <c r="K590" s="13"/>
      <c r="L590" s="13"/>
      <c r="M590" s="164"/>
      <c r="N590" s="25"/>
      <c r="O590" s="25"/>
      <c r="P590" s="25"/>
      <c r="Q590" s="25"/>
      <c r="R590" s="20"/>
      <c r="S590" s="20"/>
      <c r="AT590" s="20"/>
    </row>
    <row r="591" spans="1:46">
      <c r="A591" s="357"/>
      <c r="B591" s="122" t="s">
        <v>727</v>
      </c>
      <c r="C591" s="109"/>
      <c r="D591" s="109"/>
      <c r="E591" s="109"/>
      <c r="F591" s="105"/>
      <c r="G591" s="109"/>
      <c r="H591" s="13"/>
      <c r="I591" s="13"/>
      <c r="J591" s="13"/>
      <c r="K591" s="13"/>
      <c r="L591" s="13"/>
      <c r="M591" s="13"/>
      <c r="N591" s="25"/>
      <c r="O591" s="25"/>
      <c r="P591" s="25"/>
      <c r="Q591" s="25"/>
      <c r="R591" s="20"/>
      <c r="S591" s="20"/>
      <c r="AT591" s="20"/>
    </row>
    <row r="592" spans="1:46" ht="15.6" customHeight="1">
      <c r="A592" s="357"/>
      <c r="B592" s="122" t="s">
        <v>728</v>
      </c>
      <c r="C592" s="109"/>
      <c r="D592" s="109"/>
      <c r="E592" s="109"/>
      <c r="F592" s="105"/>
      <c r="G592" s="109"/>
      <c r="H592" s="13"/>
      <c r="I592" s="13"/>
      <c r="J592" s="13"/>
      <c r="K592" s="13"/>
      <c r="L592" s="13"/>
      <c r="M592" s="163"/>
      <c r="N592" s="25"/>
      <c r="O592" s="25"/>
      <c r="P592" s="25"/>
      <c r="Q592" s="25"/>
      <c r="R592" s="20"/>
      <c r="S592" s="20"/>
      <c r="AT592" s="20"/>
    </row>
    <row r="593" spans="1:46" ht="15.6" customHeight="1">
      <c r="A593" s="357"/>
      <c r="B593" s="122" t="s">
        <v>729</v>
      </c>
      <c r="C593" s="109"/>
      <c r="D593" s="109"/>
      <c r="E593" s="109"/>
      <c r="F593" s="105"/>
      <c r="G593" s="109"/>
      <c r="H593" s="13"/>
      <c r="I593" s="13"/>
      <c r="J593" s="13"/>
      <c r="K593" s="13"/>
      <c r="L593" s="13"/>
      <c r="M593" s="163"/>
      <c r="N593" s="25"/>
      <c r="O593" s="25"/>
      <c r="P593" s="25"/>
      <c r="Q593" s="25"/>
      <c r="R593" s="20"/>
      <c r="S593" s="20"/>
      <c r="AT593" s="20"/>
    </row>
    <row r="594" spans="1:46" ht="15.6" customHeight="1">
      <c r="A594" s="357"/>
      <c r="B594" s="122" t="s">
        <v>730</v>
      </c>
      <c r="C594" s="109"/>
      <c r="D594" s="109"/>
      <c r="E594" s="109"/>
      <c r="F594" s="105"/>
      <c r="G594" s="109"/>
      <c r="H594" s="13"/>
      <c r="I594" s="13"/>
      <c r="J594" s="13"/>
      <c r="K594" s="13"/>
      <c r="L594" s="13"/>
      <c r="M594" s="163"/>
      <c r="N594" s="25"/>
      <c r="O594" s="25"/>
      <c r="P594" s="25"/>
      <c r="Q594" s="25"/>
      <c r="R594" s="20"/>
      <c r="S594" s="20"/>
      <c r="AT594" s="20"/>
    </row>
    <row r="595" spans="1:46" ht="15.6" customHeight="1">
      <c r="A595" s="357"/>
      <c r="B595" s="122" t="s">
        <v>731</v>
      </c>
      <c r="C595" s="109"/>
      <c r="D595" s="109"/>
      <c r="E595" s="109"/>
      <c r="F595" s="105"/>
      <c r="G595" s="109"/>
      <c r="H595" s="13"/>
      <c r="I595" s="13"/>
      <c r="J595" s="13"/>
      <c r="K595" s="13"/>
      <c r="L595" s="13"/>
      <c r="M595" s="163"/>
      <c r="N595" s="25"/>
      <c r="O595" s="25"/>
      <c r="P595" s="25"/>
      <c r="Q595" s="25"/>
      <c r="R595" s="20"/>
      <c r="S595" s="20"/>
      <c r="AT595" s="20"/>
    </row>
    <row r="596" spans="1:46" ht="15.6" customHeight="1">
      <c r="A596" s="357"/>
      <c r="B596" s="122" t="s">
        <v>732</v>
      </c>
      <c r="C596" s="109"/>
      <c r="D596" s="109"/>
      <c r="E596" s="109"/>
      <c r="F596" s="105"/>
      <c r="G596" s="109"/>
      <c r="H596" s="13"/>
      <c r="I596" s="13"/>
      <c r="J596" s="13"/>
      <c r="K596" s="13"/>
      <c r="L596" s="13"/>
      <c r="M596" s="163"/>
      <c r="N596" s="25"/>
      <c r="O596" s="25"/>
      <c r="P596" s="25"/>
      <c r="Q596" s="25"/>
      <c r="R596" s="20"/>
      <c r="S596" s="20"/>
      <c r="AT596" s="20"/>
    </row>
    <row r="597" spans="1:46">
      <c r="A597" s="357"/>
      <c r="B597" s="122" t="s">
        <v>733</v>
      </c>
      <c r="C597" s="88"/>
      <c r="D597" s="88"/>
      <c r="E597" s="88"/>
      <c r="F597" s="105"/>
      <c r="G597" s="88"/>
      <c r="H597" s="13"/>
      <c r="I597" s="13"/>
      <c r="J597" s="13"/>
      <c r="K597" s="13"/>
      <c r="L597" s="13"/>
      <c r="M597" s="13"/>
      <c r="N597" s="13"/>
      <c r="O597" s="13"/>
      <c r="P597" s="13"/>
      <c r="Q597" s="13"/>
    </row>
    <row r="598" spans="1:46">
      <c r="A598" s="357"/>
      <c r="B598" s="122" t="s">
        <v>593</v>
      </c>
      <c r="C598" s="109"/>
      <c r="D598" s="109"/>
      <c r="E598" s="109"/>
      <c r="F598" s="105"/>
      <c r="G598" s="109"/>
      <c r="H598" s="13"/>
      <c r="I598" s="13"/>
      <c r="J598" s="13"/>
      <c r="K598" s="13"/>
      <c r="L598" s="13"/>
      <c r="M598" s="13"/>
      <c r="N598" s="13"/>
      <c r="O598" s="13"/>
      <c r="P598" s="13"/>
      <c r="Q598" s="13"/>
      <c r="AT598" s="20"/>
    </row>
    <row r="599" spans="1:46">
      <c r="A599" s="357" t="s">
        <v>124</v>
      </c>
      <c r="B599" s="122" t="s">
        <v>726</v>
      </c>
      <c r="C599" s="109"/>
      <c r="D599" s="109"/>
      <c r="E599" s="109"/>
      <c r="F599" s="105">
        <v>15</v>
      </c>
      <c r="G599" s="109"/>
      <c r="H599" s="13"/>
      <c r="I599" s="13"/>
      <c r="J599" s="13"/>
      <c r="K599" s="13"/>
      <c r="L599" s="13"/>
      <c r="M599" s="13"/>
      <c r="N599" s="13"/>
      <c r="O599" s="13"/>
      <c r="P599" s="13"/>
      <c r="Q599" s="13"/>
      <c r="AT599" s="20"/>
    </row>
    <row r="600" spans="1:46" ht="15.6" customHeight="1">
      <c r="A600" s="357"/>
      <c r="B600" s="122" t="s">
        <v>727</v>
      </c>
      <c r="C600" s="109"/>
      <c r="D600" s="109"/>
      <c r="E600" s="109"/>
      <c r="F600" s="105"/>
      <c r="G600" s="109"/>
      <c r="H600" s="13"/>
      <c r="I600" s="13"/>
      <c r="J600" s="13"/>
      <c r="K600" s="13"/>
      <c r="L600" s="13"/>
      <c r="M600" s="164"/>
      <c r="N600" s="25"/>
      <c r="O600" s="25"/>
      <c r="P600" s="25"/>
      <c r="Q600" s="25"/>
      <c r="R600" s="20"/>
      <c r="S600" s="20"/>
      <c r="AT600" s="20"/>
    </row>
    <row r="601" spans="1:46">
      <c r="A601" s="357"/>
      <c r="B601" s="122" t="s">
        <v>728</v>
      </c>
      <c r="C601" s="109"/>
      <c r="D601" s="109"/>
      <c r="E601" s="109"/>
      <c r="F601" s="105"/>
      <c r="G601" s="109"/>
      <c r="H601" s="13"/>
      <c r="I601" s="13"/>
      <c r="J601" s="13"/>
      <c r="K601" s="13"/>
      <c r="L601" s="13"/>
      <c r="M601" s="13"/>
      <c r="N601" s="25"/>
      <c r="O601" s="25"/>
      <c r="P601" s="25"/>
      <c r="Q601" s="25"/>
      <c r="R601" s="20"/>
      <c r="S601" s="20"/>
      <c r="AT601" s="20"/>
    </row>
    <row r="602" spans="1:46" ht="15.6" customHeight="1">
      <c r="A602" s="357"/>
      <c r="B602" s="122" t="s">
        <v>729</v>
      </c>
      <c r="C602" s="109"/>
      <c r="D602" s="109"/>
      <c r="E602" s="109"/>
      <c r="F602" s="105"/>
      <c r="G602" s="109"/>
      <c r="H602" s="13"/>
      <c r="I602" s="13"/>
      <c r="J602" s="13"/>
      <c r="K602" s="13"/>
      <c r="L602" s="13"/>
      <c r="M602" s="163"/>
      <c r="N602" s="25"/>
      <c r="O602" s="25"/>
      <c r="P602" s="25"/>
      <c r="Q602" s="25"/>
      <c r="R602" s="20"/>
      <c r="S602" s="20"/>
      <c r="AT602" s="20"/>
    </row>
    <row r="603" spans="1:46" ht="15.6" customHeight="1">
      <c r="A603" s="357"/>
      <c r="B603" s="122" t="s">
        <v>730</v>
      </c>
      <c r="C603" s="109"/>
      <c r="D603" s="109"/>
      <c r="E603" s="109"/>
      <c r="F603" s="105"/>
      <c r="G603" s="109"/>
      <c r="H603" s="13"/>
      <c r="I603" s="13"/>
      <c r="J603" s="13"/>
      <c r="K603" s="13"/>
      <c r="L603" s="13"/>
      <c r="M603" s="163"/>
      <c r="N603" s="25"/>
      <c r="O603" s="25"/>
      <c r="P603" s="25"/>
      <c r="Q603" s="25"/>
      <c r="R603" s="20"/>
      <c r="S603" s="20"/>
      <c r="AT603" s="20"/>
    </row>
    <row r="604" spans="1:46" ht="15.6" customHeight="1">
      <c r="A604" s="357"/>
      <c r="B604" s="122" t="s">
        <v>731</v>
      </c>
      <c r="C604" s="109"/>
      <c r="D604" s="109"/>
      <c r="E604" s="109"/>
      <c r="F604" s="105"/>
      <c r="G604" s="109"/>
      <c r="H604" s="13"/>
      <c r="I604" s="13"/>
      <c r="J604" s="13"/>
      <c r="K604" s="13"/>
      <c r="L604" s="13"/>
      <c r="M604" s="163"/>
      <c r="N604" s="25"/>
      <c r="O604" s="25"/>
      <c r="P604" s="25"/>
      <c r="Q604" s="25"/>
      <c r="R604" s="20"/>
      <c r="S604" s="20"/>
      <c r="AT604" s="20"/>
    </row>
    <row r="605" spans="1:46" ht="15.6" customHeight="1">
      <c r="A605" s="357"/>
      <c r="B605" s="122" t="s">
        <v>732</v>
      </c>
      <c r="C605" s="109"/>
      <c r="D605" s="109"/>
      <c r="E605" s="109"/>
      <c r="F605" s="105"/>
      <c r="G605" s="109"/>
      <c r="H605" s="13"/>
      <c r="I605" s="13"/>
      <c r="J605" s="13"/>
      <c r="K605" s="13"/>
      <c r="L605" s="13"/>
      <c r="M605" s="163"/>
      <c r="N605" s="25"/>
      <c r="O605" s="25"/>
      <c r="P605" s="25"/>
      <c r="Q605" s="25"/>
      <c r="R605" s="20"/>
      <c r="S605" s="20"/>
      <c r="AT605" s="20"/>
    </row>
    <row r="606" spans="1:46" ht="15.6" customHeight="1">
      <c r="A606" s="357"/>
      <c r="B606" s="122" t="s">
        <v>733</v>
      </c>
      <c r="C606" s="109"/>
      <c r="D606" s="109"/>
      <c r="E606" s="109"/>
      <c r="F606" s="105"/>
      <c r="G606" s="109"/>
      <c r="H606" s="13"/>
      <c r="I606" s="13"/>
      <c r="J606" s="13"/>
      <c r="K606" s="13"/>
      <c r="L606" s="13"/>
      <c r="M606" s="163"/>
      <c r="N606" s="25"/>
      <c r="O606" s="25"/>
      <c r="P606" s="25"/>
      <c r="Q606" s="25"/>
      <c r="R606" s="20"/>
      <c r="S606" s="20"/>
      <c r="AT606" s="20"/>
    </row>
    <row r="607" spans="1:46">
      <c r="A607" s="357"/>
      <c r="B607" s="122" t="s">
        <v>593</v>
      </c>
      <c r="C607" s="88"/>
      <c r="D607" s="88"/>
      <c r="E607" s="88"/>
      <c r="F607" s="105"/>
      <c r="G607" s="88"/>
      <c r="H607" s="13"/>
      <c r="I607" s="13"/>
      <c r="J607" s="13"/>
      <c r="K607" s="13"/>
      <c r="L607" s="13"/>
      <c r="M607" s="13"/>
      <c r="N607" s="13"/>
      <c r="O607" s="13"/>
      <c r="P607" s="13"/>
      <c r="Q607" s="13"/>
    </row>
    <row r="608" spans="1:46">
      <c r="A608" s="357" t="s">
        <v>125</v>
      </c>
      <c r="B608" s="122" t="s">
        <v>726</v>
      </c>
      <c r="C608" s="109"/>
      <c r="D608" s="109"/>
      <c r="E608" s="109"/>
      <c r="F608" s="105">
        <v>2.4</v>
      </c>
      <c r="G608" s="109"/>
      <c r="H608" s="13"/>
      <c r="I608" s="13"/>
      <c r="J608" s="13"/>
      <c r="K608" s="13"/>
      <c r="L608" s="13"/>
      <c r="M608" s="13"/>
      <c r="N608" s="13"/>
      <c r="O608" s="13"/>
      <c r="P608" s="13"/>
      <c r="Q608" s="13"/>
      <c r="AT608" s="20"/>
    </row>
    <row r="609" spans="1:46">
      <c r="A609" s="357"/>
      <c r="B609" s="122" t="s">
        <v>727</v>
      </c>
      <c r="C609" s="109"/>
      <c r="D609" s="109"/>
      <c r="E609" s="109"/>
      <c r="F609" s="105"/>
      <c r="G609" s="109"/>
      <c r="H609" s="13"/>
      <c r="I609" s="13"/>
      <c r="J609" s="13"/>
      <c r="K609" s="13"/>
      <c r="L609" s="13"/>
      <c r="M609" s="13"/>
      <c r="N609" s="13"/>
      <c r="O609" s="13"/>
      <c r="P609" s="13"/>
      <c r="Q609" s="13"/>
      <c r="AT609" s="20"/>
    </row>
    <row r="610" spans="1:46" ht="15.6" customHeight="1">
      <c r="A610" s="357"/>
      <c r="B610" s="122" t="s">
        <v>728</v>
      </c>
      <c r="C610" s="109"/>
      <c r="D610" s="109"/>
      <c r="E610" s="109"/>
      <c r="F610" s="105">
        <v>2</v>
      </c>
      <c r="G610" s="109"/>
      <c r="H610" s="13"/>
      <c r="I610" s="13"/>
      <c r="J610" s="13"/>
      <c r="K610" s="13"/>
      <c r="L610" s="13"/>
      <c r="M610" s="164"/>
      <c r="N610" s="25"/>
      <c r="O610" s="25"/>
      <c r="P610" s="25"/>
      <c r="Q610" s="25"/>
      <c r="R610" s="20"/>
      <c r="S610" s="20"/>
      <c r="AT610" s="20"/>
    </row>
    <row r="611" spans="1:46">
      <c r="A611" s="357"/>
      <c r="B611" s="122" t="s">
        <v>729</v>
      </c>
      <c r="C611" s="109"/>
      <c r="D611" s="109"/>
      <c r="E611" s="109"/>
      <c r="F611" s="105"/>
      <c r="G611" s="109"/>
      <c r="H611" s="13"/>
      <c r="I611" s="13"/>
      <c r="J611" s="13"/>
      <c r="K611" s="13"/>
      <c r="L611" s="13"/>
      <c r="M611" s="13"/>
      <c r="N611" s="25"/>
      <c r="O611" s="25"/>
      <c r="P611" s="25"/>
      <c r="Q611" s="25"/>
      <c r="R611" s="20"/>
      <c r="S611" s="20"/>
      <c r="AT611" s="20"/>
    </row>
    <row r="612" spans="1:46" ht="15.6" customHeight="1">
      <c r="A612" s="357"/>
      <c r="B612" s="122" t="s">
        <v>730</v>
      </c>
      <c r="C612" s="109"/>
      <c r="D612" s="109"/>
      <c r="E612" s="109"/>
      <c r="F612" s="105"/>
      <c r="G612" s="109"/>
      <c r="H612" s="13"/>
      <c r="I612" s="13"/>
      <c r="J612" s="13"/>
      <c r="K612" s="13"/>
      <c r="L612" s="13"/>
      <c r="M612" s="163"/>
      <c r="N612" s="25"/>
      <c r="O612" s="25"/>
      <c r="P612" s="25"/>
      <c r="Q612" s="25"/>
      <c r="R612" s="20"/>
      <c r="S612" s="20"/>
      <c r="AT612" s="20"/>
    </row>
    <row r="613" spans="1:46" ht="15.6" customHeight="1">
      <c r="A613" s="357"/>
      <c r="B613" s="122" t="s">
        <v>731</v>
      </c>
      <c r="C613" s="109"/>
      <c r="D613" s="109"/>
      <c r="E613" s="109"/>
      <c r="F613" s="105"/>
      <c r="G613" s="109"/>
      <c r="H613" s="13"/>
      <c r="I613" s="13"/>
      <c r="J613" s="13"/>
      <c r="K613" s="13"/>
      <c r="L613" s="13"/>
      <c r="M613" s="163"/>
      <c r="N613" s="25"/>
      <c r="O613" s="25"/>
      <c r="P613" s="25"/>
      <c r="Q613" s="25"/>
      <c r="R613" s="20"/>
      <c r="S613" s="20"/>
      <c r="AT613" s="20"/>
    </row>
    <row r="614" spans="1:46" ht="15.6" customHeight="1">
      <c r="A614" s="357"/>
      <c r="B614" s="122" t="s">
        <v>732</v>
      </c>
      <c r="C614" s="109"/>
      <c r="D614" s="109"/>
      <c r="E614" s="109"/>
      <c r="F614" s="105"/>
      <c r="G614" s="109"/>
      <c r="H614" s="13"/>
      <c r="I614" s="13"/>
      <c r="J614" s="13"/>
      <c r="K614" s="13"/>
      <c r="L614" s="13"/>
      <c r="M614" s="163"/>
      <c r="N614" s="25"/>
      <c r="O614" s="25"/>
      <c r="P614" s="25"/>
      <c r="Q614" s="25"/>
      <c r="R614" s="20"/>
      <c r="S614" s="20"/>
      <c r="AT614" s="20"/>
    </row>
    <row r="615" spans="1:46" ht="15.6" customHeight="1">
      <c r="A615" s="357"/>
      <c r="B615" s="122" t="s">
        <v>733</v>
      </c>
      <c r="C615" s="109"/>
      <c r="D615" s="109"/>
      <c r="E615" s="109"/>
      <c r="F615" s="105"/>
      <c r="G615" s="109"/>
      <c r="H615" s="13"/>
      <c r="I615" s="13"/>
      <c r="J615" s="13"/>
      <c r="K615" s="13"/>
      <c r="L615" s="13"/>
      <c r="M615" s="163"/>
      <c r="N615" s="25"/>
      <c r="O615" s="25"/>
      <c r="P615" s="25"/>
      <c r="Q615" s="25"/>
      <c r="R615" s="20"/>
      <c r="S615" s="20"/>
      <c r="AT615" s="20"/>
    </row>
    <row r="616" spans="1:46" ht="15.6" customHeight="1">
      <c r="A616" s="357"/>
      <c r="B616" s="122" t="s">
        <v>593</v>
      </c>
      <c r="C616" s="109"/>
      <c r="D616" s="109"/>
      <c r="E616" s="109"/>
      <c r="F616" s="105"/>
      <c r="G616" s="109"/>
      <c r="H616" s="13"/>
      <c r="I616" s="13"/>
      <c r="J616" s="13"/>
      <c r="K616" s="13"/>
      <c r="L616" s="13"/>
      <c r="M616" s="163"/>
      <c r="N616" s="25"/>
      <c r="O616" s="25"/>
      <c r="P616" s="25"/>
      <c r="Q616" s="25"/>
      <c r="R616" s="20"/>
      <c r="S616" s="20"/>
      <c r="AT616" s="20"/>
    </row>
    <row r="617" spans="1:46">
      <c r="A617" s="357" t="s">
        <v>126</v>
      </c>
      <c r="B617" s="122" t="s">
        <v>726</v>
      </c>
      <c r="C617" s="88"/>
      <c r="D617" s="88"/>
      <c r="E617" s="88"/>
      <c r="F617" s="105">
        <v>3.9</v>
      </c>
      <c r="G617" s="88"/>
      <c r="H617" s="13"/>
      <c r="I617" s="13"/>
      <c r="J617" s="13"/>
      <c r="K617" s="13"/>
      <c r="L617" s="13"/>
      <c r="M617" s="13"/>
      <c r="N617" s="13"/>
      <c r="O617" s="13"/>
      <c r="P617" s="13"/>
      <c r="Q617" s="13"/>
    </row>
    <row r="618" spans="1:46">
      <c r="A618" s="357"/>
      <c r="B618" s="122" t="s">
        <v>727</v>
      </c>
      <c r="C618" s="109"/>
      <c r="D618" s="109"/>
      <c r="E618" s="109"/>
      <c r="F618" s="105"/>
      <c r="G618" s="109"/>
      <c r="H618" s="13"/>
      <c r="I618" s="13"/>
      <c r="J618" s="13"/>
      <c r="K618" s="13"/>
      <c r="L618" s="13"/>
      <c r="M618" s="13"/>
      <c r="N618" s="13"/>
      <c r="O618" s="13"/>
      <c r="P618" s="13"/>
      <c r="Q618" s="13"/>
      <c r="AT618" s="20"/>
    </row>
    <row r="619" spans="1:46">
      <c r="A619" s="357"/>
      <c r="B619" s="122" t="s">
        <v>728</v>
      </c>
      <c r="C619" s="109"/>
      <c r="D619" s="109"/>
      <c r="E619" s="109"/>
      <c r="F619" s="105"/>
      <c r="G619" s="109"/>
      <c r="H619" s="13"/>
      <c r="I619" s="13"/>
      <c r="J619" s="13"/>
      <c r="K619" s="13"/>
      <c r="L619" s="13"/>
      <c r="M619" s="13"/>
      <c r="N619" s="13"/>
      <c r="O619" s="13"/>
      <c r="P619" s="13"/>
      <c r="Q619" s="13"/>
      <c r="AT619" s="20"/>
    </row>
    <row r="620" spans="1:46" ht="15.6" customHeight="1">
      <c r="A620" s="357"/>
      <c r="B620" s="122" t="s">
        <v>729</v>
      </c>
      <c r="C620" s="109"/>
      <c r="D620" s="109"/>
      <c r="E620" s="109"/>
      <c r="F620" s="105"/>
      <c r="G620" s="109"/>
      <c r="H620" s="13"/>
      <c r="I620" s="13"/>
      <c r="J620" s="13"/>
      <c r="K620" s="13"/>
      <c r="L620" s="13"/>
      <c r="M620" s="164"/>
      <c r="N620" s="25"/>
      <c r="O620" s="25"/>
      <c r="P620" s="25"/>
      <c r="Q620" s="25"/>
      <c r="R620" s="20"/>
      <c r="S620" s="20"/>
      <c r="AT620" s="20"/>
    </row>
    <row r="621" spans="1:46">
      <c r="A621" s="357"/>
      <c r="B621" s="122" t="s">
        <v>730</v>
      </c>
      <c r="C621" s="109"/>
      <c r="D621" s="109"/>
      <c r="E621" s="109"/>
      <c r="F621" s="105"/>
      <c r="G621" s="109"/>
      <c r="H621" s="13"/>
      <c r="I621" s="13"/>
      <c r="J621" s="13"/>
      <c r="K621" s="13"/>
      <c r="L621" s="13"/>
      <c r="M621" s="13"/>
      <c r="N621" s="25"/>
      <c r="O621" s="25"/>
      <c r="P621" s="25"/>
      <c r="Q621" s="25"/>
      <c r="R621" s="20"/>
      <c r="S621" s="20"/>
      <c r="AT621" s="20"/>
    </row>
    <row r="622" spans="1:46" ht="15.6" customHeight="1">
      <c r="A622" s="357"/>
      <c r="B622" s="122" t="s">
        <v>731</v>
      </c>
      <c r="C622" s="109"/>
      <c r="D622" s="109"/>
      <c r="E622" s="109"/>
      <c r="F622" s="105"/>
      <c r="G622" s="109"/>
      <c r="H622" s="13"/>
      <c r="I622" s="13"/>
      <c r="J622" s="13"/>
      <c r="K622" s="13"/>
      <c r="L622" s="13"/>
      <c r="M622" s="163"/>
      <c r="N622" s="25"/>
      <c r="O622" s="25"/>
      <c r="P622" s="25"/>
      <c r="Q622" s="25"/>
      <c r="R622" s="20"/>
      <c r="S622" s="20"/>
      <c r="AT622" s="20"/>
    </row>
    <row r="623" spans="1:46" ht="15.6" customHeight="1">
      <c r="A623" s="357"/>
      <c r="B623" s="122" t="s">
        <v>732</v>
      </c>
      <c r="C623" s="109"/>
      <c r="D623" s="109"/>
      <c r="E623" s="109"/>
      <c r="F623" s="105"/>
      <c r="G623" s="109"/>
      <c r="H623" s="13"/>
      <c r="I623" s="13"/>
      <c r="J623" s="13"/>
      <c r="K623" s="13"/>
      <c r="L623" s="13"/>
      <c r="M623" s="163"/>
      <c r="N623" s="25"/>
      <c r="O623" s="25"/>
      <c r="P623" s="25"/>
      <c r="Q623" s="25"/>
      <c r="R623" s="20"/>
      <c r="S623" s="20"/>
      <c r="AT623" s="20"/>
    </row>
    <row r="624" spans="1:46" ht="15.6" customHeight="1">
      <c r="A624" s="357"/>
      <c r="B624" s="122" t="s">
        <v>733</v>
      </c>
      <c r="C624" s="109"/>
      <c r="D624" s="109"/>
      <c r="E624" s="109"/>
      <c r="F624" s="105">
        <v>5.4</v>
      </c>
      <c r="G624" s="109"/>
      <c r="H624" s="13"/>
      <c r="I624" s="13"/>
      <c r="J624" s="13"/>
      <c r="K624" s="13"/>
      <c r="L624" s="13"/>
      <c r="M624" s="163"/>
      <c r="N624" s="25"/>
      <c r="O624" s="25"/>
      <c r="P624" s="25"/>
      <c r="Q624" s="25"/>
      <c r="R624" s="20"/>
      <c r="S624" s="20"/>
      <c r="AT624" s="20"/>
    </row>
    <row r="625" spans="1:46" ht="15.6" customHeight="1">
      <c r="A625" s="357"/>
      <c r="B625" s="122" t="s">
        <v>593</v>
      </c>
      <c r="C625" s="109"/>
      <c r="D625" s="109"/>
      <c r="E625" s="109"/>
      <c r="F625" s="105"/>
      <c r="G625" s="109"/>
      <c r="H625" s="13"/>
      <c r="I625" s="13"/>
      <c r="J625" s="13"/>
      <c r="K625" s="13"/>
      <c r="L625" s="13"/>
      <c r="M625" s="163"/>
      <c r="N625" s="25"/>
      <c r="O625" s="25"/>
      <c r="P625" s="25"/>
      <c r="Q625" s="25"/>
      <c r="R625" s="20"/>
      <c r="S625" s="20"/>
      <c r="AT625" s="20"/>
    </row>
    <row r="626" spans="1:46" ht="15.6" customHeight="1">
      <c r="A626" s="70"/>
      <c r="B626" s="126"/>
      <c r="C626" s="126"/>
      <c r="D626" s="126"/>
      <c r="E626" s="127"/>
      <c r="F626" s="126"/>
      <c r="G626" s="70"/>
      <c r="H626" s="70"/>
      <c r="I626" s="70"/>
      <c r="J626" s="70"/>
      <c r="K626" s="70"/>
      <c r="L626" s="166"/>
      <c r="M626" s="59"/>
      <c r="N626" s="59"/>
      <c r="O626" s="59"/>
      <c r="P626" s="59"/>
      <c r="Q626" s="20"/>
      <c r="R626" s="20"/>
      <c r="AS626" s="20"/>
    </row>
    <row r="627" spans="1:46" ht="15.6" customHeight="1">
      <c r="B627" s="96"/>
      <c r="C627" s="96"/>
      <c r="D627" s="96"/>
      <c r="E627" s="124"/>
      <c r="F627" s="96"/>
      <c r="L627" s="165"/>
      <c r="M627" s="20"/>
      <c r="N627" s="20"/>
      <c r="O627" s="20"/>
      <c r="P627" s="20"/>
      <c r="Q627" s="20"/>
      <c r="R627" s="20"/>
      <c r="AS627" s="20"/>
    </row>
    <row r="628" spans="1:46">
      <c r="A628" s="372" t="s">
        <v>693</v>
      </c>
      <c r="B628" s="372"/>
      <c r="C628" s="372"/>
      <c r="D628" s="372"/>
      <c r="E628" s="372"/>
      <c r="F628" s="372"/>
      <c r="G628" s="372"/>
      <c r="H628" s="372"/>
      <c r="I628" s="372"/>
      <c r="J628" s="372"/>
      <c r="K628" s="372"/>
      <c r="L628" s="372"/>
      <c r="M628" s="372"/>
      <c r="N628" s="372"/>
      <c r="O628" s="372"/>
      <c r="P628" s="372"/>
      <c r="Q628" s="372"/>
      <c r="R628" s="20"/>
      <c r="S628" s="20"/>
    </row>
    <row r="629" spans="1:46" ht="15.75" customHeight="1">
      <c r="A629" s="359" t="s">
        <v>158</v>
      </c>
      <c r="B629" s="359" t="s">
        <v>707</v>
      </c>
      <c r="C629" s="368" t="s">
        <v>708</v>
      </c>
      <c r="D629" s="368" t="s">
        <v>709</v>
      </c>
      <c r="E629" s="368" t="s">
        <v>710</v>
      </c>
      <c r="F629" s="368" t="s">
        <v>735</v>
      </c>
      <c r="G629" s="368" t="s">
        <v>712</v>
      </c>
      <c r="H629" s="360" t="s">
        <v>737</v>
      </c>
      <c r="I629" s="360"/>
      <c r="J629" s="360"/>
      <c r="K629" s="360"/>
      <c r="L629" s="359" t="s">
        <v>714</v>
      </c>
      <c r="M629" s="359"/>
      <c r="N629" s="359"/>
      <c r="O629" s="359" t="s">
        <v>715</v>
      </c>
      <c r="P629" s="360" t="s">
        <v>716</v>
      </c>
      <c r="Q629" s="360"/>
      <c r="R629" s="20"/>
      <c r="S629" s="20"/>
    </row>
    <row r="630" spans="1:46" ht="75" customHeight="1">
      <c r="A630" s="359"/>
      <c r="B630" s="359"/>
      <c r="C630" s="369"/>
      <c r="D630" s="369"/>
      <c r="E630" s="369"/>
      <c r="F630" s="369"/>
      <c r="G630" s="369"/>
      <c r="H630" s="125" t="s">
        <v>717</v>
      </c>
      <c r="I630" s="125" t="s">
        <v>718</v>
      </c>
      <c r="J630" s="125" t="s">
        <v>719</v>
      </c>
      <c r="K630" s="125" t="s">
        <v>720</v>
      </c>
      <c r="L630" s="125" t="s">
        <v>721</v>
      </c>
      <c r="M630" s="125" t="s">
        <v>722</v>
      </c>
      <c r="N630" s="125" t="s">
        <v>723</v>
      </c>
      <c r="O630" s="359"/>
      <c r="P630" s="125" t="s">
        <v>724</v>
      </c>
      <c r="Q630" s="125" t="s">
        <v>725</v>
      </c>
    </row>
    <row r="631" spans="1:46">
      <c r="A631" s="359"/>
      <c r="B631" s="359"/>
      <c r="C631" s="370"/>
      <c r="D631" s="370"/>
      <c r="E631" s="370"/>
      <c r="F631" s="370"/>
      <c r="G631" s="370"/>
      <c r="H631" s="371" t="s">
        <v>139</v>
      </c>
      <c r="I631" s="371"/>
      <c r="J631" s="371"/>
      <c r="K631" s="371"/>
      <c r="L631" s="371"/>
      <c r="M631" s="371"/>
      <c r="N631" s="371"/>
      <c r="O631" s="371"/>
      <c r="P631" s="371"/>
      <c r="Q631" s="371"/>
    </row>
    <row r="632" spans="1:46">
      <c r="A632" s="364" t="s">
        <v>97</v>
      </c>
      <c r="B632" s="122" t="s">
        <v>726</v>
      </c>
      <c r="C632" s="13"/>
      <c r="D632" s="13">
        <v>96000</v>
      </c>
      <c r="E632" s="13">
        <v>936000</v>
      </c>
      <c r="F632" s="13">
        <v>9.8000000000000007</v>
      </c>
      <c r="G632" s="13">
        <v>96000</v>
      </c>
      <c r="H632" s="13">
        <v>25000</v>
      </c>
      <c r="I632" s="13">
        <v>37000</v>
      </c>
      <c r="J632" s="13">
        <v>20000</v>
      </c>
      <c r="K632" s="13">
        <v>14000</v>
      </c>
      <c r="L632" s="13">
        <v>24000</v>
      </c>
      <c r="M632" s="13">
        <v>65000</v>
      </c>
      <c r="N632" s="13">
        <v>8000</v>
      </c>
      <c r="O632" s="13"/>
      <c r="P632" s="13"/>
      <c r="Q632" s="13">
        <v>97000</v>
      </c>
    </row>
    <row r="633" spans="1:46">
      <c r="A633" s="364"/>
      <c r="B633" s="122" t="s">
        <v>727</v>
      </c>
      <c r="C633" s="109"/>
      <c r="D633" s="109"/>
      <c r="E633" s="109"/>
      <c r="F633" s="105"/>
      <c r="G633" s="109"/>
      <c r="H633" s="13"/>
      <c r="I633" s="13"/>
      <c r="J633" s="13"/>
      <c r="K633" s="13"/>
      <c r="L633" s="13"/>
      <c r="M633" s="13"/>
      <c r="N633" s="13"/>
      <c r="O633" s="13"/>
      <c r="P633" s="13"/>
      <c r="Q633" s="13"/>
      <c r="AT633" s="20"/>
    </row>
    <row r="634" spans="1:46">
      <c r="A634" s="364"/>
      <c r="B634" s="122" t="s">
        <v>728</v>
      </c>
      <c r="C634" s="109"/>
      <c r="D634" s="109"/>
      <c r="E634" s="109"/>
      <c r="F634" s="105">
        <v>3.4</v>
      </c>
      <c r="G634" s="109"/>
      <c r="H634" s="13"/>
      <c r="I634" s="13"/>
      <c r="J634" s="13"/>
      <c r="K634" s="13"/>
      <c r="L634" s="13"/>
      <c r="M634" s="13"/>
      <c r="N634" s="13"/>
      <c r="O634" s="13"/>
      <c r="P634" s="13"/>
      <c r="Q634" s="13"/>
      <c r="AT634" s="20"/>
    </row>
    <row r="635" spans="1:46" ht="15.6" customHeight="1">
      <c r="A635" s="364"/>
      <c r="B635" s="122" t="s">
        <v>729</v>
      </c>
      <c r="C635" s="109"/>
      <c r="D635" s="109"/>
      <c r="E635" s="109"/>
      <c r="F635" s="105"/>
      <c r="G635" s="109"/>
      <c r="H635" s="13"/>
      <c r="I635" s="13"/>
      <c r="J635" s="13"/>
      <c r="K635" s="13"/>
      <c r="L635" s="13"/>
      <c r="M635" s="164"/>
      <c r="N635" s="25"/>
      <c r="O635" s="25"/>
      <c r="P635" s="25"/>
      <c r="Q635" s="25"/>
      <c r="R635" s="20"/>
      <c r="S635" s="20"/>
      <c r="AT635" s="20"/>
    </row>
    <row r="636" spans="1:46">
      <c r="A636" s="364"/>
      <c r="B636" s="122" t="s">
        <v>730</v>
      </c>
      <c r="C636" s="109"/>
      <c r="D636" s="109"/>
      <c r="E636" s="109"/>
      <c r="F636" s="105"/>
      <c r="G636" s="109"/>
      <c r="H636" s="13"/>
      <c r="I636" s="13"/>
      <c r="J636" s="13"/>
      <c r="K636" s="13"/>
      <c r="L636" s="13"/>
      <c r="M636" s="13"/>
      <c r="N636" s="25"/>
      <c r="O636" s="25"/>
      <c r="P636" s="25"/>
      <c r="Q636" s="25"/>
      <c r="R636" s="20"/>
      <c r="S636" s="20"/>
      <c r="AT636" s="20"/>
    </row>
    <row r="637" spans="1:46" ht="15.6" customHeight="1">
      <c r="A637" s="364"/>
      <c r="B637" s="122" t="s">
        <v>731</v>
      </c>
      <c r="C637" s="109"/>
      <c r="D637" s="109"/>
      <c r="E637" s="109"/>
      <c r="F637" s="105"/>
      <c r="G637" s="109"/>
      <c r="H637" s="13"/>
      <c r="I637" s="13"/>
      <c r="J637" s="13"/>
      <c r="K637" s="13"/>
      <c r="L637" s="13"/>
      <c r="M637" s="163"/>
      <c r="N637" s="25"/>
      <c r="O637" s="25"/>
      <c r="P637" s="25"/>
      <c r="Q637" s="25"/>
      <c r="R637" s="20"/>
      <c r="S637" s="20"/>
      <c r="AT637" s="20"/>
    </row>
    <row r="638" spans="1:46" ht="15.6" customHeight="1">
      <c r="A638" s="364"/>
      <c r="B638" s="122" t="s">
        <v>732</v>
      </c>
      <c r="C638" s="109"/>
      <c r="D638" s="109"/>
      <c r="E638" s="109"/>
      <c r="F638" s="105"/>
      <c r="G638" s="109"/>
      <c r="H638" s="13"/>
      <c r="I638" s="13"/>
      <c r="J638" s="13"/>
      <c r="K638" s="13"/>
      <c r="L638" s="13"/>
      <c r="M638" s="163"/>
      <c r="N638" s="25"/>
      <c r="O638" s="25"/>
      <c r="P638" s="25"/>
      <c r="Q638" s="25"/>
      <c r="R638" s="20"/>
      <c r="S638" s="20"/>
      <c r="AT638" s="20"/>
    </row>
    <row r="639" spans="1:46" ht="15.6" customHeight="1">
      <c r="A639" s="364"/>
      <c r="B639" s="122" t="s">
        <v>733</v>
      </c>
      <c r="C639" s="109"/>
      <c r="D639" s="109">
        <v>15000</v>
      </c>
      <c r="E639" s="109">
        <v>49000</v>
      </c>
      <c r="F639" s="105">
        <v>3.3</v>
      </c>
      <c r="G639" s="109">
        <v>15000</v>
      </c>
      <c r="H639" s="13">
        <v>10000</v>
      </c>
      <c r="I639" s="13">
        <v>4000</v>
      </c>
      <c r="J639" s="13"/>
      <c r="K639" s="13"/>
      <c r="L639" s="13">
        <v>6000</v>
      </c>
      <c r="M639" s="163">
        <v>9000</v>
      </c>
      <c r="N639" s="25"/>
      <c r="O639" s="25"/>
      <c r="P639" s="25"/>
      <c r="Q639" s="25">
        <v>15000</v>
      </c>
      <c r="R639" s="20"/>
      <c r="S639" s="20"/>
      <c r="AT639" s="20"/>
    </row>
    <row r="640" spans="1:46" ht="15.6" customHeight="1">
      <c r="A640" s="364"/>
      <c r="B640" s="122" t="s">
        <v>593</v>
      </c>
      <c r="C640" s="109"/>
      <c r="D640" s="109"/>
      <c r="E640" s="109"/>
      <c r="F640" s="105"/>
      <c r="G640" s="109"/>
      <c r="H640" s="13"/>
      <c r="I640" s="13"/>
      <c r="J640" s="13"/>
      <c r="K640" s="13"/>
      <c r="L640" s="13"/>
      <c r="M640" s="163"/>
      <c r="N640" s="25"/>
      <c r="O640" s="25"/>
      <c r="P640" s="25"/>
      <c r="Q640" s="25"/>
      <c r="R640" s="20"/>
      <c r="S640" s="20"/>
      <c r="AT640" s="20"/>
    </row>
    <row r="641" spans="1:46" ht="15.6" customHeight="1">
      <c r="A641" s="358" t="s">
        <v>98</v>
      </c>
      <c r="B641" s="122" t="s">
        <v>726</v>
      </c>
      <c r="C641" s="109"/>
      <c r="D641" s="109">
        <v>30000</v>
      </c>
      <c r="E641" s="109">
        <v>343000</v>
      </c>
      <c r="F641" s="105">
        <v>11.4</v>
      </c>
      <c r="G641" s="109">
        <v>29000</v>
      </c>
      <c r="H641" s="13">
        <v>6000</v>
      </c>
      <c r="I641" s="13">
        <v>12000</v>
      </c>
      <c r="J641" s="13">
        <v>7000</v>
      </c>
      <c r="K641" s="13">
        <v>5000</v>
      </c>
      <c r="L641" s="13">
        <v>8000</v>
      </c>
      <c r="M641" s="163">
        <v>21000</v>
      </c>
      <c r="N641" s="25"/>
      <c r="O641" s="25"/>
      <c r="P641" s="25"/>
      <c r="Q641" s="25">
        <v>30000</v>
      </c>
      <c r="R641" s="20"/>
      <c r="S641" s="20"/>
      <c r="AT641" s="20"/>
    </row>
    <row r="642" spans="1:46">
      <c r="A642" s="358"/>
      <c r="B642" s="122" t="s">
        <v>727</v>
      </c>
      <c r="C642" s="109"/>
      <c r="D642" s="109"/>
      <c r="E642" s="109"/>
      <c r="F642" s="105"/>
      <c r="G642" s="109"/>
      <c r="H642" s="13"/>
      <c r="I642" s="13"/>
      <c r="J642" s="13"/>
      <c r="K642" s="13"/>
      <c r="L642" s="13"/>
      <c r="M642" s="13"/>
      <c r="N642" s="13"/>
      <c r="O642" s="13"/>
      <c r="P642" s="13"/>
      <c r="Q642" s="13"/>
    </row>
    <row r="643" spans="1:46">
      <c r="A643" s="358"/>
      <c r="B643" s="122" t="s">
        <v>728</v>
      </c>
      <c r="C643" s="109"/>
      <c r="D643" s="109"/>
      <c r="E643" s="109"/>
      <c r="F643" s="105"/>
      <c r="G643" s="109"/>
      <c r="H643" s="13"/>
      <c r="I643" s="13"/>
      <c r="J643" s="13"/>
      <c r="K643" s="13"/>
      <c r="L643" s="13"/>
      <c r="M643" s="13"/>
      <c r="N643" s="13"/>
      <c r="O643" s="13"/>
      <c r="P643" s="13"/>
      <c r="Q643" s="13"/>
      <c r="AT643" s="20"/>
    </row>
    <row r="644" spans="1:46">
      <c r="A644" s="358"/>
      <c r="B644" s="122" t="s">
        <v>729</v>
      </c>
      <c r="C644" s="109"/>
      <c r="D644" s="109"/>
      <c r="E644" s="109"/>
      <c r="F644" s="105"/>
      <c r="G644" s="109"/>
      <c r="H644" s="13"/>
      <c r="I644" s="13"/>
      <c r="J644" s="13"/>
      <c r="K644" s="13"/>
      <c r="L644" s="13"/>
      <c r="M644" s="13"/>
      <c r="N644" s="13"/>
      <c r="O644" s="13"/>
      <c r="P644" s="13"/>
      <c r="Q644" s="13"/>
      <c r="AT644" s="20"/>
    </row>
    <row r="645" spans="1:46" ht="15.6" customHeight="1">
      <c r="A645" s="358"/>
      <c r="B645" s="122" t="s">
        <v>730</v>
      </c>
      <c r="C645" s="109"/>
      <c r="D645" s="109"/>
      <c r="E645" s="109"/>
      <c r="F645" s="105"/>
      <c r="G645" s="109"/>
      <c r="H645" s="13"/>
      <c r="I645" s="13"/>
      <c r="J645" s="13"/>
      <c r="K645" s="13"/>
      <c r="L645" s="13"/>
      <c r="M645" s="164"/>
      <c r="N645" s="25"/>
      <c r="O645" s="25"/>
      <c r="P645" s="25"/>
      <c r="Q645" s="25"/>
      <c r="R645" s="20"/>
      <c r="S645" s="20"/>
      <c r="AT645" s="20"/>
    </row>
    <row r="646" spans="1:46">
      <c r="A646" s="358"/>
      <c r="B646" s="122" t="s">
        <v>731</v>
      </c>
      <c r="C646" s="109"/>
      <c r="D646" s="109"/>
      <c r="E646" s="109"/>
      <c r="F646" s="105"/>
      <c r="G646" s="109"/>
      <c r="H646" s="13"/>
      <c r="I646" s="13"/>
      <c r="J646" s="13"/>
      <c r="K646" s="13"/>
      <c r="L646" s="13"/>
      <c r="M646" s="13"/>
      <c r="N646" s="25"/>
      <c r="O646" s="25"/>
      <c r="P646" s="25"/>
      <c r="Q646" s="25"/>
      <c r="R646" s="20"/>
      <c r="S646" s="20"/>
      <c r="AT646" s="20"/>
    </row>
    <row r="647" spans="1:46" ht="15.6" customHeight="1">
      <c r="A647" s="358"/>
      <c r="B647" s="122" t="s">
        <v>732</v>
      </c>
      <c r="C647" s="109"/>
      <c r="D647" s="109"/>
      <c r="E647" s="109"/>
      <c r="F647" s="105"/>
      <c r="G647" s="109"/>
      <c r="H647" s="13"/>
      <c r="I647" s="13"/>
      <c r="J647" s="13"/>
      <c r="K647" s="13"/>
      <c r="L647" s="13"/>
      <c r="M647" s="163"/>
      <c r="N647" s="25"/>
      <c r="O647" s="25"/>
      <c r="P647" s="25"/>
      <c r="Q647" s="25"/>
      <c r="R647" s="20"/>
      <c r="S647" s="20"/>
      <c r="AT647" s="20"/>
    </row>
    <row r="648" spans="1:46" ht="15.6" customHeight="1">
      <c r="A648" s="358"/>
      <c r="B648" s="122" t="s">
        <v>733</v>
      </c>
      <c r="C648" s="109"/>
      <c r="D648" s="109">
        <v>4000</v>
      </c>
      <c r="E648" s="109">
        <v>12000</v>
      </c>
      <c r="F648" s="105">
        <v>3.3</v>
      </c>
      <c r="G648" s="109">
        <v>4000</v>
      </c>
      <c r="H648" s="13">
        <v>3000</v>
      </c>
      <c r="I648" s="13"/>
      <c r="J648" s="13"/>
      <c r="K648" s="13"/>
      <c r="L648" s="13"/>
      <c r="M648" s="163">
        <v>3000</v>
      </c>
      <c r="N648" s="25"/>
      <c r="O648" s="25"/>
      <c r="P648" s="25"/>
      <c r="Q648" s="25">
        <v>4000</v>
      </c>
      <c r="R648" s="20"/>
      <c r="S648" s="20"/>
      <c r="AT648" s="20"/>
    </row>
    <row r="649" spans="1:46" ht="15.6" customHeight="1">
      <c r="A649" s="358"/>
      <c r="B649" s="122" t="s">
        <v>593</v>
      </c>
      <c r="C649" s="109"/>
      <c r="D649" s="109"/>
      <c r="E649" s="109"/>
      <c r="F649" s="105"/>
      <c r="G649" s="109"/>
      <c r="H649" s="13"/>
      <c r="I649" s="13"/>
      <c r="J649" s="13"/>
      <c r="K649" s="13"/>
      <c r="L649" s="13"/>
      <c r="M649" s="163"/>
      <c r="N649" s="25"/>
      <c r="O649" s="25"/>
      <c r="P649" s="25"/>
      <c r="Q649" s="25"/>
      <c r="R649" s="20"/>
      <c r="S649" s="20"/>
      <c r="AT649" s="20"/>
    </row>
    <row r="650" spans="1:46" ht="15.6" customHeight="1">
      <c r="A650" s="357" t="s">
        <v>99</v>
      </c>
      <c r="B650" s="122" t="s">
        <v>726</v>
      </c>
      <c r="C650" s="109"/>
      <c r="D650" s="109">
        <v>3000</v>
      </c>
      <c r="E650" s="109"/>
      <c r="F650" s="105">
        <v>10.5</v>
      </c>
      <c r="G650" s="109">
        <v>3000</v>
      </c>
      <c r="H650" s="13"/>
      <c r="I650" s="13"/>
      <c r="J650" s="13"/>
      <c r="K650" s="13"/>
      <c r="L650" s="13"/>
      <c r="M650" s="163"/>
      <c r="N650" s="25"/>
      <c r="O650" s="25"/>
      <c r="P650" s="25"/>
      <c r="Q650" s="25">
        <v>3000</v>
      </c>
      <c r="R650" s="20"/>
      <c r="S650" s="20"/>
      <c r="AT650" s="20"/>
    </row>
    <row r="651" spans="1:46" ht="15.6" customHeight="1">
      <c r="A651" s="357"/>
      <c r="B651" s="122" t="s">
        <v>727</v>
      </c>
      <c r="C651" s="109"/>
      <c r="D651" s="109"/>
      <c r="E651" s="109"/>
      <c r="F651" s="105"/>
      <c r="G651" s="109"/>
      <c r="H651" s="13"/>
      <c r="I651" s="13"/>
      <c r="J651" s="13"/>
      <c r="K651" s="13"/>
      <c r="L651" s="13"/>
      <c r="M651" s="163"/>
      <c r="N651" s="25"/>
      <c r="O651" s="25"/>
      <c r="P651" s="25"/>
      <c r="Q651" s="25"/>
      <c r="R651" s="20"/>
      <c r="S651" s="20"/>
      <c r="AT651" s="20"/>
    </row>
    <row r="652" spans="1:46">
      <c r="A652" s="357"/>
      <c r="B652" s="122" t="s">
        <v>728</v>
      </c>
      <c r="C652" s="109"/>
      <c r="D652" s="109"/>
      <c r="E652" s="109"/>
      <c r="F652" s="105"/>
      <c r="G652" s="109"/>
      <c r="H652" s="13"/>
      <c r="I652" s="13"/>
      <c r="J652" s="13"/>
      <c r="K652" s="13"/>
      <c r="L652" s="13"/>
      <c r="M652" s="13"/>
      <c r="N652" s="13"/>
      <c r="O652" s="13"/>
      <c r="P652" s="13"/>
      <c r="Q652" s="13"/>
    </row>
    <row r="653" spans="1:46">
      <c r="A653" s="357"/>
      <c r="B653" s="122" t="s">
        <v>729</v>
      </c>
      <c r="C653" s="109"/>
      <c r="D653" s="109"/>
      <c r="E653" s="109"/>
      <c r="F653" s="105"/>
      <c r="G653" s="109"/>
      <c r="H653" s="13"/>
      <c r="I653" s="13"/>
      <c r="J653" s="13"/>
      <c r="K653" s="13"/>
      <c r="L653" s="13"/>
      <c r="M653" s="13"/>
      <c r="N653" s="13"/>
      <c r="O653" s="13"/>
      <c r="P653" s="13"/>
      <c r="Q653" s="13"/>
      <c r="AT653" s="20"/>
    </row>
    <row r="654" spans="1:46">
      <c r="A654" s="357"/>
      <c r="B654" s="122" t="s">
        <v>730</v>
      </c>
      <c r="C654" s="109"/>
      <c r="D654" s="109"/>
      <c r="E654" s="109"/>
      <c r="F654" s="105"/>
      <c r="G654" s="109"/>
      <c r="H654" s="13"/>
      <c r="I654" s="13"/>
      <c r="J654" s="13"/>
      <c r="K654" s="13"/>
      <c r="L654" s="13"/>
      <c r="M654" s="13"/>
      <c r="N654" s="13"/>
      <c r="O654" s="13"/>
      <c r="P654" s="13"/>
      <c r="Q654" s="13"/>
      <c r="AT654" s="20"/>
    </row>
    <row r="655" spans="1:46" ht="15.6" customHeight="1">
      <c r="A655" s="357"/>
      <c r="B655" s="122" t="s">
        <v>731</v>
      </c>
      <c r="C655" s="109"/>
      <c r="D655" s="109"/>
      <c r="E655" s="109"/>
      <c r="F655" s="105"/>
      <c r="G655" s="109"/>
      <c r="H655" s="13"/>
      <c r="I655" s="13"/>
      <c r="J655" s="13"/>
      <c r="K655" s="13"/>
      <c r="L655" s="13"/>
      <c r="M655" s="164"/>
      <c r="N655" s="25"/>
      <c r="O655" s="25"/>
      <c r="P655" s="25"/>
      <c r="Q655" s="25"/>
      <c r="R655" s="20"/>
      <c r="S655" s="20"/>
      <c r="AT655" s="20"/>
    </row>
    <row r="656" spans="1:46">
      <c r="A656" s="357"/>
      <c r="B656" s="122" t="s">
        <v>732</v>
      </c>
      <c r="C656" s="109"/>
      <c r="D656" s="109"/>
      <c r="E656" s="109"/>
      <c r="F656" s="105"/>
      <c r="G656" s="109"/>
      <c r="H656" s="13"/>
      <c r="I656" s="13"/>
      <c r="J656" s="13"/>
      <c r="K656" s="13"/>
      <c r="L656" s="13"/>
      <c r="M656" s="13"/>
      <c r="N656" s="25"/>
      <c r="O656" s="25"/>
      <c r="P656" s="25"/>
      <c r="Q656" s="25"/>
      <c r="R656" s="20"/>
      <c r="S656" s="20"/>
      <c r="AT656" s="20"/>
    </row>
    <row r="657" spans="1:46" ht="15.6" customHeight="1">
      <c r="A657" s="357"/>
      <c r="B657" s="122" t="s">
        <v>733</v>
      </c>
      <c r="C657" s="109"/>
      <c r="D657" s="109"/>
      <c r="E657" s="109"/>
      <c r="F657" s="105"/>
      <c r="G657" s="109"/>
      <c r="H657" s="13"/>
      <c r="I657" s="13"/>
      <c r="J657" s="13"/>
      <c r="K657" s="13"/>
      <c r="L657" s="13"/>
      <c r="M657" s="163"/>
      <c r="N657" s="25"/>
      <c r="O657" s="25"/>
      <c r="P657" s="25"/>
      <c r="Q657" s="25"/>
      <c r="R657" s="20"/>
      <c r="S657" s="20"/>
      <c r="AT657" s="20"/>
    </row>
    <row r="658" spans="1:46" ht="15.6" customHeight="1">
      <c r="A658" s="357"/>
      <c r="B658" s="122" t="s">
        <v>593</v>
      </c>
      <c r="C658" s="109"/>
      <c r="D658" s="109"/>
      <c r="E658" s="109"/>
      <c r="F658" s="105"/>
      <c r="G658" s="109"/>
      <c r="H658" s="13"/>
      <c r="I658" s="13"/>
      <c r="J658" s="13"/>
      <c r="K658" s="13"/>
      <c r="L658" s="13"/>
      <c r="M658" s="163"/>
      <c r="N658" s="25"/>
      <c r="O658" s="25"/>
      <c r="P658" s="25"/>
      <c r="Q658" s="25"/>
      <c r="R658" s="20"/>
      <c r="S658" s="20"/>
      <c r="AT658" s="20"/>
    </row>
    <row r="659" spans="1:46" ht="15.6" customHeight="1">
      <c r="A659" s="357" t="s">
        <v>100</v>
      </c>
      <c r="B659" s="122" t="s">
        <v>726</v>
      </c>
      <c r="C659" s="109"/>
      <c r="D659" s="109">
        <v>4000</v>
      </c>
      <c r="E659" s="109">
        <v>82000</v>
      </c>
      <c r="F659" s="105">
        <v>20.399999999999999</v>
      </c>
      <c r="G659" s="109">
        <v>4000</v>
      </c>
      <c r="H659" s="13"/>
      <c r="I659" s="13"/>
      <c r="J659" s="13"/>
      <c r="K659" s="13"/>
      <c r="L659" s="13"/>
      <c r="M659" s="163">
        <v>3000</v>
      </c>
      <c r="N659" s="25"/>
      <c r="O659" s="25"/>
      <c r="P659" s="25"/>
      <c r="Q659" s="25">
        <v>4000</v>
      </c>
      <c r="R659" s="20"/>
      <c r="S659" s="20"/>
      <c r="AT659" s="20"/>
    </row>
    <row r="660" spans="1:46" ht="15.6" customHeight="1">
      <c r="A660" s="357"/>
      <c r="B660" s="122" t="s">
        <v>727</v>
      </c>
      <c r="C660" s="109"/>
      <c r="D660" s="109"/>
      <c r="E660" s="109"/>
      <c r="F660" s="105"/>
      <c r="G660" s="109"/>
      <c r="H660" s="13"/>
      <c r="I660" s="13"/>
      <c r="J660" s="13"/>
      <c r="K660" s="13"/>
      <c r="L660" s="13"/>
      <c r="M660" s="163"/>
      <c r="N660" s="25"/>
      <c r="O660" s="25"/>
      <c r="P660" s="25"/>
      <c r="Q660" s="25"/>
      <c r="R660" s="20"/>
      <c r="S660" s="20"/>
      <c r="AT660" s="20"/>
    </row>
    <row r="661" spans="1:46" ht="15.6" customHeight="1">
      <c r="A661" s="357"/>
      <c r="B661" s="122" t="s">
        <v>728</v>
      </c>
      <c r="C661" s="109"/>
      <c r="D661" s="109"/>
      <c r="E661" s="109"/>
      <c r="F661" s="105"/>
      <c r="G661" s="109"/>
      <c r="H661" s="13"/>
      <c r="I661" s="13"/>
      <c r="J661" s="13"/>
      <c r="K661" s="13"/>
      <c r="L661" s="13"/>
      <c r="M661" s="163"/>
      <c r="N661" s="25"/>
      <c r="O661" s="25"/>
      <c r="P661" s="25"/>
      <c r="Q661" s="25"/>
      <c r="R661" s="20"/>
      <c r="S661" s="20"/>
      <c r="AT661" s="20"/>
    </row>
    <row r="662" spans="1:46">
      <c r="A662" s="357"/>
      <c r="B662" s="122" t="s">
        <v>729</v>
      </c>
      <c r="C662" s="109"/>
      <c r="D662" s="109"/>
      <c r="E662" s="109"/>
      <c r="F662" s="105"/>
      <c r="G662" s="109"/>
      <c r="H662" s="13"/>
      <c r="I662" s="13"/>
      <c r="J662" s="13"/>
      <c r="K662" s="13"/>
      <c r="L662" s="13"/>
      <c r="M662" s="13"/>
      <c r="N662" s="13"/>
      <c r="O662" s="13"/>
      <c r="P662" s="13"/>
      <c r="Q662" s="13"/>
    </row>
    <row r="663" spans="1:46">
      <c r="A663" s="357"/>
      <c r="B663" s="122" t="s">
        <v>730</v>
      </c>
      <c r="C663" s="109"/>
      <c r="D663" s="109"/>
      <c r="E663" s="109"/>
      <c r="F663" s="105"/>
      <c r="G663" s="109"/>
      <c r="H663" s="13"/>
      <c r="I663" s="13"/>
      <c r="J663" s="13"/>
      <c r="K663" s="13"/>
      <c r="L663" s="13"/>
      <c r="M663" s="13"/>
      <c r="N663" s="13"/>
      <c r="O663" s="13"/>
      <c r="P663" s="13"/>
      <c r="Q663" s="13"/>
      <c r="AT663" s="20"/>
    </row>
    <row r="664" spans="1:46">
      <c r="A664" s="357"/>
      <c r="B664" s="122" t="s">
        <v>731</v>
      </c>
      <c r="C664" s="109"/>
      <c r="D664" s="109"/>
      <c r="E664" s="109"/>
      <c r="F664" s="105"/>
      <c r="G664" s="109"/>
      <c r="H664" s="13"/>
      <c r="I664" s="13"/>
      <c r="J664" s="13"/>
      <c r="K664" s="13"/>
      <c r="L664" s="13"/>
      <c r="M664" s="13"/>
      <c r="N664" s="13"/>
      <c r="O664" s="13"/>
      <c r="P664" s="13"/>
      <c r="Q664" s="13"/>
      <c r="AT664" s="20"/>
    </row>
    <row r="665" spans="1:46" ht="15.6" customHeight="1">
      <c r="A665" s="357"/>
      <c r="B665" s="122" t="s">
        <v>732</v>
      </c>
      <c r="C665" s="109"/>
      <c r="D665" s="109"/>
      <c r="E665" s="109"/>
      <c r="F665" s="105"/>
      <c r="G665" s="109"/>
      <c r="H665" s="13"/>
      <c r="I665" s="13"/>
      <c r="J665" s="13"/>
      <c r="K665" s="13"/>
      <c r="L665" s="13"/>
      <c r="M665" s="164"/>
      <c r="N665" s="25"/>
      <c r="O665" s="25"/>
      <c r="P665" s="25"/>
      <c r="Q665" s="25"/>
      <c r="R665" s="20"/>
      <c r="S665" s="20"/>
      <c r="AT665" s="20"/>
    </row>
    <row r="666" spans="1:46">
      <c r="A666" s="357"/>
      <c r="B666" s="122" t="s">
        <v>733</v>
      </c>
      <c r="C666" s="109"/>
      <c r="D666" s="109"/>
      <c r="E666" s="109"/>
      <c r="F666" s="105"/>
      <c r="G666" s="109"/>
      <c r="H666" s="13"/>
      <c r="I666" s="13"/>
      <c r="J666" s="13"/>
      <c r="K666" s="13"/>
      <c r="L666" s="13"/>
      <c r="M666" s="13"/>
      <c r="N666" s="25"/>
      <c r="O666" s="25"/>
      <c r="P666" s="25"/>
      <c r="Q666" s="25"/>
      <c r="R666" s="20"/>
      <c r="S666" s="20"/>
      <c r="AT666" s="20"/>
    </row>
    <row r="667" spans="1:46" ht="15.6" customHeight="1">
      <c r="A667" s="357"/>
      <c r="B667" s="122" t="s">
        <v>593</v>
      </c>
      <c r="C667" s="109"/>
      <c r="D667" s="109"/>
      <c r="E667" s="109"/>
      <c r="F667" s="105"/>
      <c r="G667" s="109"/>
      <c r="H667" s="13"/>
      <c r="I667" s="13"/>
      <c r="J667" s="13"/>
      <c r="K667" s="13"/>
      <c r="L667" s="13"/>
      <c r="M667" s="163"/>
      <c r="N667" s="25"/>
      <c r="O667" s="25"/>
      <c r="P667" s="25"/>
      <c r="Q667" s="25"/>
      <c r="R667" s="20"/>
      <c r="S667" s="20"/>
      <c r="AT667" s="20"/>
    </row>
    <row r="668" spans="1:46" ht="15.6" customHeight="1">
      <c r="A668" s="357" t="s">
        <v>101</v>
      </c>
      <c r="B668" s="122" t="s">
        <v>726</v>
      </c>
      <c r="C668" s="109"/>
      <c r="D668" s="109"/>
      <c r="E668" s="109"/>
      <c r="F668" s="105"/>
      <c r="G668" s="109"/>
      <c r="H668" s="13"/>
      <c r="I668" s="13"/>
      <c r="J668" s="13"/>
      <c r="K668" s="13"/>
      <c r="L668" s="13"/>
      <c r="M668" s="163"/>
      <c r="N668" s="25"/>
      <c r="O668" s="25"/>
      <c r="P668" s="25"/>
      <c r="Q668" s="25"/>
      <c r="R668" s="20"/>
      <c r="S668" s="20"/>
      <c r="AT668" s="20"/>
    </row>
    <row r="669" spans="1:46" ht="15.6" customHeight="1">
      <c r="A669" s="357"/>
      <c r="B669" s="122" t="s">
        <v>727</v>
      </c>
      <c r="C669" s="109"/>
      <c r="D669" s="109"/>
      <c r="E669" s="109"/>
      <c r="F669" s="105"/>
      <c r="G669" s="109"/>
      <c r="H669" s="13"/>
      <c r="I669" s="13"/>
      <c r="J669" s="13"/>
      <c r="K669" s="13"/>
      <c r="L669" s="13"/>
      <c r="M669" s="163"/>
      <c r="N669" s="25"/>
      <c r="O669" s="25"/>
      <c r="P669" s="25"/>
      <c r="Q669" s="25"/>
      <c r="R669" s="20"/>
      <c r="S669" s="20"/>
      <c r="AT669" s="20"/>
    </row>
    <row r="670" spans="1:46" ht="15.6" customHeight="1">
      <c r="A670" s="357"/>
      <c r="B670" s="122" t="s">
        <v>728</v>
      </c>
      <c r="C670" s="109"/>
      <c r="D670" s="109"/>
      <c r="E670" s="109"/>
      <c r="F670" s="105"/>
      <c r="G670" s="109"/>
      <c r="H670" s="13"/>
      <c r="I670" s="13"/>
      <c r="J670" s="13"/>
      <c r="K670" s="13"/>
      <c r="L670" s="13"/>
      <c r="M670" s="163"/>
      <c r="N670" s="25"/>
      <c r="O670" s="25"/>
      <c r="P670" s="25"/>
      <c r="Q670" s="25"/>
      <c r="R670" s="20"/>
      <c r="S670" s="20"/>
      <c r="AT670" s="20"/>
    </row>
    <row r="671" spans="1:46" ht="15.6" customHeight="1">
      <c r="A671" s="357"/>
      <c r="B671" s="122" t="s">
        <v>729</v>
      </c>
      <c r="C671" s="109"/>
      <c r="D671" s="109"/>
      <c r="E671" s="109"/>
      <c r="F671" s="105"/>
      <c r="G671" s="109"/>
      <c r="H671" s="13"/>
      <c r="I671" s="13"/>
      <c r="J671" s="13"/>
      <c r="K671" s="13"/>
      <c r="L671" s="13"/>
      <c r="M671" s="163"/>
      <c r="N671" s="25"/>
      <c r="O671" s="25"/>
      <c r="P671" s="25"/>
      <c r="Q671" s="25"/>
      <c r="R671" s="20"/>
      <c r="S671" s="20"/>
      <c r="AT671" s="20"/>
    </row>
    <row r="672" spans="1:46">
      <c r="A672" s="357"/>
      <c r="B672" s="122" t="s">
        <v>730</v>
      </c>
      <c r="C672" s="109"/>
      <c r="D672" s="109"/>
      <c r="E672" s="109"/>
      <c r="F672" s="105"/>
      <c r="G672" s="109"/>
      <c r="H672" s="13"/>
      <c r="I672" s="13"/>
      <c r="J672" s="13"/>
      <c r="K672" s="13"/>
      <c r="L672" s="13"/>
      <c r="M672" s="13"/>
      <c r="N672" s="13"/>
      <c r="O672" s="13"/>
      <c r="P672" s="13"/>
      <c r="Q672" s="13"/>
    </row>
    <row r="673" spans="1:46">
      <c r="A673" s="357"/>
      <c r="B673" s="122" t="s">
        <v>731</v>
      </c>
      <c r="C673" s="109"/>
      <c r="D673" s="109"/>
      <c r="E673" s="109"/>
      <c r="F673" s="105"/>
      <c r="G673" s="109"/>
      <c r="H673" s="13"/>
      <c r="I673" s="13"/>
      <c r="J673" s="13"/>
      <c r="K673" s="13"/>
      <c r="L673" s="13"/>
      <c r="M673" s="13"/>
      <c r="N673" s="13"/>
      <c r="O673" s="13"/>
      <c r="P673" s="13"/>
      <c r="Q673" s="13"/>
      <c r="AT673" s="20"/>
    </row>
    <row r="674" spans="1:46">
      <c r="A674" s="357"/>
      <c r="B674" s="122" t="s">
        <v>732</v>
      </c>
      <c r="C674" s="109"/>
      <c r="D674" s="109"/>
      <c r="E674" s="109"/>
      <c r="F674" s="105"/>
      <c r="G674" s="109"/>
      <c r="H674" s="13"/>
      <c r="I674" s="13"/>
      <c r="J674" s="13"/>
      <c r="K674" s="13"/>
      <c r="L674" s="13"/>
      <c r="M674" s="13"/>
      <c r="N674" s="13"/>
      <c r="O674" s="13"/>
      <c r="P674" s="13"/>
      <c r="Q674" s="13"/>
      <c r="AT674" s="20"/>
    </row>
    <row r="675" spans="1:46" ht="15.6" customHeight="1">
      <c r="A675" s="357"/>
      <c r="B675" s="122" t="s">
        <v>733</v>
      </c>
      <c r="C675" s="109"/>
      <c r="D675" s="109"/>
      <c r="E675" s="109"/>
      <c r="F675" s="105"/>
      <c r="G675" s="109"/>
      <c r="H675" s="13"/>
      <c r="I675" s="13"/>
      <c r="J675" s="13"/>
      <c r="K675" s="13"/>
      <c r="L675" s="13"/>
      <c r="M675" s="164"/>
      <c r="N675" s="25"/>
      <c r="O675" s="25"/>
      <c r="P675" s="25"/>
      <c r="Q675" s="25"/>
      <c r="R675" s="20"/>
      <c r="S675" s="20"/>
      <c r="AT675" s="20"/>
    </row>
    <row r="676" spans="1:46">
      <c r="A676" s="357"/>
      <c r="B676" s="122" t="s">
        <v>593</v>
      </c>
      <c r="C676" s="109"/>
      <c r="D676" s="109"/>
      <c r="E676" s="109"/>
      <c r="F676" s="105"/>
      <c r="G676" s="109"/>
      <c r="H676" s="13"/>
      <c r="I676" s="13"/>
      <c r="J676" s="13"/>
      <c r="K676" s="13"/>
      <c r="L676" s="13"/>
      <c r="M676" s="13"/>
      <c r="N676" s="25"/>
      <c r="O676" s="25"/>
      <c r="P676" s="25"/>
      <c r="Q676" s="25"/>
      <c r="R676" s="20"/>
      <c r="S676" s="20"/>
      <c r="AT676" s="20"/>
    </row>
    <row r="677" spans="1:46" ht="15.6" customHeight="1">
      <c r="A677" s="357" t="s">
        <v>102</v>
      </c>
      <c r="B677" s="122" t="s">
        <v>726</v>
      </c>
      <c r="C677" s="109"/>
      <c r="D677" s="109">
        <v>9000</v>
      </c>
      <c r="E677" s="109">
        <v>72000</v>
      </c>
      <c r="F677" s="105">
        <v>8.4</v>
      </c>
      <c r="G677" s="109">
        <v>9000</v>
      </c>
      <c r="H677" s="13">
        <v>2000</v>
      </c>
      <c r="I677" s="13">
        <v>4000</v>
      </c>
      <c r="J677" s="13"/>
      <c r="K677" s="13"/>
      <c r="L677" s="13">
        <v>4000</v>
      </c>
      <c r="M677" s="163">
        <v>4000</v>
      </c>
      <c r="N677" s="25"/>
      <c r="O677" s="25"/>
      <c r="P677" s="25"/>
      <c r="Q677" s="25">
        <v>9000</v>
      </c>
      <c r="R677" s="20"/>
      <c r="S677" s="20"/>
      <c r="AT677" s="20"/>
    </row>
    <row r="678" spans="1:46" ht="15.6" customHeight="1">
      <c r="A678" s="357"/>
      <c r="B678" s="122" t="s">
        <v>727</v>
      </c>
      <c r="C678" s="109"/>
      <c r="D678" s="109"/>
      <c r="E678" s="109"/>
      <c r="F678" s="105"/>
      <c r="G678" s="109"/>
      <c r="H678" s="13"/>
      <c r="I678" s="13"/>
      <c r="J678" s="13"/>
      <c r="K678" s="13"/>
      <c r="L678" s="13"/>
      <c r="M678" s="163"/>
      <c r="N678" s="25"/>
      <c r="O678" s="25"/>
      <c r="P678" s="25"/>
      <c r="Q678" s="25"/>
      <c r="R678" s="20"/>
      <c r="S678" s="20"/>
      <c r="AT678" s="20"/>
    </row>
    <row r="679" spans="1:46" ht="15.6" customHeight="1">
      <c r="A679" s="357"/>
      <c r="B679" s="122" t="s">
        <v>728</v>
      </c>
      <c r="C679" s="109"/>
      <c r="D679" s="109"/>
      <c r="E679" s="109"/>
      <c r="F679" s="105"/>
      <c r="G679" s="109"/>
      <c r="H679" s="13"/>
      <c r="I679" s="13"/>
      <c r="J679" s="13"/>
      <c r="K679" s="13"/>
      <c r="L679" s="13"/>
      <c r="M679" s="163"/>
      <c r="N679" s="25"/>
      <c r="O679" s="25"/>
      <c r="P679" s="25"/>
      <c r="Q679" s="25"/>
      <c r="R679" s="20"/>
      <c r="S679" s="20"/>
      <c r="AT679" s="20"/>
    </row>
    <row r="680" spans="1:46" ht="15.6" customHeight="1">
      <c r="A680" s="357"/>
      <c r="B680" s="122" t="s">
        <v>729</v>
      </c>
      <c r="C680" s="109"/>
      <c r="D680" s="109"/>
      <c r="E680" s="109"/>
      <c r="F680" s="105"/>
      <c r="G680" s="109"/>
      <c r="H680" s="13"/>
      <c r="I680" s="13"/>
      <c r="J680" s="13"/>
      <c r="K680" s="13"/>
      <c r="L680" s="13"/>
      <c r="M680" s="163"/>
      <c r="N680" s="25"/>
      <c r="O680" s="25"/>
      <c r="P680" s="25"/>
      <c r="Q680" s="25"/>
      <c r="R680" s="20"/>
      <c r="S680" s="20"/>
      <c r="AT680" s="20"/>
    </row>
    <row r="681" spans="1:46" ht="15.6" customHeight="1">
      <c r="A681" s="357"/>
      <c r="B681" s="122" t="s">
        <v>730</v>
      </c>
      <c r="C681" s="109"/>
      <c r="D681" s="109"/>
      <c r="E681" s="109"/>
      <c r="F681" s="105"/>
      <c r="G681" s="109"/>
      <c r="H681" s="13"/>
      <c r="I681" s="13"/>
      <c r="J681" s="13"/>
      <c r="K681" s="13"/>
      <c r="L681" s="13"/>
      <c r="M681" s="163"/>
      <c r="N681" s="25"/>
      <c r="O681" s="25"/>
      <c r="P681" s="25"/>
      <c r="Q681" s="25"/>
      <c r="R681" s="20"/>
      <c r="S681" s="20"/>
      <c r="AT681" s="20"/>
    </row>
    <row r="682" spans="1:46">
      <c r="A682" s="357"/>
      <c r="B682" s="122" t="s">
        <v>731</v>
      </c>
      <c r="C682" s="109"/>
      <c r="D682" s="109"/>
      <c r="E682" s="109"/>
      <c r="F682" s="105"/>
      <c r="G682" s="109"/>
      <c r="H682" s="13"/>
      <c r="I682" s="13"/>
      <c r="J682" s="13"/>
      <c r="K682" s="13"/>
      <c r="L682" s="13"/>
      <c r="M682" s="13"/>
      <c r="N682" s="13"/>
      <c r="O682" s="13"/>
      <c r="P682" s="13"/>
      <c r="Q682" s="13"/>
    </row>
    <row r="683" spans="1:46">
      <c r="A683" s="357"/>
      <c r="B683" s="122" t="s">
        <v>732</v>
      </c>
      <c r="C683" s="109"/>
      <c r="D683" s="109"/>
      <c r="E683" s="109"/>
      <c r="F683" s="105"/>
      <c r="G683" s="109"/>
      <c r="H683" s="13"/>
      <c r="I683" s="13"/>
      <c r="J683" s="13"/>
      <c r="K683" s="13"/>
      <c r="L683" s="13"/>
      <c r="M683" s="13"/>
      <c r="N683" s="13"/>
      <c r="O683" s="13"/>
      <c r="P683" s="13"/>
      <c r="Q683" s="13"/>
      <c r="AT683" s="20"/>
    </row>
    <row r="684" spans="1:46">
      <c r="A684" s="357"/>
      <c r="B684" s="122" t="s">
        <v>733</v>
      </c>
      <c r="C684" s="109"/>
      <c r="D684" s="109"/>
      <c r="E684" s="109"/>
      <c r="F684" s="105">
        <v>2.7</v>
      </c>
      <c r="G684" s="109"/>
      <c r="H684" s="13"/>
      <c r="I684" s="13"/>
      <c r="J684" s="13"/>
      <c r="K684" s="13"/>
      <c r="L684" s="13"/>
      <c r="M684" s="13"/>
      <c r="N684" s="13"/>
      <c r="O684" s="13"/>
      <c r="P684" s="13"/>
      <c r="Q684" s="13"/>
      <c r="AT684" s="20"/>
    </row>
    <row r="685" spans="1:46" ht="15.6" customHeight="1">
      <c r="A685" s="357"/>
      <c r="B685" s="122" t="s">
        <v>593</v>
      </c>
      <c r="C685" s="109"/>
      <c r="D685" s="109"/>
      <c r="E685" s="109"/>
      <c r="F685" s="105"/>
      <c r="G685" s="109"/>
      <c r="H685" s="13"/>
      <c r="I685" s="13"/>
      <c r="J685" s="13"/>
      <c r="K685" s="13"/>
      <c r="L685" s="13"/>
      <c r="M685" s="164"/>
      <c r="N685" s="25"/>
      <c r="O685" s="25"/>
      <c r="P685" s="25"/>
      <c r="Q685" s="25"/>
      <c r="R685" s="20"/>
      <c r="S685" s="20"/>
      <c r="AT685" s="20"/>
    </row>
    <row r="686" spans="1:46">
      <c r="A686" s="357" t="s">
        <v>103</v>
      </c>
      <c r="B686" s="122" t="s">
        <v>726</v>
      </c>
      <c r="C686" s="109"/>
      <c r="D686" s="109">
        <v>6000</v>
      </c>
      <c r="E686" s="109">
        <v>42000</v>
      </c>
      <c r="F686" s="105">
        <v>6.5</v>
      </c>
      <c r="G686" s="109">
        <v>6000</v>
      </c>
      <c r="H686" s="13">
        <v>2000</v>
      </c>
      <c r="I686" s="13">
        <v>3000</v>
      </c>
      <c r="J686" s="13"/>
      <c r="K686" s="13"/>
      <c r="L686" s="13"/>
      <c r="M686" s="13">
        <v>5000</v>
      </c>
      <c r="N686" s="25"/>
      <c r="O686" s="25"/>
      <c r="P686" s="25"/>
      <c r="Q686" s="25">
        <v>7000</v>
      </c>
      <c r="R686" s="20"/>
      <c r="S686" s="20"/>
      <c r="AT686" s="20"/>
    </row>
    <row r="687" spans="1:46" ht="15.6" customHeight="1">
      <c r="A687" s="357"/>
      <c r="B687" s="122" t="s">
        <v>727</v>
      </c>
      <c r="C687" s="109"/>
      <c r="D687" s="109"/>
      <c r="E687" s="109"/>
      <c r="F687" s="105"/>
      <c r="G687" s="109"/>
      <c r="H687" s="13"/>
      <c r="I687" s="13"/>
      <c r="J687" s="13"/>
      <c r="K687" s="13"/>
      <c r="L687" s="13"/>
      <c r="M687" s="163"/>
      <c r="N687" s="25"/>
      <c r="O687" s="25"/>
      <c r="P687" s="25"/>
      <c r="Q687" s="25"/>
      <c r="R687" s="20"/>
      <c r="S687" s="20"/>
      <c r="AT687" s="20"/>
    </row>
    <row r="688" spans="1:46" ht="15.6" customHeight="1">
      <c r="A688" s="357"/>
      <c r="B688" s="122" t="s">
        <v>728</v>
      </c>
      <c r="C688" s="109"/>
      <c r="D688" s="109"/>
      <c r="E688" s="109"/>
      <c r="F688" s="105"/>
      <c r="G688" s="109"/>
      <c r="H688" s="13"/>
      <c r="I688" s="13"/>
      <c r="J688" s="13"/>
      <c r="K688" s="13"/>
      <c r="L688" s="13"/>
      <c r="M688" s="163"/>
      <c r="N688" s="25"/>
      <c r="O688" s="25"/>
      <c r="P688" s="25"/>
      <c r="Q688" s="25"/>
      <c r="R688" s="20"/>
      <c r="S688" s="20"/>
      <c r="AT688" s="20"/>
    </row>
    <row r="689" spans="1:46" ht="15.6" customHeight="1">
      <c r="A689" s="357"/>
      <c r="B689" s="122" t="s">
        <v>729</v>
      </c>
      <c r="C689" s="109"/>
      <c r="D689" s="109"/>
      <c r="E689" s="109"/>
      <c r="F689" s="105"/>
      <c r="G689" s="109"/>
      <c r="H689" s="13"/>
      <c r="I689" s="13"/>
      <c r="J689" s="13"/>
      <c r="K689" s="13"/>
      <c r="L689" s="13"/>
      <c r="M689" s="163"/>
      <c r="N689" s="25"/>
      <c r="O689" s="25"/>
      <c r="P689" s="25"/>
      <c r="Q689" s="25"/>
      <c r="R689" s="20"/>
      <c r="S689" s="20"/>
      <c r="AT689" s="20"/>
    </row>
    <row r="690" spans="1:46" ht="15.6" customHeight="1">
      <c r="A690" s="357"/>
      <c r="B690" s="122" t="s">
        <v>730</v>
      </c>
      <c r="C690" s="109"/>
      <c r="D690" s="109"/>
      <c r="E690" s="109"/>
      <c r="F690" s="105"/>
      <c r="G690" s="109"/>
      <c r="H690" s="13"/>
      <c r="I690" s="13"/>
      <c r="J690" s="13"/>
      <c r="K690" s="13"/>
      <c r="L690" s="13"/>
      <c r="M690" s="163"/>
      <c r="N690" s="25"/>
      <c r="O690" s="25"/>
      <c r="P690" s="25"/>
      <c r="Q690" s="25"/>
      <c r="R690" s="20"/>
      <c r="S690" s="20"/>
      <c r="AT690" s="20"/>
    </row>
    <row r="691" spans="1:46" ht="15.6" customHeight="1">
      <c r="A691" s="357"/>
      <c r="B691" s="122" t="s">
        <v>731</v>
      </c>
      <c r="C691" s="109"/>
      <c r="D691" s="109"/>
      <c r="E691" s="109"/>
      <c r="F691" s="105"/>
      <c r="G691" s="109"/>
      <c r="H691" s="13"/>
      <c r="I691" s="13"/>
      <c r="J691" s="13"/>
      <c r="K691" s="13"/>
      <c r="L691" s="13"/>
      <c r="M691" s="163"/>
      <c r="N691" s="25"/>
      <c r="O691" s="25"/>
      <c r="P691" s="25"/>
      <c r="Q691" s="25"/>
      <c r="R691" s="20"/>
      <c r="S691" s="20"/>
      <c r="AT691" s="20"/>
    </row>
    <row r="692" spans="1:46">
      <c r="A692" s="357"/>
      <c r="B692" s="122" t="s">
        <v>732</v>
      </c>
      <c r="C692" s="109"/>
      <c r="D692" s="109"/>
      <c r="E692" s="109"/>
      <c r="F692" s="105"/>
      <c r="G692" s="109"/>
      <c r="H692" s="13"/>
      <c r="I692" s="13"/>
      <c r="J692" s="13"/>
      <c r="K692" s="13"/>
      <c r="L692" s="13"/>
      <c r="M692" s="13"/>
      <c r="N692" s="13"/>
      <c r="O692" s="13"/>
      <c r="P692" s="13"/>
      <c r="Q692" s="13"/>
    </row>
    <row r="693" spans="1:46">
      <c r="A693" s="357"/>
      <c r="B693" s="122" t="s">
        <v>733</v>
      </c>
      <c r="C693" s="109"/>
      <c r="D693" s="109"/>
      <c r="E693" s="109"/>
      <c r="F693" s="105"/>
      <c r="G693" s="109"/>
      <c r="H693" s="13"/>
      <c r="I693" s="13"/>
      <c r="J693" s="13"/>
      <c r="K693" s="13"/>
      <c r="L693" s="13"/>
      <c r="M693" s="13"/>
      <c r="N693" s="13"/>
      <c r="O693" s="13"/>
      <c r="P693" s="13"/>
      <c r="Q693" s="13"/>
      <c r="AT693" s="20"/>
    </row>
    <row r="694" spans="1:46">
      <c r="A694" s="357"/>
      <c r="B694" s="122" t="s">
        <v>593</v>
      </c>
      <c r="C694" s="109"/>
      <c r="D694" s="109"/>
      <c r="E694" s="109"/>
      <c r="F694" s="105"/>
      <c r="G694" s="109"/>
      <c r="H694" s="13"/>
      <c r="I694" s="13"/>
      <c r="J694" s="13"/>
      <c r="K694" s="13"/>
      <c r="L694" s="13"/>
      <c r="M694" s="13"/>
      <c r="N694" s="13"/>
      <c r="O694" s="13"/>
      <c r="P694" s="13"/>
      <c r="Q694" s="13"/>
      <c r="AT694" s="20"/>
    </row>
    <row r="695" spans="1:46" ht="15.6" customHeight="1">
      <c r="A695" s="357" t="s">
        <v>104</v>
      </c>
      <c r="B695" s="122" t="s">
        <v>726</v>
      </c>
      <c r="C695" s="109"/>
      <c r="D695" s="109">
        <v>5000</v>
      </c>
      <c r="E695" s="109">
        <v>57000</v>
      </c>
      <c r="F695" s="105">
        <v>11.5</v>
      </c>
      <c r="G695" s="109">
        <v>5000</v>
      </c>
      <c r="H695" s="13"/>
      <c r="I695" s="13">
        <v>2000</v>
      </c>
      <c r="J695" s="13"/>
      <c r="K695" s="13"/>
      <c r="L695" s="13"/>
      <c r="M695" s="164">
        <v>4000</v>
      </c>
      <c r="N695" s="25"/>
      <c r="O695" s="25"/>
      <c r="P695" s="25"/>
      <c r="Q695" s="25">
        <v>5000</v>
      </c>
      <c r="R695" s="20"/>
      <c r="S695" s="20"/>
      <c r="AT695" s="20"/>
    </row>
    <row r="696" spans="1:46">
      <c r="A696" s="357"/>
      <c r="B696" s="122" t="s">
        <v>727</v>
      </c>
      <c r="C696" s="109"/>
      <c r="D696" s="109"/>
      <c r="E696" s="109"/>
      <c r="F696" s="105"/>
      <c r="G696" s="109"/>
      <c r="H696" s="13"/>
      <c r="I696" s="13"/>
      <c r="J696" s="13"/>
      <c r="K696" s="13"/>
      <c r="L696" s="13"/>
      <c r="M696" s="13"/>
      <c r="N696" s="25"/>
      <c r="O696" s="25"/>
      <c r="P696" s="25"/>
      <c r="Q696" s="25"/>
      <c r="R696" s="20"/>
      <c r="S696" s="20"/>
      <c r="AT696" s="20"/>
    </row>
    <row r="697" spans="1:46" ht="15.6" customHeight="1">
      <c r="A697" s="357"/>
      <c r="B697" s="122" t="s">
        <v>728</v>
      </c>
      <c r="C697" s="109"/>
      <c r="D697" s="109"/>
      <c r="E697" s="109"/>
      <c r="F697" s="105"/>
      <c r="G697" s="109"/>
      <c r="H697" s="13"/>
      <c r="I697" s="13"/>
      <c r="J697" s="13"/>
      <c r="K697" s="13"/>
      <c r="L697" s="13"/>
      <c r="M697" s="163"/>
      <c r="N697" s="25"/>
      <c r="O697" s="25"/>
      <c r="P697" s="25"/>
      <c r="Q697" s="25"/>
      <c r="R697" s="20"/>
      <c r="S697" s="20"/>
      <c r="AT697" s="20"/>
    </row>
    <row r="698" spans="1:46" ht="15.6" customHeight="1">
      <c r="A698" s="357"/>
      <c r="B698" s="122" t="s">
        <v>729</v>
      </c>
      <c r="C698" s="109"/>
      <c r="D698" s="109"/>
      <c r="E698" s="109"/>
      <c r="F698" s="105"/>
      <c r="G698" s="109"/>
      <c r="H698" s="13"/>
      <c r="I698" s="13"/>
      <c r="J698" s="13"/>
      <c r="K698" s="13"/>
      <c r="L698" s="13"/>
      <c r="M698" s="163"/>
      <c r="N698" s="25"/>
      <c r="O698" s="25"/>
      <c r="P698" s="25"/>
      <c r="Q698" s="25"/>
      <c r="R698" s="20"/>
      <c r="S698" s="20"/>
      <c r="AT698" s="20"/>
    </row>
    <row r="699" spans="1:46" ht="15.6" customHeight="1">
      <c r="A699" s="357"/>
      <c r="B699" s="122" t="s">
        <v>730</v>
      </c>
      <c r="C699" s="109"/>
      <c r="D699" s="109"/>
      <c r="E699" s="109"/>
      <c r="F699" s="105"/>
      <c r="G699" s="109"/>
      <c r="H699" s="13"/>
      <c r="I699" s="13"/>
      <c r="J699" s="13"/>
      <c r="K699" s="13"/>
      <c r="L699" s="13"/>
      <c r="M699" s="163"/>
      <c r="N699" s="25"/>
      <c r="O699" s="25"/>
      <c r="P699" s="25"/>
      <c r="Q699" s="25"/>
      <c r="R699" s="20"/>
      <c r="S699" s="20"/>
      <c r="AT699" s="20"/>
    </row>
    <row r="700" spans="1:46" ht="15.6" customHeight="1">
      <c r="A700" s="357"/>
      <c r="B700" s="122" t="s">
        <v>731</v>
      </c>
      <c r="C700" s="109"/>
      <c r="D700" s="109"/>
      <c r="E700" s="109"/>
      <c r="F700" s="105"/>
      <c r="G700" s="109"/>
      <c r="H700" s="13"/>
      <c r="I700" s="13"/>
      <c r="J700" s="13"/>
      <c r="K700" s="13"/>
      <c r="L700" s="13"/>
      <c r="M700" s="163"/>
      <c r="N700" s="25"/>
      <c r="O700" s="25"/>
      <c r="P700" s="25"/>
      <c r="Q700" s="25"/>
      <c r="R700" s="20"/>
      <c r="S700" s="20"/>
      <c r="AT700" s="20"/>
    </row>
    <row r="701" spans="1:46" ht="15.6" customHeight="1">
      <c r="A701" s="357"/>
      <c r="B701" s="122" t="s">
        <v>732</v>
      </c>
      <c r="C701" s="109"/>
      <c r="D701" s="109"/>
      <c r="E701" s="109"/>
      <c r="F701" s="105"/>
      <c r="G701" s="109"/>
      <c r="H701" s="13"/>
      <c r="I701" s="13"/>
      <c r="J701" s="13"/>
      <c r="K701" s="13"/>
      <c r="L701" s="13"/>
      <c r="M701" s="163"/>
      <c r="N701" s="25"/>
      <c r="O701" s="25"/>
      <c r="P701" s="25"/>
      <c r="Q701" s="25"/>
      <c r="R701" s="20"/>
      <c r="S701" s="20"/>
      <c r="AT701" s="20"/>
    </row>
    <row r="702" spans="1:46">
      <c r="A702" s="357"/>
      <c r="B702" s="122" t="s">
        <v>733</v>
      </c>
      <c r="C702" s="109"/>
      <c r="D702" s="109"/>
      <c r="E702" s="109"/>
      <c r="F702" s="105"/>
      <c r="G702" s="109"/>
      <c r="H702" s="13"/>
      <c r="I702" s="13"/>
      <c r="J702" s="13"/>
      <c r="K702" s="13"/>
      <c r="L702" s="13"/>
      <c r="M702" s="13"/>
      <c r="N702" s="13"/>
      <c r="O702" s="13"/>
      <c r="P702" s="13"/>
      <c r="Q702" s="13"/>
    </row>
    <row r="703" spans="1:46">
      <c r="A703" s="357"/>
      <c r="B703" s="122" t="s">
        <v>593</v>
      </c>
      <c r="C703" s="109"/>
      <c r="D703" s="109"/>
      <c r="E703" s="109"/>
      <c r="F703" s="105"/>
      <c r="G703" s="109"/>
      <c r="H703" s="13"/>
      <c r="I703" s="13"/>
      <c r="J703" s="13"/>
      <c r="K703" s="13"/>
      <c r="L703" s="13"/>
      <c r="M703" s="13"/>
      <c r="N703" s="13"/>
      <c r="O703" s="13"/>
      <c r="P703" s="13"/>
      <c r="Q703" s="13"/>
      <c r="AT703" s="20"/>
    </row>
    <row r="704" spans="1:46">
      <c r="A704" s="357" t="s">
        <v>105</v>
      </c>
      <c r="B704" s="122" t="s">
        <v>726</v>
      </c>
      <c r="C704" s="109"/>
      <c r="D704" s="109">
        <v>3000</v>
      </c>
      <c r="E704" s="109"/>
      <c r="F704" s="105">
        <v>19.8</v>
      </c>
      <c r="G704" s="109">
        <v>3000</v>
      </c>
      <c r="H704" s="13"/>
      <c r="I704" s="13"/>
      <c r="J704" s="13"/>
      <c r="K704" s="13"/>
      <c r="L704" s="13"/>
      <c r="M704" s="13">
        <v>3000</v>
      </c>
      <c r="N704" s="13"/>
      <c r="O704" s="13"/>
      <c r="P704" s="13"/>
      <c r="Q704" s="13">
        <v>3000</v>
      </c>
      <c r="AT704" s="20"/>
    </row>
    <row r="705" spans="1:46" ht="15.6" customHeight="1">
      <c r="A705" s="357"/>
      <c r="B705" s="122" t="s">
        <v>727</v>
      </c>
      <c r="C705" s="109"/>
      <c r="D705" s="109"/>
      <c r="E705" s="109"/>
      <c r="F705" s="105"/>
      <c r="G705" s="109"/>
      <c r="H705" s="13"/>
      <c r="I705" s="13"/>
      <c r="J705" s="13"/>
      <c r="K705" s="13"/>
      <c r="L705" s="13"/>
      <c r="M705" s="164"/>
      <c r="N705" s="25"/>
      <c r="O705" s="25"/>
      <c r="P705" s="25"/>
      <c r="Q705" s="25"/>
      <c r="R705" s="20"/>
      <c r="S705" s="20"/>
      <c r="AT705" s="20"/>
    </row>
    <row r="706" spans="1:46">
      <c r="A706" s="357"/>
      <c r="B706" s="122" t="s">
        <v>728</v>
      </c>
      <c r="C706" s="109"/>
      <c r="D706" s="109"/>
      <c r="E706" s="109"/>
      <c r="F706" s="105"/>
      <c r="G706" s="109"/>
      <c r="H706" s="13"/>
      <c r="I706" s="13"/>
      <c r="J706" s="13"/>
      <c r="K706" s="13"/>
      <c r="L706" s="13"/>
      <c r="M706" s="13"/>
      <c r="N706" s="25"/>
      <c r="O706" s="25"/>
      <c r="P706" s="25"/>
      <c r="Q706" s="25"/>
      <c r="R706" s="20"/>
      <c r="S706" s="20"/>
      <c r="AT706" s="20"/>
    </row>
    <row r="707" spans="1:46" ht="15.6" customHeight="1">
      <c r="A707" s="357"/>
      <c r="B707" s="122" t="s">
        <v>729</v>
      </c>
      <c r="C707" s="109"/>
      <c r="D707" s="109"/>
      <c r="E707" s="109"/>
      <c r="F707" s="105"/>
      <c r="G707" s="109"/>
      <c r="H707" s="13"/>
      <c r="I707" s="13"/>
      <c r="J707" s="13"/>
      <c r="K707" s="13"/>
      <c r="L707" s="13"/>
      <c r="M707" s="163"/>
      <c r="N707" s="25"/>
      <c r="O707" s="25"/>
      <c r="P707" s="25"/>
      <c r="Q707" s="25"/>
      <c r="R707" s="20"/>
      <c r="S707" s="20"/>
      <c r="AT707" s="20"/>
    </row>
    <row r="708" spans="1:46" ht="15.6" customHeight="1">
      <c r="A708" s="357"/>
      <c r="B708" s="122" t="s">
        <v>730</v>
      </c>
      <c r="C708" s="109"/>
      <c r="D708" s="109"/>
      <c r="E708" s="109"/>
      <c r="F708" s="105"/>
      <c r="G708" s="109"/>
      <c r="H708" s="13"/>
      <c r="I708" s="13"/>
      <c r="J708" s="13"/>
      <c r="K708" s="13"/>
      <c r="L708" s="13"/>
      <c r="M708" s="163"/>
      <c r="N708" s="25"/>
      <c r="O708" s="25"/>
      <c r="P708" s="25"/>
      <c r="Q708" s="25"/>
      <c r="R708" s="20"/>
      <c r="S708" s="20"/>
      <c r="AT708" s="20"/>
    </row>
    <row r="709" spans="1:46" ht="15.6" customHeight="1">
      <c r="A709" s="357"/>
      <c r="B709" s="122" t="s">
        <v>731</v>
      </c>
      <c r="C709" s="109"/>
      <c r="D709" s="109"/>
      <c r="E709" s="109"/>
      <c r="F709" s="105"/>
      <c r="G709" s="109"/>
      <c r="H709" s="13"/>
      <c r="I709" s="13"/>
      <c r="J709" s="13"/>
      <c r="K709" s="13"/>
      <c r="L709" s="13"/>
      <c r="M709" s="163"/>
      <c r="N709" s="25"/>
      <c r="O709" s="25"/>
      <c r="P709" s="25"/>
      <c r="Q709" s="25"/>
      <c r="R709" s="20"/>
      <c r="S709" s="20"/>
      <c r="AT709" s="20"/>
    </row>
    <row r="710" spans="1:46" ht="15.6" customHeight="1">
      <c r="A710" s="357"/>
      <c r="B710" s="122" t="s">
        <v>732</v>
      </c>
      <c r="C710" s="109"/>
      <c r="D710" s="109"/>
      <c r="E710" s="109"/>
      <c r="F710" s="105"/>
      <c r="G710" s="109"/>
      <c r="H710" s="13"/>
      <c r="I710" s="13"/>
      <c r="J710" s="13"/>
      <c r="K710" s="13"/>
      <c r="L710" s="13"/>
      <c r="M710" s="163"/>
      <c r="N710" s="25"/>
      <c r="O710" s="25"/>
      <c r="P710" s="25"/>
      <c r="Q710" s="25"/>
      <c r="R710" s="20"/>
      <c r="S710" s="20"/>
      <c r="AT710" s="20"/>
    </row>
    <row r="711" spans="1:46" ht="15.6" customHeight="1">
      <c r="A711" s="357"/>
      <c r="B711" s="122" t="s">
        <v>733</v>
      </c>
      <c r="C711" s="109"/>
      <c r="D711" s="109"/>
      <c r="E711" s="109"/>
      <c r="F711" s="105"/>
      <c r="G711" s="109"/>
      <c r="H711" s="13"/>
      <c r="I711" s="13"/>
      <c r="J711" s="13"/>
      <c r="K711" s="13"/>
      <c r="L711" s="13"/>
      <c r="M711" s="163"/>
      <c r="N711" s="25"/>
      <c r="O711" s="25"/>
      <c r="P711" s="25"/>
      <c r="Q711" s="25"/>
      <c r="R711" s="20"/>
      <c r="S711" s="20"/>
      <c r="AT711" s="20"/>
    </row>
    <row r="712" spans="1:46">
      <c r="A712" s="357"/>
      <c r="B712" s="122" t="s">
        <v>593</v>
      </c>
      <c r="C712" s="109"/>
      <c r="D712" s="109"/>
      <c r="E712" s="109"/>
      <c r="F712" s="105"/>
      <c r="G712" s="109"/>
      <c r="H712" s="13"/>
      <c r="I712" s="13"/>
      <c r="J712" s="13"/>
      <c r="K712" s="13"/>
      <c r="L712" s="13"/>
      <c r="M712" s="13"/>
      <c r="N712" s="13"/>
      <c r="O712" s="13"/>
      <c r="P712" s="13"/>
      <c r="Q712" s="13"/>
    </row>
    <row r="713" spans="1:46">
      <c r="A713" s="358" t="s">
        <v>106</v>
      </c>
      <c r="B713" s="122" t="s">
        <v>726</v>
      </c>
      <c r="C713" s="109"/>
      <c r="D713" s="109">
        <v>40000</v>
      </c>
      <c r="E713" s="109">
        <v>412000</v>
      </c>
      <c r="F713" s="105">
        <v>10.3</v>
      </c>
      <c r="G713" s="109">
        <v>41000</v>
      </c>
      <c r="H713" s="13">
        <v>10000</v>
      </c>
      <c r="I713" s="13">
        <v>14000</v>
      </c>
      <c r="J713" s="13">
        <v>9000</v>
      </c>
      <c r="K713" s="13">
        <v>7000</v>
      </c>
      <c r="L713" s="13">
        <v>7000</v>
      </c>
      <c r="M713" s="13">
        <v>30000</v>
      </c>
      <c r="N713" s="13">
        <v>4000</v>
      </c>
      <c r="O713" s="13"/>
      <c r="P713" s="13"/>
      <c r="Q713" s="13">
        <v>41000</v>
      </c>
      <c r="AT713" s="20"/>
    </row>
    <row r="714" spans="1:46">
      <c r="A714" s="358"/>
      <c r="B714" s="122" t="s">
        <v>727</v>
      </c>
      <c r="C714" s="109"/>
      <c r="D714" s="109"/>
      <c r="E714" s="109"/>
      <c r="F714" s="105"/>
      <c r="G714" s="109"/>
      <c r="H714" s="13"/>
      <c r="I714" s="13"/>
      <c r="J714" s="13"/>
      <c r="K714" s="13"/>
      <c r="L714" s="13"/>
      <c r="M714" s="13"/>
      <c r="N714" s="13"/>
      <c r="O714" s="13"/>
      <c r="P714" s="13"/>
      <c r="Q714" s="13"/>
      <c r="AT714" s="20"/>
    </row>
    <row r="715" spans="1:46" ht="15.6" customHeight="1">
      <c r="A715" s="358"/>
      <c r="B715" s="122" t="s">
        <v>728</v>
      </c>
      <c r="C715" s="109"/>
      <c r="D715" s="109"/>
      <c r="E715" s="109"/>
      <c r="F715" s="105">
        <v>5.4</v>
      </c>
      <c r="G715" s="109"/>
      <c r="H715" s="13"/>
      <c r="I715" s="13"/>
      <c r="J715" s="13"/>
      <c r="K715" s="13"/>
      <c r="L715" s="13"/>
      <c r="M715" s="164"/>
      <c r="N715" s="25"/>
      <c r="O715" s="25"/>
      <c r="P715" s="25"/>
      <c r="Q715" s="25"/>
      <c r="R715" s="20"/>
      <c r="S715" s="20"/>
      <c r="AT715" s="20"/>
    </row>
    <row r="716" spans="1:46">
      <c r="A716" s="358"/>
      <c r="B716" s="122" t="s">
        <v>729</v>
      </c>
      <c r="C716" s="109"/>
      <c r="D716" s="109"/>
      <c r="E716" s="109"/>
      <c r="F716" s="105"/>
      <c r="G716" s="109"/>
      <c r="H716" s="13"/>
      <c r="I716" s="13"/>
      <c r="J716" s="13"/>
      <c r="K716" s="13"/>
      <c r="L716" s="13"/>
      <c r="M716" s="13"/>
      <c r="N716" s="25"/>
      <c r="O716" s="25"/>
      <c r="P716" s="25"/>
      <c r="Q716" s="25"/>
      <c r="R716" s="20"/>
      <c r="S716" s="20"/>
      <c r="AT716" s="20"/>
    </row>
    <row r="717" spans="1:46" ht="15.6" customHeight="1">
      <c r="A717" s="358"/>
      <c r="B717" s="122" t="s">
        <v>730</v>
      </c>
      <c r="C717" s="109"/>
      <c r="D717" s="109"/>
      <c r="E717" s="109"/>
      <c r="F717" s="105"/>
      <c r="G717" s="109"/>
      <c r="H717" s="13"/>
      <c r="I717" s="13"/>
      <c r="J717" s="13"/>
      <c r="K717" s="13"/>
      <c r="L717" s="13"/>
      <c r="M717" s="163"/>
      <c r="N717" s="25"/>
      <c r="O717" s="25"/>
      <c r="P717" s="25"/>
      <c r="Q717" s="25"/>
      <c r="R717" s="20"/>
      <c r="S717" s="20"/>
      <c r="AT717" s="20"/>
    </row>
    <row r="718" spans="1:46" ht="15.6" customHeight="1">
      <c r="A718" s="358"/>
      <c r="B718" s="122" t="s">
        <v>731</v>
      </c>
      <c r="C718" s="109"/>
      <c r="D718" s="109"/>
      <c r="E718" s="109"/>
      <c r="F718" s="105"/>
      <c r="G718" s="109"/>
      <c r="H718" s="13"/>
      <c r="I718" s="13"/>
      <c r="J718" s="13"/>
      <c r="K718" s="13"/>
      <c r="L718" s="13"/>
      <c r="M718" s="163"/>
      <c r="N718" s="25"/>
      <c r="O718" s="25"/>
      <c r="P718" s="25"/>
      <c r="Q718" s="25"/>
      <c r="R718" s="20"/>
      <c r="S718" s="20"/>
      <c r="AT718" s="20"/>
    </row>
    <row r="719" spans="1:46" ht="15.6" customHeight="1">
      <c r="A719" s="358"/>
      <c r="B719" s="122" t="s">
        <v>732</v>
      </c>
      <c r="C719" s="109"/>
      <c r="D719" s="109"/>
      <c r="E719" s="109"/>
      <c r="F719" s="105"/>
      <c r="G719" s="109"/>
      <c r="H719" s="13"/>
      <c r="I719" s="13"/>
      <c r="J719" s="13"/>
      <c r="K719" s="13"/>
      <c r="L719" s="13"/>
      <c r="M719" s="163"/>
      <c r="N719" s="25"/>
      <c r="O719" s="25"/>
      <c r="P719" s="25"/>
      <c r="Q719" s="25"/>
      <c r="R719" s="20"/>
      <c r="S719" s="20"/>
      <c r="AT719" s="20"/>
    </row>
    <row r="720" spans="1:46" ht="15.6" customHeight="1">
      <c r="A720" s="358"/>
      <c r="B720" s="122" t="s">
        <v>733</v>
      </c>
      <c r="C720" s="109"/>
      <c r="D720" s="109">
        <v>7000</v>
      </c>
      <c r="E720" s="109">
        <v>27000</v>
      </c>
      <c r="F720" s="105">
        <v>3.8</v>
      </c>
      <c r="G720" s="109">
        <v>7000</v>
      </c>
      <c r="H720" s="13">
        <v>4000</v>
      </c>
      <c r="I720" s="13">
        <v>2000</v>
      </c>
      <c r="J720" s="13"/>
      <c r="K720" s="13"/>
      <c r="L720" s="13">
        <v>2000</v>
      </c>
      <c r="M720" s="163">
        <v>5000</v>
      </c>
      <c r="N720" s="25"/>
      <c r="O720" s="25"/>
      <c r="P720" s="25"/>
      <c r="Q720" s="25">
        <v>7000</v>
      </c>
      <c r="R720" s="20"/>
      <c r="S720" s="20"/>
      <c r="AT720" s="20"/>
    </row>
    <row r="721" spans="1:46" ht="15.6" customHeight="1">
      <c r="A721" s="358"/>
      <c r="B721" s="122" t="s">
        <v>593</v>
      </c>
      <c r="C721" s="109"/>
      <c r="D721" s="109"/>
      <c r="E721" s="109"/>
      <c r="F721" s="105"/>
      <c r="G721" s="109"/>
      <c r="H721" s="13"/>
      <c r="I721" s="13"/>
      <c r="J721" s="13"/>
      <c r="K721" s="13"/>
      <c r="L721" s="13"/>
      <c r="M721" s="163"/>
      <c r="N721" s="25"/>
      <c r="O721" s="25"/>
      <c r="P721" s="25"/>
      <c r="Q721" s="25"/>
      <c r="R721" s="20"/>
      <c r="S721" s="20"/>
      <c r="AT721" s="20"/>
    </row>
    <row r="722" spans="1:46">
      <c r="A722" s="357" t="s">
        <v>107</v>
      </c>
      <c r="B722" s="122" t="s">
        <v>726</v>
      </c>
      <c r="C722" s="109"/>
      <c r="D722" s="109">
        <v>7000</v>
      </c>
      <c r="E722" s="109">
        <v>73000</v>
      </c>
      <c r="F722" s="105">
        <v>10.3</v>
      </c>
      <c r="G722" s="109">
        <v>7000</v>
      </c>
      <c r="H722" s="13"/>
      <c r="I722" s="13"/>
      <c r="J722" s="13"/>
      <c r="K722" s="13"/>
      <c r="L722" s="13"/>
      <c r="M722" s="13">
        <v>6000</v>
      </c>
      <c r="N722" s="13"/>
      <c r="O722" s="13"/>
      <c r="P722" s="13"/>
      <c r="Q722" s="13">
        <v>7000</v>
      </c>
    </row>
    <row r="723" spans="1:46">
      <c r="A723" s="357"/>
      <c r="B723" s="122" t="s">
        <v>727</v>
      </c>
      <c r="C723" s="109"/>
      <c r="D723" s="109"/>
      <c r="E723" s="109"/>
      <c r="F723" s="105"/>
      <c r="G723" s="109"/>
      <c r="H723" s="13"/>
      <c r="I723" s="13"/>
      <c r="J723" s="13"/>
      <c r="K723" s="13"/>
      <c r="L723" s="13"/>
      <c r="M723" s="13"/>
      <c r="N723" s="13"/>
      <c r="O723" s="13"/>
      <c r="P723" s="13"/>
      <c r="Q723" s="13"/>
      <c r="AT723" s="20"/>
    </row>
    <row r="724" spans="1:46">
      <c r="A724" s="357"/>
      <c r="B724" s="122" t="s">
        <v>728</v>
      </c>
      <c r="C724" s="109"/>
      <c r="D724" s="109"/>
      <c r="E724" s="109"/>
      <c r="F724" s="105"/>
      <c r="G724" s="109"/>
      <c r="H724" s="13"/>
      <c r="I724" s="13"/>
      <c r="J724" s="13"/>
      <c r="K724" s="13"/>
      <c r="L724" s="13"/>
      <c r="M724" s="13"/>
      <c r="N724" s="13"/>
      <c r="O724" s="13"/>
      <c r="P724" s="13"/>
      <c r="Q724" s="13"/>
      <c r="AT724" s="20"/>
    </row>
    <row r="725" spans="1:46" ht="15.6" customHeight="1">
      <c r="A725" s="357"/>
      <c r="B725" s="122" t="s">
        <v>729</v>
      </c>
      <c r="C725" s="109"/>
      <c r="D725" s="109"/>
      <c r="E725" s="109"/>
      <c r="F725" s="105"/>
      <c r="G725" s="109"/>
      <c r="H725" s="13"/>
      <c r="I725" s="13"/>
      <c r="J725" s="13"/>
      <c r="K725" s="13"/>
      <c r="L725" s="13"/>
      <c r="M725" s="164"/>
      <c r="N725" s="25"/>
      <c r="O725" s="25"/>
      <c r="P725" s="25"/>
      <c r="Q725" s="25"/>
      <c r="R725" s="20"/>
      <c r="S725" s="20"/>
      <c r="AT725" s="20"/>
    </row>
    <row r="726" spans="1:46">
      <c r="A726" s="357"/>
      <c r="B726" s="122" t="s">
        <v>730</v>
      </c>
      <c r="C726" s="109"/>
      <c r="D726" s="109"/>
      <c r="E726" s="109"/>
      <c r="F726" s="105"/>
      <c r="G726" s="109"/>
      <c r="H726" s="13"/>
      <c r="I726" s="13"/>
      <c r="J726" s="13"/>
      <c r="K726" s="13"/>
      <c r="L726" s="13"/>
      <c r="M726" s="13"/>
      <c r="N726" s="25"/>
      <c r="O726" s="25"/>
      <c r="P726" s="25"/>
      <c r="Q726" s="25"/>
      <c r="R726" s="20"/>
      <c r="S726" s="20"/>
      <c r="AT726" s="20"/>
    </row>
    <row r="727" spans="1:46" ht="15.6" customHeight="1">
      <c r="A727" s="357"/>
      <c r="B727" s="122" t="s">
        <v>731</v>
      </c>
      <c r="C727" s="109"/>
      <c r="D727" s="109"/>
      <c r="E727" s="109"/>
      <c r="F727" s="105"/>
      <c r="G727" s="109"/>
      <c r="H727" s="13"/>
      <c r="I727" s="13"/>
      <c r="J727" s="13"/>
      <c r="K727" s="13"/>
      <c r="L727" s="13"/>
      <c r="M727" s="163"/>
      <c r="N727" s="25"/>
      <c r="O727" s="25"/>
      <c r="P727" s="25"/>
      <c r="Q727" s="25"/>
      <c r="R727" s="20"/>
      <c r="S727" s="20"/>
      <c r="AT727" s="20"/>
    </row>
    <row r="728" spans="1:46" ht="15.6" customHeight="1">
      <c r="A728" s="357"/>
      <c r="B728" s="122" t="s">
        <v>732</v>
      </c>
      <c r="C728" s="109"/>
      <c r="D728" s="109"/>
      <c r="E728" s="109"/>
      <c r="F728" s="105"/>
      <c r="G728" s="109"/>
      <c r="H728" s="13"/>
      <c r="I728" s="13"/>
      <c r="J728" s="13"/>
      <c r="K728" s="13"/>
      <c r="L728" s="13"/>
      <c r="M728" s="163"/>
      <c r="N728" s="25"/>
      <c r="O728" s="25"/>
      <c r="P728" s="25"/>
      <c r="Q728" s="25"/>
      <c r="R728" s="20"/>
      <c r="S728" s="20"/>
      <c r="AT728" s="20"/>
    </row>
    <row r="729" spans="1:46" ht="15.6" customHeight="1">
      <c r="A729" s="357"/>
      <c r="B729" s="122" t="s">
        <v>733</v>
      </c>
      <c r="C729" s="109"/>
      <c r="D729" s="109"/>
      <c r="E729" s="109"/>
      <c r="F729" s="105">
        <v>1.7</v>
      </c>
      <c r="G729" s="109"/>
      <c r="H729" s="13"/>
      <c r="I729" s="13"/>
      <c r="J729" s="13"/>
      <c r="K729" s="13"/>
      <c r="L729" s="13"/>
      <c r="M729" s="163"/>
      <c r="N729" s="25"/>
      <c r="O729" s="25"/>
      <c r="P729" s="25"/>
      <c r="Q729" s="25"/>
      <c r="R729" s="20"/>
      <c r="S729" s="20"/>
      <c r="AT729" s="20"/>
    </row>
    <row r="730" spans="1:46" ht="15.6" customHeight="1">
      <c r="A730" s="357"/>
      <c r="B730" s="122" t="s">
        <v>593</v>
      </c>
      <c r="C730" s="109"/>
      <c r="D730" s="109"/>
      <c r="E730" s="109"/>
      <c r="F730" s="105"/>
      <c r="G730" s="109"/>
      <c r="H730" s="13"/>
      <c r="I730" s="13"/>
      <c r="J730" s="13"/>
      <c r="K730" s="13"/>
      <c r="L730" s="13"/>
      <c r="M730" s="163"/>
      <c r="N730" s="25"/>
      <c r="O730" s="25"/>
      <c r="P730" s="25"/>
      <c r="Q730" s="25"/>
      <c r="R730" s="20"/>
      <c r="S730" s="20"/>
      <c r="AT730" s="20"/>
    </row>
    <row r="731" spans="1:46" ht="15.6" customHeight="1">
      <c r="A731" s="357" t="s">
        <v>108</v>
      </c>
      <c r="B731" s="122" t="s">
        <v>726</v>
      </c>
      <c r="C731" s="109"/>
      <c r="D731" s="109">
        <v>5000</v>
      </c>
      <c r="E731" s="109">
        <v>69000</v>
      </c>
      <c r="F731" s="105">
        <v>13</v>
      </c>
      <c r="G731" s="109">
        <v>6000</v>
      </c>
      <c r="H731" s="13"/>
      <c r="I731" s="13"/>
      <c r="J731" s="13">
        <v>2000</v>
      </c>
      <c r="K731" s="13"/>
      <c r="L731" s="13"/>
      <c r="M731" s="163">
        <v>4000</v>
      </c>
      <c r="N731" s="25">
        <v>1000</v>
      </c>
      <c r="O731" s="25"/>
      <c r="P731" s="25"/>
      <c r="Q731" s="25">
        <v>6000</v>
      </c>
      <c r="R731" s="20"/>
      <c r="S731" s="20"/>
      <c r="AT731" s="20"/>
    </row>
    <row r="732" spans="1:46">
      <c r="A732" s="357"/>
      <c r="B732" s="122" t="s">
        <v>727</v>
      </c>
      <c r="C732" s="109"/>
      <c r="D732" s="109"/>
      <c r="E732" s="109"/>
      <c r="F732" s="105"/>
      <c r="G732" s="109"/>
      <c r="H732" s="13"/>
      <c r="I732" s="13"/>
      <c r="J732" s="13"/>
      <c r="K732" s="13"/>
      <c r="L732" s="13"/>
      <c r="M732" s="13"/>
      <c r="N732" s="13"/>
      <c r="O732" s="13"/>
      <c r="P732" s="13"/>
      <c r="Q732" s="13"/>
    </row>
    <row r="733" spans="1:46">
      <c r="A733" s="357"/>
      <c r="B733" s="122" t="s">
        <v>728</v>
      </c>
      <c r="C733" s="109"/>
      <c r="D733" s="109"/>
      <c r="E733" s="109"/>
      <c r="F733" s="105"/>
      <c r="G733" s="109"/>
      <c r="H733" s="13"/>
      <c r="I733" s="13"/>
      <c r="J733" s="13"/>
      <c r="K733" s="13"/>
      <c r="L733" s="13"/>
      <c r="M733" s="13"/>
      <c r="N733" s="13"/>
      <c r="O733" s="13"/>
      <c r="P733" s="13"/>
      <c r="Q733" s="13"/>
      <c r="AT733" s="20"/>
    </row>
    <row r="734" spans="1:46">
      <c r="A734" s="357"/>
      <c r="B734" s="122" t="s">
        <v>729</v>
      </c>
      <c r="C734" s="109"/>
      <c r="D734" s="109"/>
      <c r="E734" s="109"/>
      <c r="F734" s="105"/>
      <c r="G734" s="109"/>
      <c r="H734" s="13"/>
      <c r="I734" s="13"/>
      <c r="J734" s="13"/>
      <c r="K734" s="13"/>
      <c r="L734" s="13"/>
      <c r="M734" s="13"/>
      <c r="N734" s="13"/>
      <c r="O734" s="13"/>
      <c r="P734" s="13"/>
      <c r="Q734" s="13"/>
      <c r="AT734" s="20"/>
    </row>
    <row r="735" spans="1:46" ht="15.6" customHeight="1">
      <c r="A735" s="357"/>
      <c r="B735" s="122" t="s">
        <v>730</v>
      </c>
      <c r="C735" s="109"/>
      <c r="D735" s="109"/>
      <c r="E735" s="109"/>
      <c r="F735" s="105"/>
      <c r="G735" s="109"/>
      <c r="H735" s="13"/>
      <c r="I735" s="13"/>
      <c r="J735" s="13"/>
      <c r="K735" s="13"/>
      <c r="L735" s="13"/>
      <c r="M735" s="164"/>
      <c r="N735" s="25"/>
      <c r="O735" s="25"/>
      <c r="P735" s="25"/>
      <c r="Q735" s="25"/>
      <c r="R735" s="20"/>
      <c r="S735" s="20"/>
      <c r="AT735" s="20"/>
    </row>
    <row r="736" spans="1:46">
      <c r="A736" s="357"/>
      <c r="B736" s="122" t="s">
        <v>731</v>
      </c>
      <c r="C736" s="109"/>
      <c r="D736" s="109"/>
      <c r="E736" s="109"/>
      <c r="F736" s="105"/>
      <c r="G736" s="109"/>
      <c r="H736" s="13"/>
      <c r="I736" s="13"/>
      <c r="J736" s="13"/>
      <c r="K736" s="13"/>
      <c r="L736" s="13"/>
      <c r="M736" s="13"/>
      <c r="N736" s="25"/>
      <c r="O736" s="25"/>
      <c r="P736" s="25"/>
      <c r="Q736" s="25"/>
      <c r="R736" s="20"/>
      <c r="S736" s="20"/>
      <c r="AT736" s="20"/>
    </row>
    <row r="737" spans="1:46" ht="15.6" customHeight="1">
      <c r="A737" s="357"/>
      <c r="B737" s="122" t="s">
        <v>732</v>
      </c>
      <c r="C737" s="109"/>
      <c r="D737" s="109"/>
      <c r="E737" s="109"/>
      <c r="F737" s="105"/>
      <c r="G737" s="109"/>
      <c r="H737" s="13"/>
      <c r="I737" s="13"/>
      <c r="J737" s="13"/>
      <c r="K737" s="13"/>
      <c r="L737" s="13"/>
      <c r="M737" s="163"/>
      <c r="N737" s="25"/>
      <c r="O737" s="25"/>
      <c r="P737" s="25"/>
      <c r="Q737" s="25"/>
      <c r="R737" s="20"/>
      <c r="S737" s="20"/>
      <c r="AT737" s="20"/>
    </row>
    <row r="738" spans="1:46" ht="15.6" customHeight="1">
      <c r="A738" s="357"/>
      <c r="B738" s="122" t="s">
        <v>733</v>
      </c>
      <c r="C738" s="109"/>
      <c r="D738" s="109"/>
      <c r="E738" s="109"/>
      <c r="F738" s="105"/>
      <c r="G738" s="109"/>
      <c r="H738" s="13"/>
      <c r="I738" s="13"/>
      <c r="J738" s="13"/>
      <c r="K738" s="13"/>
      <c r="L738" s="13"/>
      <c r="M738" s="163"/>
      <c r="N738" s="25"/>
      <c r="O738" s="25"/>
      <c r="P738" s="25"/>
      <c r="Q738" s="25"/>
      <c r="R738" s="20"/>
      <c r="S738" s="20"/>
      <c r="AT738" s="20"/>
    </row>
    <row r="739" spans="1:46" ht="15.6" customHeight="1">
      <c r="A739" s="357"/>
      <c r="B739" s="122" t="s">
        <v>593</v>
      </c>
      <c r="C739" s="109"/>
      <c r="D739" s="109"/>
      <c r="E739" s="109"/>
      <c r="F739" s="105"/>
      <c r="G739" s="109"/>
      <c r="H739" s="13"/>
      <c r="I739" s="13"/>
      <c r="J739" s="13"/>
      <c r="K739" s="13"/>
      <c r="L739" s="13"/>
      <c r="M739" s="163"/>
      <c r="N739" s="25"/>
      <c r="O739" s="25"/>
      <c r="P739" s="25"/>
      <c r="Q739" s="25"/>
      <c r="R739" s="20"/>
      <c r="S739" s="20"/>
      <c r="AT739" s="20"/>
    </row>
    <row r="740" spans="1:46" ht="15.6" customHeight="1">
      <c r="A740" s="357" t="s">
        <v>109</v>
      </c>
      <c r="B740" s="122" t="s">
        <v>726</v>
      </c>
      <c r="C740" s="109"/>
      <c r="D740" s="109">
        <v>4000</v>
      </c>
      <c r="E740" s="109"/>
      <c r="F740" s="105">
        <v>18.2</v>
      </c>
      <c r="G740" s="109">
        <v>4000</v>
      </c>
      <c r="H740" s="13"/>
      <c r="I740" s="13"/>
      <c r="J740" s="13"/>
      <c r="K740" s="13"/>
      <c r="L740" s="13"/>
      <c r="M740" s="163">
        <v>2000</v>
      </c>
      <c r="N740" s="25"/>
      <c r="O740" s="25"/>
      <c r="P740" s="25"/>
      <c r="Q740" s="25">
        <v>4000</v>
      </c>
      <c r="R740" s="20"/>
      <c r="S740" s="20"/>
      <c r="AT740" s="20"/>
    </row>
    <row r="741" spans="1:46" ht="15.6" customHeight="1">
      <c r="A741" s="357"/>
      <c r="B741" s="122" t="s">
        <v>727</v>
      </c>
      <c r="C741" s="109"/>
      <c r="D741" s="109"/>
      <c r="E741" s="109"/>
      <c r="F741" s="105"/>
      <c r="G741" s="109"/>
      <c r="H741" s="13"/>
      <c r="I741" s="13"/>
      <c r="J741" s="13"/>
      <c r="K741" s="13"/>
      <c r="L741" s="13"/>
      <c r="M741" s="163"/>
      <c r="N741" s="25"/>
      <c r="O741" s="25"/>
      <c r="P741" s="25"/>
      <c r="Q741" s="25"/>
      <c r="R741" s="20"/>
      <c r="S741" s="20"/>
      <c r="AT741" s="20"/>
    </row>
    <row r="742" spans="1:46">
      <c r="A742" s="357"/>
      <c r="B742" s="122" t="s">
        <v>728</v>
      </c>
      <c r="C742" s="109"/>
      <c r="D742" s="109"/>
      <c r="E742" s="109"/>
      <c r="F742" s="105"/>
      <c r="G742" s="109"/>
      <c r="H742" s="13"/>
      <c r="I742" s="13"/>
      <c r="J742" s="13"/>
      <c r="K742" s="13"/>
      <c r="L742" s="13"/>
      <c r="M742" s="13"/>
      <c r="N742" s="13"/>
      <c r="O742" s="13"/>
      <c r="P742" s="13"/>
      <c r="Q742" s="13"/>
    </row>
    <row r="743" spans="1:46">
      <c r="A743" s="357"/>
      <c r="B743" s="122" t="s">
        <v>729</v>
      </c>
      <c r="C743" s="109"/>
      <c r="D743" s="109"/>
      <c r="E743" s="109"/>
      <c r="F743" s="105"/>
      <c r="G743" s="109"/>
      <c r="H743" s="13"/>
      <c r="I743" s="13"/>
      <c r="J743" s="13"/>
      <c r="K743" s="13"/>
      <c r="L743" s="13"/>
      <c r="M743" s="13"/>
      <c r="N743" s="13"/>
      <c r="O743" s="13"/>
      <c r="P743" s="13"/>
      <c r="Q743" s="13"/>
      <c r="AT743" s="20"/>
    </row>
    <row r="744" spans="1:46">
      <c r="A744" s="357"/>
      <c r="B744" s="122" t="s">
        <v>730</v>
      </c>
      <c r="C744" s="109"/>
      <c r="D744" s="109"/>
      <c r="E744" s="109"/>
      <c r="F744" s="105"/>
      <c r="G744" s="109"/>
      <c r="H744" s="13"/>
      <c r="I744" s="13"/>
      <c r="J744" s="13"/>
      <c r="K744" s="13"/>
      <c r="L744" s="13"/>
      <c r="M744" s="13"/>
      <c r="N744" s="13"/>
      <c r="O744" s="13"/>
      <c r="P744" s="13"/>
      <c r="Q744" s="13"/>
      <c r="AT744" s="20"/>
    </row>
    <row r="745" spans="1:46" ht="15.6" customHeight="1">
      <c r="A745" s="357"/>
      <c r="B745" s="122" t="s">
        <v>731</v>
      </c>
      <c r="C745" s="109"/>
      <c r="D745" s="109"/>
      <c r="E745" s="109"/>
      <c r="F745" s="105"/>
      <c r="G745" s="109"/>
      <c r="H745" s="13"/>
      <c r="I745" s="13"/>
      <c r="J745" s="13"/>
      <c r="K745" s="13"/>
      <c r="L745" s="13"/>
      <c r="M745" s="164"/>
      <c r="N745" s="25"/>
      <c r="O745" s="25"/>
      <c r="P745" s="25"/>
      <c r="Q745" s="25"/>
      <c r="R745" s="20"/>
      <c r="S745" s="20"/>
      <c r="AT745" s="20"/>
    </row>
    <row r="746" spans="1:46">
      <c r="A746" s="357"/>
      <c r="B746" s="122" t="s">
        <v>732</v>
      </c>
      <c r="C746" s="109"/>
      <c r="D746" s="109"/>
      <c r="E746" s="109"/>
      <c r="F746" s="105"/>
      <c r="G746" s="109"/>
      <c r="H746" s="13"/>
      <c r="I746" s="13"/>
      <c r="J746" s="13"/>
      <c r="K746" s="13"/>
      <c r="L746" s="13"/>
      <c r="M746" s="13"/>
      <c r="N746" s="25"/>
      <c r="O746" s="25"/>
      <c r="P746" s="25"/>
      <c r="Q746" s="25"/>
      <c r="R746" s="20"/>
      <c r="S746" s="20"/>
      <c r="AT746" s="20"/>
    </row>
    <row r="747" spans="1:46" ht="15.6" customHeight="1">
      <c r="A747" s="357"/>
      <c r="B747" s="122" t="s">
        <v>733</v>
      </c>
      <c r="C747" s="109"/>
      <c r="D747" s="109"/>
      <c r="E747" s="109"/>
      <c r="F747" s="105"/>
      <c r="G747" s="109"/>
      <c r="H747" s="13"/>
      <c r="I747" s="13"/>
      <c r="J747" s="13"/>
      <c r="K747" s="13"/>
      <c r="L747" s="13"/>
      <c r="M747" s="163"/>
      <c r="N747" s="25"/>
      <c r="O747" s="25"/>
      <c r="P747" s="25"/>
      <c r="Q747" s="25"/>
      <c r="R747" s="20"/>
      <c r="S747" s="20"/>
      <c r="AT747" s="20"/>
    </row>
    <row r="748" spans="1:46" ht="15.6" customHeight="1">
      <c r="A748" s="357"/>
      <c r="B748" s="122" t="s">
        <v>593</v>
      </c>
      <c r="C748" s="109"/>
      <c r="D748" s="109"/>
      <c r="E748" s="109"/>
      <c r="F748" s="105"/>
      <c r="G748" s="109"/>
      <c r="H748" s="13"/>
      <c r="I748" s="13"/>
      <c r="J748" s="13"/>
      <c r="K748" s="13"/>
      <c r="L748" s="13"/>
      <c r="M748" s="163"/>
      <c r="N748" s="25"/>
      <c r="O748" s="25"/>
      <c r="P748" s="25"/>
      <c r="Q748" s="25"/>
      <c r="R748" s="20"/>
      <c r="S748" s="20"/>
      <c r="AT748" s="20"/>
    </row>
    <row r="749" spans="1:46" ht="15.6" customHeight="1">
      <c r="A749" s="357" t="s">
        <v>110</v>
      </c>
      <c r="B749" s="122" t="s">
        <v>726</v>
      </c>
      <c r="C749" s="109"/>
      <c r="D749" s="109">
        <v>5000</v>
      </c>
      <c r="E749" s="109">
        <v>48000</v>
      </c>
      <c r="F749" s="105">
        <v>9.1999999999999993</v>
      </c>
      <c r="G749" s="109">
        <v>5000</v>
      </c>
      <c r="H749" s="13"/>
      <c r="I749" s="13">
        <v>2000</v>
      </c>
      <c r="J749" s="13"/>
      <c r="K749" s="13"/>
      <c r="L749" s="13"/>
      <c r="M749" s="163">
        <v>4000</v>
      </c>
      <c r="N749" s="25"/>
      <c r="O749" s="25"/>
      <c r="P749" s="25"/>
      <c r="Q749" s="25">
        <v>5000</v>
      </c>
      <c r="R749" s="20"/>
      <c r="S749" s="20"/>
      <c r="AT749" s="20"/>
    </row>
    <row r="750" spans="1:46" ht="15.6" customHeight="1">
      <c r="A750" s="357"/>
      <c r="B750" s="122" t="s">
        <v>727</v>
      </c>
      <c r="C750" s="109"/>
      <c r="D750" s="109"/>
      <c r="E750" s="109"/>
      <c r="F750" s="105">
        <v>2.7</v>
      </c>
      <c r="G750" s="109"/>
      <c r="H750" s="13"/>
      <c r="I750" s="13"/>
      <c r="J750" s="13"/>
      <c r="K750" s="13"/>
      <c r="L750" s="13"/>
      <c r="M750" s="163"/>
      <c r="N750" s="25"/>
      <c r="O750" s="25"/>
      <c r="P750" s="25"/>
      <c r="Q750" s="25"/>
      <c r="R750" s="20"/>
      <c r="S750" s="20"/>
      <c r="AT750" s="20"/>
    </row>
    <row r="751" spans="1:46" ht="15.6" customHeight="1">
      <c r="A751" s="357"/>
      <c r="B751" s="122" t="s">
        <v>728</v>
      </c>
      <c r="C751" s="109"/>
      <c r="D751" s="109"/>
      <c r="E751" s="109"/>
      <c r="F751" s="105"/>
      <c r="G751" s="109"/>
      <c r="H751" s="13"/>
      <c r="I751" s="13"/>
      <c r="J751" s="13"/>
      <c r="K751" s="13"/>
      <c r="L751" s="13"/>
      <c r="M751" s="163"/>
      <c r="N751" s="25"/>
      <c r="O751" s="25"/>
      <c r="P751" s="25"/>
      <c r="Q751" s="25"/>
      <c r="R751" s="20"/>
      <c r="S751" s="20"/>
      <c r="AT751" s="20"/>
    </row>
    <row r="752" spans="1:46">
      <c r="A752" s="357"/>
      <c r="B752" s="122" t="s">
        <v>729</v>
      </c>
      <c r="C752" s="109"/>
      <c r="D752" s="109"/>
      <c r="E752" s="109"/>
      <c r="F752" s="105"/>
      <c r="G752" s="109"/>
      <c r="H752" s="13"/>
      <c r="I752" s="13"/>
      <c r="J752" s="13"/>
      <c r="K752" s="13"/>
      <c r="L752" s="13"/>
      <c r="M752" s="13"/>
      <c r="N752" s="13"/>
      <c r="O752" s="13"/>
      <c r="P752" s="13"/>
      <c r="Q752" s="13"/>
    </row>
    <row r="753" spans="1:46">
      <c r="A753" s="357"/>
      <c r="B753" s="122" t="s">
        <v>730</v>
      </c>
      <c r="C753" s="109"/>
      <c r="D753" s="109"/>
      <c r="E753" s="109"/>
      <c r="F753" s="105"/>
      <c r="G753" s="109"/>
      <c r="H753" s="13"/>
      <c r="I753" s="13"/>
      <c r="J753" s="13"/>
      <c r="K753" s="13"/>
      <c r="L753" s="13"/>
      <c r="M753" s="13"/>
      <c r="N753" s="13"/>
      <c r="O753" s="13"/>
      <c r="P753" s="13"/>
      <c r="Q753" s="13"/>
      <c r="AT753" s="20"/>
    </row>
    <row r="754" spans="1:46">
      <c r="A754" s="357"/>
      <c r="B754" s="122" t="s">
        <v>731</v>
      </c>
      <c r="C754" s="109"/>
      <c r="D754" s="109"/>
      <c r="E754" s="109"/>
      <c r="F754" s="105"/>
      <c r="G754" s="109"/>
      <c r="H754" s="13"/>
      <c r="I754" s="13"/>
      <c r="J754" s="13"/>
      <c r="K754" s="13"/>
      <c r="L754" s="13"/>
      <c r="M754" s="13"/>
      <c r="N754" s="13"/>
      <c r="O754" s="13"/>
      <c r="P754" s="13"/>
      <c r="Q754" s="13"/>
      <c r="AT754" s="20"/>
    </row>
    <row r="755" spans="1:46" ht="15.6" customHeight="1">
      <c r="A755" s="357"/>
      <c r="B755" s="122" t="s">
        <v>732</v>
      </c>
      <c r="C755" s="109"/>
      <c r="D755" s="109"/>
      <c r="E755" s="109"/>
      <c r="F755" s="105"/>
      <c r="G755" s="109"/>
      <c r="H755" s="13"/>
      <c r="I755" s="13"/>
      <c r="J755" s="13"/>
      <c r="K755" s="13"/>
      <c r="L755" s="13"/>
      <c r="M755" s="164"/>
      <c r="N755" s="25"/>
      <c r="O755" s="25"/>
      <c r="P755" s="25"/>
      <c r="Q755" s="25"/>
      <c r="R755" s="20"/>
      <c r="S755" s="20"/>
      <c r="AT755" s="20"/>
    </row>
    <row r="756" spans="1:46">
      <c r="A756" s="357"/>
      <c r="B756" s="122" t="s">
        <v>733</v>
      </c>
      <c r="C756" s="109"/>
      <c r="D756" s="109"/>
      <c r="E756" s="109"/>
      <c r="F756" s="105"/>
      <c r="G756" s="109"/>
      <c r="H756" s="13"/>
      <c r="I756" s="13"/>
      <c r="J756" s="13"/>
      <c r="K756" s="13"/>
      <c r="L756" s="13"/>
      <c r="M756" s="13"/>
      <c r="N756" s="25"/>
      <c r="O756" s="25"/>
      <c r="P756" s="25"/>
      <c r="Q756" s="25"/>
      <c r="R756" s="20"/>
      <c r="S756" s="20"/>
      <c r="AT756" s="20"/>
    </row>
    <row r="757" spans="1:46" ht="15.6" customHeight="1">
      <c r="A757" s="357"/>
      <c r="B757" s="122" t="s">
        <v>593</v>
      </c>
      <c r="C757" s="109"/>
      <c r="D757" s="109"/>
      <c r="E757" s="109"/>
      <c r="F757" s="105"/>
      <c r="G757" s="109"/>
      <c r="H757" s="13"/>
      <c r="I757" s="13"/>
      <c r="J757" s="13"/>
      <c r="K757" s="13"/>
      <c r="L757" s="13"/>
      <c r="M757" s="163"/>
      <c r="N757" s="25"/>
      <c r="O757" s="25"/>
      <c r="P757" s="25"/>
      <c r="Q757" s="25"/>
      <c r="R757" s="20"/>
      <c r="S757" s="20"/>
      <c r="AT757" s="20"/>
    </row>
    <row r="758" spans="1:46" ht="15.6" customHeight="1">
      <c r="A758" s="357" t="s">
        <v>111</v>
      </c>
      <c r="B758" s="122" t="s">
        <v>726</v>
      </c>
      <c r="C758" s="109"/>
      <c r="D758" s="109"/>
      <c r="E758" s="109"/>
      <c r="F758" s="105">
        <v>10.4</v>
      </c>
      <c r="G758" s="109"/>
      <c r="H758" s="13"/>
      <c r="I758" s="13"/>
      <c r="J758" s="13"/>
      <c r="K758" s="13"/>
      <c r="L758" s="13"/>
      <c r="M758" s="163"/>
      <c r="N758" s="25"/>
      <c r="O758" s="25"/>
      <c r="P758" s="25"/>
      <c r="Q758" s="25"/>
      <c r="R758" s="20"/>
      <c r="S758" s="20"/>
      <c r="AT758" s="20"/>
    </row>
    <row r="759" spans="1:46" ht="15.6" customHeight="1">
      <c r="A759" s="357"/>
      <c r="B759" s="122" t="s">
        <v>727</v>
      </c>
      <c r="C759" s="109"/>
      <c r="D759" s="109"/>
      <c r="E759" s="109"/>
      <c r="F759" s="105"/>
      <c r="G759" s="109"/>
      <c r="H759" s="13"/>
      <c r="I759" s="13"/>
      <c r="J759" s="13"/>
      <c r="K759" s="13"/>
      <c r="L759" s="13"/>
      <c r="M759" s="163"/>
      <c r="N759" s="25"/>
      <c r="O759" s="25"/>
      <c r="P759" s="25"/>
      <c r="Q759" s="25"/>
      <c r="R759" s="20"/>
      <c r="S759" s="20"/>
      <c r="AT759" s="20"/>
    </row>
    <row r="760" spans="1:46" ht="15.6" customHeight="1">
      <c r="A760" s="357"/>
      <c r="B760" s="122" t="s">
        <v>728</v>
      </c>
      <c r="C760" s="109"/>
      <c r="D760" s="109"/>
      <c r="E760" s="109"/>
      <c r="F760" s="105"/>
      <c r="G760" s="109"/>
      <c r="H760" s="13"/>
      <c r="I760" s="13"/>
      <c r="J760" s="13"/>
      <c r="K760" s="13"/>
      <c r="L760" s="13"/>
      <c r="M760" s="163"/>
      <c r="N760" s="25"/>
      <c r="O760" s="25"/>
      <c r="P760" s="25"/>
      <c r="Q760" s="25"/>
      <c r="R760" s="20"/>
      <c r="S760" s="20"/>
      <c r="AT760" s="20"/>
    </row>
    <row r="761" spans="1:46" ht="15.6" customHeight="1">
      <c r="A761" s="357"/>
      <c r="B761" s="122" t="s">
        <v>729</v>
      </c>
      <c r="C761" s="109"/>
      <c r="D761" s="109"/>
      <c r="E761" s="109"/>
      <c r="F761" s="105"/>
      <c r="G761" s="109"/>
      <c r="H761" s="13"/>
      <c r="I761" s="13"/>
      <c r="J761" s="13"/>
      <c r="K761" s="13"/>
      <c r="L761" s="13"/>
      <c r="M761" s="163"/>
      <c r="N761" s="25"/>
      <c r="O761" s="25"/>
      <c r="P761" s="25"/>
      <c r="Q761" s="25"/>
      <c r="R761" s="20"/>
      <c r="S761" s="20"/>
      <c r="AT761" s="20"/>
    </row>
    <row r="762" spans="1:46">
      <c r="A762" s="357"/>
      <c r="B762" s="122" t="s">
        <v>730</v>
      </c>
      <c r="C762" s="109"/>
      <c r="D762" s="109"/>
      <c r="E762" s="109"/>
      <c r="F762" s="105"/>
      <c r="G762" s="109"/>
      <c r="H762" s="13"/>
      <c r="I762" s="13"/>
      <c r="J762" s="13"/>
      <c r="K762" s="13"/>
      <c r="L762" s="13"/>
      <c r="M762" s="13"/>
      <c r="N762" s="13"/>
      <c r="O762" s="13"/>
      <c r="P762" s="13"/>
      <c r="Q762" s="13"/>
    </row>
    <row r="763" spans="1:46">
      <c r="A763" s="357"/>
      <c r="B763" s="122" t="s">
        <v>731</v>
      </c>
      <c r="C763" s="109"/>
      <c r="D763" s="109"/>
      <c r="E763" s="109"/>
      <c r="F763" s="105"/>
      <c r="G763" s="109"/>
      <c r="H763" s="13"/>
      <c r="I763" s="13"/>
      <c r="J763" s="13"/>
      <c r="K763" s="13"/>
      <c r="L763" s="13"/>
      <c r="M763" s="13"/>
      <c r="N763" s="13"/>
      <c r="O763" s="13"/>
      <c r="P763" s="13"/>
      <c r="Q763" s="13"/>
      <c r="AT763" s="20"/>
    </row>
    <row r="764" spans="1:46">
      <c r="A764" s="357"/>
      <c r="B764" s="122" t="s">
        <v>732</v>
      </c>
      <c r="C764" s="109"/>
      <c r="D764" s="109"/>
      <c r="E764" s="109"/>
      <c r="F764" s="105"/>
      <c r="G764" s="109"/>
      <c r="H764" s="13"/>
      <c r="I764" s="13"/>
      <c r="J764" s="13"/>
      <c r="K764" s="13"/>
      <c r="L764" s="13"/>
      <c r="M764" s="13"/>
      <c r="N764" s="13"/>
      <c r="O764" s="13"/>
      <c r="P764" s="13"/>
      <c r="Q764" s="13"/>
      <c r="AT764" s="20"/>
    </row>
    <row r="765" spans="1:46" ht="15.6" customHeight="1">
      <c r="A765" s="357"/>
      <c r="B765" s="122" t="s">
        <v>733</v>
      </c>
      <c r="C765" s="109"/>
      <c r="D765" s="109"/>
      <c r="E765" s="109"/>
      <c r="F765" s="105"/>
      <c r="G765" s="109"/>
      <c r="H765" s="13"/>
      <c r="I765" s="13"/>
      <c r="J765" s="13"/>
      <c r="K765" s="13"/>
      <c r="L765" s="13"/>
      <c r="M765" s="164"/>
      <c r="N765" s="25"/>
      <c r="O765" s="25"/>
      <c r="P765" s="25"/>
      <c r="Q765" s="25"/>
      <c r="R765" s="20"/>
      <c r="S765" s="20"/>
      <c r="AT765" s="20"/>
    </row>
    <row r="766" spans="1:46">
      <c r="A766" s="357"/>
      <c r="B766" s="122" t="s">
        <v>593</v>
      </c>
      <c r="C766" s="109"/>
      <c r="D766" s="109"/>
      <c r="E766" s="109"/>
      <c r="F766" s="105"/>
      <c r="G766" s="109"/>
      <c r="H766" s="13"/>
      <c r="I766" s="13"/>
      <c r="J766" s="13"/>
      <c r="K766" s="13"/>
      <c r="L766" s="13"/>
      <c r="M766" s="13"/>
      <c r="N766" s="25"/>
      <c r="O766" s="25"/>
      <c r="P766" s="25"/>
      <c r="Q766" s="25"/>
      <c r="R766" s="20"/>
      <c r="S766" s="20"/>
      <c r="AT766" s="20"/>
    </row>
    <row r="767" spans="1:46" ht="15.6" customHeight="1">
      <c r="A767" s="357" t="s">
        <v>112</v>
      </c>
      <c r="B767" s="122" t="s">
        <v>726</v>
      </c>
      <c r="C767" s="109"/>
      <c r="D767" s="109">
        <v>12000</v>
      </c>
      <c r="E767" s="109">
        <v>102000</v>
      </c>
      <c r="F767" s="105">
        <v>8.1999999999999993</v>
      </c>
      <c r="G767" s="109">
        <v>12000</v>
      </c>
      <c r="H767" s="13">
        <v>4000</v>
      </c>
      <c r="I767" s="13">
        <v>5000</v>
      </c>
      <c r="J767" s="13">
        <v>2000</v>
      </c>
      <c r="K767" s="13"/>
      <c r="L767" s="13">
        <v>3000</v>
      </c>
      <c r="M767" s="163">
        <v>9000</v>
      </c>
      <c r="N767" s="25"/>
      <c r="O767" s="25"/>
      <c r="P767" s="25"/>
      <c r="Q767" s="25">
        <v>12000</v>
      </c>
      <c r="R767" s="20"/>
      <c r="S767" s="20"/>
      <c r="AT767" s="20"/>
    </row>
    <row r="768" spans="1:46" ht="15.6" customHeight="1">
      <c r="A768" s="357"/>
      <c r="B768" s="122" t="s">
        <v>727</v>
      </c>
      <c r="C768" s="109"/>
      <c r="D768" s="109"/>
      <c r="E768" s="109"/>
      <c r="F768" s="105"/>
      <c r="G768" s="109"/>
      <c r="H768" s="13"/>
      <c r="I768" s="13"/>
      <c r="J768" s="13"/>
      <c r="K768" s="13"/>
      <c r="L768" s="13"/>
      <c r="M768" s="163"/>
      <c r="N768" s="25"/>
      <c r="O768" s="25"/>
      <c r="P768" s="25"/>
      <c r="Q768" s="25"/>
      <c r="R768" s="20"/>
      <c r="S768" s="20"/>
      <c r="AT768" s="20"/>
    </row>
    <row r="769" spans="1:46" ht="15.6" customHeight="1">
      <c r="A769" s="357"/>
      <c r="B769" s="122" t="s">
        <v>728</v>
      </c>
      <c r="C769" s="109"/>
      <c r="D769" s="109"/>
      <c r="E769" s="109"/>
      <c r="F769" s="105"/>
      <c r="G769" s="109"/>
      <c r="H769" s="13"/>
      <c r="I769" s="13"/>
      <c r="J769" s="13"/>
      <c r="K769" s="13"/>
      <c r="L769" s="13"/>
      <c r="M769" s="163"/>
      <c r="N769" s="25"/>
      <c r="O769" s="25"/>
      <c r="P769" s="25"/>
      <c r="Q769" s="25"/>
      <c r="R769" s="20"/>
      <c r="S769" s="20"/>
      <c r="AT769" s="20"/>
    </row>
    <row r="770" spans="1:46" ht="15.6" customHeight="1">
      <c r="A770" s="357"/>
      <c r="B770" s="122" t="s">
        <v>729</v>
      </c>
      <c r="C770" s="109"/>
      <c r="D770" s="109"/>
      <c r="E770" s="109"/>
      <c r="F770" s="105"/>
      <c r="G770" s="109"/>
      <c r="H770" s="13"/>
      <c r="I770" s="13"/>
      <c r="J770" s="13"/>
      <c r="K770" s="13"/>
      <c r="L770" s="13"/>
      <c r="M770" s="163"/>
      <c r="N770" s="25"/>
      <c r="O770" s="25"/>
      <c r="P770" s="25"/>
      <c r="Q770" s="25"/>
      <c r="R770" s="20"/>
      <c r="S770" s="20"/>
      <c r="AT770" s="20"/>
    </row>
    <row r="771" spans="1:46" ht="15.6" customHeight="1">
      <c r="A771" s="357"/>
      <c r="B771" s="122" t="s">
        <v>730</v>
      </c>
      <c r="C771" s="109"/>
      <c r="D771" s="109"/>
      <c r="E771" s="109"/>
      <c r="F771" s="105"/>
      <c r="G771" s="109"/>
      <c r="H771" s="13"/>
      <c r="I771" s="13"/>
      <c r="J771" s="13"/>
      <c r="K771" s="13"/>
      <c r="L771" s="13"/>
      <c r="M771" s="163"/>
      <c r="N771" s="25"/>
      <c r="O771" s="25"/>
      <c r="P771" s="25"/>
      <c r="Q771" s="25"/>
      <c r="R771" s="20"/>
      <c r="S771" s="20"/>
      <c r="AT771" s="20"/>
    </row>
    <row r="772" spans="1:46">
      <c r="A772" s="357"/>
      <c r="B772" s="122" t="s">
        <v>731</v>
      </c>
      <c r="C772" s="109"/>
      <c r="D772" s="109"/>
      <c r="E772" s="109"/>
      <c r="F772" s="105"/>
      <c r="G772" s="109"/>
      <c r="H772" s="13"/>
      <c r="I772" s="13"/>
      <c r="J772" s="13"/>
      <c r="K772" s="13"/>
      <c r="L772" s="13"/>
      <c r="M772" s="13"/>
      <c r="N772" s="13"/>
      <c r="O772" s="13"/>
      <c r="P772" s="13"/>
      <c r="Q772" s="13"/>
    </row>
    <row r="773" spans="1:46">
      <c r="A773" s="357"/>
      <c r="B773" s="122" t="s">
        <v>732</v>
      </c>
      <c r="C773" s="109"/>
      <c r="D773" s="109"/>
      <c r="E773" s="109"/>
      <c r="F773" s="105"/>
      <c r="G773" s="109"/>
      <c r="H773" s="13"/>
      <c r="I773" s="13"/>
      <c r="J773" s="13"/>
      <c r="K773" s="13"/>
      <c r="L773" s="13"/>
      <c r="M773" s="13"/>
      <c r="N773" s="13"/>
      <c r="O773" s="13"/>
      <c r="P773" s="13"/>
      <c r="Q773" s="13"/>
      <c r="AT773" s="20"/>
    </row>
    <row r="774" spans="1:46">
      <c r="A774" s="357"/>
      <c r="B774" s="122" t="s">
        <v>733</v>
      </c>
      <c r="C774" s="109"/>
      <c r="D774" s="109">
        <v>3000</v>
      </c>
      <c r="E774" s="109"/>
      <c r="F774" s="105">
        <v>3</v>
      </c>
      <c r="G774" s="109">
        <v>3000</v>
      </c>
      <c r="H774" s="13"/>
      <c r="I774" s="13"/>
      <c r="J774" s="13"/>
      <c r="K774" s="13"/>
      <c r="L774" s="13"/>
      <c r="M774" s="13"/>
      <c r="N774" s="13"/>
      <c r="O774" s="13"/>
      <c r="P774" s="13"/>
      <c r="Q774" s="13">
        <v>3000</v>
      </c>
      <c r="AT774" s="20"/>
    </row>
    <row r="775" spans="1:46" ht="15.6" customHeight="1">
      <c r="A775" s="357"/>
      <c r="B775" s="122" t="s">
        <v>593</v>
      </c>
      <c r="C775" s="109"/>
      <c r="D775" s="109"/>
      <c r="E775" s="109"/>
      <c r="F775" s="105"/>
      <c r="G775" s="109"/>
      <c r="H775" s="13"/>
      <c r="I775" s="13"/>
      <c r="J775" s="13"/>
      <c r="K775" s="13"/>
      <c r="L775" s="13"/>
      <c r="M775" s="164"/>
      <c r="N775" s="25"/>
      <c r="O775" s="25"/>
      <c r="P775" s="25"/>
      <c r="Q775" s="25"/>
      <c r="R775" s="20"/>
      <c r="S775" s="20"/>
      <c r="AT775" s="20"/>
    </row>
    <row r="776" spans="1:46">
      <c r="A776" s="357" t="s">
        <v>113</v>
      </c>
      <c r="B776" s="122" t="s">
        <v>726</v>
      </c>
      <c r="C776" s="109"/>
      <c r="D776" s="109"/>
      <c r="E776" s="109"/>
      <c r="F776" s="105">
        <v>5.0999999999999996</v>
      </c>
      <c r="G776" s="109"/>
      <c r="H776" s="13"/>
      <c r="I776" s="13"/>
      <c r="J776" s="13"/>
      <c r="K776" s="13"/>
      <c r="L776" s="13"/>
      <c r="M776" s="13"/>
      <c r="N776" s="25"/>
      <c r="O776" s="25"/>
      <c r="P776" s="25"/>
      <c r="Q776" s="25"/>
      <c r="R776" s="20"/>
      <c r="S776" s="20"/>
      <c r="AT776" s="20"/>
    </row>
    <row r="777" spans="1:46" ht="15.6" customHeight="1">
      <c r="A777" s="357"/>
      <c r="B777" s="122" t="s">
        <v>727</v>
      </c>
      <c r="C777" s="109"/>
      <c r="D777" s="109"/>
      <c r="E777" s="109"/>
      <c r="F777" s="105"/>
      <c r="G777" s="109"/>
      <c r="H777" s="13"/>
      <c r="I777" s="13"/>
      <c r="J777" s="13"/>
      <c r="K777" s="13"/>
      <c r="L777" s="13"/>
      <c r="M777" s="163"/>
      <c r="N777" s="25"/>
      <c r="O777" s="25"/>
      <c r="P777" s="25"/>
      <c r="Q777" s="25"/>
      <c r="R777" s="20"/>
      <c r="S777" s="20"/>
      <c r="AT777" s="20"/>
    </row>
    <row r="778" spans="1:46" ht="15.6" customHeight="1">
      <c r="A778" s="357"/>
      <c r="B778" s="122" t="s">
        <v>728</v>
      </c>
      <c r="C778" s="109"/>
      <c r="D778" s="109"/>
      <c r="E778" s="109"/>
      <c r="F778" s="105">
        <v>5.4</v>
      </c>
      <c r="G778" s="109"/>
      <c r="H778" s="13"/>
      <c r="I778" s="13"/>
      <c r="J778" s="13"/>
      <c r="K778" s="13"/>
      <c r="L778" s="13"/>
      <c r="M778" s="163"/>
      <c r="N778" s="25"/>
      <c r="O778" s="25"/>
      <c r="P778" s="25"/>
      <c r="Q778" s="25"/>
      <c r="R778" s="20"/>
      <c r="S778" s="20"/>
      <c r="AT778" s="20"/>
    </row>
    <row r="779" spans="1:46" ht="15.6" customHeight="1">
      <c r="A779" s="357"/>
      <c r="B779" s="122" t="s">
        <v>729</v>
      </c>
      <c r="C779" s="109"/>
      <c r="D779" s="109"/>
      <c r="E779" s="109"/>
      <c r="F779" s="105"/>
      <c r="G779" s="109"/>
      <c r="H779" s="13"/>
      <c r="I779" s="13"/>
      <c r="J779" s="13"/>
      <c r="K779" s="13"/>
      <c r="L779" s="13"/>
      <c r="M779" s="163"/>
      <c r="N779" s="25"/>
      <c r="O779" s="25"/>
      <c r="P779" s="25"/>
      <c r="Q779" s="25"/>
      <c r="R779" s="20"/>
      <c r="S779" s="20"/>
      <c r="AT779" s="20"/>
    </row>
    <row r="780" spans="1:46" ht="15.6" customHeight="1">
      <c r="A780" s="357"/>
      <c r="B780" s="122" t="s">
        <v>730</v>
      </c>
      <c r="C780" s="109"/>
      <c r="D780" s="109"/>
      <c r="E780" s="109"/>
      <c r="F780" s="105"/>
      <c r="G780" s="109"/>
      <c r="H780" s="13"/>
      <c r="I780" s="13"/>
      <c r="J780" s="13"/>
      <c r="K780" s="13"/>
      <c r="L780" s="13"/>
      <c r="M780" s="163"/>
      <c r="N780" s="25"/>
      <c r="O780" s="25"/>
      <c r="P780" s="25"/>
      <c r="Q780" s="25"/>
      <c r="R780" s="20"/>
      <c r="S780" s="20"/>
      <c r="AT780" s="20"/>
    </row>
    <row r="781" spans="1:46" ht="15.6" customHeight="1">
      <c r="A781" s="357"/>
      <c r="B781" s="122" t="s">
        <v>731</v>
      </c>
      <c r="C781" s="109"/>
      <c r="D781" s="109"/>
      <c r="E781" s="109"/>
      <c r="F781" s="105"/>
      <c r="G781" s="109"/>
      <c r="H781" s="13"/>
      <c r="I781" s="13"/>
      <c r="J781" s="13"/>
      <c r="K781" s="13"/>
      <c r="L781" s="13"/>
      <c r="M781" s="163"/>
      <c r="N781" s="25"/>
      <c r="O781" s="25"/>
      <c r="P781" s="25"/>
      <c r="Q781" s="25"/>
      <c r="R781" s="20"/>
      <c r="S781" s="20"/>
      <c r="AT781" s="20"/>
    </row>
    <row r="782" spans="1:46">
      <c r="A782" s="357"/>
      <c r="B782" s="122" t="s">
        <v>732</v>
      </c>
      <c r="C782" s="109"/>
      <c r="D782" s="109"/>
      <c r="E782" s="109"/>
      <c r="F782" s="105"/>
      <c r="G782" s="109"/>
      <c r="H782" s="13"/>
      <c r="I782" s="13"/>
      <c r="J782" s="13"/>
      <c r="K782" s="13"/>
      <c r="L782" s="13"/>
      <c r="M782" s="13"/>
      <c r="N782" s="13"/>
      <c r="O782" s="13"/>
      <c r="P782" s="13"/>
      <c r="Q782" s="13"/>
    </row>
    <row r="783" spans="1:46">
      <c r="A783" s="357"/>
      <c r="B783" s="122" t="s">
        <v>733</v>
      </c>
      <c r="C783" s="109"/>
      <c r="D783" s="109"/>
      <c r="E783" s="109"/>
      <c r="F783" s="105"/>
      <c r="G783" s="109"/>
      <c r="H783" s="13"/>
      <c r="I783" s="13"/>
      <c r="J783" s="13"/>
      <c r="K783" s="13"/>
      <c r="L783" s="13"/>
      <c r="M783" s="13"/>
      <c r="N783" s="13"/>
      <c r="O783" s="13"/>
      <c r="P783" s="13"/>
      <c r="Q783" s="13"/>
      <c r="AT783" s="20"/>
    </row>
    <row r="784" spans="1:46">
      <c r="A784" s="357"/>
      <c r="B784" s="122" t="s">
        <v>593</v>
      </c>
      <c r="C784" s="109"/>
      <c r="D784" s="109"/>
      <c r="E784" s="109"/>
      <c r="F784" s="105"/>
      <c r="G784" s="109"/>
      <c r="H784" s="13"/>
      <c r="I784" s="13"/>
      <c r="J784" s="13"/>
      <c r="K784" s="13"/>
      <c r="L784" s="13"/>
      <c r="M784" s="13"/>
      <c r="N784" s="13"/>
      <c r="O784" s="13"/>
      <c r="P784" s="13"/>
      <c r="Q784" s="13"/>
      <c r="AT784" s="20"/>
    </row>
    <row r="785" spans="1:46" ht="15.6" customHeight="1">
      <c r="A785" s="357" t="s">
        <v>114</v>
      </c>
      <c r="B785" s="122" t="s">
        <v>726</v>
      </c>
      <c r="C785" s="109"/>
      <c r="D785" s="109"/>
      <c r="E785" s="109"/>
      <c r="F785" s="105"/>
      <c r="G785" s="109"/>
      <c r="H785" s="13"/>
      <c r="I785" s="13"/>
      <c r="J785" s="13"/>
      <c r="K785" s="13"/>
      <c r="L785" s="13"/>
      <c r="M785" s="164"/>
      <c r="N785" s="25"/>
      <c r="O785" s="25"/>
      <c r="P785" s="25"/>
      <c r="Q785" s="25"/>
      <c r="R785" s="20"/>
      <c r="S785" s="20"/>
      <c r="AT785" s="20"/>
    </row>
    <row r="786" spans="1:46">
      <c r="A786" s="357"/>
      <c r="B786" s="122" t="s">
        <v>727</v>
      </c>
      <c r="C786" s="109"/>
      <c r="D786" s="109"/>
      <c r="E786" s="109"/>
      <c r="F786" s="105"/>
      <c r="G786" s="109"/>
      <c r="H786" s="13"/>
      <c r="I786" s="13"/>
      <c r="J786" s="13"/>
      <c r="K786" s="13"/>
      <c r="L786" s="13"/>
      <c r="M786" s="13"/>
      <c r="N786" s="25"/>
      <c r="O786" s="25"/>
      <c r="P786" s="25"/>
      <c r="Q786" s="25"/>
      <c r="R786" s="20"/>
      <c r="S786" s="20"/>
      <c r="AT786" s="20"/>
    </row>
    <row r="787" spans="1:46" ht="15.6" customHeight="1">
      <c r="A787" s="357"/>
      <c r="B787" s="122" t="s">
        <v>728</v>
      </c>
      <c r="C787" s="109"/>
      <c r="D787" s="109"/>
      <c r="E787" s="109"/>
      <c r="F787" s="105"/>
      <c r="G787" s="109"/>
      <c r="H787" s="13"/>
      <c r="I787" s="13"/>
      <c r="J787" s="13"/>
      <c r="K787" s="13"/>
      <c r="L787" s="13"/>
      <c r="M787" s="163"/>
      <c r="N787" s="25"/>
      <c r="O787" s="25"/>
      <c r="P787" s="25"/>
      <c r="Q787" s="25"/>
      <c r="R787" s="20"/>
      <c r="S787" s="20"/>
      <c r="AT787" s="20"/>
    </row>
    <row r="788" spans="1:46" ht="15.6" customHeight="1">
      <c r="A788" s="357"/>
      <c r="B788" s="122" t="s">
        <v>729</v>
      </c>
      <c r="C788" s="109"/>
      <c r="D788" s="109"/>
      <c r="E788" s="109"/>
      <c r="F788" s="105"/>
      <c r="G788" s="109"/>
      <c r="H788" s="13"/>
      <c r="I788" s="13"/>
      <c r="J788" s="13"/>
      <c r="K788" s="13"/>
      <c r="L788" s="13"/>
      <c r="M788" s="163"/>
      <c r="N788" s="25"/>
      <c r="O788" s="25"/>
      <c r="P788" s="25"/>
      <c r="Q788" s="25"/>
      <c r="R788" s="20"/>
      <c r="S788" s="20"/>
      <c r="AT788" s="20"/>
    </row>
    <row r="789" spans="1:46" ht="15.6" customHeight="1">
      <c r="A789" s="357"/>
      <c r="B789" s="122" t="s">
        <v>730</v>
      </c>
      <c r="C789" s="109"/>
      <c r="D789" s="109"/>
      <c r="E789" s="109"/>
      <c r="F789" s="105"/>
      <c r="G789" s="109"/>
      <c r="H789" s="13"/>
      <c r="I789" s="13"/>
      <c r="J789" s="13"/>
      <c r="K789" s="13"/>
      <c r="L789" s="13"/>
      <c r="M789" s="163"/>
      <c r="N789" s="25"/>
      <c r="O789" s="25"/>
      <c r="P789" s="25"/>
      <c r="Q789" s="25"/>
      <c r="R789" s="20"/>
      <c r="S789" s="20"/>
      <c r="AT789" s="20"/>
    </row>
    <row r="790" spans="1:46" ht="15.6" customHeight="1">
      <c r="A790" s="357"/>
      <c r="B790" s="122" t="s">
        <v>731</v>
      </c>
      <c r="C790" s="109"/>
      <c r="D790" s="109"/>
      <c r="E790" s="109"/>
      <c r="F790" s="105"/>
      <c r="G790" s="109"/>
      <c r="H790" s="13"/>
      <c r="I790" s="13"/>
      <c r="J790" s="13"/>
      <c r="K790" s="13"/>
      <c r="L790" s="13"/>
      <c r="M790" s="163"/>
      <c r="N790" s="25"/>
      <c r="O790" s="25"/>
      <c r="P790" s="25"/>
      <c r="Q790" s="25"/>
      <c r="R790" s="20"/>
      <c r="S790" s="20"/>
      <c r="AT790" s="20"/>
    </row>
    <row r="791" spans="1:46" ht="15.6" customHeight="1">
      <c r="A791" s="357"/>
      <c r="B791" s="122" t="s">
        <v>732</v>
      </c>
      <c r="C791" s="109"/>
      <c r="D791" s="109"/>
      <c r="E791" s="109"/>
      <c r="F791" s="105"/>
      <c r="G791" s="109"/>
      <c r="H791" s="13"/>
      <c r="I791" s="13"/>
      <c r="J791" s="13"/>
      <c r="K791" s="13"/>
      <c r="L791" s="13"/>
      <c r="M791" s="163"/>
      <c r="N791" s="25"/>
      <c r="O791" s="25"/>
      <c r="P791" s="25"/>
      <c r="Q791" s="25"/>
      <c r="R791" s="20"/>
      <c r="S791" s="20"/>
      <c r="AT791" s="20"/>
    </row>
    <row r="792" spans="1:46">
      <c r="A792" s="357"/>
      <c r="B792" s="122" t="s">
        <v>733</v>
      </c>
      <c r="C792" s="109"/>
      <c r="D792" s="109"/>
      <c r="E792" s="109"/>
      <c r="F792" s="105"/>
      <c r="G792" s="109"/>
      <c r="H792" s="13"/>
      <c r="I792" s="13"/>
      <c r="J792" s="13"/>
      <c r="K792" s="13"/>
      <c r="L792" s="13"/>
      <c r="M792" s="13"/>
      <c r="N792" s="13"/>
      <c r="O792" s="13"/>
      <c r="P792" s="13"/>
      <c r="Q792" s="13"/>
    </row>
    <row r="793" spans="1:46">
      <c r="A793" s="357"/>
      <c r="B793" s="122" t="s">
        <v>593</v>
      </c>
      <c r="C793" s="109"/>
      <c r="D793" s="109"/>
      <c r="E793" s="109"/>
      <c r="F793" s="105"/>
      <c r="G793" s="109"/>
      <c r="H793" s="13"/>
      <c r="I793" s="13"/>
      <c r="J793" s="13"/>
      <c r="K793" s="13"/>
      <c r="L793" s="13"/>
      <c r="M793" s="13"/>
      <c r="N793" s="13"/>
      <c r="O793" s="13"/>
      <c r="P793" s="13"/>
      <c r="Q793" s="13"/>
      <c r="AT793" s="20"/>
    </row>
    <row r="794" spans="1:46">
      <c r="A794" s="358" t="s">
        <v>115</v>
      </c>
      <c r="B794" s="122" t="s">
        <v>726</v>
      </c>
      <c r="C794" s="109"/>
      <c r="D794" s="109">
        <v>6000</v>
      </c>
      <c r="E794" s="109">
        <v>53000</v>
      </c>
      <c r="F794" s="105">
        <v>9.6</v>
      </c>
      <c r="G794" s="109">
        <v>5000</v>
      </c>
      <c r="H794" s="13"/>
      <c r="I794" s="13">
        <v>3000</v>
      </c>
      <c r="J794" s="13">
        <v>1000</v>
      </c>
      <c r="K794" s="13"/>
      <c r="L794" s="13"/>
      <c r="M794" s="13">
        <v>4000</v>
      </c>
      <c r="N794" s="13"/>
      <c r="O794" s="13"/>
      <c r="P794" s="13"/>
      <c r="Q794" s="13">
        <v>6000</v>
      </c>
      <c r="AT794" s="20"/>
    </row>
    <row r="795" spans="1:46" ht="15.6" customHeight="1">
      <c r="A795" s="358"/>
      <c r="B795" s="122" t="s">
        <v>727</v>
      </c>
      <c r="C795" s="109"/>
      <c r="D795" s="109"/>
      <c r="E795" s="109"/>
      <c r="F795" s="105"/>
      <c r="G795" s="109"/>
      <c r="H795" s="13"/>
      <c r="I795" s="13"/>
      <c r="J795" s="13"/>
      <c r="K795" s="13"/>
      <c r="L795" s="13"/>
      <c r="M795" s="164"/>
      <c r="N795" s="25"/>
      <c r="O795" s="25"/>
      <c r="P795" s="25"/>
      <c r="Q795" s="25"/>
      <c r="R795" s="20"/>
      <c r="S795" s="20"/>
      <c r="AT795" s="20"/>
    </row>
    <row r="796" spans="1:46">
      <c r="A796" s="358"/>
      <c r="B796" s="122" t="s">
        <v>728</v>
      </c>
      <c r="C796" s="109"/>
      <c r="D796" s="109"/>
      <c r="E796" s="109"/>
      <c r="F796" s="105"/>
      <c r="G796" s="109"/>
      <c r="H796" s="13"/>
      <c r="I796" s="13"/>
      <c r="J796" s="13"/>
      <c r="K796" s="13"/>
      <c r="L796" s="13"/>
      <c r="M796" s="13"/>
      <c r="N796" s="25"/>
      <c r="O796" s="25"/>
      <c r="P796" s="25"/>
      <c r="Q796" s="25"/>
      <c r="R796" s="20"/>
      <c r="S796" s="20"/>
      <c r="AT796" s="20"/>
    </row>
    <row r="797" spans="1:46" ht="15.6" customHeight="1">
      <c r="A797" s="358"/>
      <c r="B797" s="122" t="s">
        <v>729</v>
      </c>
      <c r="C797" s="109"/>
      <c r="D797" s="109"/>
      <c r="E797" s="109"/>
      <c r="F797" s="105"/>
      <c r="G797" s="109"/>
      <c r="H797" s="13"/>
      <c r="I797" s="13"/>
      <c r="J797" s="13"/>
      <c r="K797" s="13"/>
      <c r="L797" s="13"/>
      <c r="M797" s="163"/>
      <c r="N797" s="25"/>
      <c r="O797" s="25"/>
      <c r="P797" s="25"/>
      <c r="Q797" s="25"/>
      <c r="R797" s="20"/>
      <c r="S797" s="20"/>
      <c r="AT797" s="20"/>
    </row>
    <row r="798" spans="1:46" ht="15.6" customHeight="1">
      <c r="A798" s="358"/>
      <c r="B798" s="122" t="s">
        <v>730</v>
      </c>
      <c r="C798" s="109"/>
      <c r="D798" s="109"/>
      <c r="E798" s="109"/>
      <c r="F798" s="105"/>
      <c r="G798" s="109"/>
      <c r="H798" s="13"/>
      <c r="I798" s="13"/>
      <c r="J798" s="13"/>
      <c r="K798" s="13"/>
      <c r="L798" s="13"/>
      <c r="M798" s="163"/>
      <c r="N798" s="25"/>
      <c r="O798" s="25"/>
      <c r="P798" s="25"/>
      <c r="Q798" s="25"/>
      <c r="R798" s="20"/>
      <c r="S798" s="20"/>
      <c r="AT798" s="20"/>
    </row>
    <row r="799" spans="1:46" ht="15.6" customHeight="1">
      <c r="A799" s="358"/>
      <c r="B799" s="122" t="s">
        <v>731</v>
      </c>
      <c r="C799" s="109"/>
      <c r="D799" s="109"/>
      <c r="E799" s="109"/>
      <c r="F799" s="105"/>
      <c r="G799" s="109"/>
      <c r="H799" s="13"/>
      <c r="I799" s="13"/>
      <c r="J799" s="13"/>
      <c r="K799" s="13"/>
      <c r="L799" s="13"/>
      <c r="M799" s="163"/>
      <c r="N799" s="25"/>
      <c r="O799" s="25"/>
      <c r="P799" s="25"/>
      <c r="Q799" s="25"/>
      <c r="R799" s="20"/>
      <c r="S799" s="20"/>
      <c r="AT799" s="20"/>
    </row>
    <row r="800" spans="1:46" ht="15.6" customHeight="1">
      <c r="A800" s="358"/>
      <c r="B800" s="122" t="s">
        <v>732</v>
      </c>
      <c r="C800" s="109"/>
      <c r="D800" s="109"/>
      <c r="E800" s="109"/>
      <c r="F800" s="105"/>
      <c r="G800" s="109"/>
      <c r="H800" s="13"/>
      <c r="I800" s="13"/>
      <c r="J800" s="13"/>
      <c r="K800" s="13"/>
      <c r="L800" s="13"/>
      <c r="M800" s="163"/>
      <c r="N800" s="25"/>
      <c r="O800" s="25"/>
      <c r="P800" s="25"/>
      <c r="Q800" s="25"/>
      <c r="R800" s="20"/>
      <c r="S800" s="20"/>
      <c r="AT800" s="20"/>
    </row>
    <row r="801" spans="1:46" ht="15.6" customHeight="1">
      <c r="A801" s="358"/>
      <c r="B801" s="122" t="s">
        <v>733</v>
      </c>
      <c r="C801" s="109"/>
      <c r="D801" s="109"/>
      <c r="E801" s="109"/>
      <c r="F801" s="105"/>
      <c r="G801" s="109"/>
      <c r="H801" s="13"/>
      <c r="I801" s="13"/>
      <c r="J801" s="13"/>
      <c r="K801" s="13"/>
      <c r="L801" s="13"/>
      <c r="M801" s="163"/>
      <c r="N801" s="25"/>
      <c r="O801" s="25"/>
      <c r="P801" s="25"/>
      <c r="Q801" s="25"/>
      <c r="R801" s="20"/>
      <c r="S801" s="20"/>
      <c r="AT801" s="20"/>
    </row>
    <row r="802" spans="1:46">
      <c r="A802" s="358"/>
      <c r="B802" s="122" t="s">
        <v>593</v>
      </c>
      <c r="C802" s="109"/>
      <c r="D802" s="109"/>
      <c r="E802" s="109"/>
      <c r="F802" s="105"/>
      <c r="G802" s="109"/>
      <c r="H802" s="13"/>
      <c r="I802" s="13"/>
      <c r="J802" s="13"/>
      <c r="K802" s="13"/>
      <c r="L802" s="13"/>
      <c r="M802" s="13"/>
      <c r="N802" s="13"/>
      <c r="O802" s="13"/>
      <c r="P802" s="13"/>
      <c r="Q802" s="13"/>
    </row>
    <row r="803" spans="1:46">
      <c r="A803" s="357" t="s">
        <v>116</v>
      </c>
      <c r="B803" s="122" t="s">
        <v>726</v>
      </c>
      <c r="C803" s="109"/>
      <c r="D803" s="109">
        <v>5000</v>
      </c>
      <c r="E803" s="109">
        <v>49000</v>
      </c>
      <c r="F803" s="105">
        <v>9.9</v>
      </c>
      <c r="G803" s="109">
        <v>5000</v>
      </c>
      <c r="H803" s="13"/>
      <c r="I803" s="13">
        <v>3000</v>
      </c>
      <c r="J803" s="13"/>
      <c r="K803" s="13"/>
      <c r="L803" s="13"/>
      <c r="M803" s="13">
        <v>4000</v>
      </c>
      <c r="N803" s="13"/>
      <c r="O803" s="13"/>
      <c r="P803" s="13"/>
      <c r="Q803" s="13">
        <v>5000</v>
      </c>
      <c r="AT803" s="20"/>
    </row>
    <row r="804" spans="1:46">
      <c r="A804" s="357"/>
      <c r="B804" s="122" t="s">
        <v>727</v>
      </c>
      <c r="C804" s="109"/>
      <c r="D804" s="109"/>
      <c r="E804" s="109"/>
      <c r="F804" s="105"/>
      <c r="G804" s="109"/>
      <c r="H804" s="13"/>
      <c r="I804" s="13"/>
      <c r="J804" s="13"/>
      <c r="K804" s="13"/>
      <c r="L804" s="13"/>
      <c r="M804" s="13"/>
      <c r="N804" s="13"/>
      <c r="O804" s="13"/>
      <c r="P804" s="13"/>
      <c r="Q804" s="13"/>
      <c r="AT804" s="20"/>
    </row>
    <row r="805" spans="1:46" ht="15.6" customHeight="1">
      <c r="A805" s="357"/>
      <c r="B805" s="122" t="s">
        <v>728</v>
      </c>
      <c r="C805" s="109"/>
      <c r="D805" s="109"/>
      <c r="E805" s="109"/>
      <c r="F805" s="105"/>
      <c r="G805" s="109"/>
      <c r="H805" s="13"/>
      <c r="I805" s="13"/>
      <c r="J805" s="13"/>
      <c r="K805" s="13"/>
      <c r="L805" s="13"/>
      <c r="M805" s="164"/>
      <c r="N805" s="25"/>
      <c r="O805" s="25"/>
      <c r="P805" s="25"/>
      <c r="Q805" s="25"/>
      <c r="R805" s="20"/>
      <c r="S805" s="20"/>
      <c r="AT805" s="20"/>
    </row>
    <row r="806" spans="1:46">
      <c r="A806" s="357"/>
      <c r="B806" s="122" t="s">
        <v>729</v>
      </c>
      <c r="C806" s="109"/>
      <c r="D806" s="109"/>
      <c r="E806" s="109"/>
      <c r="F806" s="105"/>
      <c r="G806" s="109"/>
      <c r="H806" s="13"/>
      <c r="I806" s="13"/>
      <c r="J806" s="13"/>
      <c r="K806" s="13"/>
      <c r="L806" s="13"/>
      <c r="M806" s="13"/>
      <c r="N806" s="25"/>
      <c r="O806" s="25"/>
      <c r="P806" s="25"/>
      <c r="Q806" s="25"/>
      <c r="R806" s="20"/>
      <c r="S806" s="20"/>
      <c r="AT806" s="20"/>
    </row>
    <row r="807" spans="1:46" ht="15.6" customHeight="1">
      <c r="A807" s="357"/>
      <c r="B807" s="122" t="s">
        <v>730</v>
      </c>
      <c r="C807" s="109"/>
      <c r="D807" s="109"/>
      <c r="E807" s="109"/>
      <c r="F807" s="105"/>
      <c r="G807" s="109"/>
      <c r="H807" s="13"/>
      <c r="I807" s="13"/>
      <c r="J807" s="13"/>
      <c r="K807" s="13"/>
      <c r="L807" s="13"/>
      <c r="M807" s="163"/>
      <c r="N807" s="25"/>
      <c r="O807" s="25"/>
      <c r="P807" s="25"/>
      <c r="Q807" s="25"/>
      <c r="R807" s="20"/>
      <c r="S807" s="20"/>
      <c r="AT807" s="20"/>
    </row>
    <row r="808" spans="1:46" ht="15.6" customHeight="1">
      <c r="A808" s="357"/>
      <c r="B808" s="122" t="s">
        <v>731</v>
      </c>
      <c r="C808" s="109"/>
      <c r="D808" s="109"/>
      <c r="E808" s="109"/>
      <c r="F808" s="105"/>
      <c r="G808" s="109"/>
      <c r="H808" s="13"/>
      <c r="I808" s="13"/>
      <c r="J808" s="13"/>
      <c r="K808" s="13"/>
      <c r="L808" s="13"/>
      <c r="M808" s="163"/>
      <c r="N808" s="25"/>
      <c r="O808" s="25"/>
      <c r="P808" s="25"/>
      <c r="Q808" s="25"/>
      <c r="R808" s="20"/>
      <c r="S808" s="20"/>
      <c r="AT808" s="20"/>
    </row>
    <row r="809" spans="1:46" ht="15.6" customHeight="1">
      <c r="A809" s="357"/>
      <c r="B809" s="122" t="s">
        <v>732</v>
      </c>
      <c r="C809" s="109"/>
      <c r="D809" s="109"/>
      <c r="E809" s="109"/>
      <c r="F809" s="105"/>
      <c r="G809" s="109"/>
      <c r="H809" s="13"/>
      <c r="I809" s="13"/>
      <c r="J809" s="13"/>
      <c r="K809" s="13"/>
      <c r="L809" s="13"/>
      <c r="M809" s="163"/>
      <c r="N809" s="25"/>
      <c r="O809" s="25"/>
      <c r="P809" s="25"/>
      <c r="Q809" s="25"/>
      <c r="R809" s="20"/>
      <c r="S809" s="20"/>
      <c r="AT809" s="20"/>
    </row>
    <row r="810" spans="1:46" ht="15.6" customHeight="1">
      <c r="A810" s="357"/>
      <c r="B810" s="122" t="s">
        <v>733</v>
      </c>
      <c r="C810" s="109"/>
      <c r="D810" s="109"/>
      <c r="E810" s="109"/>
      <c r="F810" s="105"/>
      <c r="G810" s="109"/>
      <c r="H810" s="13"/>
      <c r="I810" s="13"/>
      <c r="J810" s="13"/>
      <c r="K810" s="13"/>
      <c r="L810" s="13"/>
      <c r="M810" s="163"/>
      <c r="N810" s="25"/>
      <c r="O810" s="25"/>
      <c r="P810" s="25"/>
      <c r="Q810" s="25"/>
      <c r="R810" s="20"/>
      <c r="S810" s="20"/>
      <c r="AT810" s="20"/>
    </row>
    <row r="811" spans="1:46" ht="15.6" customHeight="1">
      <c r="A811" s="357"/>
      <c r="B811" s="122" t="s">
        <v>593</v>
      </c>
      <c r="C811" s="109"/>
      <c r="D811" s="109"/>
      <c r="E811" s="109"/>
      <c r="F811" s="105"/>
      <c r="G811" s="109"/>
      <c r="H811" s="13"/>
      <c r="I811" s="13"/>
      <c r="J811" s="13"/>
      <c r="K811" s="13"/>
      <c r="L811" s="13"/>
      <c r="M811" s="163"/>
      <c r="N811" s="25"/>
      <c r="O811" s="25"/>
      <c r="P811" s="25"/>
      <c r="Q811" s="25"/>
      <c r="R811" s="20"/>
      <c r="S811" s="20"/>
      <c r="AT811" s="20"/>
    </row>
    <row r="812" spans="1:46">
      <c r="A812" s="357" t="s">
        <v>117</v>
      </c>
      <c r="B812" s="122" t="s">
        <v>726</v>
      </c>
      <c r="C812" s="109"/>
      <c r="D812" s="109"/>
      <c r="E812" s="109"/>
      <c r="F812" s="105"/>
      <c r="G812" s="109"/>
      <c r="H812" s="13"/>
      <c r="I812" s="13"/>
      <c r="J812" s="13"/>
      <c r="K812" s="13"/>
      <c r="L812" s="13"/>
      <c r="M812" s="13"/>
      <c r="N812" s="13"/>
      <c r="O812" s="13"/>
      <c r="P812" s="13"/>
      <c r="Q812" s="13"/>
    </row>
    <row r="813" spans="1:46">
      <c r="A813" s="357"/>
      <c r="B813" s="122" t="s">
        <v>727</v>
      </c>
      <c r="C813" s="109"/>
      <c r="D813" s="109"/>
      <c r="E813" s="109"/>
      <c r="F813" s="105"/>
      <c r="G813" s="109"/>
      <c r="H813" s="13"/>
      <c r="I813" s="13"/>
      <c r="J813" s="13"/>
      <c r="K813" s="13"/>
      <c r="L813" s="13"/>
      <c r="M813" s="13"/>
      <c r="N813" s="13"/>
      <c r="O813" s="13"/>
      <c r="P813" s="13"/>
      <c r="Q813" s="13"/>
      <c r="AT813" s="20"/>
    </row>
    <row r="814" spans="1:46">
      <c r="A814" s="357"/>
      <c r="B814" s="122" t="s">
        <v>728</v>
      </c>
      <c r="C814" s="109"/>
      <c r="D814" s="109"/>
      <c r="E814" s="109"/>
      <c r="F814" s="105"/>
      <c r="G814" s="109"/>
      <c r="H814" s="13"/>
      <c r="I814" s="13"/>
      <c r="J814" s="13"/>
      <c r="K814" s="13"/>
      <c r="L814" s="13"/>
      <c r="M814" s="13"/>
      <c r="N814" s="13"/>
      <c r="O814" s="13"/>
      <c r="P814" s="13"/>
      <c r="Q814" s="13"/>
      <c r="AT814" s="20"/>
    </row>
    <row r="815" spans="1:46" ht="15.6" customHeight="1">
      <c r="A815" s="357"/>
      <c r="B815" s="122" t="s">
        <v>729</v>
      </c>
      <c r="C815" s="109"/>
      <c r="D815" s="109"/>
      <c r="E815" s="109"/>
      <c r="F815" s="105"/>
      <c r="G815" s="109"/>
      <c r="H815" s="13"/>
      <c r="I815" s="13"/>
      <c r="J815" s="13"/>
      <c r="K815" s="13"/>
      <c r="L815" s="13"/>
      <c r="M815" s="164"/>
      <c r="N815" s="25"/>
      <c r="O815" s="25"/>
      <c r="P815" s="25"/>
      <c r="Q815" s="25"/>
      <c r="R815" s="20"/>
      <c r="S815" s="20"/>
      <c r="AT815" s="20"/>
    </row>
    <row r="816" spans="1:46">
      <c r="A816" s="357"/>
      <c r="B816" s="122" t="s">
        <v>730</v>
      </c>
      <c r="C816" s="109"/>
      <c r="D816" s="109"/>
      <c r="E816" s="109"/>
      <c r="F816" s="105"/>
      <c r="G816" s="109"/>
      <c r="H816" s="13"/>
      <c r="I816" s="13"/>
      <c r="J816" s="13"/>
      <c r="K816" s="13"/>
      <c r="L816" s="13"/>
      <c r="M816" s="13"/>
      <c r="N816" s="25"/>
      <c r="O816" s="25"/>
      <c r="P816" s="25"/>
      <c r="Q816" s="25"/>
      <c r="R816" s="20"/>
      <c r="S816" s="20"/>
      <c r="AT816" s="20"/>
    </row>
    <row r="817" spans="1:46" ht="15.6" customHeight="1">
      <c r="A817" s="357"/>
      <c r="B817" s="122" t="s">
        <v>731</v>
      </c>
      <c r="C817" s="109"/>
      <c r="D817" s="109"/>
      <c r="E817" s="109"/>
      <c r="F817" s="105"/>
      <c r="G817" s="109"/>
      <c r="H817" s="13"/>
      <c r="I817" s="13"/>
      <c r="J817" s="13"/>
      <c r="K817" s="13"/>
      <c r="L817" s="13"/>
      <c r="M817" s="163"/>
      <c r="N817" s="25"/>
      <c r="O817" s="25"/>
      <c r="P817" s="25"/>
      <c r="Q817" s="25"/>
      <c r="R817" s="20"/>
      <c r="S817" s="20"/>
      <c r="AT817" s="20"/>
    </row>
    <row r="818" spans="1:46" ht="15.6" customHeight="1">
      <c r="A818" s="357"/>
      <c r="B818" s="122" t="s">
        <v>732</v>
      </c>
      <c r="C818" s="109"/>
      <c r="D818" s="109"/>
      <c r="E818" s="109"/>
      <c r="F818" s="105"/>
      <c r="G818" s="109"/>
      <c r="H818" s="13"/>
      <c r="I818" s="13"/>
      <c r="J818" s="13"/>
      <c r="K818" s="13"/>
      <c r="L818" s="13"/>
      <c r="M818" s="163"/>
      <c r="N818" s="25"/>
      <c r="O818" s="25"/>
      <c r="P818" s="25"/>
      <c r="Q818" s="25"/>
      <c r="R818" s="20"/>
      <c r="S818" s="20"/>
      <c r="AT818" s="20"/>
    </row>
    <row r="819" spans="1:46" ht="15.6" customHeight="1">
      <c r="A819" s="357"/>
      <c r="B819" s="122" t="s">
        <v>733</v>
      </c>
      <c r="C819" s="109"/>
      <c r="D819" s="109"/>
      <c r="E819" s="109"/>
      <c r="F819" s="105"/>
      <c r="G819" s="109"/>
      <c r="H819" s="13"/>
      <c r="I819" s="13"/>
      <c r="J819" s="13"/>
      <c r="K819" s="13"/>
      <c r="L819" s="13"/>
      <c r="M819" s="163"/>
      <c r="N819" s="25"/>
      <c r="O819" s="25"/>
      <c r="P819" s="25"/>
      <c r="Q819" s="25"/>
      <c r="R819" s="20"/>
      <c r="S819" s="20"/>
      <c r="AT819" s="20"/>
    </row>
    <row r="820" spans="1:46" ht="15.6" customHeight="1">
      <c r="A820" s="357"/>
      <c r="B820" s="122" t="s">
        <v>593</v>
      </c>
      <c r="C820" s="109"/>
      <c r="D820" s="109"/>
      <c r="E820" s="109"/>
      <c r="F820" s="105"/>
      <c r="G820" s="109"/>
      <c r="H820" s="13"/>
      <c r="I820" s="13"/>
      <c r="J820" s="13"/>
      <c r="K820" s="13"/>
      <c r="L820" s="13"/>
      <c r="M820" s="163"/>
      <c r="N820" s="25"/>
      <c r="O820" s="25"/>
      <c r="P820" s="25"/>
      <c r="Q820" s="25"/>
      <c r="R820" s="20"/>
      <c r="S820" s="20"/>
      <c r="AT820" s="20"/>
    </row>
    <row r="821" spans="1:46" ht="15.6" customHeight="1">
      <c r="A821" s="357" t="s">
        <v>118</v>
      </c>
      <c r="B821" s="122" t="s">
        <v>726</v>
      </c>
      <c r="C821" s="109"/>
      <c r="D821" s="109"/>
      <c r="E821" s="109"/>
      <c r="F821" s="105"/>
      <c r="G821" s="109"/>
      <c r="H821" s="13"/>
      <c r="I821" s="13"/>
      <c r="J821" s="13"/>
      <c r="K821" s="13"/>
      <c r="L821" s="13"/>
      <c r="M821" s="163"/>
      <c r="N821" s="25"/>
      <c r="O821" s="25"/>
      <c r="P821" s="25"/>
      <c r="Q821" s="25"/>
      <c r="R821" s="20"/>
      <c r="S821" s="20"/>
      <c r="AT821" s="20"/>
    </row>
    <row r="822" spans="1:46">
      <c r="A822" s="357"/>
      <c r="B822" s="122" t="s">
        <v>727</v>
      </c>
      <c r="C822" s="109"/>
      <c r="D822" s="109"/>
      <c r="E822" s="109"/>
      <c r="F822" s="105"/>
      <c r="G822" s="109"/>
      <c r="H822" s="13"/>
      <c r="I822" s="13"/>
      <c r="J822" s="13"/>
      <c r="K822" s="13"/>
      <c r="L822" s="13"/>
      <c r="M822" s="13"/>
      <c r="N822" s="13"/>
      <c r="O822" s="13"/>
      <c r="P822" s="13"/>
      <c r="Q822" s="13"/>
    </row>
    <row r="823" spans="1:46">
      <c r="A823" s="357"/>
      <c r="B823" s="122" t="s">
        <v>728</v>
      </c>
      <c r="C823" s="109"/>
      <c r="D823" s="109"/>
      <c r="E823" s="109"/>
      <c r="F823" s="105"/>
      <c r="G823" s="109"/>
      <c r="H823" s="13"/>
      <c r="I823" s="13"/>
      <c r="J823" s="13"/>
      <c r="K823" s="13"/>
      <c r="L823" s="13"/>
      <c r="M823" s="13"/>
      <c r="N823" s="13"/>
      <c r="O823" s="13"/>
      <c r="P823" s="13"/>
      <c r="Q823" s="13"/>
      <c r="AT823" s="20"/>
    </row>
    <row r="824" spans="1:46">
      <c r="A824" s="357"/>
      <c r="B824" s="122" t="s">
        <v>729</v>
      </c>
      <c r="C824" s="109"/>
      <c r="D824" s="109"/>
      <c r="E824" s="109"/>
      <c r="F824" s="105"/>
      <c r="G824" s="109"/>
      <c r="H824" s="13"/>
      <c r="I824" s="13"/>
      <c r="J824" s="13"/>
      <c r="K824" s="13"/>
      <c r="L824" s="13"/>
      <c r="M824" s="13"/>
      <c r="N824" s="13"/>
      <c r="O824" s="13"/>
      <c r="P824" s="13"/>
      <c r="Q824" s="13"/>
      <c r="AT824" s="20"/>
    </row>
    <row r="825" spans="1:46" ht="15.6" customHeight="1">
      <c r="A825" s="357"/>
      <c r="B825" s="122" t="s">
        <v>730</v>
      </c>
      <c r="C825" s="109"/>
      <c r="D825" s="109"/>
      <c r="E825" s="109"/>
      <c r="F825" s="105"/>
      <c r="G825" s="109"/>
      <c r="H825" s="13"/>
      <c r="I825" s="13"/>
      <c r="J825" s="13"/>
      <c r="K825" s="13"/>
      <c r="L825" s="13"/>
      <c r="M825" s="164"/>
      <c r="N825" s="25"/>
      <c r="O825" s="25"/>
      <c r="P825" s="25"/>
      <c r="Q825" s="25"/>
      <c r="R825" s="20"/>
      <c r="S825" s="20"/>
      <c r="AT825" s="20"/>
    </row>
    <row r="826" spans="1:46">
      <c r="A826" s="357"/>
      <c r="B826" s="122" t="s">
        <v>731</v>
      </c>
      <c r="C826" s="109"/>
      <c r="D826" s="109"/>
      <c r="E826" s="109"/>
      <c r="F826" s="105"/>
      <c r="G826" s="109"/>
      <c r="H826" s="13"/>
      <c r="I826" s="13"/>
      <c r="J826" s="13"/>
      <c r="K826" s="13"/>
      <c r="L826" s="13"/>
      <c r="M826" s="13"/>
      <c r="N826" s="25"/>
      <c r="O826" s="25"/>
      <c r="P826" s="25"/>
      <c r="Q826" s="25"/>
      <c r="R826" s="20"/>
      <c r="S826" s="20"/>
      <c r="AT826" s="20"/>
    </row>
    <row r="827" spans="1:46" ht="15.6" customHeight="1">
      <c r="A827" s="357"/>
      <c r="B827" s="122" t="s">
        <v>732</v>
      </c>
      <c r="C827" s="109"/>
      <c r="D827" s="109"/>
      <c r="E827" s="109"/>
      <c r="F827" s="105"/>
      <c r="G827" s="109"/>
      <c r="H827" s="13"/>
      <c r="I827" s="13"/>
      <c r="J827" s="13"/>
      <c r="K827" s="13"/>
      <c r="L827" s="13"/>
      <c r="M827" s="163"/>
      <c r="N827" s="25"/>
      <c r="O827" s="25"/>
      <c r="P827" s="25"/>
      <c r="Q827" s="25"/>
      <c r="R827" s="20"/>
      <c r="S827" s="20"/>
      <c r="AT827" s="20"/>
    </row>
    <row r="828" spans="1:46" ht="15.6" customHeight="1">
      <c r="A828" s="357"/>
      <c r="B828" s="122" t="s">
        <v>733</v>
      </c>
      <c r="C828" s="109"/>
      <c r="D828" s="109"/>
      <c r="E828" s="109"/>
      <c r="F828" s="105"/>
      <c r="G828" s="109"/>
      <c r="H828" s="13"/>
      <c r="I828" s="13"/>
      <c r="J828" s="13"/>
      <c r="K828" s="13"/>
      <c r="L828" s="13"/>
      <c r="M828" s="163"/>
      <c r="N828" s="25"/>
      <c r="O828" s="25"/>
      <c r="P828" s="25"/>
      <c r="Q828" s="25"/>
      <c r="R828" s="20"/>
      <c r="S828" s="20"/>
      <c r="AT828" s="20"/>
    </row>
    <row r="829" spans="1:46" ht="15.6" customHeight="1">
      <c r="A829" s="357"/>
      <c r="B829" s="122" t="s">
        <v>593</v>
      </c>
      <c r="C829" s="109"/>
      <c r="D829" s="109"/>
      <c r="E829" s="109"/>
      <c r="F829" s="105"/>
      <c r="G829" s="109"/>
      <c r="H829" s="13"/>
      <c r="I829" s="13"/>
      <c r="J829" s="13"/>
      <c r="K829" s="13"/>
      <c r="L829" s="13"/>
      <c r="M829" s="163"/>
      <c r="N829" s="25"/>
      <c r="O829" s="25"/>
      <c r="P829" s="25"/>
      <c r="Q829" s="25"/>
      <c r="R829" s="20"/>
      <c r="S829" s="20"/>
      <c r="AT829" s="20"/>
    </row>
    <row r="830" spans="1:46" ht="15.6" customHeight="1">
      <c r="A830" s="357" t="s">
        <v>119</v>
      </c>
      <c r="B830" s="122" t="s">
        <v>726</v>
      </c>
      <c r="C830" s="109"/>
      <c r="D830" s="109"/>
      <c r="E830" s="109"/>
      <c r="F830" s="105"/>
      <c r="G830" s="109"/>
      <c r="H830" s="13"/>
      <c r="I830" s="13"/>
      <c r="J830" s="13"/>
      <c r="K830" s="13"/>
      <c r="L830" s="13"/>
      <c r="M830" s="163"/>
      <c r="N830" s="25"/>
      <c r="O830" s="25"/>
      <c r="P830" s="25"/>
      <c r="Q830" s="25"/>
      <c r="R830" s="20"/>
      <c r="S830" s="20"/>
      <c r="AT830" s="20"/>
    </row>
    <row r="831" spans="1:46" ht="15.6" customHeight="1">
      <c r="A831" s="357"/>
      <c r="B831" s="122" t="s">
        <v>727</v>
      </c>
      <c r="C831" s="109"/>
      <c r="D831" s="109"/>
      <c r="E831" s="109"/>
      <c r="F831" s="105"/>
      <c r="G831" s="109"/>
      <c r="H831" s="13"/>
      <c r="I831" s="13"/>
      <c r="J831" s="13"/>
      <c r="K831" s="13"/>
      <c r="L831" s="13"/>
      <c r="M831" s="163"/>
      <c r="N831" s="25"/>
      <c r="O831" s="25"/>
      <c r="P831" s="25"/>
      <c r="Q831" s="25"/>
      <c r="R831" s="20"/>
      <c r="S831" s="20"/>
      <c r="AT831" s="20"/>
    </row>
    <row r="832" spans="1:46">
      <c r="A832" s="357"/>
      <c r="B832" s="122" t="s">
        <v>728</v>
      </c>
      <c r="C832" s="109"/>
      <c r="D832" s="109"/>
      <c r="E832" s="109"/>
      <c r="F832" s="105"/>
      <c r="G832" s="109"/>
      <c r="H832" s="13"/>
      <c r="I832" s="13"/>
      <c r="J832" s="13"/>
      <c r="K832" s="13"/>
      <c r="L832" s="13"/>
      <c r="M832" s="13"/>
      <c r="N832" s="13"/>
      <c r="O832" s="13"/>
      <c r="P832" s="13"/>
      <c r="Q832" s="13"/>
    </row>
    <row r="833" spans="1:46">
      <c r="A833" s="357"/>
      <c r="B833" s="122" t="s">
        <v>729</v>
      </c>
      <c r="C833" s="109"/>
      <c r="D833" s="109"/>
      <c r="E833" s="109"/>
      <c r="F833" s="105"/>
      <c r="G833" s="109"/>
      <c r="H833" s="13"/>
      <c r="I833" s="13"/>
      <c r="J833" s="13"/>
      <c r="K833" s="13"/>
      <c r="L833" s="13"/>
      <c r="M833" s="13"/>
      <c r="N833" s="13"/>
      <c r="O833" s="13"/>
      <c r="P833" s="13"/>
      <c r="Q833" s="13"/>
      <c r="AT833" s="20"/>
    </row>
    <row r="834" spans="1:46">
      <c r="A834" s="357"/>
      <c r="B834" s="122" t="s">
        <v>730</v>
      </c>
      <c r="C834" s="109"/>
      <c r="D834" s="109"/>
      <c r="E834" s="109"/>
      <c r="F834" s="105"/>
      <c r="G834" s="109"/>
      <c r="H834" s="13"/>
      <c r="I834" s="13"/>
      <c r="J834" s="13"/>
      <c r="K834" s="13"/>
      <c r="L834" s="13"/>
      <c r="M834" s="13"/>
      <c r="N834" s="13"/>
      <c r="O834" s="13"/>
      <c r="P834" s="13"/>
      <c r="Q834" s="13"/>
      <c r="AT834" s="20"/>
    </row>
    <row r="835" spans="1:46" ht="15.6" customHeight="1">
      <c r="A835" s="357"/>
      <c r="B835" s="122" t="s">
        <v>731</v>
      </c>
      <c r="C835" s="109"/>
      <c r="D835" s="109"/>
      <c r="E835" s="109"/>
      <c r="F835" s="105"/>
      <c r="G835" s="109"/>
      <c r="H835" s="13"/>
      <c r="I835" s="13"/>
      <c r="J835" s="13"/>
      <c r="K835" s="13"/>
      <c r="L835" s="13"/>
      <c r="M835" s="164"/>
      <c r="N835" s="25"/>
      <c r="O835" s="25"/>
      <c r="P835" s="25"/>
      <c r="Q835" s="25"/>
      <c r="R835" s="20"/>
      <c r="S835" s="20"/>
      <c r="AT835" s="20"/>
    </row>
    <row r="836" spans="1:46">
      <c r="A836" s="357"/>
      <c r="B836" s="122" t="s">
        <v>732</v>
      </c>
      <c r="C836" s="109"/>
      <c r="D836" s="109"/>
      <c r="E836" s="109"/>
      <c r="F836" s="105"/>
      <c r="G836" s="109"/>
      <c r="H836" s="13"/>
      <c r="I836" s="13"/>
      <c r="J836" s="13"/>
      <c r="K836" s="13"/>
      <c r="L836" s="13"/>
      <c r="M836" s="13"/>
      <c r="N836" s="25"/>
      <c r="O836" s="25"/>
      <c r="P836" s="25"/>
      <c r="Q836" s="25"/>
      <c r="R836" s="20"/>
      <c r="S836" s="20"/>
      <c r="AT836" s="20"/>
    </row>
    <row r="837" spans="1:46" ht="15.6" customHeight="1">
      <c r="A837" s="357"/>
      <c r="B837" s="122" t="s">
        <v>733</v>
      </c>
      <c r="C837" s="109"/>
      <c r="D837" s="109"/>
      <c r="E837" s="109"/>
      <c r="F837" s="105"/>
      <c r="G837" s="109"/>
      <c r="H837" s="13"/>
      <c r="I837" s="13"/>
      <c r="J837" s="13"/>
      <c r="K837" s="13"/>
      <c r="L837" s="13"/>
      <c r="M837" s="163"/>
      <c r="N837" s="25"/>
      <c r="O837" s="25"/>
      <c r="P837" s="25"/>
      <c r="Q837" s="25"/>
      <c r="R837" s="20"/>
      <c r="S837" s="20"/>
      <c r="AT837" s="20"/>
    </row>
    <row r="838" spans="1:46" ht="15.6" customHeight="1">
      <c r="A838" s="357"/>
      <c r="B838" s="122" t="s">
        <v>593</v>
      </c>
      <c r="C838" s="109"/>
      <c r="D838" s="109"/>
      <c r="E838" s="109"/>
      <c r="F838" s="105"/>
      <c r="G838" s="109"/>
      <c r="H838" s="13"/>
      <c r="I838" s="13"/>
      <c r="J838" s="13"/>
      <c r="K838" s="13"/>
      <c r="L838" s="13"/>
      <c r="M838" s="163"/>
      <c r="N838" s="25"/>
      <c r="O838" s="25"/>
      <c r="P838" s="25"/>
      <c r="Q838" s="25"/>
      <c r="R838" s="20"/>
      <c r="S838" s="20"/>
      <c r="AT838" s="20"/>
    </row>
    <row r="839" spans="1:46" ht="15.6" customHeight="1">
      <c r="A839" s="358" t="s">
        <v>120</v>
      </c>
      <c r="B839" s="122" t="s">
        <v>726</v>
      </c>
      <c r="C839" s="109"/>
      <c r="D839" s="109">
        <v>21000</v>
      </c>
      <c r="E839" s="109">
        <v>128000</v>
      </c>
      <c r="F839" s="105">
        <v>6.2</v>
      </c>
      <c r="G839" s="109">
        <v>21000</v>
      </c>
      <c r="H839" s="13">
        <v>8000</v>
      </c>
      <c r="I839" s="13">
        <v>8000</v>
      </c>
      <c r="J839" s="13"/>
      <c r="K839" s="13"/>
      <c r="L839" s="13">
        <v>9000</v>
      </c>
      <c r="M839" s="163">
        <v>10000</v>
      </c>
      <c r="N839" s="25"/>
      <c r="O839" s="25"/>
      <c r="P839" s="25"/>
      <c r="Q839" s="25">
        <v>21000</v>
      </c>
      <c r="R839" s="20"/>
      <c r="S839" s="20"/>
      <c r="AT839" s="20"/>
    </row>
    <row r="840" spans="1:46" ht="15.6" customHeight="1">
      <c r="A840" s="358"/>
      <c r="B840" s="122" t="s">
        <v>727</v>
      </c>
      <c r="C840" s="109"/>
      <c r="D840" s="109"/>
      <c r="E840" s="109"/>
      <c r="F840" s="105"/>
      <c r="G840" s="109"/>
      <c r="H840" s="13"/>
      <c r="I840" s="13"/>
      <c r="J840" s="13"/>
      <c r="K840" s="13"/>
      <c r="L840" s="13"/>
      <c r="M840" s="163"/>
      <c r="N840" s="25"/>
      <c r="O840" s="25"/>
      <c r="P840" s="25"/>
      <c r="Q840" s="25"/>
      <c r="R840" s="20"/>
      <c r="S840" s="20"/>
      <c r="AT840" s="20"/>
    </row>
    <row r="841" spans="1:46" ht="15.6" customHeight="1">
      <c r="A841" s="358"/>
      <c r="B841" s="122" t="s">
        <v>728</v>
      </c>
      <c r="C841" s="109"/>
      <c r="D841" s="109"/>
      <c r="E841" s="109"/>
      <c r="F841" s="105">
        <v>2.5</v>
      </c>
      <c r="G841" s="109"/>
      <c r="H841" s="13"/>
      <c r="I841" s="13"/>
      <c r="J841" s="13"/>
      <c r="K841" s="13"/>
      <c r="L841" s="13"/>
      <c r="M841" s="163"/>
      <c r="N841" s="25"/>
      <c r="O841" s="25"/>
      <c r="P841" s="25"/>
      <c r="Q841" s="25"/>
      <c r="R841" s="20"/>
      <c r="S841" s="20"/>
      <c r="AT841" s="20"/>
    </row>
    <row r="842" spans="1:46">
      <c r="A842" s="358"/>
      <c r="B842" s="122" t="s">
        <v>729</v>
      </c>
      <c r="C842" s="109"/>
      <c r="D842" s="109"/>
      <c r="E842" s="109"/>
      <c r="F842" s="105"/>
      <c r="G842" s="109"/>
      <c r="H842" s="13"/>
      <c r="I842" s="13"/>
      <c r="J842" s="13"/>
      <c r="K842" s="13"/>
      <c r="L842" s="13"/>
      <c r="M842" s="13"/>
      <c r="N842" s="13"/>
      <c r="O842" s="13"/>
      <c r="P842" s="13"/>
      <c r="Q842" s="13"/>
    </row>
    <row r="843" spans="1:46">
      <c r="A843" s="358"/>
      <c r="B843" s="122" t="s">
        <v>730</v>
      </c>
      <c r="C843" s="109"/>
      <c r="D843" s="109"/>
      <c r="E843" s="109"/>
      <c r="F843" s="105"/>
      <c r="G843" s="109"/>
      <c r="H843" s="13"/>
      <c r="I843" s="13"/>
      <c r="J843" s="13"/>
      <c r="K843" s="13"/>
      <c r="L843" s="13"/>
      <c r="M843" s="13"/>
      <c r="N843" s="13"/>
      <c r="O843" s="13"/>
      <c r="P843" s="13"/>
      <c r="Q843" s="13"/>
      <c r="AT843" s="20"/>
    </row>
    <row r="844" spans="1:46">
      <c r="A844" s="358"/>
      <c r="B844" s="122" t="s">
        <v>731</v>
      </c>
      <c r="C844" s="109"/>
      <c r="D844" s="109"/>
      <c r="E844" s="109"/>
      <c r="F844" s="105"/>
      <c r="G844" s="109"/>
      <c r="H844" s="13"/>
      <c r="I844" s="13"/>
      <c r="J844" s="13"/>
      <c r="K844" s="13"/>
      <c r="L844" s="13"/>
      <c r="M844" s="13"/>
      <c r="N844" s="13"/>
      <c r="O844" s="13"/>
      <c r="P844" s="13"/>
      <c r="Q844" s="13"/>
      <c r="AT844" s="20"/>
    </row>
    <row r="845" spans="1:46" ht="15.6" customHeight="1">
      <c r="A845" s="358"/>
      <c r="B845" s="122" t="s">
        <v>732</v>
      </c>
      <c r="C845" s="109"/>
      <c r="D845" s="109"/>
      <c r="E845" s="109"/>
      <c r="F845" s="105"/>
      <c r="G845" s="109"/>
      <c r="H845" s="13"/>
      <c r="I845" s="13"/>
      <c r="J845" s="13"/>
      <c r="K845" s="13"/>
      <c r="L845" s="13"/>
      <c r="M845" s="164"/>
      <c r="N845" s="25"/>
      <c r="O845" s="25"/>
      <c r="P845" s="25"/>
      <c r="Q845" s="25"/>
      <c r="R845" s="20"/>
      <c r="S845" s="20"/>
      <c r="AT845" s="20"/>
    </row>
    <row r="846" spans="1:46">
      <c r="A846" s="358"/>
      <c r="B846" s="122" t="s">
        <v>733</v>
      </c>
      <c r="C846" s="109"/>
      <c r="D846" s="109">
        <v>2000</v>
      </c>
      <c r="E846" s="109"/>
      <c r="F846" s="105">
        <v>2.2000000000000002</v>
      </c>
      <c r="G846" s="109">
        <v>2000</v>
      </c>
      <c r="H846" s="13"/>
      <c r="I846" s="13"/>
      <c r="J846" s="13"/>
      <c r="K846" s="13"/>
      <c r="L846" s="13"/>
      <c r="M846" s="13"/>
      <c r="N846" s="25"/>
      <c r="O846" s="25"/>
      <c r="P846" s="25"/>
      <c r="Q846" s="25">
        <v>3000</v>
      </c>
      <c r="R846" s="20"/>
      <c r="S846" s="20"/>
      <c r="AT846" s="20"/>
    </row>
    <row r="847" spans="1:46" ht="15.6" customHeight="1">
      <c r="A847" s="358"/>
      <c r="B847" s="122" t="s">
        <v>593</v>
      </c>
      <c r="C847" s="109"/>
      <c r="D847" s="109"/>
      <c r="E847" s="109"/>
      <c r="F847" s="105"/>
      <c r="G847" s="109"/>
      <c r="H847" s="13"/>
      <c r="I847" s="13"/>
      <c r="J847" s="13"/>
      <c r="K847" s="13"/>
      <c r="L847" s="13"/>
      <c r="M847" s="163"/>
      <c r="N847" s="25"/>
      <c r="O847" s="25"/>
      <c r="P847" s="25"/>
      <c r="Q847" s="25"/>
      <c r="R847" s="20"/>
      <c r="S847" s="20"/>
      <c r="AT847" s="20"/>
    </row>
    <row r="848" spans="1:46" ht="15.6" customHeight="1">
      <c r="A848" s="357" t="s">
        <v>121</v>
      </c>
      <c r="B848" s="122" t="s">
        <v>726</v>
      </c>
      <c r="C848" s="109"/>
      <c r="D848" s="109"/>
      <c r="E848" s="109"/>
      <c r="F848" s="105">
        <v>13.2</v>
      </c>
      <c r="G848" s="109"/>
      <c r="H848" s="13"/>
      <c r="I848" s="13"/>
      <c r="J848" s="13"/>
      <c r="K848" s="13"/>
      <c r="L848" s="13"/>
      <c r="M848" s="163"/>
      <c r="N848" s="25"/>
      <c r="O848" s="25"/>
      <c r="P848" s="25"/>
      <c r="Q848" s="25"/>
      <c r="R848" s="20"/>
      <c r="S848" s="20"/>
      <c r="AT848" s="20"/>
    </row>
    <row r="849" spans="1:46" ht="15.6" customHeight="1">
      <c r="A849" s="357"/>
      <c r="B849" s="122" t="s">
        <v>727</v>
      </c>
      <c r="C849" s="109"/>
      <c r="D849" s="109"/>
      <c r="E849" s="109"/>
      <c r="F849" s="105"/>
      <c r="G849" s="109"/>
      <c r="H849" s="13"/>
      <c r="I849" s="13"/>
      <c r="J849" s="13"/>
      <c r="K849" s="13"/>
      <c r="L849" s="13"/>
      <c r="M849" s="163"/>
      <c r="N849" s="25"/>
      <c r="O849" s="25"/>
      <c r="P849" s="25"/>
      <c r="Q849" s="25"/>
      <c r="R849" s="20"/>
      <c r="S849" s="20"/>
      <c r="AT849" s="20"/>
    </row>
    <row r="850" spans="1:46" ht="15.6" customHeight="1">
      <c r="A850" s="357"/>
      <c r="B850" s="122" t="s">
        <v>728</v>
      </c>
      <c r="C850" s="109"/>
      <c r="D850" s="109"/>
      <c r="E850" s="109"/>
      <c r="F850" s="105"/>
      <c r="G850" s="109"/>
      <c r="H850" s="13"/>
      <c r="I850" s="13"/>
      <c r="J850" s="13"/>
      <c r="K850" s="13"/>
      <c r="L850" s="13"/>
      <c r="M850" s="163"/>
      <c r="N850" s="25"/>
      <c r="O850" s="25"/>
      <c r="P850" s="25"/>
      <c r="Q850" s="25"/>
      <c r="R850" s="20"/>
      <c r="S850" s="20"/>
      <c r="AT850" s="20"/>
    </row>
    <row r="851" spans="1:46" ht="15.6" customHeight="1">
      <c r="A851" s="357"/>
      <c r="B851" s="122" t="s">
        <v>729</v>
      </c>
      <c r="C851" s="109"/>
      <c r="D851" s="109"/>
      <c r="E851" s="109"/>
      <c r="F851" s="105"/>
      <c r="G851" s="109"/>
      <c r="H851" s="13"/>
      <c r="I851" s="13"/>
      <c r="J851" s="13"/>
      <c r="K851" s="13"/>
      <c r="L851" s="13"/>
      <c r="M851" s="163"/>
      <c r="N851" s="25"/>
      <c r="O851" s="25"/>
      <c r="P851" s="25"/>
      <c r="Q851" s="25"/>
      <c r="R851" s="20"/>
      <c r="S851" s="20"/>
      <c r="AT851" s="20"/>
    </row>
    <row r="852" spans="1:46">
      <c r="A852" s="357"/>
      <c r="B852" s="122" t="s">
        <v>730</v>
      </c>
      <c r="C852" s="109"/>
      <c r="D852" s="109"/>
      <c r="E852" s="109"/>
      <c r="F852" s="105"/>
      <c r="G852" s="109"/>
      <c r="H852" s="13"/>
      <c r="I852" s="13"/>
      <c r="J852" s="13"/>
      <c r="K852" s="13"/>
      <c r="L852" s="13"/>
      <c r="M852" s="13"/>
      <c r="N852" s="13"/>
      <c r="O852" s="13"/>
      <c r="P852" s="13"/>
      <c r="Q852" s="13"/>
    </row>
    <row r="853" spans="1:46">
      <c r="A853" s="357"/>
      <c r="B853" s="122" t="s">
        <v>731</v>
      </c>
      <c r="C853" s="109"/>
      <c r="D853" s="109"/>
      <c r="E853" s="109"/>
      <c r="F853" s="105"/>
      <c r="G853" s="109"/>
      <c r="H853" s="13"/>
      <c r="I853" s="13"/>
      <c r="J853" s="13"/>
      <c r="K853" s="13"/>
      <c r="L853" s="13"/>
      <c r="M853" s="13"/>
      <c r="N853" s="13"/>
      <c r="O853" s="13"/>
      <c r="P853" s="13"/>
      <c r="Q853" s="13"/>
      <c r="AT853" s="20"/>
    </row>
    <row r="854" spans="1:46">
      <c r="A854" s="357"/>
      <c r="B854" s="122" t="s">
        <v>732</v>
      </c>
      <c r="C854" s="109"/>
      <c r="D854" s="109"/>
      <c r="E854" s="109"/>
      <c r="F854" s="105"/>
      <c r="G854" s="109"/>
      <c r="H854" s="13"/>
      <c r="I854" s="13"/>
      <c r="J854" s="13"/>
      <c r="K854" s="13"/>
      <c r="L854" s="13"/>
      <c r="M854" s="13"/>
      <c r="N854" s="13"/>
      <c r="O854" s="13"/>
      <c r="P854" s="13"/>
      <c r="Q854" s="13"/>
      <c r="AT854" s="20"/>
    </row>
    <row r="855" spans="1:46" ht="15.6" customHeight="1">
      <c r="A855" s="357"/>
      <c r="B855" s="122" t="s">
        <v>733</v>
      </c>
      <c r="C855" s="109"/>
      <c r="D855" s="109"/>
      <c r="E855" s="109"/>
      <c r="F855" s="105"/>
      <c r="G855" s="109"/>
      <c r="H855" s="13"/>
      <c r="I855" s="13"/>
      <c r="J855" s="13"/>
      <c r="K855" s="13"/>
      <c r="L855" s="13"/>
      <c r="M855" s="164"/>
      <c r="N855" s="25"/>
      <c r="O855" s="25"/>
      <c r="P855" s="25"/>
      <c r="Q855" s="25"/>
      <c r="R855" s="20"/>
      <c r="S855" s="20"/>
      <c r="AT855" s="20"/>
    </row>
    <row r="856" spans="1:46">
      <c r="A856" s="357"/>
      <c r="B856" s="122" t="s">
        <v>593</v>
      </c>
      <c r="C856" s="109"/>
      <c r="D856" s="109"/>
      <c r="E856" s="109"/>
      <c r="F856" s="105"/>
      <c r="G856" s="109"/>
      <c r="H856" s="13"/>
      <c r="I856" s="13"/>
      <c r="J856" s="13"/>
      <c r="K856" s="13"/>
      <c r="L856" s="13"/>
      <c r="M856" s="13"/>
      <c r="N856" s="25"/>
      <c r="O856" s="25"/>
      <c r="P856" s="25"/>
      <c r="Q856" s="25"/>
      <c r="R856" s="20"/>
      <c r="S856" s="20"/>
      <c r="AT856" s="20"/>
    </row>
    <row r="857" spans="1:46" ht="15.6" customHeight="1">
      <c r="A857" s="357" t="s">
        <v>122</v>
      </c>
      <c r="B857" s="122" t="s">
        <v>726</v>
      </c>
      <c r="C857" s="109"/>
      <c r="D857" s="109"/>
      <c r="E857" s="109"/>
      <c r="F857" s="105">
        <v>9.5</v>
      </c>
      <c r="G857" s="109"/>
      <c r="H857" s="13"/>
      <c r="I857" s="13"/>
      <c r="J857" s="13"/>
      <c r="K857" s="13"/>
      <c r="L857" s="13"/>
      <c r="M857" s="163"/>
      <c r="N857" s="25"/>
      <c r="O857" s="25"/>
      <c r="P857" s="25"/>
      <c r="Q857" s="25"/>
      <c r="R857" s="20"/>
      <c r="S857" s="20"/>
      <c r="AT857" s="20"/>
    </row>
    <row r="858" spans="1:46" ht="15.6" customHeight="1">
      <c r="A858" s="357"/>
      <c r="B858" s="122" t="s">
        <v>727</v>
      </c>
      <c r="C858" s="109"/>
      <c r="D858" s="109"/>
      <c r="E858" s="109"/>
      <c r="F858" s="105"/>
      <c r="G858" s="109"/>
      <c r="H858" s="13"/>
      <c r="I858" s="13"/>
      <c r="J858" s="13"/>
      <c r="K858" s="13"/>
      <c r="L858" s="13"/>
      <c r="M858" s="163"/>
      <c r="N858" s="25"/>
      <c r="O858" s="25"/>
      <c r="P858" s="25"/>
      <c r="Q858" s="25"/>
      <c r="R858" s="20"/>
      <c r="S858" s="20"/>
      <c r="AT858" s="20"/>
    </row>
    <row r="859" spans="1:46" ht="15.6" customHeight="1">
      <c r="A859" s="357"/>
      <c r="B859" s="122" t="s">
        <v>728</v>
      </c>
      <c r="C859" s="109"/>
      <c r="D859" s="109"/>
      <c r="E859" s="109"/>
      <c r="F859" s="105"/>
      <c r="G859" s="109"/>
      <c r="H859" s="13"/>
      <c r="I859" s="13"/>
      <c r="J859" s="13"/>
      <c r="K859" s="13"/>
      <c r="L859" s="13"/>
      <c r="M859" s="163"/>
      <c r="N859" s="25"/>
      <c r="O859" s="25"/>
      <c r="P859" s="25"/>
      <c r="Q859" s="25"/>
      <c r="R859" s="20"/>
      <c r="S859" s="20"/>
      <c r="AT859" s="20"/>
    </row>
    <row r="860" spans="1:46" ht="15.6" customHeight="1">
      <c r="A860" s="357"/>
      <c r="B860" s="122" t="s">
        <v>729</v>
      </c>
      <c r="C860" s="109"/>
      <c r="D860" s="109"/>
      <c r="E860" s="109"/>
      <c r="F860" s="105"/>
      <c r="G860" s="109"/>
      <c r="H860" s="13"/>
      <c r="I860" s="13"/>
      <c r="J860" s="13"/>
      <c r="K860" s="13"/>
      <c r="L860" s="13"/>
      <c r="M860" s="163"/>
      <c r="N860" s="25"/>
      <c r="O860" s="25"/>
      <c r="P860" s="25"/>
      <c r="Q860" s="25"/>
      <c r="R860" s="20"/>
      <c r="S860" s="20"/>
      <c r="AT860" s="20"/>
    </row>
    <row r="861" spans="1:46" ht="15.6" customHeight="1">
      <c r="A861" s="357"/>
      <c r="B861" s="122" t="s">
        <v>730</v>
      </c>
      <c r="C861" s="109"/>
      <c r="D861" s="109"/>
      <c r="E861" s="109"/>
      <c r="F861" s="105"/>
      <c r="G861" s="109"/>
      <c r="H861" s="13"/>
      <c r="I861" s="13"/>
      <c r="J861" s="13"/>
      <c r="K861" s="13"/>
      <c r="L861" s="13"/>
      <c r="M861" s="163"/>
      <c r="N861" s="25"/>
      <c r="O861" s="25"/>
      <c r="P861" s="25"/>
      <c r="Q861" s="25"/>
      <c r="R861" s="20"/>
      <c r="S861" s="20"/>
      <c r="AT861" s="20"/>
    </row>
    <row r="862" spans="1:46">
      <c r="A862" s="357"/>
      <c r="B862" s="122" t="s">
        <v>731</v>
      </c>
      <c r="C862" s="109"/>
      <c r="D862" s="109"/>
      <c r="E862" s="109"/>
      <c r="F862" s="105"/>
      <c r="G862" s="109"/>
      <c r="H862" s="13"/>
      <c r="I862" s="13"/>
      <c r="J862" s="13"/>
      <c r="K862" s="13"/>
      <c r="L862" s="13"/>
      <c r="M862" s="13"/>
      <c r="N862" s="13"/>
      <c r="O862" s="13"/>
      <c r="P862" s="13"/>
      <c r="Q862" s="13"/>
    </row>
    <row r="863" spans="1:46">
      <c r="A863" s="357"/>
      <c r="B863" s="122" t="s">
        <v>732</v>
      </c>
      <c r="C863" s="109"/>
      <c r="D863" s="109"/>
      <c r="E863" s="109"/>
      <c r="F863" s="105"/>
      <c r="G863" s="109"/>
      <c r="H863" s="13"/>
      <c r="I863" s="13"/>
      <c r="J863" s="13"/>
      <c r="K863" s="13"/>
      <c r="L863" s="13"/>
      <c r="M863" s="13"/>
      <c r="N863" s="13"/>
      <c r="O863" s="13"/>
      <c r="P863" s="13"/>
      <c r="Q863" s="13"/>
      <c r="AT863" s="20"/>
    </row>
    <row r="864" spans="1:46">
      <c r="A864" s="357"/>
      <c r="B864" s="122" t="s">
        <v>733</v>
      </c>
      <c r="C864" s="109"/>
      <c r="D864" s="109"/>
      <c r="E864" s="109"/>
      <c r="F864" s="105"/>
      <c r="G864" s="109"/>
      <c r="H864" s="13"/>
      <c r="I864" s="13"/>
      <c r="J864" s="13"/>
      <c r="K864" s="13"/>
      <c r="L864" s="13"/>
      <c r="M864" s="13"/>
      <c r="N864" s="13"/>
      <c r="O864" s="13"/>
      <c r="P864" s="13"/>
      <c r="Q864" s="13"/>
      <c r="AT864" s="20"/>
    </row>
    <row r="865" spans="1:46" ht="15.6" customHeight="1">
      <c r="A865" s="357"/>
      <c r="B865" s="122" t="s">
        <v>593</v>
      </c>
      <c r="C865" s="109"/>
      <c r="D865" s="109"/>
      <c r="E865" s="109"/>
      <c r="F865" s="105"/>
      <c r="G865" s="109"/>
      <c r="H865" s="13"/>
      <c r="I865" s="13"/>
      <c r="J865" s="13"/>
      <c r="K865" s="13"/>
      <c r="L865" s="13"/>
      <c r="M865" s="164"/>
      <c r="N865" s="25"/>
      <c r="O865" s="25"/>
      <c r="P865" s="25"/>
      <c r="Q865" s="25"/>
      <c r="R865" s="20"/>
      <c r="S865" s="20"/>
      <c r="AT865" s="20"/>
    </row>
    <row r="866" spans="1:46">
      <c r="A866" s="357" t="s">
        <v>123</v>
      </c>
      <c r="B866" s="122" t="s">
        <v>726</v>
      </c>
      <c r="C866" s="109"/>
      <c r="D866" s="109"/>
      <c r="E866" s="109"/>
      <c r="F866" s="105"/>
      <c r="G866" s="109"/>
      <c r="H866" s="13"/>
      <c r="I866" s="13"/>
      <c r="J866" s="13"/>
      <c r="K866" s="13"/>
      <c r="L866" s="13"/>
      <c r="M866" s="13"/>
      <c r="N866" s="25"/>
      <c r="O866" s="25"/>
      <c r="P866" s="25"/>
      <c r="Q866" s="25"/>
      <c r="R866" s="20"/>
      <c r="S866" s="20"/>
      <c r="AT866" s="20"/>
    </row>
    <row r="867" spans="1:46" ht="15.6" customHeight="1">
      <c r="A867" s="357"/>
      <c r="B867" s="122" t="s">
        <v>727</v>
      </c>
      <c r="C867" s="109"/>
      <c r="D867" s="109"/>
      <c r="E867" s="109"/>
      <c r="F867" s="105"/>
      <c r="G867" s="109"/>
      <c r="H867" s="13"/>
      <c r="I867" s="13"/>
      <c r="J867" s="13"/>
      <c r="K867" s="13"/>
      <c r="L867" s="13"/>
      <c r="M867" s="163"/>
      <c r="N867" s="25"/>
      <c r="O867" s="25"/>
      <c r="P867" s="25"/>
      <c r="Q867" s="25"/>
      <c r="R867" s="20"/>
      <c r="S867" s="20"/>
      <c r="AT867" s="20"/>
    </row>
    <row r="868" spans="1:46" ht="15.6" customHeight="1">
      <c r="A868" s="357"/>
      <c r="B868" s="122" t="s">
        <v>728</v>
      </c>
      <c r="C868" s="109"/>
      <c r="D868" s="109"/>
      <c r="E868" s="109"/>
      <c r="F868" s="105"/>
      <c r="G868" s="109"/>
      <c r="H868" s="13"/>
      <c r="I868" s="13"/>
      <c r="J868" s="13"/>
      <c r="K868" s="13"/>
      <c r="L868" s="13"/>
      <c r="M868" s="163"/>
      <c r="N868" s="25"/>
      <c r="O868" s="25"/>
      <c r="P868" s="25"/>
      <c r="Q868" s="25"/>
      <c r="R868" s="20"/>
      <c r="S868" s="20"/>
      <c r="AT868" s="20"/>
    </row>
    <row r="869" spans="1:46" ht="15.6" customHeight="1">
      <c r="A869" s="357"/>
      <c r="B869" s="122" t="s">
        <v>729</v>
      </c>
      <c r="C869" s="109"/>
      <c r="D869" s="109"/>
      <c r="E869" s="109"/>
      <c r="F869" s="105"/>
      <c r="G869" s="109"/>
      <c r="H869" s="13"/>
      <c r="I869" s="13"/>
      <c r="J869" s="13"/>
      <c r="K869" s="13"/>
      <c r="L869" s="13"/>
      <c r="M869" s="163"/>
      <c r="N869" s="25"/>
      <c r="O869" s="25"/>
      <c r="P869" s="25"/>
      <c r="Q869" s="25"/>
      <c r="R869" s="20"/>
      <c r="S869" s="20"/>
      <c r="AT869" s="20"/>
    </row>
    <row r="870" spans="1:46" ht="15.6" customHeight="1">
      <c r="A870" s="357"/>
      <c r="B870" s="122" t="s">
        <v>730</v>
      </c>
      <c r="C870" s="109"/>
      <c r="D870" s="109"/>
      <c r="E870" s="109"/>
      <c r="F870" s="105"/>
      <c r="G870" s="109"/>
      <c r="H870" s="13"/>
      <c r="I870" s="13"/>
      <c r="J870" s="13"/>
      <c r="K870" s="13"/>
      <c r="L870" s="13"/>
      <c r="M870" s="163"/>
      <c r="N870" s="25"/>
      <c r="O870" s="25"/>
      <c r="P870" s="25"/>
      <c r="Q870" s="25"/>
      <c r="R870" s="20"/>
      <c r="S870" s="20"/>
      <c r="AT870" s="20"/>
    </row>
    <row r="871" spans="1:46" ht="15.6" customHeight="1">
      <c r="A871" s="357"/>
      <c r="B871" s="122" t="s">
        <v>731</v>
      </c>
      <c r="C871" s="109"/>
      <c r="D871" s="109"/>
      <c r="E871" s="109"/>
      <c r="F871" s="105"/>
      <c r="G871" s="109"/>
      <c r="H871" s="13"/>
      <c r="I871" s="13"/>
      <c r="J871" s="13"/>
      <c r="K871" s="13"/>
      <c r="L871" s="13"/>
      <c r="M871" s="163"/>
      <c r="N871" s="25"/>
      <c r="O871" s="25"/>
      <c r="P871" s="25"/>
      <c r="Q871" s="25"/>
      <c r="R871" s="20"/>
      <c r="S871" s="20"/>
      <c r="AT871" s="20"/>
    </row>
    <row r="872" spans="1:46">
      <c r="A872" s="357"/>
      <c r="B872" s="122" t="s">
        <v>732</v>
      </c>
      <c r="C872" s="109"/>
      <c r="D872" s="109"/>
      <c r="E872" s="109"/>
      <c r="F872" s="105"/>
      <c r="G872" s="109"/>
      <c r="H872" s="13"/>
      <c r="I872" s="13"/>
      <c r="J872" s="13"/>
      <c r="K872" s="13"/>
      <c r="L872" s="13"/>
      <c r="M872" s="13"/>
      <c r="N872" s="13"/>
      <c r="O872" s="13"/>
      <c r="P872" s="13"/>
      <c r="Q872" s="13"/>
    </row>
    <row r="873" spans="1:46">
      <c r="A873" s="357"/>
      <c r="B873" s="122" t="s">
        <v>733</v>
      </c>
      <c r="C873" s="109"/>
      <c r="D873" s="109"/>
      <c r="E873" s="109"/>
      <c r="F873" s="105">
        <v>1</v>
      </c>
      <c r="G873" s="109"/>
      <c r="H873" s="13"/>
      <c r="I873" s="13"/>
      <c r="J873" s="13"/>
      <c r="K873" s="13"/>
      <c r="L873" s="13"/>
      <c r="M873" s="13"/>
      <c r="N873" s="13"/>
      <c r="O873" s="13"/>
      <c r="P873" s="13"/>
      <c r="Q873" s="13"/>
      <c r="AT873" s="20"/>
    </row>
    <row r="874" spans="1:46">
      <c r="A874" s="357"/>
      <c r="B874" s="122" t="s">
        <v>593</v>
      </c>
      <c r="C874" s="109"/>
      <c r="D874" s="109"/>
      <c r="E874" s="109"/>
      <c r="F874" s="105"/>
      <c r="G874" s="109"/>
      <c r="H874" s="13"/>
      <c r="I874" s="13"/>
      <c r="J874" s="13"/>
      <c r="K874" s="13"/>
      <c r="L874" s="13"/>
      <c r="M874" s="13"/>
      <c r="N874" s="13"/>
      <c r="O874" s="13"/>
      <c r="P874" s="13"/>
      <c r="Q874" s="13"/>
      <c r="AT874" s="20"/>
    </row>
    <row r="875" spans="1:46" ht="15.6" customHeight="1">
      <c r="A875" s="357" t="s">
        <v>124</v>
      </c>
      <c r="B875" s="122" t="s">
        <v>726</v>
      </c>
      <c r="C875" s="109"/>
      <c r="D875" s="109">
        <v>10000</v>
      </c>
      <c r="E875" s="109">
        <v>33000</v>
      </c>
      <c r="F875" s="105">
        <v>3.4</v>
      </c>
      <c r="G875" s="109">
        <v>10000</v>
      </c>
      <c r="H875" s="13">
        <v>6000</v>
      </c>
      <c r="I875" s="13">
        <v>3000</v>
      </c>
      <c r="J875" s="13"/>
      <c r="K875" s="13"/>
      <c r="L875" s="13"/>
      <c r="M875" s="164">
        <v>4000</v>
      </c>
      <c r="N875" s="25"/>
      <c r="O875" s="25"/>
      <c r="P875" s="25"/>
      <c r="Q875" s="25">
        <v>10000</v>
      </c>
      <c r="R875" s="20"/>
      <c r="S875" s="20"/>
      <c r="AT875" s="20"/>
    </row>
    <row r="876" spans="1:46">
      <c r="A876" s="357"/>
      <c r="B876" s="122" t="s">
        <v>727</v>
      </c>
      <c r="C876" s="109"/>
      <c r="D876" s="109"/>
      <c r="E876" s="109"/>
      <c r="F876" s="105"/>
      <c r="G876" s="109"/>
      <c r="H876" s="13"/>
      <c r="I876" s="13"/>
      <c r="J876" s="13"/>
      <c r="K876" s="13"/>
      <c r="L876" s="13"/>
      <c r="M876" s="13"/>
      <c r="N876" s="25"/>
      <c r="O876" s="25"/>
      <c r="P876" s="25"/>
      <c r="Q876" s="25"/>
      <c r="R876" s="20"/>
      <c r="S876" s="20"/>
      <c r="AT876" s="20"/>
    </row>
    <row r="877" spans="1:46" ht="15.6" customHeight="1">
      <c r="A877" s="357"/>
      <c r="B877" s="122" t="s">
        <v>728</v>
      </c>
      <c r="C877" s="109"/>
      <c r="D877" s="109"/>
      <c r="E877" s="109"/>
      <c r="F877" s="105"/>
      <c r="G877" s="109"/>
      <c r="H877" s="13"/>
      <c r="I877" s="13"/>
      <c r="J877" s="13"/>
      <c r="K877" s="13"/>
      <c r="L877" s="13"/>
      <c r="M877" s="163"/>
      <c r="N877" s="25"/>
      <c r="O877" s="25"/>
      <c r="P877" s="25"/>
      <c r="Q877" s="25"/>
      <c r="R877" s="20"/>
      <c r="S877" s="20"/>
      <c r="AT877" s="20"/>
    </row>
    <row r="878" spans="1:46" ht="15.6" customHeight="1">
      <c r="A878" s="357"/>
      <c r="B878" s="122" t="s">
        <v>729</v>
      </c>
      <c r="C878" s="109"/>
      <c r="D878" s="109"/>
      <c r="E878" s="109"/>
      <c r="F878" s="105"/>
      <c r="G878" s="109"/>
      <c r="H878" s="13"/>
      <c r="I878" s="13"/>
      <c r="J878" s="13"/>
      <c r="K878" s="13"/>
      <c r="L878" s="13"/>
      <c r="M878" s="163"/>
      <c r="N878" s="25"/>
      <c r="O878" s="25"/>
      <c r="P878" s="25"/>
      <c r="Q878" s="25"/>
      <c r="R878" s="20"/>
      <c r="S878" s="20"/>
      <c r="AT878" s="20"/>
    </row>
    <row r="879" spans="1:46" ht="15.6" customHeight="1">
      <c r="A879" s="357"/>
      <c r="B879" s="122" t="s">
        <v>730</v>
      </c>
      <c r="C879" s="109"/>
      <c r="D879" s="109"/>
      <c r="E879" s="109"/>
      <c r="F879" s="105"/>
      <c r="G879" s="109"/>
      <c r="H879" s="13"/>
      <c r="I879" s="13"/>
      <c r="J879" s="13"/>
      <c r="K879" s="13"/>
      <c r="L879" s="13"/>
      <c r="M879" s="163"/>
      <c r="N879" s="25"/>
      <c r="O879" s="25"/>
      <c r="P879" s="25"/>
      <c r="Q879" s="25"/>
      <c r="R879" s="20"/>
      <c r="S879" s="20"/>
      <c r="AT879" s="20"/>
    </row>
    <row r="880" spans="1:46" ht="15.6" customHeight="1">
      <c r="A880" s="357"/>
      <c r="B880" s="122" t="s">
        <v>731</v>
      </c>
      <c r="C880" s="109"/>
      <c r="D880" s="109"/>
      <c r="E880" s="109"/>
      <c r="F880" s="105"/>
      <c r="G880" s="109"/>
      <c r="H880" s="13"/>
      <c r="I880" s="13"/>
      <c r="J880" s="13"/>
      <c r="K880" s="13"/>
      <c r="L880" s="13"/>
      <c r="M880" s="163"/>
      <c r="N880" s="25"/>
      <c r="O880" s="25"/>
      <c r="P880" s="25"/>
      <c r="Q880" s="25"/>
      <c r="R880" s="20"/>
      <c r="S880" s="20"/>
      <c r="AT880" s="20"/>
    </row>
    <row r="881" spans="1:46" ht="15.6" customHeight="1">
      <c r="A881" s="357"/>
      <c r="B881" s="122" t="s">
        <v>732</v>
      </c>
      <c r="C881" s="109"/>
      <c r="D881" s="109"/>
      <c r="E881" s="109"/>
      <c r="F881" s="105"/>
      <c r="G881" s="109"/>
      <c r="H881" s="13"/>
      <c r="I881" s="13"/>
      <c r="J881" s="13"/>
      <c r="K881" s="13"/>
      <c r="L881" s="13"/>
      <c r="M881" s="163"/>
      <c r="N881" s="25"/>
      <c r="O881" s="25"/>
      <c r="P881" s="25"/>
      <c r="Q881" s="25"/>
      <c r="R881" s="20"/>
      <c r="S881" s="20"/>
      <c r="AT881" s="20"/>
    </row>
    <row r="882" spans="1:46">
      <c r="A882" s="357"/>
      <c r="B882" s="122" t="s">
        <v>733</v>
      </c>
      <c r="C882" s="109"/>
      <c r="D882" s="109"/>
      <c r="E882" s="109"/>
      <c r="F882" s="105"/>
      <c r="G882" s="109"/>
      <c r="H882" s="13"/>
      <c r="I882" s="13"/>
      <c r="J882" s="13"/>
      <c r="K882" s="13"/>
      <c r="L882" s="13"/>
      <c r="M882" s="13"/>
      <c r="N882" s="13"/>
      <c r="O882" s="13"/>
      <c r="P882" s="13"/>
      <c r="Q882" s="13"/>
    </row>
    <row r="883" spans="1:46">
      <c r="A883" s="357"/>
      <c r="B883" s="122" t="s">
        <v>593</v>
      </c>
      <c r="C883" s="109"/>
      <c r="D883" s="109"/>
      <c r="E883" s="109"/>
      <c r="F883" s="105"/>
      <c r="G883" s="109"/>
      <c r="H883" s="13"/>
      <c r="I883" s="13"/>
      <c r="J883" s="13"/>
      <c r="K883" s="13"/>
      <c r="L883" s="13"/>
      <c r="M883" s="13"/>
      <c r="N883" s="13"/>
      <c r="O883" s="13"/>
      <c r="P883" s="13"/>
      <c r="Q883" s="13"/>
      <c r="AT883" s="20"/>
    </row>
    <row r="884" spans="1:46">
      <c r="A884" s="357" t="s">
        <v>125</v>
      </c>
      <c r="B884" s="122" t="s">
        <v>726</v>
      </c>
      <c r="C884" s="109"/>
      <c r="D884" s="109"/>
      <c r="E884" s="109"/>
      <c r="F884" s="105"/>
      <c r="G884" s="109"/>
      <c r="H884" s="13"/>
      <c r="I884" s="13"/>
      <c r="J884" s="13"/>
      <c r="K884" s="13"/>
      <c r="L884" s="13"/>
      <c r="M884" s="13"/>
      <c r="N884" s="13"/>
      <c r="O884" s="13"/>
      <c r="P884" s="13"/>
      <c r="Q884" s="13"/>
      <c r="AT884" s="20"/>
    </row>
    <row r="885" spans="1:46" ht="15.6" customHeight="1">
      <c r="A885" s="357"/>
      <c r="B885" s="122" t="s">
        <v>727</v>
      </c>
      <c r="C885" s="109"/>
      <c r="D885" s="109"/>
      <c r="E885" s="109"/>
      <c r="F885" s="105"/>
      <c r="G885" s="109"/>
      <c r="H885" s="13"/>
      <c r="I885" s="13"/>
      <c r="J885" s="13"/>
      <c r="K885" s="13"/>
      <c r="L885" s="13"/>
      <c r="M885" s="164"/>
      <c r="N885" s="25"/>
      <c r="O885" s="25"/>
      <c r="P885" s="25"/>
      <c r="Q885" s="25"/>
      <c r="R885" s="20"/>
      <c r="S885" s="20"/>
      <c r="AT885" s="20"/>
    </row>
    <row r="886" spans="1:46">
      <c r="A886" s="357"/>
      <c r="B886" s="122" t="s">
        <v>728</v>
      </c>
      <c r="C886" s="109"/>
      <c r="D886" s="109"/>
      <c r="E886" s="109"/>
      <c r="F886" s="105">
        <v>2.5</v>
      </c>
      <c r="G886" s="109"/>
      <c r="H886" s="13"/>
      <c r="I886" s="13"/>
      <c r="J886" s="13"/>
      <c r="K886" s="13"/>
      <c r="L886" s="13"/>
      <c r="M886" s="13"/>
      <c r="N886" s="25"/>
      <c r="O886" s="25"/>
      <c r="P886" s="25"/>
      <c r="Q886" s="25"/>
      <c r="R886" s="20"/>
      <c r="S886" s="20"/>
      <c r="AT886" s="20"/>
    </row>
    <row r="887" spans="1:46" ht="15.6" customHeight="1">
      <c r="A887" s="357"/>
      <c r="B887" s="122" t="s">
        <v>729</v>
      </c>
      <c r="C887" s="109"/>
      <c r="D887" s="109"/>
      <c r="E887" s="109"/>
      <c r="F887" s="105"/>
      <c r="G887" s="109"/>
      <c r="H887" s="13"/>
      <c r="I887" s="13"/>
      <c r="J887" s="13"/>
      <c r="K887" s="13"/>
      <c r="L887" s="13"/>
      <c r="M887" s="163"/>
      <c r="N887" s="25"/>
      <c r="O887" s="25"/>
      <c r="P887" s="25"/>
      <c r="Q887" s="25"/>
      <c r="R887" s="20"/>
      <c r="S887" s="20"/>
      <c r="AT887" s="20"/>
    </row>
    <row r="888" spans="1:46" ht="15.6" customHeight="1">
      <c r="A888" s="357"/>
      <c r="B888" s="122" t="s">
        <v>730</v>
      </c>
      <c r="C888" s="109"/>
      <c r="D888" s="109"/>
      <c r="E888" s="109"/>
      <c r="F888" s="105"/>
      <c r="G888" s="109"/>
      <c r="H888" s="13"/>
      <c r="I888" s="13"/>
      <c r="J888" s="13"/>
      <c r="K888" s="13"/>
      <c r="L888" s="13"/>
      <c r="M888" s="163"/>
      <c r="N888" s="25"/>
      <c r="O888" s="25"/>
      <c r="P888" s="25"/>
      <c r="Q888" s="25"/>
      <c r="R888" s="20"/>
      <c r="S888" s="20"/>
      <c r="AT888" s="20"/>
    </row>
    <row r="889" spans="1:46" ht="15.6" customHeight="1">
      <c r="A889" s="357"/>
      <c r="B889" s="122" t="s">
        <v>731</v>
      </c>
      <c r="C889" s="109"/>
      <c r="D889" s="109"/>
      <c r="E889" s="109"/>
      <c r="F889" s="105"/>
      <c r="G889" s="109"/>
      <c r="H889" s="13"/>
      <c r="I889" s="13"/>
      <c r="J889" s="13"/>
      <c r="K889" s="13"/>
      <c r="L889" s="13"/>
      <c r="M889" s="163"/>
      <c r="N889" s="25"/>
      <c r="O889" s="25"/>
      <c r="P889" s="25"/>
      <c r="Q889" s="25"/>
      <c r="R889" s="20"/>
      <c r="S889" s="20"/>
      <c r="AT889" s="20"/>
    </row>
    <row r="890" spans="1:46" ht="15.6" customHeight="1">
      <c r="A890" s="357"/>
      <c r="B890" s="122" t="s">
        <v>732</v>
      </c>
      <c r="C890" s="109"/>
      <c r="D890" s="109"/>
      <c r="E890" s="109"/>
      <c r="F890" s="105"/>
      <c r="G890" s="109"/>
      <c r="H890" s="13"/>
      <c r="I890" s="13"/>
      <c r="J890" s="13"/>
      <c r="K890" s="13"/>
      <c r="L890" s="13"/>
      <c r="M890" s="163"/>
      <c r="N890" s="25"/>
      <c r="O890" s="25"/>
      <c r="P890" s="25"/>
      <c r="Q890" s="25"/>
      <c r="R890" s="20"/>
      <c r="S890" s="20"/>
      <c r="AT890" s="20"/>
    </row>
    <row r="891" spans="1:46" ht="15.6" customHeight="1">
      <c r="A891" s="357"/>
      <c r="B891" s="122" t="s">
        <v>733</v>
      </c>
      <c r="C891" s="109"/>
      <c r="D891" s="109"/>
      <c r="E891" s="109"/>
      <c r="F891" s="105"/>
      <c r="G891" s="109"/>
      <c r="H891" s="13"/>
      <c r="I891" s="13"/>
      <c r="J891" s="13"/>
      <c r="K891" s="13"/>
      <c r="L891" s="13"/>
      <c r="M891" s="163"/>
      <c r="N891" s="25"/>
      <c r="O891" s="25"/>
      <c r="P891" s="25"/>
      <c r="Q891" s="25"/>
      <c r="R891" s="20"/>
      <c r="S891" s="20"/>
      <c r="AT891" s="20"/>
    </row>
    <row r="892" spans="1:46">
      <c r="A892" s="357"/>
      <c r="B892" s="122" t="s">
        <v>593</v>
      </c>
      <c r="C892" s="109"/>
      <c r="D892" s="109"/>
      <c r="E892" s="109"/>
      <c r="F892" s="105"/>
      <c r="G892" s="109"/>
      <c r="H892" s="13"/>
      <c r="I892" s="13"/>
      <c r="J892" s="13"/>
      <c r="K892" s="13"/>
      <c r="L892" s="13"/>
      <c r="M892" s="13"/>
      <c r="N892" s="13"/>
      <c r="O892" s="13"/>
      <c r="P892" s="13"/>
      <c r="Q892" s="13"/>
    </row>
    <row r="893" spans="1:46">
      <c r="A893" s="357" t="s">
        <v>126</v>
      </c>
      <c r="B893" s="122" t="s">
        <v>726</v>
      </c>
      <c r="C893" s="109"/>
      <c r="D893" s="109"/>
      <c r="E893" s="109"/>
      <c r="F893" s="105">
        <v>6</v>
      </c>
      <c r="G893" s="109"/>
      <c r="H893" s="13"/>
      <c r="I893" s="13"/>
      <c r="J893" s="13"/>
      <c r="K893" s="13"/>
      <c r="L893" s="13"/>
      <c r="M893" s="13"/>
      <c r="N893" s="13"/>
      <c r="O893" s="13"/>
      <c r="P893" s="13"/>
      <c r="Q893" s="13"/>
      <c r="AT893" s="20"/>
    </row>
    <row r="894" spans="1:46">
      <c r="A894" s="357"/>
      <c r="B894" s="122" t="s">
        <v>727</v>
      </c>
      <c r="C894" s="109"/>
      <c r="D894" s="109"/>
      <c r="E894" s="109"/>
      <c r="F894" s="105"/>
      <c r="G894" s="109"/>
      <c r="H894" s="13"/>
      <c r="I894" s="13"/>
      <c r="J894" s="13"/>
      <c r="K894" s="13"/>
      <c r="L894" s="13"/>
      <c r="M894" s="13"/>
      <c r="N894" s="13"/>
      <c r="O894" s="13"/>
      <c r="P894" s="13"/>
      <c r="Q894" s="13"/>
      <c r="AT894" s="20"/>
    </row>
    <row r="895" spans="1:46" ht="15.6" customHeight="1">
      <c r="A895" s="357"/>
      <c r="B895" s="122" t="s">
        <v>728</v>
      </c>
      <c r="C895" s="109"/>
      <c r="D895" s="109"/>
      <c r="E895" s="109"/>
      <c r="F895" s="105"/>
      <c r="G895" s="109"/>
      <c r="H895" s="13"/>
      <c r="I895" s="13"/>
      <c r="J895" s="13"/>
      <c r="K895" s="13"/>
      <c r="L895" s="13"/>
      <c r="M895" s="164"/>
      <c r="N895" s="25"/>
      <c r="O895" s="25"/>
      <c r="P895" s="25"/>
      <c r="Q895" s="25"/>
      <c r="R895" s="20"/>
      <c r="S895" s="20"/>
      <c r="AT895" s="20"/>
    </row>
    <row r="896" spans="1:46">
      <c r="A896" s="357"/>
      <c r="B896" s="122" t="s">
        <v>729</v>
      </c>
      <c r="C896" s="109"/>
      <c r="D896" s="109"/>
      <c r="E896" s="109"/>
      <c r="F896" s="105"/>
      <c r="G896" s="109"/>
      <c r="H896" s="13"/>
      <c r="I896" s="13"/>
      <c r="J896" s="13"/>
      <c r="K896" s="13"/>
      <c r="L896" s="13"/>
      <c r="M896" s="13"/>
      <c r="N896" s="25"/>
      <c r="O896" s="25"/>
      <c r="P896" s="25"/>
      <c r="Q896" s="25"/>
      <c r="R896" s="20"/>
      <c r="S896" s="20"/>
      <c r="AT896" s="20"/>
    </row>
    <row r="897" spans="1:46" ht="15.6" customHeight="1">
      <c r="A897" s="357"/>
      <c r="B897" s="122" t="s">
        <v>730</v>
      </c>
      <c r="C897" s="109"/>
      <c r="D897" s="109"/>
      <c r="E897" s="109"/>
      <c r="F897" s="105"/>
      <c r="G897" s="109"/>
      <c r="H897" s="13"/>
      <c r="I897" s="13"/>
      <c r="J897" s="13"/>
      <c r="K897" s="13"/>
      <c r="L897" s="13"/>
      <c r="M897" s="163"/>
      <c r="N897" s="25"/>
      <c r="O897" s="25"/>
      <c r="P897" s="25"/>
      <c r="Q897" s="25"/>
      <c r="R897" s="20"/>
      <c r="S897" s="20"/>
      <c r="AT897" s="20"/>
    </row>
    <row r="898" spans="1:46" ht="15.6" customHeight="1">
      <c r="A898" s="357"/>
      <c r="B898" s="122" t="s">
        <v>731</v>
      </c>
      <c r="C898" s="109"/>
      <c r="D898" s="109"/>
      <c r="E898" s="109"/>
      <c r="F898" s="105"/>
      <c r="G898" s="109"/>
      <c r="H898" s="13"/>
      <c r="I898" s="13"/>
      <c r="J898" s="13"/>
      <c r="K898" s="13"/>
      <c r="L898" s="13"/>
      <c r="M898" s="163"/>
      <c r="N898" s="25"/>
      <c r="O898" s="25"/>
      <c r="P898" s="25"/>
      <c r="Q898" s="25"/>
      <c r="R898" s="20"/>
      <c r="S898" s="20"/>
      <c r="AT898" s="20"/>
    </row>
    <row r="899" spans="1:46" ht="15.6" customHeight="1">
      <c r="A899" s="357"/>
      <c r="B899" s="122" t="s">
        <v>732</v>
      </c>
      <c r="C899" s="109"/>
      <c r="D899" s="109"/>
      <c r="E899" s="109"/>
      <c r="F899" s="105"/>
      <c r="G899" s="109"/>
      <c r="H899" s="13"/>
      <c r="I899" s="13"/>
      <c r="J899" s="13"/>
      <c r="K899" s="13"/>
      <c r="L899" s="13"/>
      <c r="M899" s="163"/>
      <c r="N899" s="25"/>
      <c r="O899" s="25"/>
      <c r="P899" s="25"/>
      <c r="Q899" s="25"/>
      <c r="R899" s="20"/>
      <c r="S899" s="20"/>
      <c r="AT899" s="20"/>
    </row>
    <row r="900" spans="1:46" ht="15.6" customHeight="1">
      <c r="A900" s="357"/>
      <c r="B900" s="122" t="s">
        <v>733</v>
      </c>
      <c r="C900" s="109"/>
      <c r="D900" s="109"/>
      <c r="E900" s="109"/>
      <c r="F900" s="105"/>
      <c r="G900" s="109"/>
      <c r="H900" s="13"/>
      <c r="I900" s="13"/>
      <c r="J900" s="13"/>
      <c r="K900" s="13"/>
      <c r="L900" s="13"/>
      <c r="M900" s="163"/>
      <c r="N900" s="25"/>
      <c r="O900" s="25"/>
      <c r="P900" s="25"/>
      <c r="Q900" s="25"/>
      <c r="R900" s="20"/>
      <c r="S900" s="20"/>
      <c r="AT900" s="20"/>
    </row>
    <row r="901" spans="1:46" ht="15.6" customHeight="1">
      <c r="A901" s="357"/>
      <c r="B901" s="122" t="s">
        <v>593</v>
      </c>
      <c r="C901" s="109"/>
      <c r="D901" s="109"/>
      <c r="E901" s="109"/>
      <c r="F901" s="105"/>
      <c r="G901" s="109"/>
      <c r="H901" s="13"/>
      <c r="I901" s="13"/>
      <c r="J901" s="13"/>
      <c r="K901" s="13"/>
      <c r="L901" s="13"/>
      <c r="M901" s="163"/>
      <c r="N901" s="25"/>
      <c r="O901" s="25"/>
      <c r="P901" s="25"/>
      <c r="Q901" s="25"/>
      <c r="R901" s="20"/>
      <c r="S901" s="20"/>
      <c r="AT901" s="20"/>
    </row>
    <row r="902" spans="1:46" ht="15.6" customHeight="1">
      <c r="B902" s="126"/>
      <c r="C902" s="126"/>
      <c r="D902" s="126"/>
      <c r="E902" s="127"/>
      <c r="F902" s="126"/>
      <c r="G902" s="70"/>
      <c r="H902" s="70"/>
      <c r="I902" s="70"/>
      <c r="J902" s="70"/>
      <c r="K902" s="70"/>
      <c r="L902" s="166"/>
      <c r="M902" s="59"/>
      <c r="N902" s="59"/>
      <c r="O902" s="59"/>
      <c r="P902" s="59"/>
      <c r="Q902" s="20"/>
      <c r="R902" s="20"/>
      <c r="AS902" s="20"/>
    </row>
    <row r="903" spans="1:46" ht="15.6" customHeight="1">
      <c r="B903" s="96"/>
      <c r="C903" s="96"/>
      <c r="D903" s="96"/>
      <c r="E903" s="124"/>
      <c r="F903" s="96"/>
      <c r="L903" s="165"/>
      <c r="M903" s="20"/>
      <c r="N903" s="20"/>
      <c r="O903" s="20"/>
      <c r="P903" s="20"/>
      <c r="Q903" s="20"/>
      <c r="R903" s="20"/>
      <c r="AS903" s="20"/>
    </row>
    <row r="904" spans="1:46" ht="15.6" customHeight="1">
      <c r="A904" s="365" t="s">
        <v>738</v>
      </c>
      <c r="B904" s="366"/>
      <c r="C904" s="366"/>
      <c r="D904" s="366"/>
      <c r="E904" s="366"/>
      <c r="F904" s="366"/>
      <c r="G904" s="366"/>
      <c r="H904" s="366"/>
      <c r="I904" s="366"/>
      <c r="J904" s="366"/>
      <c r="K904" s="366"/>
      <c r="L904" s="366"/>
      <c r="M904" s="366"/>
      <c r="N904" s="366"/>
      <c r="O904" s="366"/>
      <c r="P904" s="366"/>
      <c r="Q904" s="367"/>
      <c r="R904" s="20"/>
      <c r="S904" s="20"/>
    </row>
    <row r="905" spans="1:46" ht="15.6" customHeight="1">
      <c r="A905" s="359" t="s">
        <v>158</v>
      </c>
      <c r="B905" s="359" t="s">
        <v>707</v>
      </c>
      <c r="C905" s="368" t="s">
        <v>708</v>
      </c>
      <c r="D905" s="368" t="s">
        <v>709</v>
      </c>
      <c r="E905" s="368" t="s">
        <v>710</v>
      </c>
      <c r="F905" s="368" t="s">
        <v>735</v>
      </c>
      <c r="G905" s="368" t="s">
        <v>712</v>
      </c>
      <c r="H905" s="360" t="s">
        <v>739</v>
      </c>
      <c r="I905" s="360"/>
      <c r="J905" s="360"/>
      <c r="K905" s="360"/>
      <c r="L905" s="359" t="s">
        <v>714</v>
      </c>
      <c r="M905" s="359"/>
      <c r="N905" s="359"/>
      <c r="O905" s="359" t="s">
        <v>715</v>
      </c>
      <c r="P905" s="360" t="s">
        <v>716</v>
      </c>
      <c r="Q905" s="360"/>
    </row>
    <row r="906" spans="1:46" ht="104.1" customHeight="1">
      <c r="A906" s="359"/>
      <c r="B906" s="359"/>
      <c r="C906" s="369"/>
      <c r="D906" s="369"/>
      <c r="E906" s="369"/>
      <c r="F906" s="369"/>
      <c r="G906" s="369"/>
      <c r="H906" s="125" t="s">
        <v>740</v>
      </c>
      <c r="I906" s="125" t="s">
        <v>741</v>
      </c>
      <c r="J906" s="125" t="s">
        <v>742</v>
      </c>
      <c r="K906" s="125" t="s">
        <v>743</v>
      </c>
      <c r="L906" s="125" t="s">
        <v>721</v>
      </c>
      <c r="M906" s="125" t="s">
        <v>722</v>
      </c>
      <c r="N906" s="125" t="s">
        <v>723</v>
      </c>
      <c r="O906" s="359"/>
      <c r="P906" s="125" t="s">
        <v>724</v>
      </c>
      <c r="Q906" s="125" t="s">
        <v>725</v>
      </c>
    </row>
    <row r="907" spans="1:46">
      <c r="A907" s="359"/>
      <c r="B907" s="359"/>
      <c r="C907" s="370"/>
      <c r="D907" s="370"/>
      <c r="E907" s="370"/>
      <c r="F907" s="370"/>
      <c r="G907" s="370"/>
      <c r="H907" s="361" t="s">
        <v>139</v>
      </c>
      <c r="I907" s="362"/>
      <c r="J907" s="362"/>
      <c r="K907" s="362"/>
      <c r="L907" s="362"/>
      <c r="M907" s="362"/>
      <c r="N907" s="362"/>
      <c r="O907" s="362"/>
      <c r="P907" s="362"/>
      <c r="Q907" s="363"/>
      <c r="U907" s="20"/>
    </row>
    <row r="908" spans="1:46">
      <c r="A908" s="364" t="s">
        <v>97</v>
      </c>
      <c r="B908" s="13" t="s">
        <v>726</v>
      </c>
      <c r="C908" s="13">
        <v>4000</v>
      </c>
      <c r="D908" s="13">
        <v>319000</v>
      </c>
      <c r="E908" s="13">
        <v>22854000</v>
      </c>
      <c r="F908" s="13">
        <v>71.7</v>
      </c>
      <c r="G908" s="13">
        <v>94000</v>
      </c>
      <c r="H908" s="13">
        <v>31000</v>
      </c>
      <c r="I908" s="13">
        <v>249000</v>
      </c>
      <c r="J908" s="13">
        <v>34000</v>
      </c>
      <c r="K908" s="13">
        <v>5000</v>
      </c>
      <c r="L908" s="13">
        <v>185000</v>
      </c>
      <c r="M908" s="13">
        <v>135000</v>
      </c>
      <c r="N908" s="13">
        <v>2000</v>
      </c>
      <c r="O908" s="13">
        <v>5000</v>
      </c>
      <c r="P908" s="13"/>
      <c r="Q908" s="13">
        <v>322000</v>
      </c>
      <c r="T908" s="265"/>
      <c r="U908" s="20"/>
    </row>
    <row r="909" spans="1:46">
      <c r="A909" s="364"/>
      <c r="B909" s="13" t="s">
        <v>744</v>
      </c>
      <c r="C909" s="109"/>
      <c r="D909" s="109">
        <v>3000</v>
      </c>
      <c r="E909" s="109">
        <v>91000</v>
      </c>
      <c r="F909" s="105">
        <v>33.6</v>
      </c>
      <c r="G909" s="109"/>
      <c r="H909" s="13"/>
      <c r="I909" s="13">
        <v>2000</v>
      </c>
      <c r="J909" s="13"/>
      <c r="K909" s="13"/>
      <c r="L909" s="13">
        <v>1000</v>
      </c>
      <c r="M909" s="13"/>
      <c r="N909" s="13"/>
      <c r="O909" s="13"/>
      <c r="P909" s="13"/>
      <c r="Q909" s="13">
        <v>3000</v>
      </c>
      <c r="U909" s="20"/>
      <c r="AT909" s="20"/>
    </row>
    <row r="910" spans="1:46">
      <c r="A910" s="364"/>
      <c r="B910" s="13" t="s">
        <v>728</v>
      </c>
      <c r="C910" s="109">
        <v>11000</v>
      </c>
      <c r="D910" s="109">
        <v>879000</v>
      </c>
      <c r="E910" s="109">
        <v>22714000</v>
      </c>
      <c r="F910" s="105">
        <v>25.8</v>
      </c>
      <c r="G910" s="109">
        <v>163000</v>
      </c>
      <c r="H910" s="13">
        <v>159000</v>
      </c>
      <c r="I910" s="13">
        <v>695000</v>
      </c>
      <c r="J910" s="13">
        <v>24000</v>
      </c>
      <c r="K910" s="13"/>
      <c r="L910" s="13">
        <v>622000</v>
      </c>
      <c r="M910" s="13">
        <v>268000</v>
      </c>
      <c r="N910" s="13"/>
      <c r="O910" s="13">
        <v>9000</v>
      </c>
      <c r="P910" s="13"/>
      <c r="Q910" s="13">
        <v>887000</v>
      </c>
      <c r="T910" s="265"/>
      <c r="U910" s="20"/>
      <c r="AT910" s="20"/>
    </row>
    <row r="911" spans="1:46" ht="15.6" customHeight="1">
      <c r="A911" s="364"/>
      <c r="B911" s="13" t="s">
        <v>729</v>
      </c>
      <c r="C911" s="109"/>
      <c r="D911" s="109"/>
      <c r="E911" s="109"/>
      <c r="F911" s="105"/>
      <c r="G911" s="109"/>
      <c r="H911" s="13"/>
      <c r="I911" s="13"/>
      <c r="J911" s="13"/>
      <c r="K911" s="13"/>
      <c r="L911" s="13"/>
      <c r="M911" s="164"/>
      <c r="N911" s="25"/>
      <c r="O911" s="25"/>
      <c r="P911" s="25"/>
      <c r="Q911" s="25"/>
      <c r="R911" s="20"/>
      <c r="S911" s="20"/>
      <c r="U911" s="20"/>
      <c r="AT911" s="20"/>
    </row>
    <row r="912" spans="1:46">
      <c r="A912" s="364"/>
      <c r="B912" s="13" t="s">
        <v>730</v>
      </c>
      <c r="C912" s="109"/>
      <c r="D912" s="109"/>
      <c r="E912" s="109"/>
      <c r="F912" s="105"/>
      <c r="G912" s="109"/>
      <c r="H912" s="13"/>
      <c r="I912" s="13"/>
      <c r="J912" s="13"/>
      <c r="K912" s="13"/>
      <c r="L912" s="13"/>
      <c r="M912" s="13"/>
      <c r="N912" s="25"/>
      <c r="O912" s="25"/>
      <c r="P912" s="25"/>
      <c r="Q912" s="25"/>
      <c r="R912" s="20"/>
      <c r="S912" s="20"/>
      <c r="U912" s="20"/>
      <c r="AT912" s="20"/>
    </row>
    <row r="913" spans="1:46" ht="15.6" customHeight="1">
      <c r="A913" s="364"/>
      <c r="B913" s="13" t="s">
        <v>745</v>
      </c>
      <c r="C913" s="109"/>
      <c r="D913" s="109"/>
      <c r="E913" s="109"/>
      <c r="F913" s="105"/>
      <c r="G913" s="109"/>
      <c r="H913" s="13"/>
      <c r="I913" s="13"/>
      <c r="J913" s="13"/>
      <c r="K913" s="13"/>
      <c r="L913" s="13"/>
      <c r="M913" s="163"/>
      <c r="N913" s="25"/>
      <c r="O913" s="25"/>
      <c r="P913" s="25"/>
      <c r="Q913" s="25"/>
      <c r="R913" s="20"/>
      <c r="S913" s="20"/>
      <c r="U913" s="20"/>
      <c r="AT913" s="20"/>
    </row>
    <row r="914" spans="1:46" ht="15.6" customHeight="1">
      <c r="A914" s="364"/>
      <c r="B914" s="13" t="s">
        <v>733</v>
      </c>
      <c r="C914" s="109"/>
      <c r="D914" s="109">
        <v>14000</v>
      </c>
      <c r="E914" s="109">
        <v>171000</v>
      </c>
      <c r="F914" s="105">
        <v>11.9</v>
      </c>
      <c r="G914" s="109">
        <v>10000</v>
      </c>
      <c r="H914" s="13">
        <v>8000</v>
      </c>
      <c r="I914" s="13">
        <v>6000</v>
      </c>
      <c r="J914" s="13"/>
      <c r="K914" s="13"/>
      <c r="L914" s="13">
        <v>11000</v>
      </c>
      <c r="M914" s="163">
        <v>4000</v>
      </c>
      <c r="N914" s="25"/>
      <c r="O914" s="25"/>
      <c r="P914" s="25"/>
      <c r="Q914" s="25">
        <v>15000</v>
      </c>
      <c r="R914" s="20"/>
      <c r="S914" s="20"/>
      <c r="U914" s="20"/>
      <c r="AT914" s="20"/>
    </row>
    <row r="915" spans="1:46" ht="15.6" customHeight="1">
      <c r="A915" s="364"/>
      <c r="B915" s="13" t="s">
        <v>593</v>
      </c>
      <c r="C915" s="109"/>
      <c r="D915" s="109"/>
      <c r="E915" s="109"/>
      <c r="F915" s="105">
        <v>26.8</v>
      </c>
      <c r="G915" s="109"/>
      <c r="H915" s="13"/>
      <c r="I915" s="13"/>
      <c r="J915" s="13"/>
      <c r="K915" s="13"/>
      <c r="L915" s="13"/>
      <c r="M915" s="163"/>
      <c r="N915" s="25"/>
      <c r="O915" s="25"/>
      <c r="P915" s="25"/>
      <c r="Q915" s="25"/>
      <c r="R915" s="20"/>
      <c r="S915" s="20"/>
      <c r="AT915" s="20"/>
    </row>
    <row r="916" spans="1:46">
      <c r="A916" s="358" t="s">
        <v>98</v>
      </c>
      <c r="B916" s="13" t="s">
        <v>726</v>
      </c>
      <c r="C916" s="109"/>
      <c r="D916" s="109">
        <v>126000</v>
      </c>
      <c r="E916" s="109">
        <v>8592000</v>
      </c>
      <c r="F916" s="111">
        <v>68.400000000000006</v>
      </c>
      <c r="G916" s="109">
        <v>33000</v>
      </c>
      <c r="H916" s="13">
        <v>16000</v>
      </c>
      <c r="I916" s="13">
        <v>97000</v>
      </c>
      <c r="J916" s="13">
        <v>11000</v>
      </c>
      <c r="K916" s="13">
        <v>2000</v>
      </c>
      <c r="L916" s="13">
        <v>80000</v>
      </c>
      <c r="M916" s="13">
        <v>45000</v>
      </c>
      <c r="N916" s="13"/>
      <c r="O916" s="13">
        <v>2000</v>
      </c>
      <c r="P916" s="13"/>
      <c r="Q916" s="13">
        <v>126000</v>
      </c>
    </row>
    <row r="917" spans="1:46">
      <c r="A917" s="358"/>
      <c r="B917" s="13" t="s">
        <v>744</v>
      </c>
      <c r="C917" s="109"/>
      <c r="D917" s="109"/>
      <c r="E917" s="109"/>
      <c r="F917" s="105">
        <v>22.1</v>
      </c>
      <c r="G917" s="109"/>
      <c r="H917" s="13"/>
      <c r="I917" s="13"/>
      <c r="J917" s="13"/>
      <c r="K917" s="13"/>
      <c r="L917" s="13"/>
      <c r="M917" s="13"/>
      <c r="N917" s="13"/>
      <c r="O917" s="13"/>
      <c r="P917" s="13"/>
      <c r="Q917" s="13"/>
      <c r="AT917" s="20"/>
    </row>
    <row r="918" spans="1:46" ht="15.6" customHeight="1">
      <c r="A918" s="358"/>
      <c r="B918" s="13" t="s">
        <v>728</v>
      </c>
      <c r="C918" s="109">
        <v>3000</v>
      </c>
      <c r="D918" s="109">
        <v>333000</v>
      </c>
      <c r="E918" s="109">
        <v>8264000</v>
      </c>
      <c r="F918" s="105">
        <v>24.8</v>
      </c>
      <c r="G918" s="109">
        <v>58000</v>
      </c>
      <c r="H918" s="13">
        <v>62000</v>
      </c>
      <c r="I918" s="13">
        <v>265000</v>
      </c>
      <c r="J918" s="13">
        <v>6000</v>
      </c>
      <c r="K918" s="13"/>
      <c r="L918" s="13">
        <v>245000</v>
      </c>
      <c r="M918" s="164">
        <v>90000</v>
      </c>
      <c r="N918" s="25"/>
      <c r="O918" s="25">
        <v>3000</v>
      </c>
      <c r="P918" s="25"/>
      <c r="Q918" s="25">
        <v>335000</v>
      </c>
      <c r="R918" s="20"/>
      <c r="S918" s="20"/>
      <c r="AT918" s="20"/>
    </row>
    <row r="919" spans="1:46">
      <c r="A919" s="358"/>
      <c r="B919" s="13" t="s">
        <v>729</v>
      </c>
      <c r="C919" s="109"/>
      <c r="D919" s="109"/>
      <c r="E919" s="109"/>
      <c r="F919" s="105"/>
      <c r="G919" s="109"/>
      <c r="H919" s="13"/>
      <c r="I919" s="13"/>
      <c r="J919" s="13"/>
      <c r="K919" s="13"/>
      <c r="L919" s="13"/>
      <c r="M919" s="13"/>
      <c r="N919" s="25"/>
      <c r="O919" s="25"/>
      <c r="P919" s="25"/>
      <c r="Q919" s="25"/>
      <c r="R919" s="20"/>
      <c r="S919" s="20"/>
      <c r="AT919" s="20"/>
    </row>
    <row r="920" spans="1:46" ht="15.6" customHeight="1">
      <c r="A920" s="358"/>
      <c r="B920" s="13" t="s">
        <v>730</v>
      </c>
      <c r="C920" s="109"/>
      <c r="D920" s="109"/>
      <c r="E920" s="109"/>
      <c r="F920" s="105"/>
      <c r="G920" s="109"/>
      <c r="H920" s="13"/>
      <c r="I920" s="13"/>
      <c r="J920" s="13"/>
      <c r="K920" s="13"/>
      <c r="L920" s="13"/>
      <c r="M920" s="163"/>
      <c r="N920" s="25"/>
      <c r="O920" s="25"/>
      <c r="P920" s="25"/>
      <c r="Q920" s="25"/>
      <c r="R920" s="20"/>
      <c r="S920" s="20"/>
      <c r="AT920" s="20"/>
    </row>
    <row r="921" spans="1:46" ht="15.6" customHeight="1">
      <c r="A921" s="358"/>
      <c r="B921" s="13" t="s">
        <v>745</v>
      </c>
      <c r="C921" s="109"/>
      <c r="D921" s="109"/>
      <c r="E921" s="109"/>
      <c r="F921" s="105"/>
      <c r="G921" s="109"/>
      <c r="H921" s="13"/>
      <c r="I921" s="13"/>
      <c r="J921" s="13"/>
      <c r="K921" s="13"/>
      <c r="L921" s="13"/>
      <c r="M921" s="163"/>
      <c r="N921" s="25"/>
      <c r="O921" s="25"/>
      <c r="P921" s="25"/>
      <c r="Q921" s="25"/>
      <c r="R921" s="20"/>
      <c r="S921" s="20"/>
      <c r="AT921" s="20"/>
    </row>
    <row r="922" spans="1:46" ht="15.6" customHeight="1">
      <c r="A922" s="358"/>
      <c r="B922" s="13" t="s">
        <v>733</v>
      </c>
      <c r="C922" s="109"/>
      <c r="D922" s="109"/>
      <c r="E922" s="109"/>
      <c r="F922" s="105">
        <v>17.7</v>
      </c>
      <c r="G922" s="109"/>
      <c r="H922" s="13"/>
      <c r="I922" s="13"/>
      <c r="J922" s="13"/>
      <c r="K922" s="13"/>
      <c r="L922" s="13"/>
      <c r="M922" s="163"/>
      <c r="N922" s="25"/>
      <c r="O922" s="25"/>
      <c r="P922" s="25"/>
      <c r="Q922" s="25"/>
      <c r="R922" s="20"/>
      <c r="S922" s="20"/>
      <c r="AT922" s="20"/>
    </row>
    <row r="923" spans="1:46" ht="15.6" customHeight="1">
      <c r="A923" s="358"/>
      <c r="B923" s="13" t="s">
        <v>593</v>
      </c>
      <c r="C923" s="109"/>
      <c r="D923" s="109"/>
      <c r="E923" s="109"/>
      <c r="F923" s="105"/>
      <c r="G923" s="109"/>
      <c r="H923" s="13"/>
      <c r="I923" s="13"/>
      <c r="J923" s="13"/>
      <c r="K923" s="13"/>
      <c r="L923" s="13"/>
      <c r="M923" s="163"/>
      <c r="N923" s="25"/>
      <c r="O923" s="25"/>
      <c r="P923" s="25"/>
      <c r="Q923" s="25"/>
      <c r="R923" s="20"/>
      <c r="S923" s="20"/>
      <c r="AT923" s="20"/>
    </row>
    <row r="924" spans="1:46">
      <c r="A924" s="357" t="s">
        <v>99</v>
      </c>
      <c r="B924" s="13" t="s">
        <v>726</v>
      </c>
      <c r="C924" s="109"/>
      <c r="D924" s="109">
        <v>16000</v>
      </c>
      <c r="E924" s="109">
        <v>760000</v>
      </c>
      <c r="F924" s="111">
        <v>48.9</v>
      </c>
      <c r="G924" s="109">
        <v>6000</v>
      </c>
      <c r="H924" s="13"/>
      <c r="I924" s="13">
        <v>13000</v>
      </c>
      <c r="J924" s="13"/>
      <c r="K924" s="13"/>
      <c r="L924" s="13">
        <v>7000</v>
      </c>
      <c r="M924" s="13">
        <v>8000</v>
      </c>
      <c r="N924" s="13"/>
      <c r="O924" s="13"/>
      <c r="P924" s="13"/>
      <c r="Q924" s="13">
        <v>15000</v>
      </c>
    </row>
    <row r="925" spans="1:46">
      <c r="A925" s="357"/>
      <c r="B925" s="13" t="s">
        <v>744</v>
      </c>
      <c r="C925" s="109"/>
      <c r="D925" s="109"/>
      <c r="E925" s="109"/>
      <c r="F925" s="105"/>
      <c r="G925" s="109"/>
      <c r="H925" s="13"/>
      <c r="I925" s="13"/>
      <c r="J925" s="13"/>
      <c r="K925" s="13"/>
      <c r="L925" s="13"/>
      <c r="M925" s="13"/>
      <c r="N925" s="13"/>
      <c r="O925" s="13"/>
      <c r="P925" s="13"/>
      <c r="Q925" s="13"/>
      <c r="AT925" s="20"/>
    </row>
    <row r="926" spans="1:46">
      <c r="A926" s="357"/>
      <c r="B926" s="13" t="s">
        <v>728</v>
      </c>
      <c r="C926" s="109"/>
      <c r="D926" s="109">
        <v>46000</v>
      </c>
      <c r="E926" s="109">
        <v>892000</v>
      </c>
      <c r="F926" s="105">
        <v>19.3</v>
      </c>
      <c r="G926" s="109">
        <v>14000</v>
      </c>
      <c r="H926" s="13">
        <v>9000</v>
      </c>
      <c r="I926" s="13">
        <v>37000</v>
      </c>
      <c r="J926" s="13"/>
      <c r="K926" s="13"/>
      <c r="L926" s="13">
        <v>34000</v>
      </c>
      <c r="M926" s="13">
        <v>12000</v>
      </c>
      <c r="N926" s="13"/>
      <c r="O926" s="13"/>
      <c r="P926" s="13"/>
      <c r="Q926" s="13">
        <v>46000</v>
      </c>
      <c r="AT926" s="20"/>
    </row>
    <row r="927" spans="1:46">
      <c r="A927" s="357"/>
      <c r="B927" s="13" t="s">
        <v>729</v>
      </c>
      <c r="C927" s="109"/>
      <c r="D927" s="109"/>
      <c r="E927" s="109"/>
      <c r="F927" s="105"/>
      <c r="G927" s="109"/>
      <c r="H927" s="13"/>
      <c r="I927" s="13"/>
      <c r="J927" s="13"/>
      <c r="K927" s="13"/>
      <c r="L927" s="13"/>
      <c r="M927" s="13"/>
      <c r="N927" s="13"/>
      <c r="O927" s="13"/>
      <c r="P927" s="13"/>
      <c r="Q927" s="13"/>
      <c r="AT927" s="20"/>
    </row>
    <row r="928" spans="1:46">
      <c r="A928" s="357"/>
      <c r="B928" s="13" t="s">
        <v>730</v>
      </c>
      <c r="C928" s="109"/>
      <c r="D928" s="109"/>
      <c r="E928" s="109"/>
      <c r="F928" s="105"/>
      <c r="G928" s="109"/>
      <c r="H928" s="13"/>
      <c r="I928" s="13"/>
      <c r="J928" s="13"/>
      <c r="K928" s="13"/>
      <c r="L928" s="13"/>
      <c r="M928" s="13"/>
      <c r="N928" s="13"/>
      <c r="O928" s="13"/>
      <c r="P928" s="13"/>
      <c r="Q928" s="13"/>
      <c r="AT928" s="20"/>
    </row>
    <row r="929" spans="1:46">
      <c r="A929" s="357"/>
      <c r="B929" s="13" t="s">
        <v>745</v>
      </c>
      <c r="C929" s="109"/>
      <c r="D929" s="109"/>
      <c r="E929" s="109"/>
      <c r="F929" s="105"/>
      <c r="G929" s="109"/>
      <c r="H929" s="13"/>
      <c r="I929" s="13"/>
      <c r="J929" s="13"/>
      <c r="K929" s="13"/>
      <c r="L929" s="13"/>
      <c r="M929" s="13"/>
      <c r="N929" s="13"/>
      <c r="O929" s="13"/>
      <c r="P929" s="13"/>
      <c r="Q929" s="13"/>
      <c r="AT929" s="20"/>
    </row>
    <row r="930" spans="1:46">
      <c r="A930" s="357"/>
      <c r="B930" s="13" t="s">
        <v>733</v>
      </c>
      <c r="C930" s="109"/>
      <c r="D930" s="109"/>
      <c r="E930" s="109"/>
      <c r="F930" s="105">
        <v>3</v>
      </c>
      <c r="G930" s="109"/>
      <c r="H930" s="13"/>
      <c r="I930" s="13"/>
      <c r="J930" s="13"/>
      <c r="K930" s="13"/>
      <c r="L930" s="13"/>
      <c r="M930" s="13"/>
      <c r="N930" s="13"/>
      <c r="O930" s="13"/>
      <c r="P930" s="13"/>
      <c r="Q930" s="13"/>
      <c r="AT930" s="20"/>
    </row>
    <row r="931" spans="1:46">
      <c r="A931" s="357"/>
      <c r="B931" s="13" t="s">
        <v>593</v>
      </c>
      <c r="C931" s="109"/>
      <c r="D931" s="109"/>
      <c r="E931" s="109"/>
      <c r="F931" s="105"/>
      <c r="G931" s="109"/>
      <c r="H931" s="13"/>
      <c r="I931" s="13"/>
      <c r="J931" s="13"/>
      <c r="K931" s="13"/>
      <c r="L931" s="13"/>
      <c r="M931" s="13"/>
      <c r="N931" s="13"/>
      <c r="O931" s="13"/>
      <c r="P931" s="13"/>
      <c r="Q931" s="13"/>
      <c r="AT931" s="20"/>
    </row>
    <row r="932" spans="1:46">
      <c r="A932" s="357" t="s">
        <v>100</v>
      </c>
      <c r="B932" s="13" t="s">
        <v>726</v>
      </c>
      <c r="C932" s="109"/>
      <c r="D932" s="109">
        <v>12000</v>
      </c>
      <c r="E932" s="109"/>
      <c r="F932" s="105"/>
      <c r="G932" s="109"/>
      <c r="H932" s="13"/>
      <c r="I932" s="13">
        <v>10000</v>
      </c>
      <c r="J932" s="13"/>
      <c r="K932" s="13"/>
      <c r="L932" s="13"/>
      <c r="M932" s="13">
        <v>6000</v>
      </c>
      <c r="N932" s="13"/>
      <c r="O932" s="13"/>
      <c r="P932" s="13"/>
      <c r="Q932" s="13">
        <v>12000</v>
      </c>
      <c r="AT932" s="20"/>
    </row>
    <row r="933" spans="1:46">
      <c r="A933" s="357"/>
      <c r="B933" s="13" t="s">
        <v>744</v>
      </c>
      <c r="C933" s="109"/>
      <c r="D933" s="109"/>
      <c r="E933" s="109"/>
      <c r="F933" s="105"/>
      <c r="G933" s="109"/>
      <c r="H933" s="13"/>
      <c r="I933" s="13"/>
      <c r="J933" s="13"/>
      <c r="K933" s="13"/>
      <c r="L933" s="13"/>
      <c r="M933" s="13"/>
      <c r="N933" s="13"/>
      <c r="O933" s="13"/>
      <c r="P933" s="13"/>
      <c r="Q933" s="13"/>
      <c r="AT933" s="20"/>
    </row>
    <row r="934" spans="1:46">
      <c r="A934" s="357"/>
      <c r="B934" s="13" t="s">
        <v>728</v>
      </c>
      <c r="C934" s="109"/>
      <c r="D934" s="109">
        <v>36000</v>
      </c>
      <c r="E934" s="109">
        <v>876000</v>
      </c>
      <c r="F934" s="105">
        <v>24.6</v>
      </c>
      <c r="G934" s="109">
        <v>4000</v>
      </c>
      <c r="H934" s="13">
        <v>6000</v>
      </c>
      <c r="I934" s="13">
        <v>29000</v>
      </c>
      <c r="J934" s="13"/>
      <c r="K934" s="13"/>
      <c r="L934" s="13">
        <v>24000</v>
      </c>
      <c r="M934" s="13">
        <v>11000</v>
      </c>
      <c r="N934" s="13"/>
      <c r="O934" s="13"/>
      <c r="P934" s="13"/>
      <c r="Q934" s="13">
        <v>36000</v>
      </c>
      <c r="AT934" s="20"/>
    </row>
    <row r="935" spans="1:46">
      <c r="A935" s="357"/>
      <c r="B935" s="13" t="s">
        <v>729</v>
      </c>
      <c r="C935" s="109"/>
      <c r="D935" s="109"/>
      <c r="E935" s="109"/>
      <c r="F935" s="105"/>
      <c r="G935" s="109"/>
      <c r="H935" s="13"/>
      <c r="I935" s="13"/>
      <c r="J935" s="13"/>
      <c r="K935" s="13"/>
      <c r="L935" s="13"/>
      <c r="M935" s="13"/>
      <c r="N935" s="13"/>
      <c r="O935" s="13"/>
      <c r="P935" s="13"/>
      <c r="Q935" s="13"/>
      <c r="AT935" s="20"/>
    </row>
    <row r="936" spans="1:46">
      <c r="A936" s="357"/>
      <c r="B936" s="13" t="s">
        <v>730</v>
      </c>
      <c r="C936" s="109"/>
      <c r="D936" s="109"/>
      <c r="E936" s="109"/>
      <c r="F936" s="105"/>
      <c r="G936" s="109"/>
      <c r="H936" s="13"/>
      <c r="I936" s="13"/>
      <c r="J936" s="13"/>
      <c r="K936" s="13"/>
      <c r="L936" s="13"/>
      <c r="M936" s="13"/>
      <c r="N936" s="13"/>
      <c r="O936" s="13"/>
      <c r="P936" s="13"/>
      <c r="Q936" s="13"/>
      <c r="AT936" s="20"/>
    </row>
    <row r="937" spans="1:46">
      <c r="A937" s="357"/>
      <c r="B937" s="13" t="s">
        <v>745</v>
      </c>
      <c r="C937" s="109"/>
      <c r="D937" s="109"/>
      <c r="E937" s="109"/>
      <c r="F937" s="105"/>
      <c r="G937" s="109"/>
      <c r="H937" s="13"/>
      <c r="I937" s="13"/>
      <c r="J937" s="13"/>
      <c r="K937" s="13"/>
      <c r="L937" s="13"/>
      <c r="M937" s="13"/>
      <c r="N937" s="13"/>
      <c r="O937" s="13"/>
      <c r="P937" s="13"/>
      <c r="Q937" s="13"/>
      <c r="AT937" s="20"/>
    </row>
    <row r="938" spans="1:46">
      <c r="A938" s="357"/>
      <c r="B938" s="13" t="s">
        <v>733</v>
      </c>
      <c r="C938" s="109"/>
      <c r="D938" s="109"/>
      <c r="E938" s="109"/>
      <c r="F938" s="105"/>
      <c r="G938" s="109"/>
      <c r="H938" s="13"/>
      <c r="I938" s="13"/>
      <c r="J938" s="13"/>
      <c r="K938" s="13"/>
      <c r="L938" s="13"/>
      <c r="M938" s="13"/>
      <c r="N938" s="13"/>
      <c r="O938" s="13"/>
      <c r="P938" s="13"/>
      <c r="Q938" s="13"/>
      <c r="AT938" s="20"/>
    </row>
    <row r="939" spans="1:46">
      <c r="A939" s="357"/>
      <c r="B939" s="13" t="s">
        <v>593</v>
      </c>
      <c r="C939" s="109"/>
      <c r="D939" s="109"/>
      <c r="E939" s="109"/>
      <c r="F939" s="105"/>
      <c r="G939" s="109"/>
      <c r="H939" s="13"/>
      <c r="I939" s="13"/>
      <c r="J939" s="13"/>
      <c r="K939" s="13"/>
      <c r="L939" s="13"/>
      <c r="M939" s="13"/>
      <c r="N939" s="13"/>
      <c r="O939" s="13"/>
      <c r="P939" s="13"/>
      <c r="Q939" s="13"/>
      <c r="AT939" s="20"/>
    </row>
    <row r="940" spans="1:46">
      <c r="A940" s="357" t="s">
        <v>101</v>
      </c>
      <c r="B940" s="13" t="s">
        <v>726</v>
      </c>
      <c r="C940" s="109"/>
      <c r="D940" s="109">
        <v>2000</v>
      </c>
      <c r="E940" s="109"/>
      <c r="F940" s="105"/>
      <c r="G940" s="109"/>
      <c r="H940" s="13"/>
      <c r="I940" s="13">
        <v>2000</v>
      </c>
      <c r="J940" s="13"/>
      <c r="K940" s="13"/>
      <c r="L940" s="13"/>
      <c r="M940" s="13"/>
      <c r="N940" s="13"/>
      <c r="O940" s="13"/>
      <c r="P940" s="13"/>
      <c r="Q940" s="13">
        <v>2000</v>
      </c>
      <c r="AT940" s="20"/>
    </row>
    <row r="941" spans="1:46">
      <c r="A941" s="357"/>
      <c r="B941" s="13" t="s">
        <v>744</v>
      </c>
      <c r="C941" s="109"/>
      <c r="D941" s="109"/>
      <c r="E941" s="109"/>
      <c r="F941" s="105"/>
      <c r="G941" s="109"/>
      <c r="H941" s="13"/>
      <c r="I941" s="13"/>
      <c r="J941" s="13"/>
      <c r="K941" s="13"/>
      <c r="L941" s="13"/>
      <c r="M941" s="13"/>
      <c r="N941" s="13"/>
      <c r="O941" s="13"/>
      <c r="P941" s="13"/>
      <c r="Q941" s="13"/>
      <c r="AT941" s="20"/>
    </row>
    <row r="942" spans="1:46">
      <c r="A942" s="357"/>
      <c r="B942" s="13" t="s">
        <v>728</v>
      </c>
      <c r="C942" s="109"/>
      <c r="D942" s="109">
        <v>14000</v>
      </c>
      <c r="E942" s="109">
        <v>251000</v>
      </c>
      <c r="F942" s="105">
        <v>17.5</v>
      </c>
      <c r="G942" s="109"/>
      <c r="H942" s="13"/>
      <c r="I942" s="13">
        <v>12000</v>
      </c>
      <c r="J942" s="13"/>
      <c r="K942" s="13"/>
      <c r="L942" s="13">
        <v>7000</v>
      </c>
      <c r="M942" s="13"/>
      <c r="N942" s="13"/>
      <c r="O942" s="13"/>
      <c r="P942" s="13"/>
      <c r="Q942" s="13">
        <v>14000</v>
      </c>
      <c r="AT942" s="20"/>
    </row>
    <row r="943" spans="1:46">
      <c r="A943" s="357"/>
      <c r="B943" s="13" t="s">
        <v>729</v>
      </c>
      <c r="C943" s="109"/>
      <c r="D943" s="109"/>
      <c r="E943" s="109"/>
      <c r="F943" s="105"/>
      <c r="G943" s="109"/>
      <c r="H943" s="13"/>
      <c r="I943" s="13"/>
      <c r="J943" s="13"/>
      <c r="K943" s="13"/>
      <c r="L943" s="13"/>
      <c r="M943" s="13"/>
      <c r="N943" s="13"/>
      <c r="O943" s="13"/>
      <c r="P943" s="13"/>
      <c r="Q943" s="13"/>
      <c r="AT943" s="20"/>
    </row>
    <row r="944" spans="1:46">
      <c r="A944" s="357"/>
      <c r="B944" s="13" t="s">
        <v>730</v>
      </c>
      <c r="C944" s="109"/>
      <c r="D944" s="109"/>
      <c r="E944" s="109"/>
      <c r="F944" s="105"/>
      <c r="G944" s="109"/>
      <c r="H944" s="13"/>
      <c r="I944" s="13"/>
      <c r="J944" s="13"/>
      <c r="K944" s="13"/>
      <c r="L944" s="13"/>
      <c r="M944" s="13"/>
      <c r="N944" s="13"/>
      <c r="O944" s="13"/>
      <c r="P944" s="13"/>
      <c r="Q944" s="13"/>
      <c r="AT944" s="20"/>
    </row>
    <row r="945" spans="1:46">
      <c r="A945" s="357"/>
      <c r="B945" s="13" t="s">
        <v>745</v>
      </c>
      <c r="C945" s="109"/>
      <c r="D945" s="109"/>
      <c r="E945" s="109"/>
      <c r="F945" s="105"/>
      <c r="G945" s="109"/>
      <c r="H945" s="13"/>
      <c r="I945" s="13"/>
      <c r="J945" s="13"/>
      <c r="K945" s="13"/>
      <c r="L945" s="13"/>
      <c r="M945" s="13"/>
      <c r="N945" s="13"/>
      <c r="O945" s="13"/>
      <c r="P945" s="13"/>
      <c r="Q945" s="13"/>
      <c r="AT945" s="20"/>
    </row>
    <row r="946" spans="1:46">
      <c r="A946" s="357"/>
      <c r="B946" s="13" t="s">
        <v>733</v>
      </c>
      <c r="C946" s="109"/>
      <c r="D946" s="109"/>
      <c r="E946" s="109"/>
      <c r="F946" s="105"/>
      <c r="G946" s="109"/>
      <c r="H946" s="13"/>
      <c r="I946" s="13"/>
      <c r="J946" s="13"/>
      <c r="K946" s="13"/>
      <c r="L946" s="13"/>
      <c r="M946" s="13"/>
      <c r="N946" s="13"/>
      <c r="O946" s="13"/>
      <c r="P946" s="13"/>
      <c r="Q946" s="13"/>
      <c r="AT946" s="20"/>
    </row>
    <row r="947" spans="1:46">
      <c r="A947" s="357"/>
      <c r="B947" s="13" t="s">
        <v>593</v>
      </c>
      <c r="C947" s="109"/>
      <c r="D947" s="109"/>
      <c r="E947" s="109"/>
      <c r="F947" s="105"/>
      <c r="G947" s="109"/>
      <c r="H947" s="13"/>
      <c r="I947" s="13"/>
      <c r="J947" s="13"/>
      <c r="K947" s="13"/>
      <c r="L947" s="13"/>
      <c r="M947" s="13"/>
      <c r="N947" s="13"/>
      <c r="O947" s="13"/>
      <c r="P947" s="13"/>
      <c r="Q947" s="13"/>
      <c r="AT947" s="20"/>
    </row>
    <row r="948" spans="1:46">
      <c r="A948" s="357" t="s">
        <v>102</v>
      </c>
      <c r="B948" s="13" t="s">
        <v>726</v>
      </c>
      <c r="C948" s="109"/>
      <c r="D948" s="109">
        <v>58000</v>
      </c>
      <c r="E948" s="109">
        <v>2140000</v>
      </c>
      <c r="F948" s="105">
        <v>36.6</v>
      </c>
      <c r="G948" s="109">
        <v>17000</v>
      </c>
      <c r="H948" s="13">
        <v>12000</v>
      </c>
      <c r="I948" s="13">
        <v>43000</v>
      </c>
      <c r="J948" s="13">
        <v>3000</v>
      </c>
      <c r="K948" s="13"/>
      <c r="L948" s="13">
        <v>49000</v>
      </c>
      <c r="M948" s="13">
        <v>10000</v>
      </c>
      <c r="N948" s="13"/>
      <c r="O948" s="13"/>
      <c r="P948" s="13"/>
      <c r="Q948" s="13">
        <v>59000</v>
      </c>
      <c r="AT948" s="20"/>
    </row>
    <row r="949" spans="1:46">
      <c r="A949" s="357"/>
      <c r="B949" s="13" t="s">
        <v>744</v>
      </c>
      <c r="C949" s="109"/>
      <c r="D949" s="109"/>
      <c r="E949" s="109"/>
      <c r="F949" s="105"/>
      <c r="G949" s="109"/>
      <c r="H949" s="13"/>
      <c r="I949" s="13"/>
      <c r="J949" s="13"/>
      <c r="K949" s="13"/>
      <c r="L949" s="13"/>
      <c r="M949" s="13"/>
      <c r="N949" s="13"/>
      <c r="O949" s="13"/>
      <c r="P949" s="13"/>
      <c r="Q949" s="13"/>
      <c r="AT949" s="20"/>
    </row>
    <row r="950" spans="1:46">
      <c r="A950" s="357"/>
      <c r="B950" s="13" t="s">
        <v>728</v>
      </c>
      <c r="C950" s="109"/>
      <c r="D950" s="109">
        <v>83000</v>
      </c>
      <c r="E950" s="109">
        <v>2356000</v>
      </c>
      <c r="F950" s="105">
        <v>28.4</v>
      </c>
      <c r="G950" s="109">
        <v>12000</v>
      </c>
      <c r="H950" s="13">
        <v>22000</v>
      </c>
      <c r="I950" s="13">
        <v>59000</v>
      </c>
      <c r="J950" s="13"/>
      <c r="K950" s="13"/>
      <c r="L950" s="13">
        <v>75000</v>
      </c>
      <c r="M950" s="13">
        <v>9000</v>
      </c>
      <c r="N950" s="13"/>
      <c r="O950" s="13"/>
      <c r="P950" s="13"/>
      <c r="Q950" s="13">
        <v>83000</v>
      </c>
      <c r="AT950" s="20"/>
    </row>
    <row r="951" spans="1:46">
      <c r="A951" s="357"/>
      <c r="B951" s="13" t="s">
        <v>729</v>
      </c>
      <c r="C951" s="109"/>
      <c r="D951" s="109"/>
      <c r="E951" s="109"/>
      <c r="F951" s="105"/>
      <c r="G951" s="109"/>
      <c r="H951" s="13"/>
      <c r="I951" s="13"/>
      <c r="J951" s="13"/>
      <c r="K951" s="13"/>
      <c r="L951" s="13"/>
      <c r="M951" s="13"/>
      <c r="N951" s="13"/>
      <c r="O951" s="13"/>
      <c r="P951" s="13"/>
      <c r="Q951" s="13"/>
      <c r="AT951" s="20"/>
    </row>
    <row r="952" spans="1:46">
      <c r="A952" s="357"/>
      <c r="B952" s="13" t="s">
        <v>730</v>
      </c>
      <c r="C952" s="109"/>
      <c r="D952" s="109"/>
      <c r="E952" s="109"/>
      <c r="F952" s="105"/>
      <c r="G952" s="109"/>
      <c r="H952" s="13"/>
      <c r="I952" s="13"/>
      <c r="J952" s="13"/>
      <c r="K952" s="13"/>
      <c r="L952" s="13"/>
      <c r="M952" s="13"/>
      <c r="N952" s="13"/>
      <c r="O952" s="13"/>
      <c r="P952" s="13"/>
      <c r="Q952" s="13"/>
      <c r="AT952" s="20"/>
    </row>
    <row r="953" spans="1:46">
      <c r="A953" s="357"/>
      <c r="B953" s="13" t="s">
        <v>745</v>
      </c>
      <c r="C953" s="109"/>
      <c r="D953" s="109"/>
      <c r="E953" s="109"/>
      <c r="F953" s="105"/>
      <c r="G953" s="109"/>
      <c r="H953" s="13"/>
      <c r="I953" s="13"/>
      <c r="J953" s="13"/>
      <c r="K953" s="13"/>
      <c r="L953" s="13"/>
      <c r="M953" s="13"/>
      <c r="N953" s="13"/>
      <c r="O953" s="13"/>
      <c r="P953" s="13"/>
      <c r="Q953" s="13"/>
      <c r="AT953" s="20"/>
    </row>
    <row r="954" spans="1:46">
      <c r="A954" s="357"/>
      <c r="B954" s="13" t="s">
        <v>733</v>
      </c>
      <c r="C954" s="109"/>
      <c r="D954" s="109"/>
      <c r="E954" s="109"/>
      <c r="F954" s="105"/>
      <c r="G954" s="109"/>
      <c r="H954" s="13"/>
      <c r="I954" s="13"/>
      <c r="J954" s="13"/>
      <c r="K954" s="13"/>
      <c r="L954" s="13"/>
      <c r="M954" s="13"/>
      <c r="N954" s="13"/>
      <c r="O954" s="13"/>
      <c r="P954" s="13"/>
      <c r="Q954" s="13"/>
      <c r="AT954" s="20"/>
    </row>
    <row r="955" spans="1:46">
      <c r="A955" s="357"/>
      <c r="B955" s="13" t="s">
        <v>593</v>
      </c>
      <c r="C955" s="109"/>
      <c r="D955" s="109"/>
      <c r="E955" s="109"/>
      <c r="F955" s="105"/>
      <c r="G955" s="109"/>
      <c r="H955" s="13"/>
      <c r="I955" s="13"/>
      <c r="J955" s="13"/>
      <c r="K955" s="13"/>
      <c r="L955" s="13"/>
      <c r="M955" s="13"/>
      <c r="N955" s="13"/>
      <c r="O955" s="13"/>
      <c r="P955" s="13"/>
      <c r="Q955" s="13"/>
      <c r="AT955" s="20"/>
    </row>
    <row r="956" spans="1:46">
      <c r="A956" s="357" t="s">
        <v>103</v>
      </c>
      <c r="B956" s="13" t="s">
        <v>726</v>
      </c>
      <c r="C956" s="109"/>
      <c r="D956" s="109">
        <v>8000</v>
      </c>
      <c r="E956" s="109"/>
      <c r="F956" s="105"/>
      <c r="G956" s="109"/>
      <c r="H956" s="13"/>
      <c r="I956" s="13">
        <v>7000</v>
      </c>
      <c r="J956" s="13"/>
      <c r="K956" s="13"/>
      <c r="L956" s="13">
        <v>8000</v>
      </c>
      <c r="M956" s="13"/>
      <c r="N956" s="13"/>
      <c r="O956" s="13"/>
      <c r="P956" s="13"/>
      <c r="Q956" s="13">
        <v>8000</v>
      </c>
      <c r="AT956" s="20"/>
    </row>
    <row r="957" spans="1:46">
      <c r="A957" s="357"/>
      <c r="B957" s="13" t="s">
        <v>744</v>
      </c>
      <c r="C957" s="109"/>
      <c r="D957" s="109"/>
      <c r="E957" s="109"/>
      <c r="F957" s="105"/>
      <c r="G957" s="109"/>
      <c r="H957" s="13"/>
      <c r="I957" s="13"/>
      <c r="J957" s="13"/>
      <c r="K957" s="13"/>
      <c r="L957" s="13"/>
      <c r="M957" s="13"/>
      <c r="N957" s="13"/>
      <c r="O957" s="13"/>
      <c r="P957" s="13"/>
      <c r="Q957" s="13"/>
      <c r="AT957" s="20"/>
    </row>
    <row r="958" spans="1:46">
      <c r="A958" s="357"/>
      <c r="B958" s="13" t="s">
        <v>728</v>
      </c>
      <c r="C958" s="109"/>
      <c r="D958" s="109">
        <v>67000</v>
      </c>
      <c r="E958" s="109">
        <v>1844000</v>
      </c>
      <c r="F958" s="105">
        <v>27.6</v>
      </c>
      <c r="G958" s="109"/>
      <c r="H958" s="13">
        <v>7000</v>
      </c>
      <c r="I958" s="13">
        <v>58000</v>
      </c>
      <c r="J958" s="13">
        <v>1000</v>
      </c>
      <c r="K958" s="13"/>
      <c r="L958" s="13">
        <v>56000</v>
      </c>
      <c r="M958" s="13">
        <v>11000</v>
      </c>
      <c r="N958" s="13"/>
      <c r="O958" s="13"/>
      <c r="P958" s="13"/>
      <c r="Q958" s="13">
        <v>67000</v>
      </c>
      <c r="AT958" s="20"/>
    </row>
    <row r="959" spans="1:46">
      <c r="A959" s="357"/>
      <c r="B959" s="13" t="s">
        <v>729</v>
      </c>
      <c r="C959" s="109"/>
      <c r="D959" s="109"/>
      <c r="E959" s="109"/>
      <c r="F959" s="105"/>
      <c r="G959" s="109"/>
      <c r="H959" s="13"/>
      <c r="I959" s="13"/>
      <c r="J959" s="13"/>
      <c r="K959" s="13"/>
      <c r="L959" s="13"/>
      <c r="M959" s="13"/>
      <c r="N959" s="13"/>
      <c r="O959" s="13"/>
      <c r="P959" s="13"/>
      <c r="Q959" s="13"/>
      <c r="AT959" s="20"/>
    </row>
    <row r="960" spans="1:46">
      <c r="A960" s="357"/>
      <c r="B960" s="13" t="s">
        <v>730</v>
      </c>
      <c r="C960" s="109"/>
      <c r="D960" s="109"/>
      <c r="E960" s="109"/>
      <c r="F960" s="105"/>
      <c r="G960" s="109"/>
      <c r="H960" s="13"/>
      <c r="I960" s="13"/>
      <c r="J960" s="13"/>
      <c r="K960" s="13"/>
      <c r="L960" s="13"/>
      <c r="M960" s="13"/>
      <c r="N960" s="13"/>
      <c r="O960" s="13"/>
      <c r="P960" s="13"/>
      <c r="Q960" s="13"/>
      <c r="AT960" s="20"/>
    </row>
    <row r="961" spans="1:46">
      <c r="A961" s="357"/>
      <c r="B961" s="13" t="s">
        <v>745</v>
      </c>
      <c r="C961" s="109"/>
      <c r="D961" s="109"/>
      <c r="E961" s="109"/>
      <c r="F961" s="105"/>
      <c r="G961" s="109"/>
      <c r="H961" s="13"/>
      <c r="I961" s="13"/>
      <c r="J961" s="13"/>
      <c r="K961" s="13"/>
      <c r="L961" s="13"/>
      <c r="M961" s="13"/>
      <c r="N961" s="13"/>
      <c r="O961" s="13"/>
      <c r="P961" s="13"/>
      <c r="Q961" s="13"/>
      <c r="AT961" s="20"/>
    </row>
    <row r="962" spans="1:46">
      <c r="A962" s="357"/>
      <c r="B962" s="13" t="s">
        <v>733</v>
      </c>
      <c r="C962" s="109"/>
      <c r="D962" s="109"/>
      <c r="E962" s="109"/>
      <c r="F962" s="105"/>
      <c r="G962" s="109"/>
      <c r="H962" s="13"/>
      <c r="I962" s="13"/>
      <c r="J962" s="13"/>
      <c r="K962" s="13"/>
      <c r="L962" s="13"/>
      <c r="M962" s="13"/>
      <c r="N962" s="13"/>
      <c r="O962" s="13"/>
      <c r="P962" s="13"/>
      <c r="Q962" s="13"/>
      <c r="AT962" s="20"/>
    </row>
    <row r="963" spans="1:46">
      <c r="A963" s="357"/>
      <c r="B963" s="13" t="s">
        <v>593</v>
      </c>
      <c r="C963" s="109"/>
      <c r="D963" s="109"/>
      <c r="E963" s="109"/>
      <c r="F963" s="105"/>
      <c r="G963" s="109"/>
      <c r="H963" s="13"/>
      <c r="I963" s="13"/>
      <c r="J963" s="13"/>
      <c r="K963" s="13"/>
      <c r="L963" s="13"/>
      <c r="M963" s="13"/>
      <c r="N963" s="13"/>
      <c r="O963" s="13"/>
      <c r="P963" s="13"/>
      <c r="Q963" s="13"/>
      <c r="AT963" s="20"/>
    </row>
    <row r="964" spans="1:46">
      <c r="A964" s="357" t="s">
        <v>104</v>
      </c>
      <c r="B964" s="13" t="s">
        <v>726</v>
      </c>
      <c r="C964" s="109"/>
      <c r="D964" s="109">
        <v>20000</v>
      </c>
      <c r="E964" s="109"/>
      <c r="F964" s="105"/>
      <c r="G964" s="109">
        <v>2000</v>
      </c>
      <c r="H964" s="13"/>
      <c r="I964" s="13">
        <v>15000</v>
      </c>
      <c r="J964" s="13">
        <v>4000</v>
      </c>
      <c r="K964" s="13"/>
      <c r="L964" s="13">
        <v>4000</v>
      </c>
      <c r="M964" s="13">
        <v>16000</v>
      </c>
      <c r="N964" s="13"/>
      <c r="O964" s="13"/>
      <c r="P964" s="13"/>
      <c r="Q964" s="13">
        <v>20000</v>
      </c>
      <c r="AT964" s="20"/>
    </row>
    <row r="965" spans="1:46">
      <c r="A965" s="357"/>
      <c r="B965" s="13" t="s">
        <v>744</v>
      </c>
      <c r="C965" s="109"/>
      <c r="D965" s="109"/>
      <c r="E965" s="109"/>
      <c r="F965" s="105"/>
      <c r="G965" s="109"/>
      <c r="H965" s="13"/>
      <c r="I965" s="13"/>
      <c r="J965" s="13"/>
      <c r="K965" s="13"/>
      <c r="L965" s="13"/>
      <c r="M965" s="13"/>
      <c r="N965" s="13"/>
      <c r="O965" s="13"/>
      <c r="P965" s="13"/>
      <c r="Q965" s="13"/>
      <c r="AT965" s="20"/>
    </row>
    <row r="966" spans="1:46">
      <c r="A966" s="357"/>
      <c r="B966" s="13" t="s">
        <v>728</v>
      </c>
      <c r="C966" s="109"/>
      <c r="D966" s="109">
        <v>63000</v>
      </c>
      <c r="E966" s="109">
        <v>1506000</v>
      </c>
      <c r="F966" s="105">
        <v>24.1</v>
      </c>
      <c r="G966" s="109">
        <v>13000</v>
      </c>
      <c r="H966" s="13">
        <v>10000</v>
      </c>
      <c r="I966" s="13">
        <v>51000</v>
      </c>
      <c r="J966" s="13"/>
      <c r="K966" s="13"/>
      <c r="L966" s="13">
        <v>33000</v>
      </c>
      <c r="M966" s="13">
        <v>30000</v>
      </c>
      <c r="N966" s="13"/>
      <c r="O966" s="13"/>
      <c r="P966" s="13"/>
      <c r="Q966" s="13">
        <v>64000</v>
      </c>
      <c r="AT966" s="20"/>
    </row>
    <row r="967" spans="1:46">
      <c r="A967" s="357"/>
      <c r="B967" s="13" t="s">
        <v>729</v>
      </c>
      <c r="C967" s="109"/>
      <c r="D967" s="109"/>
      <c r="E967" s="109"/>
      <c r="F967" s="105"/>
      <c r="G967" s="109"/>
      <c r="H967" s="13"/>
      <c r="I967" s="13"/>
      <c r="J967" s="13"/>
      <c r="K967" s="13"/>
      <c r="L967" s="13"/>
      <c r="M967" s="13"/>
      <c r="N967" s="13"/>
      <c r="O967" s="13"/>
      <c r="P967" s="13"/>
      <c r="Q967" s="13"/>
      <c r="AT967" s="20"/>
    </row>
    <row r="968" spans="1:46">
      <c r="A968" s="357"/>
      <c r="B968" s="13" t="s">
        <v>730</v>
      </c>
      <c r="C968" s="109"/>
      <c r="D968" s="109"/>
      <c r="E968" s="109"/>
      <c r="F968" s="105"/>
      <c r="G968" s="109"/>
      <c r="H968" s="13"/>
      <c r="I968" s="13"/>
      <c r="J968" s="13"/>
      <c r="K968" s="13"/>
      <c r="L968" s="13"/>
      <c r="M968" s="13"/>
      <c r="N968" s="13"/>
      <c r="O968" s="13"/>
      <c r="P968" s="13"/>
      <c r="Q968" s="13"/>
      <c r="AT968" s="20"/>
    </row>
    <row r="969" spans="1:46">
      <c r="A969" s="357"/>
      <c r="B969" s="13" t="s">
        <v>745</v>
      </c>
      <c r="C969" s="109"/>
      <c r="D969" s="109"/>
      <c r="E969" s="109"/>
      <c r="F969" s="105"/>
      <c r="G969" s="109"/>
      <c r="H969" s="13"/>
      <c r="I969" s="13"/>
      <c r="J969" s="13"/>
      <c r="K969" s="13"/>
      <c r="L969" s="13"/>
      <c r="M969" s="13"/>
      <c r="N969" s="13"/>
      <c r="O969" s="13"/>
      <c r="P969" s="13"/>
      <c r="Q969" s="13"/>
      <c r="AT969" s="20"/>
    </row>
    <row r="970" spans="1:46">
      <c r="A970" s="357"/>
      <c r="B970" s="13" t="s">
        <v>733</v>
      </c>
      <c r="C970" s="109"/>
      <c r="D970" s="109"/>
      <c r="E970" s="109"/>
      <c r="F970" s="105">
        <v>19.3</v>
      </c>
      <c r="G970" s="109"/>
      <c r="H970" s="13"/>
      <c r="I970" s="13"/>
      <c r="J970" s="13"/>
      <c r="K970" s="13"/>
      <c r="L970" s="13"/>
      <c r="M970" s="13"/>
      <c r="N970" s="13"/>
      <c r="O970" s="13"/>
      <c r="P970" s="13"/>
      <c r="Q970" s="13"/>
      <c r="AT970" s="20"/>
    </row>
    <row r="971" spans="1:46">
      <c r="A971" s="357"/>
      <c r="B971" s="13" t="s">
        <v>593</v>
      </c>
      <c r="C971" s="109"/>
      <c r="D971" s="109"/>
      <c r="E971" s="109"/>
      <c r="F971" s="105"/>
      <c r="G971" s="109"/>
      <c r="H971" s="13"/>
      <c r="I971" s="13"/>
      <c r="J971" s="13"/>
      <c r="K971" s="13"/>
      <c r="L971" s="13"/>
      <c r="M971" s="13"/>
      <c r="N971" s="13"/>
      <c r="O971" s="13"/>
      <c r="P971" s="13"/>
      <c r="Q971" s="13"/>
      <c r="AT971" s="20"/>
    </row>
    <row r="972" spans="1:46">
      <c r="A972" s="357" t="s">
        <v>105</v>
      </c>
      <c r="B972" s="13" t="s">
        <v>726</v>
      </c>
      <c r="C972" s="109"/>
      <c r="D972" s="109">
        <v>10000</v>
      </c>
      <c r="E972" s="109">
        <v>373000</v>
      </c>
      <c r="F972" s="105">
        <v>39</v>
      </c>
      <c r="G972" s="109"/>
      <c r="H972" s="13"/>
      <c r="I972" s="13">
        <v>8000</v>
      </c>
      <c r="J972" s="13"/>
      <c r="K972" s="13"/>
      <c r="L972" s="13"/>
      <c r="M972" s="13">
        <v>4000</v>
      </c>
      <c r="N972" s="13"/>
      <c r="O972" s="13"/>
      <c r="P972" s="13"/>
      <c r="Q972" s="13">
        <v>10000</v>
      </c>
      <c r="AT972" s="20"/>
    </row>
    <row r="973" spans="1:46">
      <c r="A973" s="357"/>
      <c r="B973" s="13" t="s">
        <v>744</v>
      </c>
      <c r="C973" s="109"/>
      <c r="D973" s="109"/>
      <c r="E973" s="109"/>
      <c r="F973" s="105"/>
      <c r="G973" s="109"/>
      <c r="H973" s="13"/>
      <c r="I973" s="13"/>
      <c r="J973" s="13"/>
      <c r="K973" s="13"/>
      <c r="L973" s="13"/>
      <c r="M973" s="13"/>
      <c r="N973" s="13"/>
      <c r="O973" s="13"/>
      <c r="P973" s="13"/>
      <c r="Q973" s="13"/>
      <c r="AT973" s="20"/>
    </row>
    <row r="974" spans="1:46">
      <c r="A974" s="357"/>
      <c r="B974" s="13" t="s">
        <v>728</v>
      </c>
      <c r="C974" s="109"/>
      <c r="D974" s="109">
        <v>25000</v>
      </c>
      <c r="E974" s="109">
        <v>539000</v>
      </c>
      <c r="F974" s="105">
        <v>22</v>
      </c>
      <c r="G974" s="109">
        <v>5000</v>
      </c>
      <c r="H974" s="13">
        <v>5000</v>
      </c>
      <c r="I974" s="13">
        <v>19000</v>
      </c>
      <c r="J974" s="13"/>
      <c r="K974" s="13"/>
      <c r="L974" s="13">
        <v>16000</v>
      </c>
      <c r="M974" s="13">
        <v>9000</v>
      </c>
      <c r="N974" s="13"/>
      <c r="O974" s="13"/>
      <c r="P974" s="13"/>
      <c r="Q974" s="13">
        <v>25000</v>
      </c>
      <c r="AT974" s="20"/>
    </row>
    <row r="975" spans="1:46">
      <c r="A975" s="357"/>
      <c r="B975" s="13" t="s">
        <v>729</v>
      </c>
      <c r="C975" s="109"/>
      <c r="D975" s="109"/>
      <c r="E975" s="109"/>
      <c r="F975" s="105"/>
      <c r="G975" s="109"/>
      <c r="H975" s="13"/>
      <c r="I975" s="13"/>
      <c r="J975" s="13"/>
      <c r="K975" s="13"/>
      <c r="L975" s="13"/>
      <c r="M975" s="13"/>
      <c r="N975" s="13"/>
      <c r="O975" s="13"/>
      <c r="P975" s="13"/>
      <c r="Q975" s="13"/>
      <c r="AT975" s="20"/>
    </row>
    <row r="976" spans="1:46">
      <c r="A976" s="357"/>
      <c r="B976" s="13" t="s">
        <v>730</v>
      </c>
      <c r="C976" s="109"/>
      <c r="D976" s="109"/>
      <c r="E976" s="109"/>
      <c r="F976" s="105"/>
      <c r="G976" s="109"/>
      <c r="H976" s="13"/>
      <c r="I976" s="13"/>
      <c r="J976" s="13"/>
      <c r="K976" s="13"/>
      <c r="L976" s="13"/>
      <c r="M976" s="13"/>
      <c r="N976" s="13"/>
      <c r="O976" s="13"/>
      <c r="P976" s="13"/>
      <c r="Q976" s="13"/>
      <c r="AT976" s="20"/>
    </row>
    <row r="977" spans="1:46" ht="15.6" customHeight="1">
      <c r="A977" s="357"/>
      <c r="B977" s="13" t="s">
        <v>745</v>
      </c>
      <c r="C977" s="109"/>
      <c r="D977" s="109"/>
      <c r="E977" s="109"/>
      <c r="F977" s="105"/>
      <c r="G977" s="109"/>
      <c r="H977" s="13"/>
      <c r="I977" s="13"/>
      <c r="J977" s="13"/>
      <c r="K977" s="13"/>
      <c r="L977" s="13"/>
      <c r="M977" s="164"/>
      <c r="N977" s="25"/>
      <c r="O977" s="25"/>
      <c r="P977" s="25"/>
      <c r="Q977" s="25"/>
      <c r="R977" s="20"/>
      <c r="S977" s="20"/>
      <c r="AT977" s="20"/>
    </row>
    <row r="978" spans="1:46">
      <c r="A978" s="357"/>
      <c r="B978" s="13" t="s">
        <v>733</v>
      </c>
      <c r="C978" s="109"/>
      <c r="D978" s="109"/>
      <c r="E978" s="109"/>
      <c r="F978" s="105"/>
      <c r="G978" s="109"/>
      <c r="H978" s="13"/>
      <c r="I978" s="13"/>
      <c r="J978" s="13"/>
      <c r="K978" s="13"/>
      <c r="L978" s="13"/>
      <c r="M978" s="13"/>
      <c r="N978" s="25"/>
      <c r="O978" s="25"/>
      <c r="P978" s="25"/>
      <c r="Q978" s="25"/>
      <c r="R978" s="20"/>
      <c r="S978" s="20"/>
      <c r="AT978" s="20"/>
    </row>
    <row r="979" spans="1:46" ht="15.6" customHeight="1">
      <c r="A979" s="357"/>
      <c r="B979" s="13" t="s">
        <v>593</v>
      </c>
      <c r="C979" s="109"/>
      <c r="D979" s="109"/>
      <c r="E979" s="109"/>
      <c r="F979" s="105"/>
      <c r="G979" s="109"/>
      <c r="H979" s="13"/>
      <c r="I979" s="13"/>
      <c r="J979" s="13"/>
      <c r="K979" s="13"/>
      <c r="L979" s="13"/>
      <c r="M979" s="163"/>
      <c r="N979" s="25"/>
      <c r="O979" s="25"/>
      <c r="P979" s="25"/>
      <c r="Q979" s="25"/>
      <c r="R979" s="20"/>
      <c r="S979" s="20"/>
      <c r="AT979" s="20"/>
    </row>
    <row r="980" spans="1:46" ht="15.6" customHeight="1">
      <c r="A980" s="358" t="s">
        <v>106</v>
      </c>
      <c r="B980" s="13" t="s">
        <v>726</v>
      </c>
      <c r="C980" s="109">
        <v>3000</v>
      </c>
      <c r="D980" s="109">
        <v>146000</v>
      </c>
      <c r="E980" s="109">
        <v>7736000</v>
      </c>
      <c r="F980" s="105">
        <v>53</v>
      </c>
      <c r="G980" s="109">
        <v>54000</v>
      </c>
      <c r="H980" s="13">
        <v>12000</v>
      </c>
      <c r="I980" s="13">
        <v>114000</v>
      </c>
      <c r="J980" s="13">
        <v>18000</v>
      </c>
      <c r="K980" s="13"/>
      <c r="L980" s="13">
        <v>86000</v>
      </c>
      <c r="M980" s="163">
        <v>62000</v>
      </c>
      <c r="N980" s="25"/>
      <c r="O980" s="25">
        <v>2000</v>
      </c>
      <c r="P980" s="25"/>
      <c r="Q980" s="25">
        <v>148000</v>
      </c>
      <c r="R980" s="20"/>
      <c r="S980" s="20"/>
      <c r="AT980" s="20"/>
    </row>
    <row r="981" spans="1:46" ht="15.6" customHeight="1">
      <c r="A981" s="358"/>
      <c r="B981" s="13" t="s">
        <v>744</v>
      </c>
      <c r="C981" s="109"/>
      <c r="D981" s="109"/>
      <c r="E981" s="109"/>
      <c r="F981" s="105">
        <v>37.6</v>
      </c>
      <c r="G981" s="109"/>
      <c r="H981" s="13"/>
      <c r="I981" s="13"/>
      <c r="J981" s="13"/>
      <c r="K981" s="13"/>
      <c r="L981" s="13"/>
      <c r="M981" s="163"/>
      <c r="N981" s="25"/>
      <c r="O981" s="25"/>
      <c r="P981" s="25"/>
      <c r="Q981" s="25"/>
      <c r="R981" s="20"/>
      <c r="S981" s="20"/>
      <c r="AT981" s="20"/>
    </row>
    <row r="982" spans="1:46">
      <c r="A982" s="358"/>
      <c r="B982" s="13" t="s">
        <v>728</v>
      </c>
      <c r="C982" s="109">
        <v>4000</v>
      </c>
      <c r="D982" s="109">
        <v>280000</v>
      </c>
      <c r="E982" s="109">
        <v>7389000</v>
      </c>
      <c r="F982" s="111">
        <v>26.4</v>
      </c>
      <c r="G982" s="109">
        <v>57000</v>
      </c>
      <c r="H982" s="13">
        <v>55000</v>
      </c>
      <c r="I982" s="13">
        <v>217000</v>
      </c>
      <c r="J982" s="13">
        <v>8000</v>
      </c>
      <c r="K982" s="13"/>
      <c r="L982" s="13">
        <v>195000</v>
      </c>
      <c r="M982" s="13">
        <v>89000</v>
      </c>
      <c r="N982" s="13"/>
      <c r="O982" s="13">
        <v>2000</v>
      </c>
      <c r="P982" s="13"/>
      <c r="Q982" s="13">
        <v>284000</v>
      </c>
    </row>
    <row r="983" spans="1:46">
      <c r="A983" s="358"/>
      <c r="B983" s="13" t="s">
        <v>729</v>
      </c>
      <c r="C983" s="109"/>
      <c r="D983" s="109"/>
      <c r="E983" s="109"/>
      <c r="F983" s="105"/>
      <c r="G983" s="109"/>
      <c r="H983" s="13"/>
      <c r="I983" s="13"/>
      <c r="J983" s="13"/>
      <c r="K983" s="13"/>
      <c r="L983" s="13"/>
      <c r="M983" s="13"/>
      <c r="N983" s="13"/>
      <c r="O983" s="13"/>
      <c r="P983" s="13"/>
      <c r="Q983" s="13"/>
      <c r="AT983" s="20"/>
    </row>
    <row r="984" spans="1:46">
      <c r="A984" s="358"/>
      <c r="B984" s="13" t="s">
        <v>730</v>
      </c>
      <c r="C984" s="109"/>
      <c r="D984" s="109"/>
      <c r="E984" s="109"/>
      <c r="F984" s="105"/>
      <c r="G984" s="109"/>
      <c r="H984" s="13"/>
      <c r="I984" s="13"/>
      <c r="J984" s="13"/>
      <c r="K984" s="13"/>
      <c r="L984" s="13"/>
      <c r="M984" s="13"/>
      <c r="N984" s="13"/>
      <c r="O984" s="13"/>
      <c r="P984" s="13"/>
      <c r="Q984" s="13"/>
      <c r="AT984" s="20"/>
    </row>
    <row r="985" spans="1:46" ht="15.6" customHeight="1">
      <c r="A985" s="358"/>
      <c r="B985" s="13" t="s">
        <v>745</v>
      </c>
      <c r="C985" s="109"/>
      <c r="D985" s="109"/>
      <c r="E985" s="109"/>
      <c r="F985" s="105"/>
      <c r="G985" s="109"/>
      <c r="H985" s="13"/>
      <c r="I985" s="13"/>
      <c r="J985" s="13"/>
      <c r="K985" s="13"/>
      <c r="L985" s="13"/>
      <c r="M985" s="164"/>
      <c r="N985" s="25"/>
      <c r="O985" s="25"/>
      <c r="P985" s="25"/>
      <c r="Q985" s="25"/>
      <c r="R985" s="20"/>
      <c r="S985" s="20"/>
      <c r="AT985" s="20"/>
    </row>
    <row r="986" spans="1:46">
      <c r="A986" s="358"/>
      <c r="B986" s="13" t="s">
        <v>733</v>
      </c>
      <c r="C986" s="109"/>
      <c r="D986" s="109">
        <v>7000</v>
      </c>
      <c r="E986" s="109">
        <v>47000</v>
      </c>
      <c r="F986" s="105">
        <v>7.2</v>
      </c>
      <c r="G986" s="109">
        <v>6000</v>
      </c>
      <c r="H986" s="13">
        <v>5000</v>
      </c>
      <c r="I986" s="13"/>
      <c r="J986" s="13"/>
      <c r="K986" s="13"/>
      <c r="L986" s="13">
        <v>6000</v>
      </c>
      <c r="M986" s="13"/>
      <c r="N986" s="25"/>
      <c r="O986" s="25"/>
      <c r="P986" s="25"/>
      <c r="Q986" s="25">
        <v>7000</v>
      </c>
      <c r="R986" s="20"/>
      <c r="S986" s="20"/>
      <c r="AT986" s="20"/>
    </row>
    <row r="987" spans="1:46" ht="15.6" customHeight="1">
      <c r="A987" s="358"/>
      <c r="B987" s="13" t="s">
        <v>593</v>
      </c>
      <c r="C987" s="109"/>
      <c r="D987" s="109"/>
      <c r="E987" s="109"/>
      <c r="F987" s="105"/>
      <c r="G987" s="109"/>
      <c r="H987" s="13"/>
      <c r="I987" s="13"/>
      <c r="J987" s="13"/>
      <c r="K987" s="13"/>
      <c r="L987" s="13"/>
      <c r="M987" s="163"/>
      <c r="N987" s="25"/>
      <c r="O987" s="25"/>
      <c r="P987" s="25"/>
      <c r="Q987" s="25"/>
      <c r="R987" s="20"/>
      <c r="S987" s="20"/>
      <c r="AT987" s="20"/>
    </row>
    <row r="988" spans="1:46" ht="15.6" customHeight="1">
      <c r="A988" s="357" t="s">
        <v>107</v>
      </c>
      <c r="B988" s="13" t="s">
        <v>726</v>
      </c>
      <c r="C988" s="109"/>
      <c r="D988" s="109">
        <v>22000</v>
      </c>
      <c r="E988" s="109">
        <v>847000</v>
      </c>
      <c r="F988" s="105">
        <v>38.200000000000003</v>
      </c>
      <c r="G988" s="109"/>
      <c r="H988" s="13"/>
      <c r="I988" s="13">
        <v>18000</v>
      </c>
      <c r="J988" s="13"/>
      <c r="K988" s="13"/>
      <c r="L988" s="13">
        <v>9000</v>
      </c>
      <c r="M988" s="163"/>
      <c r="N988" s="25"/>
      <c r="O988" s="25"/>
      <c r="P988" s="25"/>
      <c r="Q988" s="25">
        <v>22000</v>
      </c>
      <c r="R988" s="20"/>
      <c r="S988" s="20"/>
      <c r="AT988" s="20"/>
    </row>
    <row r="989" spans="1:46" ht="15.6" customHeight="1">
      <c r="A989" s="357"/>
      <c r="B989" s="13" t="s">
        <v>744</v>
      </c>
      <c r="C989" s="109"/>
      <c r="D989" s="109"/>
      <c r="E989" s="109"/>
      <c r="F989" s="105"/>
      <c r="G989" s="109"/>
      <c r="H989" s="13"/>
      <c r="I989" s="13"/>
      <c r="J989" s="13"/>
      <c r="K989" s="13"/>
      <c r="L989" s="13"/>
      <c r="M989" s="163"/>
      <c r="N989" s="25"/>
      <c r="O989" s="25"/>
      <c r="P989" s="25"/>
      <c r="Q989" s="25"/>
      <c r="R989" s="20"/>
      <c r="S989" s="20"/>
      <c r="AT989" s="20"/>
    </row>
    <row r="990" spans="1:46">
      <c r="A990" s="357"/>
      <c r="B990" s="13" t="s">
        <v>728</v>
      </c>
      <c r="C990" s="109"/>
      <c r="D990" s="109">
        <v>32000</v>
      </c>
      <c r="E990" s="109">
        <v>787000</v>
      </c>
      <c r="F990" s="111">
        <v>24.8</v>
      </c>
      <c r="G990" s="109">
        <v>12000</v>
      </c>
      <c r="H990" s="13">
        <v>11000</v>
      </c>
      <c r="I990" s="13">
        <v>20000</v>
      </c>
      <c r="J990" s="13"/>
      <c r="K990" s="13"/>
      <c r="L990" s="13">
        <v>23000</v>
      </c>
      <c r="M990" s="13">
        <v>8000</v>
      </c>
      <c r="N990" s="13"/>
      <c r="O990" s="13"/>
      <c r="P990" s="13"/>
      <c r="Q990" s="13">
        <v>32000</v>
      </c>
    </row>
    <row r="991" spans="1:46">
      <c r="A991" s="357"/>
      <c r="B991" s="13" t="s">
        <v>729</v>
      </c>
      <c r="C991" s="109"/>
      <c r="D991" s="109"/>
      <c r="E991" s="109"/>
      <c r="F991" s="105"/>
      <c r="G991" s="109"/>
      <c r="H991" s="13"/>
      <c r="I991" s="13"/>
      <c r="J991" s="13"/>
      <c r="K991" s="13"/>
      <c r="L991" s="13"/>
      <c r="M991" s="13"/>
      <c r="N991" s="13"/>
      <c r="O991" s="13"/>
      <c r="P991" s="13"/>
      <c r="Q991" s="13"/>
      <c r="AT991" s="20"/>
    </row>
    <row r="992" spans="1:46">
      <c r="A992" s="357"/>
      <c r="B992" s="13" t="s">
        <v>730</v>
      </c>
      <c r="C992" s="109"/>
      <c r="D992" s="109"/>
      <c r="E992" s="109"/>
      <c r="F992" s="105"/>
      <c r="G992" s="109"/>
      <c r="H992" s="13"/>
      <c r="I992" s="13"/>
      <c r="J992" s="13"/>
      <c r="K992" s="13"/>
      <c r="L992" s="13"/>
      <c r="M992" s="13"/>
      <c r="N992" s="13"/>
      <c r="O992" s="13"/>
      <c r="P992" s="13"/>
      <c r="Q992" s="13"/>
      <c r="AT992" s="20"/>
    </row>
    <row r="993" spans="1:46" ht="15.6" customHeight="1">
      <c r="A993" s="357"/>
      <c r="B993" s="13" t="s">
        <v>745</v>
      </c>
      <c r="C993" s="109"/>
      <c r="D993" s="109"/>
      <c r="E993" s="109"/>
      <c r="F993" s="105"/>
      <c r="G993" s="109"/>
      <c r="H993" s="13"/>
      <c r="I993" s="13"/>
      <c r="J993" s="13"/>
      <c r="K993" s="13"/>
      <c r="L993" s="13"/>
      <c r="M993" s="164"/>
      <c r="N993" s="25"/>
      <c r="O993" s="25"/>
      <c r="P993" s="25"/>
      <c r="Q993" s="25"/>
      <c r="R993" s="20"/>
      <c r="S993" s="20"/>
      <c r="AT993" s="20"/>
    </row>
    <row r="994" spans="1:46">
      <c r="A994" s="357"/>
      <c r="B994" s="13" t="s">
        <v>733</v>
      </c>
      <c r="C994" s="109"/>
      <c r="D994" s="109"/>
      <c r="E994" s="109"/>
      <c r="F994" s="105"/>
      <c r="G994" s="109"/>
      <c r="H994" s="13"/>
      <c r="I994" s="13"/>
      <c r="J994" s="13"/>
      <c r="K994" s="13"/>
      <c r="L994" s="13"/>
      <c r="M994" s="13"/>
      <c r="N994" s="25"/>
      <c r="O994" s="25"/>
      <c r="P994" s="25"/>
      <c r="Q994" s="25"/>
      <c r="R994" s="20"/>
      <c r="S994" s="20"/>
      <c r="AT994" s="20"/>
    </row>
    <row r="995" spans="1:46" ht="15.6" customHeight="1">
      <c r="A995" s="357"/>
      <c r="B995" s="13" t="s">
        <v>593</v>
      </c>
      <c r="C995" s="109"/>
      <c r="D995" s="109"/>
      <c r="E995" s="109"/>
      <c r="F995" s="105"/>
      <c r="G995" s="109"/>
      <c r="H995" s="13"/>
      <c r="I995" s="13"/>
      <c r="J995" s="13"/>
      <c r="K995" s="13"/>
      <c r="L995" s="13"/>
      <c r="M995" s="163"/>
      <c r="N995" s="25"/>
      <c r="O995" s="25"/>
      <c r="P995" s="25"/>
      <c r="Q995" s="25"/>
      <c r="R995" s="20"/>
      <c r="S995" s="20"/>
      <c r="AT995" s="20"/>
    </row>
    <row r="996" spans="1:46" ht="15.6" customHeight="1">
      <c r="A996" s="357" t="s">
        <v>108</v>
      </c>
      <c r="B996" s="13" t="s">
        <v>726</v>
      </c>
      <c r="C996" s="109"/>
      <c r="D996" s="109">
        <v>25000</v>
      </c>
      <c r="E996" s="109">
        <v>1744000</v>
      </c>
      <c r="F996" s="105">
        <v>70</v>
      </c>
      <c r="G996" s="109">
        <v>11000</v>
      </c>
      <c r="H996" s="13">
        <v>2000</v>
      </c>
      <c r="I996" s="13">
        <v>16000</v>
      </c>
      <c r="J996" s="13">
        <v>6000</v>
      </c>
      <c r="K996" s="13"/>
      <c r="L996" s="13">
        <v>8000</v>
      </c>
      <c r="M996" s="163">
        <v>18000</v>
      </c>
      <c r="N996" s="25"/>
      <c r="O996" s="25"/>
      <c r="P996" s="25"/>
      <c r="Q996" s="25">
        <v>26000</v>
      </c>
      <c r="R996" s="20"/>
      <c r="S996" s="20"/>
      <c r="AT996" s="20"/>
    </row>
    <row r="997" spans="1:46" ht="15.6" customHeight="1">
      <c r="A997" s="357"/>
      <c r="B997" s="13" t="s">
        <v>744</v>
      </c>
      <c r="C997" s="109"/>
      <c r="D997" s="109"/>
      <c r="E997" s="109"/>
      <c r="F997" s="105"/>
      <c r="G997" s="109"/>
      <c r="H997" s="13"/>
      <c r="I997" s="13"/>
      <c r="J997" s="13"/>
      <c r="K997" s="13"/>
      <c r="L997" s="13"/>
      <c r="M997" s="163"/>
      <c r="N997" s="25"/>
      <c r="O997" s="25"/>
      <c r="P997" s="25"/>
      <c r="Q997" s="25"/>
      <c r="R997" s="20"/>
      <c r="S997" s="20"/>
      <c r="AT997" s="20"/>
    </row>
    <row r="998" spans="1:46">
      <c r="A998" s="357"/>
      <c r="B998" s="13" t="s">
        <v>728</v>
      </c>
      <c r="C998" s="109"/>
      <c r="D998" s="109">
        <v>33000</v>
      </c>
      <c r="E998" s="109">
        <v>708000</v>
      </c>
      <c r="F998" s="111">
        <v>21.2</v>
      </c>
      <c r="G998" s="109">
        <v>7000</v>
      </c>
      <c r="H998" s="13">
        <v>7000</v>
      </c>
      <c r="I998" s="13">
        <v>25000</v>
      </c>
      <c r="J998" s="13"/>
      <c r="K998" s="13"/>
      <c r="L998" s="13">
        <v>15000</v>
      </c>
      <c r="M998" s="13">
        <v>19000</v>
      </c>
      <c r="N998" s="13"/>
      <c r="O998" s="13"/>
      <c r="P998" s="13"/>
      <c r="Q998" s="13">
        <v>34000</v>
      </c>
    </row>
    <row r="999" spans="1:46">
      <c r="A999" s="357"/>
      <c r="B999" s="13" t="s">
        <v>729</v>
      </c>
      <c r="C999" s="109"/>
      <c r="D999" s="109"/>
      <c r="E999" s="109"/>
      <c r="F999" s="105"/>
      <c r="G999" s="109"/>
      <c r="H999" s="13"/>
      <c r="I999" s="13"/>
      <c r="J999" s="13"/>
      <c r="K999" s="13"/>
      <c r="L999" s="13"/>
      <c r="M999" s="13"/>
      <c r="N999" s="13"/>
      <c r="O999" s="13"/>
      <c r="P999" s="13"/>
      <c r="Q999" s="13"/>
      <c r="AT999" s="20"/>
    </row>
    <row r="1000" spans="1:46">
      <c r="A1000" s="357"/>
      <c r="B1000" s="13" t="s">
        <v>730</v>
      </c>
      <c r="C1000" s="109"/>
      <c r="D1000" s="109"/>
      <c r="E1000" s="109"/>
      <c r="F1000" s="105"/>
      <c r="G1000" s="109"/>
      <c r="H1000" s="13"/>
      <c r="I1000" s="13"/>
      <c r="J1000" s="13"/>
      <c r="K1000" s="13"/>
      <c r="L1000" s="13"/>
      <c r="M1000" s="13"/>
      <c r="N1000" s="13"/>
      <c r="O1000" s="13"/>
      <c r="P1000" s="13"/>
      <c r="Q1000" s="13"/>
      <c r="AT1000" s="20"/>
    </row>
    <row r="1001" spans="1:46" ht="15.6" customHeight="1">
      <c r="A1001" s="357"/>
      <c r="B1001" s="13" t="s">
        <v>745</v>
      </c>
      <c r="C1001" s="109"/>
      <c r="D1001" s="109"/>
      <c r="E1001" s="109"/>
      <c r="F1001" s="105"/>
      <c r="G1001" s="109"/>
      <c r="H1001" s="13"/>
      <c r="I1001" s="13"/>
      <c r="J1001" s="13"/>
      <c r="K1001" s="13"/>
      <c r="L1001" s="13"/>
      <c r="M1001" s="164"/>
      <c r="N1001" s="25"/>
      <c r="O1001" s="25"/>
      <c r="P1001" s="25"/>
      <c r="Q1001" s="25"/>
      <c r="R1001" s="20"/>
      <c r="S1001" s="20"/>
      <c r="AT1001" s="20"/>
    </row>
    <row r="1002" spans="1:46">
      <c r="A1002" s="357"/>
      <c r="B1002" s="13" t="s">
        <v>733</v>
      </c>
      <c r="C1002" s="109"/>
      <c r="D1002" s="109"/>
      <c r="E1002" s="109"/>
      <c r="F1002" s="105"/>
      <c r="G1002" s="109"/>
      <c r="H1002" s="13"/>
      <c r="I1002" s="13"/>
      <c r="J1002" s="13"/>
      <c r="K1002" s="13"/>
      <c r="L1002" s="13"/>
      <c r="M1002" s="13"/>
      <c r="N1002" s="25"/>
      <c r="O1002" s="25"/>
      <c r="P1002" s="25"/>
      <c r="Q1002" s="25"/>
      <c r="R1002" s="20"/>
      <c r="S1002" s="20"/>
      <c r="AT1002" s="20"/>
    </row>
    <row r="1003" spans="1:46" ht="15.6" customHeight="1">
      <c r="A1003" s="357"/>
      <c r="B1003" s="13" t="s">
        <v>593</v>
      </c>
      <c r="C1003" s="109"/>
      <c r="D1003" s="109"/>
      <c r="E1003" s="109"/>
      <c r="F1003" s="105"/>
      <c r="G1003" s="109"/>
      <c r="H1003" s="13"/>
      <c r="I1003" s="13"/>
      <c r="J1003" s="13"/>
      <c r="K1003" s="13"/>
      <c r="L1003" s="13"/>
      <c r="M1003" s="163"/>
      <c r="N1003" s="25"/>
      <c r="O1003" s="25"/>
      <c r="P1003" s="25"/>
      <c r="Q1003" s="25"/>
      <c r="R1003" s="20"/>
      <c r="S1003" s="20"/>
      <c r="AT1003" s="20"/>
    </row>
    <row r="1004" spans="1:46" ht="15.6" customHeight="1">
      <c r="A1004" s="357" t="s">
        <v>109</v>
      </c>
      <c r="B1004" s="13" t="s">
        <v>726</v>
      </c>
      <c r="C1004" s="109"/>
      <c r="D1004" s="109">
        <v>22000</v>
      </c>
      <c r="E1004" s="109"/>
      <c r="F1004" s="105">
        <v>53.7</v>
      </c>
      <c r="G1004" s="109"/>
      <c r="H1004" s="13"/>
      <c r="I1004" s="13">
        <v>18000</v>
      </c>
      <c r="J1004" s="13"/>
      <c r="K1004" s="13"/>
      <c r="L1004" s="13">
        <v>16000</v>
      </c>
      <c r="M1004" s="163">
        <v>5000</v>
      </c>
      <c r="N1004" s="25"/>
      <c r="O1004" s="25"/>
      <c r="P1004" s="25"/>
      <c r="Q1004" s="25">
        <v>22000</v>
      </c>
      <c r="R1004" s="20"/>
      <c r="S1004" s="20"/>
      <c r="AT1004" s="20"/>
    </row>
    <row r="1005" spans="1:46" ht="15.6" customHeight="1">
      <c r="A1005" s="357"/>
      <c r="B1005" s="13" t="s">
        <v>744</v>
      </c>
      <c r="C1005" s="109"/>
      <c r="D1005" s="109"/>
      <c r="E1005" s="109"/>
      <c r="F1005" s="105"/>
      <c r="G1005" s="109"/>
      <c r="H1005" s="13"/>
      <c r="I1005" s="13"/>
      <c r="J1005" s="13"/>
      <c r="K1005" s="13"/>
      <c r="L1005" s="13"/>
      <c r="M1005" s="163"/>
      <c r="N1005" s="25"/>
      <c r="O1005" s="25"/>
      <c r="P1005" s="25"/>
      <c r="Q1005" s="25"/>
      <c r="R1005" s="20"/>
      <c r="S1005" s="20"/>
      <c r="AT1005" s="20"/>
    </row>
    <row r="1006" spans="1:46">
      <c r="A1006" s="357"/>
      <c r="B1006" s="13" t="s">
        <v>728</v>
      </c>
      <c r="C1006" s="109"/>
      <c r="D1006" s="109">
        <v>26000</v>
      </c>
      <c r="E1006" s="109">
        <v>586000</v>
      </c>
      <c r="F1006" s="111">
        <v>22.1</v>
      </c>
      <c r="G1006" s="109">
        <v>5000</v>
      </c>
      <c r="H1006" s="13">
        <v>5000</v>
      </c>
      <c r="I1006" s="13">
        <v>21000</v>
      </c>
      <c r="J1006" s="13"/>
      <c r="K1006" s="13"/>
      <c r="L1006" s="13">
        <v>24000</v>
      </c>
      <c r="M1006" s="13"/>
      <c r="N1006" s="13"/>
      <c r="O1006" s="13"/>
      <c r="P1006" s="13"/>
      <c r="Q1006" s="13">
        <v>27000</v>
      </c>
    </row>
    <row r="1007" spans="1:46">
      <c r="A1007" s="357"/>
      <c r="B1007" s="13" t="s">
        <v>729</v>
      </c>
      <c r="C1007" s="109"/>
      <c r="D1007" s="109"/>
      <c r="E1007" s="109"/>
      <c r="F1007" s="105"/>
      <c r="G1007" s="109"/>
      <c r="H1007" s="13"/>
      <c r="I1007" s="13"/>
      <c r="J1007" s="13"/>
      <c r="K1007" s="13"/>
      <c r="L1007" s="13"/>
      <c r="M1007" s="13"/>
      <c r="N1007" s="13"/>
      <c r="O1007" s="13"/>
      <c r="P1007" s="13"/>
      <c r="Q1007" s="13"/>
      <c r="AT1007" s="20"/>
    </row>
    <row r="1008" spans="1:46">
      <c r="A1008" s="357"/>
      <c r="B1008" s="13" t="s">
        <v>730</v>
      </c>
      <c r="C1008" s="109"/>
      <c r="D1008" s="109"/>
      <c r="E1008" s="109"/>
      <c r="F1008" s="105"/>
      <c r="G1008" s="109"/>
      <c r="H1008" s="13"/>
      <c r="I1008" s="13"/>
      <c r="J1008" s="13"/>
      <c r="K1008" s="13"/>
      <c r="L1008" s="13"/>
      <c r="M1008" s="13"/>
      <c r="N1008" s="13"/>
      <c r="O1008" s="13"/>
      <c r="P1008" s="13"/>
      <c r="Q1008" s="13"/>
      <c r="AT1008" s="20"/>
    </row>
    <row r="1009" spans="1:46" ht="15.6" customHeight="1">
      <c r="A1009" s="357"/>
      <c r="B1009" s="13" t="s">
        <v>745</v>
      </c>
      <c r="C1009" s="109"/>
      <c r="D1009" s="109"/>
      <c r="E1009" s="109"/>
      <c r="F1009" s="105"/>
      <c r="G1009" s="109"/>
      <c r="H1009" s="13"/>
      <c r="I1009" s="13"/>
      <c r="J1009" s="13"/>
      <c r="K1009" s="13"/>
      <c r="L1009" s="13"/>
      <c r="M1009" s="164"/>
      <c r="N1009" s="25"/>
      <c r="O1009" s="25"/>
      <c r="P1009" s="25"/>
      <c r="Q1009" s="25"/>
      <c r="R1009" s="20"/>
      <c r="S1009" s="20"/>
      <c r="AT1009" s="20"/>
    </row>
    <row r="1010" spans="1:46">
      <c r="A1010" s="357"/>
      <c r="B1010" s="13" t="s">
        <v>733</v>
      </c>
      <c r="C1010" s="109"/>
      <c r="D1010" s="109"/>
      <c r="E1010" s="109"/>
      <c r="F1010" s="105">
        <v>13.1</v>
      </c>
      <c r="G1010" s="109"/>
      <c r="H1010" s="13"/>
      <c r="I1010" s="13"/>
      <c r="J1010" s="13"/>
      <c r="K1010" s="13"/>
      <c r="L1010" s="13"/>
      <c r="M1010" s="13"/>
      <c r="N1010" s="25"/>
      <c r="O1010" s="25"/>
      <c r="P1010" s="25"/>
      <c r="Q1010" s="25"/>
      <c r="R1010" s="20"/>
      <c r="S1010" s="20"/>
      <c r="AT1010" s="20"/>
    </row>
    <row r="1011" spans="1:46" ht="15.6" customHeight="1">
      <c r="A1011" s="357"/>
      <c r="B1011" s="13" t="s">
        <v>593</v>
      </c>
      <c r="C1011" s="109"/>
      <c r="D1011" s="109"/>
      <c r="E1011" s="109"/>
      <c r="F1011" s="105"/>
      <c r="G1011" s="109"/>
      <c r="H1011" s="13"/>
      <c r="I1011" s="13"/>
      <c r="J1011" s="13"/>
      <c r="K1011" s="13"/>
      <c r="L1011" s="13"/>
      <c r="M1011" s="163"/>
      <c r="N1011" s="25"/>
      <c r="O1011" s="25"/>
      <c r="P1011" s="25"/>
      <c r="Q1011" s="25"/>
      <c r="R1011" s="20"/>
      <c r="S1011" s="20"/>
      <c r="AT1011" s="20"/>
    </row>
    <row r="1012" spans="1:46" ht="15.6" customHeight="1">
      <c r="A1012" s="357" t="s">
        <v>110</v>
      </c>
      <c r="B1012" s="13" t="s">
        <v>726</v>
      </c>
      <c r="C1012" s="109"/>
      <c r="D1012" s="109">
        <v>30000</v>
      </c>
      <c r="E1012" s="109">
        <v>1413000</v>
      </c>
      <c r="F1012" s="105">
        <v>47.9</v>
      </c>
      <c r="G1012" s="109">
        <v>12000</v>
      </c>
      <c r="H1012" s="13">
        <v>3000</v>
      </c>
      <c r="I1012" s="13">
        <v>24000</v>
      </c>
      <c r="J1012" s="13">
        <v>3000</v>
      </c>
      <c r="K1012" s="13"/>
      <c r="L1012" s="13">
        <v>19000</v>
      </c>
      <c r="M1012" s="163">
        <v>10000</v>
      </c>
      <c r="N1012" s="25"/>
      <c r="O1012" s="25"/>
      <c r="P1012" s="25"/>
      <c r="Q1012" s="25">
        <v>30000</v>
      </c>
      <c r="R1012" s="20"/>
      <c r="S1012" s="20"/>
      <c r="AT1012" s="20"/>
    </row>
    <row r="1013" spans="1:46" ht="15.6" customHeight="1">
      <c r="A1013" s="357"/>
      <c r="B1013" s="13" t="s">
        <v>744</v>
      </c>
      <c r="C1013" s="109"/>
      <c r="D1013" s="109"/>
      <c r="E1013" s="109"/>
      <c r="F1013" s="105"/>
      <c r="G1013" s="109"/>
      <c r="H1013" s="13"/>
      <c r="I1013" s="13"/>
      <c r="J1013" s="13"/>
      <c r="K1013" s="13"/>
      <c r="L1013" s="13"/>
      <c r="M1013" s="163"/>
      <c r="N1013" s="25"/>
      <c r="O1013" s="25"/>
      <c r="P1013" s="25"/>
      <c r="Q1013" s="25"/>
      <c r="R1013" s="20"/>
      <c r="S1013" s="20"/>
      <c r="AT1013" s="20"/>
    </row>
    <row r="1014" spans="1:46">
      <c r="A1014" s="357"/>
      <c r="B1014" s="13" t="s">
        <v>728</v>
      </c>
      <c r="C1014" s="109"/>
      <c r="D1014" s="109">
        <v>45000</v>
      </c>
      <c r="E1014" s="109">
        <v>1122000</v>
      </c>
      <c r="F1014" s="111">
        <v>24.7</v>
      </c>
      <c r="G1014" s="109">
        <v>14000</v>
      </c>
      <c r="H1014" s="13">
        <v>11000</v>
      </c>
      <c r="I1014" s="13">
        <v>32000</v>
      </c>
      <c r="J1014" s="13"/>
      <c r="K1014" s="13"/>
      <c r="L1014" s="13">
        <v>27000</v>
      </c>
      <c r="M1014" s="13">
        <v>19000</v>
      </c>
      <c r="N1014" s="13"/>
      <c r="O1014" s="13"/>
      <c r="P1014" s="13"/>
      <c r="Q1014" s="13">
        <v>46000</v>
      </c>
    </row>
    <row r="1015" spans="1:46">
      <c r="A1015" s="357"/>
      <c r="B1015" s="13" t="s">
        <v>729</v>
      </c>
      <c r="C1015" s="109"/>
      <c r="D1015" s="109"/>
      <c r="E1015" s="109"/>
      <c r="F1015" s="105"/>
      <c r="G1015" s="109"/>
      <c r="H1015" s="13"/>
      <c r="I1015" s="13"/>
      <c r="J1015" s="13"/>
      <c r="K1015" s="13"/>
      <c r="L1015" s="13"/>
      <c r="M1015" s="13"/>
      <c r="N1015" s="13"/>
      <c r="O1015" s="13"/>
      <c r="P1015" s="13"/>
      <c r="Q1015" s="13"/>
      <c r="AT1015" s="20"/>
    </row>
    <row r="1016" spans="1:46">
      <c r="A1016" s="357"/>
      <c r="B1016" s="13" t="s">
        <v>730</v>
      </c>
      <c r="C1016" s="109"/>
      <c r="D1016" s="109"/>
      <c r="E1016" s="109"/>
      <c r="F1016" s="105"/>
      <c r="G1016" s="109"/>
      <c r="H1016" s="13"/>
      <c r="I1016" s="13"/>
      <c r="J1016" s="13"/>
      <c r="K1016" s="13"/>
      <c r="L1016" s="13"/>
      <c r="M1016" s="13"/>
      <c r="N1016" s="13"/>
      <c r="O1016" s="13"/>
      <c r="P1016" s="13"/>
      <c r="Q1016" s="13"/>
      <c r="AT1016" s="20"/>
    </row>
    <row r="1017" spans="1:46" ht="15.6" customHeight="1">
      <c r="A1017" s="357"/>
      <c r="B1017" s="13" t="s">
        <v>745</v>
      </c>
      <c r="C1017" s="109"/>
      <c r="D1017" s="109"/>
      <c r="E1017" s="109"/>
      <c r="F1017" s="105"/>
      <c r="G1017" s="109"/>
      <c r="H1017" s="13"/>
      <c r="I1017" s="13"/>
      <c r="J1017" s="13"/>
      <c r="K1017" s="13"/>
      <c r="L1017" s="13"/>
      <c r="M1017" s="164"/>
      <c r="N1017" s="25"/>
      <c r="O1017" s="25"/>
      <c r="P1017" s="25"/>
      <c r="Q1017" s="25"/>
      <c r="R1017" s="20"/>
      <c r="S1017" s="20"/>
      <c r="AT1017" s="20"/>
    </row>
    <row r="1018" spans="1:46">
      <c r="A1018" s="357"/>
      <c r="B1018" s="13" t="s">
        <v>733</v>
      </c>
      <c r="C1018" s="109"/>
      <c r="D1018" s="109"/>
      <c r="E1018" s="109"/>
      <c r="F1018" s="105"/>
      <c r="G1018" s="109"/>
      <c r="H1018" s="13"/>
      <c r="I1018" s="13"/>
      <c r="J1018" s="13"/>
      <c r="K1018" s="13"/>
      <c r="L1018" s="13"/>
      <c r="M1018" s="13"/>
      <c r="N1018" s="25"/>
      <c r="O1018" s="25"/>
      <c r="P1018" s="25"/>
      <c r="Q1018" s="25"/>
      <c r="R1018" s="20"/>
      <c r="S1018" s="20"/>
      <c r="AT1018" s="20"/>
    </row>
    <row r="1019" spans="1:46" ht="15.6" customHeight="1">
      <c r="A1019" s="357"/>
      <c r="B1019" s="13" t="s">
        <v>593</v>
      </c>
      <c r="C1019" s="109"/>
      <c r="D1019" s="109"/>
      <c r="E1019" s="109"/>
      <c r="F1019" s="105"/>
      <c r="G1019" s="109"/>
      <c r="H1019" s="13"/>
      <c r="I1019" s="13"/>
      <c r="J1019" s="13"/>
      <c r="K1019" s="13"/>
      <c r="L1019" s="13"/>
      <c r="M1019" s="163"/>
      <c r="N1019" s="25"/>
      <c r="O1019" s="25"/>
      <c r="P1019" s="25"/>
      <c r="Q1019" s="25"/>
      <c r="R1019" s="20"/>
      <c r="S1019" s="20"/>
      <c r="AT1019" s="20"/>
    </row>
    <row r="1020" spans="1:46" ht="15.6" customHeight="1">
      <c r="A1020" s="357" t="s">
        <v>111</v>
      </c>
      <c r="B1020" s="13" t="s">
        <v>726</v>
      </c>
      <c r="C1020" s="109"/>
      <c r="D1020" s="109">
        <v>17000</v>
      </c>
      <c r="E1020" s="109">
        <v>582000</v>
      </c>
      <c r="F1020" s="105">
        <v>33.4</v>
      </c>
      <c r="G1020" s="109">
        <v>6000</v>
      </c>
      <c r="H1020" s="13"/>
      <c r="I1020" s="13">
        <v>14000</v>
      </c>
      <c r="J1020" s="13"/>
      <c r="K1020" s="13"/>
      <c r="L1020" s="13">
        <v>16000</v>
      </c>
      <c r="M1020" s="163"/>
      <c r="N1020" s="25"/>
      <c r="O1020" s="25"/>
      <c r="P1020" s="25"/>
      <c r="Q1020" s="25">
        <v>18000</v>
      </c>
      <c r="R1020" s="20"/>
      <c r="S1020" s="20"/>
      <c r="AT1020" s="20"/>
    </row>
    <row r="1021" spans="1:46" ht="15.6" customHeight="1">
      <c r="A1021" s="357"/>
      <c r="B1021" s="13" t="s">
        <v>744</v>
      </c>
      <c r="C1021" s="109"/>
      <c r="D1021" s="109"/>
      <c r="E1021" s="109"/>
      <c r="F1021" s="105"/>
      <c r="G1021" s="109"/>
      <c r="H1021" s="13"/>
      <c r="I1021" s="13"/>
      <c r="J1021" s="13"/>
      <c r="K1021" s="13"/>
      <c r="L1021" s="13"/>
      <c r="M1021" s="163"/>
      <c r="N1021" s="25"/>
      <c r="O1021" s="25"/>
      <c r="P1021" s="25"/>
      <c r="Q1021" s="25"/>
      <c r="R1021" s="20"/>
      <c r="S1021" s="20"/>
      <c r="AT1021" s="20"/>
    </row>
    <row r="1022" spans="1:46">
      <c r="A1022" s="357"/>
      <c r="B1022" s="13" t="s">
        <v>728</v>
      </c>
      <c r="C1022" s="109"/>
      <c r="D1022" s="109">
        <v>39000</v>
      </c>
      <c r="E1022" s="109">
        <v>1308000</v>
      </c>
      <c r="F1022" s="111">
        <v>33.299999999999997</v>
      </c>
      <c r="G1022" s="109"/>
      <c r="H1022" s="13">
        <v>7000</v>
      </c>
      <c r="I1022" s="13">
        <v>30000</v>
      </c>
      <c r="J1022" s="13"/>
      <c r="K1022" s="13"/>
      <c r="L1022" s="13">
        <v>31000</v>
      </c>
      <c r="M1022" s="13">
        <v>9000</v>
      </c>
      <c r="N1022" s="13"/>
      <c r="O1022" s="13"/>
      <c r="P1022" s="13"/>
      <c r="Q1022" s="13">
        <v>40000</v>
      </c>
    </row>
    <row r="1023" spans="1:46">
      <c r="A1023" s="357"/>
      <c r="B1023" s="13" t="s">
        <v>729</v>
      </c>
      <c r="C1023" s="109"/>
      <c r="D1023" s="109"/>
      <c r="E1023" s="109"/>
      <c r="F1023" s="105"/>
      <c r="G1023" s="109"/>
      <c r="H1023" s="13"/>
      <c r="I1023" s="13"/>
      <c r="J1023" s="13"/>
      <c r="K1023" s="13"/>
      <c r="L1023" s="13"/>
      <c r="M1023" s="13"/>
      <c r="N1023" s="13"/>
      <c r="O1023" s="13"/>
      <c r="P1023" s="13"/>
      <c r="Q1023" s="13"/>
      <c r="AT1023" s="20"/>
    </row>
    <row r="1024" spans="1:46">
      <c r="A1024" s="357"/>
      <c r="B1024" s="13" t="s">
        <v>730</v>
      </c>
      <c r="C1024" s="109"/>
      <c r="D1024" s="109"/>
      <c r="E1024" s="109"/>
      <c r="F1024" s="105"/>
      <c r="G1024" s="109"/>
      <c r="H1024" s="13"/>
      <c r="I1024" s="13"/>
      <c r="J1024" s="13"/>
      <c r="K1024" s="13"/>
      <c r="L1024" s="13"/>
      <c r="M1024" s="13"/>
      <c r="N1024" s="13"/>
      <c r="O1024" s="13"/>
      <c r="P1024" s="13"/>
      <c r="Q1024" s="13"/>
      <c r="AT1024" s="20"/>
    </row>
    <row r="1025" spans="1:46" ht="15.6" customHeight="1">
      <c r="A1025" s="357"/>
      <c r="B1025" s="13" t="s">
        <v>745</v>
      </c>
      <c r="C1025" s="109"/>
      <c r="D1025" s="109"/>
      <c r="E1025" s="109"/>
      <c r="F1025" s="105"/>
      <c r="G1025" s="109"/>
      <c r="H1025" s="13"/>
      <c r="I1025" s="13"/>
      <c r="J1025" s="13"/>
      <c r="K1025" s="13"/>
      <c r="L1025" s="13"/>
      <c r="M1025" s="164"/>
      <c r="N1025" s="25"/>
      <c r="O1025" s="25"/>
      <c r="P1025" s="25"/>
      <c r="Q1025" s="25"/>
      <c r="R1025" s="20"/>
      <c r="S1025" s="20"/>
      <c r="AT1025" s="20"/>
    </row>
    <row r="1026" spans="1:46">
      <c r="A1026" s="357"/>
      <c r="B1026" s="13" t="s">
        <v>733</v>
      </c>
      <c r="C1026" s="109"/>
      <c r="D1026" s="109"/>
      <c r="E1026" s="109"/>
      <c r="F1026" s="105">
        <v>5.0999999999999996</v>
      </c>
      <c r="G1026" s="109"/>
      <c r="H1026" s="13"/>
      <c r="I1026" s="13"/>
      <c r="J1026" s="13"/>
      <c r="K1026" s="13"/>
      <c r="L1026" s="13"/>
      <c r="M1026" s="13"/>
      <c r="N1026" s="25"/>
      <c r="O1026" s="25"/>
      <c r="P1026" s="25"/>
      <c r="Q1026" s="25"/>
      <c r="R1026" s="20"/>
      <c r="S1026" s="20"/>
      <c r="AT1026" s="20"/>
    </row>
    <row r="1027" spans="1:46" ht="15.6" customHeight="1">
      <c r="A1027" s="357"/>
      <c r="B1027" s="13" t="s">
        <v>593</v>
      </c>
      <c r="C1027" s="109"/>
      <c r="D1027" s="109"/>
      <c r="E1027" s="109"/>
      <c r="F1027" s="105"/>
      <c r="G1027" s="109"/>
      <c r="H1027" s="13"/>
      <c r="I1027" s="13"/>
      <c r="J1027" s="13"/>
      <c r="K1027" s="13"/>
      <c r="L1027" s="13"/>
      <c r="M1027" s="163"/>
      <c r="N1027" s="25"/>
      <c r="O1027" s="25"/>
      <c r="P1027" s="25"/>
      <c r="Q1027" s="25"/>
      <c r="R1027" s="20"/>
      <c r="S1027" s="20"/>
      <c r="AT1027" s="20"/>
    </row>
    <row r="1028" spans="1:46" ht="15.6" customHeight="1">
      <c r="A1028" s="357" t="s">
        <v>112</v>
      </c>
      <c r="B1028" s="13" t="s">
        <v>726</v>
      </c>
      <c r="C1028" s="109"/>
      <c r="D1028" s="109">
        <v>24000</v>
      </c>
      <c r="E1028" s="109">
        <v>1461000</v>
      </c>
      <c r="F1028" s="105">
        <v>62.1</v>
      </c>
      <c r="G1028" s="109">
        <v>6000</v>
      </c>
      <c r="H1028" s="13"/>
      <c r="I1028" s="13">
        <v>18000</v>
      </c>
      <c r="J1028" s="13">
        <v>3000</v>
      </c>
      <c r="K1028" s="13"/>
      <c r="L1028" s="13">
        <v>16000</v>
      </c>
      <c r="M1028" s="163">
        <v>8000</v>
      </c>
      <c r="N1028" s="25"/>
      <c r="O1028" s="25"/>
      <c r="P1028" s="25"/>
      <c r="Q1028" s="25">
        <v>24000</v>
      </c>
      <c r="R1028" s="20"/>
      <c r="S1028" s="20"/>
      <c r="AT1028" s="20"/>
    </row>
    <row r="1029" spans="1:46" ht="15.6" customHeight="1">
      <c r="A1029" s="357"/>
      <c r="B1029" s="13" t="s">
        <v>744</v>
      </c>
      <c r="C1029" s="109"/>
      <c r="D1029" s="109"/>
      <c r="E1029" s="109"/>
      <c r="F1029" s="105"/>
      <c r="G1029" s="109"/>
      <c r="H1029" s="13"/>
      <c r="I1029" s="13"/>
      <c r="J1029" s="13"/>
      <c r="K1029" s="13"/>
      <c r="L1029" s="13"/>
      <c r="M1029" s="163"/>
      <c r="N1029" s="25"/>
      <c r="O1029" s="25"/>
      <c r="P1029" s="25"/>
      <c r="Q1029" s="25"/>
      <c r="R1029" s="20"/>
      <c r="S1029" s="20"/>
      <c r="AT1029" s="20"/>
    </row>
    <row r="1030" spans="1:46">
      <c r="A1030" s="357"/>
      <c r="B1030" s="13" t="s">
        <v>728</v>
      </c>
      <c r="C1030" s="109"/>
      <c r="D1030" s="109">
        <v>68000</v>
      </c>
      <c r="E1030" s="109">
        <v>1739000</v>
      </c>
      <c r="F1030" s="111">
        <v>25.4</v>
      </c>
      <c r="G1030" s="109">
        <v>8000</v>
      </c>
      <c r="H1030" s="13">
        <v>11000</v>
      </c>
      <c r="I1030" s="13">
        <v>58000</v>
      </c>
      <c r="J1030" s="13"/>
      <c r="K1030" s="13"/>
      <c r="L1030" s="13">
        <v>59000</v>
      </c>
      <c r="M1030" s="13">
        <v>10000</v>
      </c>
      <c r="N1030" s="13"/>
      <c r="O1030" s="13"/>
      <c r="P1030" s="13"/>
      <c r="Q1030" s="13">
        <v>69000</v>
      </c>
    </row>
    <row r="1031" spans="1:46">
      <c r="A1031" s="357"/>
      <c r="B1031" s="13" t="s">
        <v>729</v>
      </c>
      <c r="C1031" s="109"/>
      <c r="D1031" s="109"/>
      <c r="E1031" s="109"/>
      <c r="F1031" s="105"/>
      <c r="G1031" s="109"/>
      <c r="H1031" s="13"/>
      <c r="I1031" s="13"/>
      <c r="J1031" s="13"/>
      <c r="K1031" s="13"/>
      <c r="L1031" s="13"/>
      <c r="M1031" s="13"/>
      <c r="N1031" s="13"/>
      <c r="O1031" s="13"/>
      <c r="P1031" s="13"/>
      <c r="Q1031" s="13"/>
      <c r="AT1031" s="20"/>
    </row>
    <row r="1032" spans="1:46">
      <c r="A1032" s="357"/>
      <c r="B1032" s="13" t="s">
        <v>730</v>
      </c>
      <c r="C1032" s="109"/>
      <c r="D1032" s="109"/>
      <c r="E1032" s="109"/>
      <c r="F1032" s="105"/>
      <c r="G1032" s="109"/>
      <c r="H1032" s="13"/>
      <c r="I1032" s="13"/>
      <c r="J1032" s="13"/>
      <c r="K1032" s="13"/>
      <c r="L1032" s="13"/>
      <c r="M1032" s="13"/>
      <c r="N1032" s="13"/>
      <c r="O1032" s="13"/>
      <c r="P1032" s="13"/>
      <c r="Q1032" s="13"/>
      <c r="AT1032" s="20"/>
    </row>
    <row r="1033" spans="1:46" ht="15.6" customHeight="1">
      <c r="A1033" s="357"/>
      <c r="B1033" s="13" t="s">
        <v>745</v>
      </c>
      <c r="C1033" s="109"/>
      <c r="D1033" s="109"/>
      <c r="E1033" s="109"/>
      <c r="F1033" s="105"/>
      <c r="G1033" s="109"/>
      <c r="H1033" s="13"/>
      <c r="I1033" s="13"/>
      <c r="J1033" s="13"/>
      <c r="K1033" s="13"/>
      <c r="L1033" s="13"/>
      <c r="M1033" s="164"/>
      <c r="N1033" s="25"/>
      <c r="O1033" s="25"/>
      <c r="P1033" s="25"/>
      <c r="Q1033" s="25"/>
      <c r="R1033" s="20"/>
      <c r="S1033" s="20"/>
      <c r="AT1033" s="20"/>
    </row>
    <row r="1034" spans="1:46">
      <c r="A1034" s="357"/>
      <c r="B1034" s="13" t="s">
        <v>733</v>
      </c>
      <c r="C1034" s="109"/>
      <c r="D1034" s="109"/>
      <c r="E1034" s="109"/>
      <c r="F1034" s="105">
        <v>4.8</v>
      </c>
      <c r="G1034" s="109"/>
      <c r="H1034" s="13"/>
      <c r="I1034" s="13"/>
      <c r="J1034" s="13"/>
      <c r="K1034" s="13"/>
      <c r="L1034" s="13"/>
      <c r="M1034" s="13"/>
      <c r="N1034" s="25"/>
      <c r="O1034" s="25"/>
      <c r="P1034" s="25"/>
      <c r="Q1034" s="25"/>
      <c r="R1034" s="20"/>
      <c r="S1034" s="20"/>
      <c r="AT1034" s="20"/>
    </row>
    <row r="1035" spans="1:46" ht="15.6" customHeight="1">
      <c r="A1035" s="357"/>
      <c r="B1035" s="13" t="s">
        <v>593</v>
      </c>
      <c r="C1035" s="109"/>
      <c r="D1035" s="109"/>
      <c r="E1035" s="109"/>
      <c r="F1035" s="105"/>
      <c r="G1035" s="109"/>
      <c r="H1035" s="13"/>
      <c r="I1035" s="13"/>
      <c r="J1035" s="13"/>
      <c r="K1035" s="13"/>
      <c r="L1035" s="13"/>
      <c r="M1035" s="163"/>
      <c r="N1035" s="25"/>
      <c r="O1035" s="25"/>
      <c r="P1035" s="25"/>
      <c r="Q1035" s="25"/>
      <c r="R1035" s="20"/>
      <c r="S1035" s="20"/>
      <c r="AT1035" s="20"/>
    </row>
    <row r="1036" spans="1:46" ht="15.6" customHeight="1">
      <c r="A1036" s="357" t="s">
        <v>113</v>
      </c>
      <c r="B1036" s="13" t="s">
        <v>726</v>
      </c>
      <c r="C1036" s="109"/>
      <c r="D1036" s="109"/>
      <c r="E1036" s="109"/>
      <c r="F1036" s="105"/>
      <c r="G1036" s="109"/>
      <c r="H1036" s="13"/>
      <c r="I1036" s="13"/>
      <c r="J1036" s="13"/>
      <c r="K1036" s="13"/>
      <c r="L1036" s="13"/>
      <c r="M1036" s="163"/>
      <c r="N1036" s="25"/>
      <c r="O1036" s="25"/>
      <c r="P1036" s="25"/>
      <c r="Q1036" s="25"/>
      <c r="R1036" s="20"/>
      <c r="S1036" s="20"/>
      <c r="AT1036" s="20"/>
    </row>
    <row r="1037" spans="1:46" ht="15.6" customHeight="1">
      <c r="A1037" s="357"/>
      <c r="B1037" s="13" t="s">
        <v>744</v>
      </c>
      <c r="C1037" s="109"/>
      <c r="D1037" s="109"/>
      <c r="E1037" s="109"/>
      <c r="F1037" s="105"/>
      <c r="G1037" s="109"/>
      <c r="H1037" s="13"/>
      <c r="I1037" s="13"/>
      <c r="J1037" s="13"/>
      <c r="K1037" s="13"/>
      <c r="L1037" s="13"/>
      <c r="M1037" s="163"/>
      <c r="N1037" s="25"/>
      <c r="O1037" s="25"/>
      <c r="P1037" s="25"/>
      <c r="Q1037" s="25"/>
      <c r="R1037" s="20"/>
      <c r="S1037" s="20"/>
      <c r="AT1037" s="20"/>
    </row>
    <row r="1038" spans="1:46">
      <c r="A1038" s="357"/>
      <c r="B1038" s="13" t="s">
        <v>728</v>
      </c>
      <c r="C1038" s="109"/>
      <c r="D1038" s="109">
        <v>34000</v>
      </c>
      <c r="E1038" s="109">
        <v>1102000</v>
      </c>
      <c r="F1038" s="111">
        <v>32.5</v>
      </c>
      <c r="G1038" s="109">
        <v>5000</v>
      </c>
      <c r="H1038" s="13"/>
      <c r="I1038" s="13">
        <v>30000</v>
      </c>
      <c r="J1038" s="13"/>
      <c r="K1038" s="13"/>
      <c r="L1038" s="13">
        <v>14000</v>
      </c>
      <c r="M1038" s="13"/>
      <c r="N1038" s="13"/>
      <c r="O1038" s="13"/>
      <c r="P1038" s="13"/>
      <c r="Q1038" s="13">
        <v>34000</v>
      </c>
    </row>
    <row r="1039" spans="1:46">
      <c r="A1039" s="357"/>
      <c r="B1039" s="13" t="s">
        <v>729</v>
      </c>
      <c r="C1039" s="109"/>
      <c r="D1039" s="109"/>
      <c r="E1039" s="109"/>
      <c r="F1039" s="105"/>
      <c r="G1039" s="109"/>
      <c r="H1039" s="13"/>
      <c r="I1039" s="13"/>
      <c r="J1039" s="13"/>
      <c r="K1039" s="13"/>
      <c r="L1039" s="13"/>
      <c r="M1039" s="13"/>
      <c r="N1039" s="13"/>
      <c r="O1039" s="13"/>
      <c r="P1039" s="13"/>
      <c r="Q1039" s="13"/>
      <c r="AT1039" s="20"/>
    </row>
    <row r="1040" spans="1:46">
      <c r="A1040" s="357"/>
      <c r="B1040" s="13" t="s">
        <v>730</v>
      </c>
      <c r="C1040" s="109"/>
      <c r="D1040" s="109"/>
      <c r="E1040" s="109"/>
      <c r="F1040" s="105"/>
      <c r="G1040" s="109"/>
      <c r="H1040" s="13"/>
      <c r="I1040" s="13"/>
      <c r="J1040" s="13"/>
      <c r="K1040" s="13"/>
      <c r="L1040" s="13"/>
      <c r="M1040" s="13"/>
      <c r="N1040" s="13"/>
      <c r="O1040" s="13"/>
      <c r="P1040" s="13"/>
      <c r="Q1040" s="13"/>
      <c r="AT1040" s="20"/>
    </row>
    <row r="1041" spans="1:46" ht="15.6" customHeight="1">
      <c r="A1041" s="357"/>
      <c r="B1041" s="13" t="s">
        <v>745</v>
      </c>
      <c r="C1041" s="109"/>
      <c r="D1041" s="109"/>
      <c r="E1041" s="109"/>
      <c r="F1041" s="105"/>
      <c r="G1041" s="109"/>
      <c r="H1041" s="13"/>
      <c r="I1041" s="13"/>
      <c r="J1041" s="13"/>
      <c r="K1041" s="13"/>
      <c r="L1041" s="13"/>
      <c r="M1041" s="164"/>
      <c r="N1041" s="25"/>
      <c r="O1041" s="25"/>
      <c r="P1041" s="25"/>
      <c r="Q1041" s="25"/>
      <c r="R1041" s="20"/>
      <c r="S1041" s="20"/>
      <c r="AT1041" s="20"/>
    </row>
    <row r="1042" spans="1:46">
      <c r="A1042" s="357"/>
      <c r="B1042" s="13" t="s">
        <v>733</v>
      </c>
      <c r="C1042" s="109"/>
      <c r="D1042" s="109"/>
      <c r="E1042" s="109"/>
      <c r="F1042" s="105"/>
      <c r="G1042" s="109"/>
      <c r="H1042" s="13"/>
      <c r="I1042" s="13"/>
      <c r="J1042" s="13"/>
      <c r="K1042" s="13"/>
      <c r="L1042" s="13"/>
      <c r="M1042" s="13"/>
      <c r="N1042" s="25"/>
      <c r="O1042" s="25"/>
      <c r="P1042" s="25"/>
      <c r="Q1042" s="25"/>
      <c r="R1042" s="20"/>
      <c r="S1042" s="20"/>
      <c r="AT1042" s="20"/>
    </row>
    <row r="1043" spans="1:46" ht="15.6" customHeight="1">
      <c r="A1043" s="357"/>
      <c r="B1043" s="13" t="s">
        <v>593</v>
      </c>
      <c r="C1043" s="109"/>
      <c r="D1043" s="109"/>
      <c r="E1043" s="109"/>
      <c r="F1043" s="105"/>
      <c r="G1043" s="109"/>
      <c r="H1043" s="13"/>
      <c r="I1043" s="13"/>
      <c r="J1043" s="13"/>
      <c r="K1043" s="13"/>
      <c r="L1043" s="13"/>
      <c r="M1043" s="163"/>
      <c r="N1043" s="25"/>
      <c r="O1043" s="25"/>
      <c r="P1043" s="25"/>
      <c r="Q1043" s="25"/>
      <c r="R1043" s="20"/>
      <c r="S1043" s="20"/>
      <c r="AT1043" s="20"/>
    </row>
    <row r="1044" spans="1:46" ht="15.6" customHeight="1">
      <c r="A1044" s="357" t="s">
        <v>114</v>
      </c>
      <c r="B1044" s="13" t="s">
        <v>726</v>
      </c>
      <c r="C1044" s="109"/>
      <c r="D1044" s="109">
        <v>1000</v>
      </c>
      <c r="E1044" s="109"/>
      <c r="F1044" s="105">
        <v>79.2</v>
      </c>
      <c r="G1044" s="109"/>
      <c r="H1044" s="13"/>
      <c r="I1044" s="13"/>
      <c r="J1044" s="13"/>
      <c r="K1044" s="13"/>
      <c r="L1044" s="13"/>
      <c r="M1044" s="163"/>
      <c r="N1044" s="25"/>
      <c r="O1044" s="25"/>
      <c r="P1044" s="25"/>
      <c r="Q1044" s="25">
        <v>1000</v>
      </c>
      <c r="R1044" s="20"/>
      <c r="S1044" s="20"/>
      <c r="AT1044" s="20"/>
    </row>
    <row r="1045" spans="1:46" ht="15.6" customHeight="1">
      <c r="A1045" s="357"/>
      <c r="B1045" s="13" t="s">
        <v>744</v>
      </c>
      <c r="C1045" s="109"/>
      <c r="D1045" s="109"/>
      <c r="E1045" s="109"/>
      <c r="F1045" s="105"/>
      <c r="G1045" s="109"/>
      <c r="H1045" s="13"/>
      <c r="I1045" s="13"/>
      <c r="J1045" s="13"/>
      <c r="K1045" s="13"/>
      <c r="L1045" s="13"/>
      <c r="M1045" s="163"/>
      <c r="N1045" s="25"/>
      <c r="O1045" s="25"/>
      <c r="P1045" s="25"/>
      <c r="Q1045" s="25"/>
      <c r="R1045" s="20"/>
      <c r="S1045" s="20"/>
      <c r="AT1045" s="20"/>
    </row>
    <row r="1046" spans="1:46">
      <c r="A1046" s="357"/>
      <c r="B1046" s="13" t="s">
        <v>728</v>
      </c>
      <c r="C1046" s="109"/>
      <c r="D1046" s="109">
        <v>1000</v>
      </c>
      <c r="E1046" s="109">
        <v>37000</v>
      </c>
      <c r="F1046" s="111">
        <v>25.1</v>
      </c>
      <c r="G1046" s="109"/>
      <c r="H1046" s="13"/>
      <c r="I1046" s="13">
        <v>1000</v>
      </c>
      <c r="J1046" s="13"/>
      <c r="K1046" s="13"/>
      <c r="L1046" s="13">
        <v>1000</v>
      </c>
      <c r="M1046" s="13"/>
      <c r="N1046" s="13"/>
      <c r="O1046" s="13"/>
      <c r="P1046" s="13"/>
      <c r="Q1046" s="13">
        <v>2000</v>
      </c>
    </row>
    <row r="1047" spans="1:46">
      <c r="A1047" s="357"/>
      <c r="B1047" s="13" t="s">
        <v>729</v>
      </c>
      <c r="C1047" s="109"/>
      <c r="D1047" s="109"/>
      <c r="E1047" s="109"/>
      <c r="F1047" s="105"/>
      <c r="G1047" s="109"/>
      <c r="H1047" s="13"/>
      <c r="I1047" s="13"/>
      <c r="J1047" s="13"/>
      <c r="K1047" s="13"/>
      <c r="L1047" s="13"/>
      <c r="M1047" s="13"/>
      <c r="N1047" s="13"/>
      <c r="O1047" s="13"/>
      <c r="P1047" s="13"/>
      <c r="Q1047" s="13"/>
      <c r="AT1047" s="20"/>
    </row>
    <row r="1048" spans="1:46">
      <c r="A1048" s="357"/>
      <c r="B1048" s="13" t="s">
        <v>730</v>
      </c>
      <c r="C1048" s="109"/>
      <c r="D1048" s="109"/>
      <c r="E1048" s="109"/>
      <c r="F1048" s="105"/>
      <c r="G1048" s="109"/>
      <c r="H1048" s="13"/>
      <c r="I1048" s="13"/>
      <c r="J1048" s="13"/>
      <c r="K1048" s="13"/>
      <c r="L1048" s="13"/>
      <c r="M1048" s="13"/>
      <c r="N1048" s="13"/>
      <c r="O1048" s="13"/>
      <c r="P1048" s="13"/>
      <c r="Q1048" s="13"/>
      <c r="AT1048" s="20"/>
    </row>
    <row r="1049" spans="1:46" ht="15.6" customHeight="1">
      <c r="A1049" s="357"/>
      <c r="B1049" s="13" t="s">
        <v>745</v>
      </c>
      <c r="C1049" s="109"/>
      <c r="D1049" s="109"/>
      <c r="E1049" s="109"/>
      <c r="F1049" s="105"/>
      <c r="G1049" s="109"/>
      <c r="H1049" s="13"/>
      <c r="I1049" s="13"/>
      <c r="J1049" s="13"/>
      <c r="K1049" s="13"/>
      <c r="L1049" s="13"/>
      <c r="M1049" s="164"/>
      <c r="N1049" s="25"/>
      <c r="O1049" s="25"/>
      <c r="P1049" s="25"/>
      <c r="Q1049" s="25"/>
      <c r="R1049" s="20"/>
      <c r="S1049" s="20"/>
      <c r="AT1049" s="20"/>
    </row>
    <row r="1050" spans="1:46">
      <c r="A1050" s="357"/>
      <c r="B1050" s="13" t="s">
        <v>733</v>
      </c>
      <c r="C1050" s="109"/>
      <c r="D1050" s="109"/>
      <c r="E1050" s="109"/>
      <c r="F1050" s="105"/>
      <c r="G1050" s="109"/>
      <c r="H1050" s="13"/>
      <c r="I1050" s="13"/>
      <c r="J1050" s="13"/>
      <c r="K1050" s="13"/>
      <c r="L1050" s="13"/>
      <c r="M1050" s="13"/>
      <c r="N1050" s="25"/>
      <c r="O1050" s="25"/>
      <c r="P1050" s="25"/>
      <c r="Q1050" s="25"/>
      <c r="R1050" s="20"/>
      <c r="S1050" s="20"/>
      <c r="AT1050" s="20"/>
    </row>
    <row r="1051" spans="1:46" ht="15.6" customHeight="1">
      <c r="A1051" s="357"/>
      <c r="B1051" s="13" t="s">
        <v>593</v>
      </c>
      <c r="C1051" s="109"/>
      <c r="D1051" s="109"/>
      <c r="E1051" s="109"/>
      <c r="F1051" s="105"/>
      <c r="G1051" s="109"/>
      <c r="H1051" s="13"/>
      <c r="I1051" s="13"/>
      <c r="J1051" s="13"/>
      <c r="K1051" s="13"/>
      <c r="L1051" s="13"/>
      <c r="M1051" s="163"/>
      <c r="N1051" s="25"/>
      <c r="O1051" s="25"/>
      <c r="P1051" s="25"/>
      <c r="Q1051" s="25"/>
      <c r="R1051" s="20"/>
      <c r="S1051" s="20"/>
      <c r="AT1051" s="20"/>
    </row>
    <row r="1052" spans="1:46" ht="15.6" customHeight="1">
      <c r="A1052" s="358" t="s">
        <v>115</v>
      </c>
      <c r="B1052" s="13" t="s">
        <v>726</v>
      </c>
      <c r="C1052" s="109"/>
      <c r="D1052" s="109">
        <v>28000</v>
      </c>
      <c r="E1052" s="109">
        <v>1733000</v>
      </c>
      <c r="F1052" s="105">
        <v>61.3</v>
      </c>
      <c r="G1052" s="109">
        <v>3000</v>
      </c>
      <c r="H1052" s="13">
        <v>1000</v>
      </c>
      <c r="I1052" s="13">
        <v>23000</v>
      </c>
      <c r="J1052" s="13">
        <v>3000</v>
      </c>
      <c r="K1052" s="13"/>
      <c r="L1052" s="13">
        <v>9000</v>
      </c>
      <c r="M1052" s="163">
        <v>20000</v>
      </c>
      <c r="N1052" s="25"/>
      <c r="O1052" s="25"/>
      <c r="P1052" s="25"/>
      <c r="Q1052" s="25">
        <v>28000</v>
      </c>
      <c r="R1052" s="20"/>
      <c r="S1052" s="20"/>
      <c r="AT1052" s="20"/>
    </row>
    <row r="1053" spans="1:46" ht="15.6" customHeight="1">
      <c r="A1053" s="358"/>
      <c r="B1053" s="13" t="s">
        <v>744</v>
      </c>
      <c r="C1053" s="109"/>
      <c r="D1053" s="109"/>
      <c r="E1053" s="109"/>
      <c r="F1053" s="105"/>
      <c r="G1053" s="109"/>
      <c r="H1053" s="13"/>
      <c r="I1053" s="13"/>
      <c r="J1053" s="13"/>
      <c r="K1053" s="13"/>
      <c r="L1053" s="13"/>
      <c r="M1053" s="163"/>
      <c r="N1053" s="25"/>
      <c r="O1053" s="25"/>
      <c r="P1053" s="25"/>
      <c r="Q1053" s="25"/>
      <c r="R1053" s="20"/>
      <c r="S1053" s="20"/>
      <c r="AT1053" s="20"/>
    </row>
    <row r="1054" spans="1:46">
      <c r="A1054" s="358"/>
      <c r="B1054" s="13" t="s">
        <v>728</v>
      </c>
      <c r="C1054" s="109"/>
      <c r="D1054" s="109">
        <v>92000</v>
      </c>
      <c r="E1054" s="109">
        <v>2869000</v>
      </c>
      <c r="F1054" s="111">
        <v>31.2</v>
      </c>
      <c r="G1054" s="109">
        <v>17000</v>
      </c>
      <c r="H1054" s="13">
        <v>13000</v>
      </c>
      <c r="I1054" s="13">
        <v>75000</v>
      </c>
      <c r="J1054" s="13">
        <v>4000</v>
      </c>
      <c r="K1054" s="13"/>
      <c r="L1054" s="13">
        <v>63000</v>
      </c>
      <c r="M1054" s="13">
        <v>29000</v>
      </c>
      <c r="N1054" s="13"/>
      <c r="O1054" s="13"/>
      <c r="P1054" s="13"/>
      <c r="Q1054" s="13">
        <v>92000</v>
      </c>
    </row>
    <row r="1055" spans="1:46">
      <c r="A1055" s="358"/>
      <c r="B1055" s="13" t="s">
        <v>729</v>
      </c>
      <c r="C1055" s="109"/>
      <c r="D1055" s="109"/>
      <c r="E1055" s="109"/>
      <c r="F1055" s="105"/>
      <c r="G1055" s="109"/>
      <c r="H1055" s="13"/>
      <c r="I1055" s="13"/>
      <c r="J1055" s="13"/>
      <c r="K1055" s="13"/>
      <c r="L1055" s="13"/>
      <c r="M1055" s="13"/>
      <c r="N1055" s="13"/>
      <c r="O1055" s="13"/>
      <c r="P1055" s="13"/>
      <c r="Q1055" s="13"/>
      <c r="AT1055" s="20"/>
    </row>
    <row r="1056" spans="1:46">
      <c r="A1056" s="358"/>
      <c r="B1056" s="13" t="s">
        <v>730</v>
      </c>
      <c r="C1056" s="109"/>
      <c r="D1056" s="109"/>
      <c r="E1056" s="109"/>
      <c r="F1056" s="105"/>
      <c r="G1056" s="109"/>
      <c r="H1056" s="13"/>
      <c r="I1056" s="13"/>
      <c r="J1056" s="13"/>
      <c r="K1056" s="13"/>
      <c r="L1056" s="13"/>
      <c r="M1056" s="13"/>
      <c r="N1056" s="13"/>
      <c r="O1056" s="13"/>
      <c r="P1056" s="13"/>
      <c r="Q1056" s="13"/>
      <c r="AT1056" s="20"/>
    </row>
    <row r="1057" spans="1:46" ht="15.6" customHeight="1">
      <c r="A1057" s="358"/>
      <c r="B1057" s="13" t="s">
        <v>745</v>
      </c>
      <c r="C1057" s="109"/>
      <c r="D1057" s="109"/>
      <c r="E1057" s="109"/>
      <c r="F1057" s="105"/>
      <c r="G1057" s="109"/>
      <c r="H1057" s="13"/>
      <c r="I1057" s="13"/>
      <c r="J1057" s="13"/>
      <c r="K1057" s="13"/>
      <c r="L1057" s="13"/>
      <c r="M1057" s="164"/>
      <c r="N1057" s="25"/>
      <c r="O1057" s="25"/>
      <c r="P1057" s="25"/>
      <c r="Q1057" s="25"/>
      <c r="R1057" s="20"/>
      <c r="S1057" s="20"/>
      <c r="AT1057" s="20"/>
    </row>
    <row r="1058" spans="1:46">
      <c r="A1058" s="358"/>
      <c r="B1058" s="13" t="s">
        <v>733</v>
      </c>
      <c r="C1058" s="109"/>
      <c r="D1058" s="109"/>
      <c r="E1058" s="109"/>
      <c r="F1058" s="105"/>
      <c r="G1058" s="109"/>
      <c r="H1058" s="13"/>
      <c r="I1058" s="13"/>
      <c r="J1058" s="13"/>
      <c r="K1058" s="13"/>
      <c r="L1058" s="13"/>
      <c r="M1058" s="13"/>
      <c r="N1058" s="25"/>
      <c r="O1058" s="25"/>
      <c r="P1058" s="25"/>
      <c r="Q1058" s="25"/>
      <c r="R1058" s="20"/>
      <c r="S1058" s="20"/>
      <c r="AT1058" s="20"/>
    </row>
    <row r="1059" spans="1:46" ht="15.6" customHeight="1">
      <c r="A1059" s="358"/>
      <c r="B1059" s="13" t="s">
        <v>593</v>
      </c>
      <c r="C1059" s="109"/>
      <c r="D1059" s="109"/>
      <c r="E1059" s="109"/>
      <c r="F1059" s="105"/>
      <c r="G1059" s="109"/>
      <c r="H1059" s="13"/>
      <c r="I1059" s="13"/>
      <c r="J1059" s="13"/>
      <c r="K1059" s="13"/>
      <c r="L1059" s="13"/>
      <c r="M1059" s="163"/>
      <c r="N1059" s="25"/>
      <c r="O1059" s="25"/>
      <c r="P1059" s="25"/>
      <c r="Q1059" s="25"/>
      <c r="R1059" s="20"/>
      <c r="S1059" s="20"/>
      <c r="AT1059" s="20"/>
    </row>
    <row r="1060" spans="1:46" ht="15.6" customHeight="1">
      <c r="A1060" s="357" t="s">
        <v>116</v>
      </c>
      <c r="B1060" s="13" t="s">
        <v>726</v>
      </c>
      <c r="C1060" s="109"/>
      <c r="D1060" s="109">
        <v>25000</v>
      </c>
      <c r="E1060" s="109">
        <v>1611000</v>
      </c>
      <c r="F1060" s="105">
        <v>65.599999999999994</v>
      </c>
      <c r="G1060" s="109"/>
      <c r="H1060" s="13"/>
      <c r="I1060" s="13">
        <v>20000</v>
      </c>
      <c r="J1060" s="13">
        <v>3000</v>
      </c>
      <c r="K1060" s="13"/>
      <c r="L1060" s="13">
        <v>8000</v>
      </c>
      <c r="M1060" s="163">
        <v>17000</v>
      </c>
      <c r="N1060" s="25"/>
      <c r="O1060" s="25"/>
      <c r="P1060" s="25"/>
      <c r="Q1060" s="25">
        <v>25000</v>
      </c>
      <c r="R1060" s="20"/>
      <c r="S1060" s="20"/>
      <c r="AT1060" s="20"/>
    </row>
    <row r="1061" spans="1:46" ht="15.6" customHeight="1">
      <c r="A1061" s="357"/>
      <c r="B1061" s="13" t="s">
        <v>744</v>
      </c>
      <c r="C1061" s="109"/>
      <c r="D1061" s="109"/>
      <c r="E1061" s="109"/>
      <c r="F1061" s="105"/>
      <c r="G1061" s="109"/>
      <c r="H1061" s="13"/>
      <c r="I1061" s="13"/>
      <c r="J1061" s="13"/>
      <c r="K1061" s="13"/>
      <c r="L1061" s="13"/>
      <c r="M1061" s="163"/>
      <c r="N1061" s="25"/>
      <c r="O1061" s="25"/>
      <c r="P1061" s="25"/>
      <c r="Q1061" s="25"/>
      <c r="R1061" s="20"/>
      <c r="S1061" s="20"/>
      <c r="AT1061" s="20"/>
    </row>
    <row r="1062" spans="1:46">
      <c r="A1062" s="357"/>
      <c r="B1062" s="13" t="s">
        <v>728</v>
      </c>
      <c r="C1062" s="109"/>
      <c r="D1062" s="109">
        <v>69000</v>
      </c>
      <c r="E1062" s="109">
        <v>2168000</v>
      </c>
      <c r="F1062" s="111">
        <v>31.3</v>
      </c>
      <c r="G1062" s="109">
        <v>14000</v>
      </c>
      <c r="H1062" s="13">
        <v>10000</v>
      </c>
      <c r="I1062" s="13">
        <v>57000</v>
      </c>
      <c r="J1062" s="13"/>
      <c r="K1062" s="13"/>
      <c r="L1062" s="13">
        <v>51000</v>
      </c>
      <c r="M1062" s="13">
        <v>19000</v>
      </c>
      <c r="N1062" s="13"/>
      <c r="O1062" s="13"/>
      <c r="P1062" s="13"/>
      <c r="Q1062" s="13">
        <v>70000</v>
      </c>
    </row>
    <row r="1063" spans="1:46">
      <c r="A1063" s="357"/>
      <c r="B1063" s="13" t="s">
        <v>729</v>
      </c>
      <c r="C1063" s="109"/>
      <c r="D1063" s="109"/>
      <c r="E1063" s="109"/>
      <c r="F1063" s="105"/>
      <c r="G1063" s="109"/>
      <c r="H1063" s="13"/>
      <c r="I1063" s="13"/>
      <c r="J1063" s="13"/>
      <c r="K1063" s="13"/>
      <c r="L1063" s="13"/>
      <c r="M1063" s="13"/>
      <c r="N1063" s="13"/>
      <c r="O1063" s="13"/>
      <c r="P1063" s="13"/>
      <c r="Q1063" s="13"/>
      <c r="AT1063" s="20"/>
    </row>
    <row r="1064" spans="1:46">
      <c r="A1064" s="357"/>
      <c r="B1064" s="13" t="s">
        <v>730</v>
      </c>
      <c r="C1064" s="109"/>
      <c r="D1064" s="109"/>
      <c r="E1064" s="109"/>
      <c r="F1064" s="105"/>
      <c r="G1064" s="109"/>
      <c r="H1064" s="13"/>
      <c r="I1064" s="13"/>
      <c r="J1064" s="13"/>
      <c r="K1064" s="13"/>
      <c r="L1064" s="13"/>
      <c r="M1064" s="13"/>
      <c r="N1064" s="13"/>
      <c r="O1064" s="13"/>
      <c r="P1064" s="13"/>
      <c r="Q1064" s="13"/>
      <c r="AT1064" s="20"/>
    </row>
    <row r="1065" spans="1:46" ht="15.6" customHeight="1">
      <c r="A1065" s="357"/>
      <c r="B1065" s="13" t="s">
        <v>745</v>
      </c>
      <c r="C1065" s="109"/>
      <c r="D1065" s="109"/>
      <c r="E1065" s="109"/>
      <c r="F1065" s="105"/>
      <c r="G1065" s="109"/>
      <c r="H1065" s="13"/>
      <c r="I1065" s="13"/>
      <c r="J1065" s="13"/>
      <c r="K1065" s="13"/>
      <c r="L1065" s="13"/>
      <c r="M1065" s="164"/>
      <c r="N1065" s="25"/>
      <c r="O1065" s="25"/>
      <c r="P1065" s="25"/>
      <c r="Q1065" s="25"/>
      <c r="R1065" s="20"/>
      <c r="S1065" s="20"/>
      <c r="AT1065" s="20"/>
    </row>
    <row r="1066" spans="1:46">
      <c r="A1066" s="357"/>
      <c r="B1066" s="13" t="s">
        <v>733</v>
      </c>
      <c r="C1066" s="109"/>
      <c r="D1066" s="109"/>
      <c r="E1066" s="109"/>
      <c r="F1066" s="105"/>
      <c r="G1066" s="109"/>
      <c r="H1066" s="13"/>
      <c r="I1066" s="13"/>
      <c r="J1066" s="13"/>
      <c r="K1066" s="13"/>
      <c r="L1066" s="13"/>
      <c r="M1066" s="13"/>
      <c r="N1066" s="25"/>
      <c r="O1066" s="25"/>
      <c r="P1066" s="25"/>
      <c r="Q1066" s="25"/>
      <c r="R1066" s="20"/>
      <c r="S1066" s="20"/>
      <c r="AT1066" s="20"/>
    </row>
    <row r="1067" spans="1:46" ht="15.6" customHeight="1">
      <c r="A1067" s="357"/>
      <c r="B1067" s="13" t="s">
        <v>593</v>
      </c>
      <c r="C1067" s="109"/>
      <c r="D1067" s="109"/>
      <c r="E1067" s="109"/>
      <c r="F1067" s="105"/>
      <c r="G1067" s="109"/>
      <c r="H1067" s="13"/>
      <c r="I1067" s="13"/>
      <c r="J1067" s="13"/>
      <c r="K1067" s="13"/>
      <c r="L1067" s="13"/>
      <c r="M1067" s="163"/>
      <c r="N1067" s="25"/>
      <c r="O1067" s="25"/>
      <c r="P1067" s="25"/>
      <c r="Q1067" s="25"/>
      <c r="R1067" s="20"/>
      <c r="S1067" s="20"/>
      <c r="AT1067" s="20"/>
    </row>
    <row r="1068" spans="1:46" ht="15.6" customHeight="1">
      <c r="A1068" s="357" t="s">
        <v>117</v>
      </c>
      <c r="B1068" s="13" t="s">
        <v>726</v>
      </c>
      <c r="C1068" s="109"/>
      <c r="D1068" s="109"/>
      <c r="E1068" s="109"/>
      <c r="F1068" s="105">
        <v>40.799999999999997</v>
      </c>
      <c r="G1068" s="109"/>
      <c r="H1068" s="13"/>
      <c r="I1068" s="13"/>
      <c r="J1068" s="13"/>
      <c r="K1068" s="13"/>
      <c r="L1068" s="13"/>
      <c r="M1068" s="163"/>
      <c r="N1068" s="25"/>
      <c r="O1068" s="25"/>
      <c r="P1068" s="25"/>
      <c r="Q1068" s="25"/>
      <c r="R1068" s="20"/>
      <c r="S1068" s="20"/>
      <c r="AT1068" s="20"/>
    </row>
    <row r="1069" spans="1:46" ht="15.6" customHeight="1">
      <c r="A1069" s="357"/>
      <c r="B1069" s="13" t="s">
        <v>744</v>
      </c>
      <c r="C1069" s="109"/>
      <c r="D1069" s="109"/>
      <c r="E1069" s="109"/>
      <c r="F1069" s="105"/>
      <c r="G1069" s="109"/>
      <c r="H1069" s="13"/>
      <c r="I1069" s="13"/>
      <c r="J1069" s="13"/>
      <c r="K1069" s="13"/>
      <c r="L1069" s="13"/>
      <c r="M1069" s="163"/>
      <c r="N1069" s="25"/>
      <c r="O1069" s="25"/>
      <c r="P1069" s="25"/>
      <c r="Q1069" s="25"/>
      <c r="R1069" s="20"/>
      <c r="S1069" s="20"/>
      <c r="AT1069" s="20"/>
    </row>
    <row r="1070" spans="1:46">
      <c r="A1070" s="357"/>
      <c r="B1070" s="13" t="s">
        <v>728</v>
      </c>
      <c r="C1070" s="109"/>
      <c r="D1070" s="109">
        <v>6000</v>
      </c>
      <c r="E1070" s="109"/>
      <c r="F1070" s="111">
        <v>31.9</v>
      </c>
      <c r="G1070" s="109">
        <v>2000</v>
      </c>
      <c r="H1070" s="13"/>
      <c r="I1070" s="13">
        <v>5000</v>
      </c>
      <c r="J1070" s="13"/>
      <c r="K1070" s="13"/>
      <c r="L1070" s="13">
        <v>5000</v>
      </c>
      <c r="M1070" s="13">
        <v>1000</v>
      </c>
      <c r="N1070" s="13"/>
      <c r="O1070" s="13"/>
      <c r="P1070" s="13"/>
      <c r="Q1070" s="13">
        <v>6000</v>
      </c>
    </row>
    <row r="1071" spans="1:46">
      <c r="A1071" s="357"/>
      <c r="B1071" s="13" t="s">
        <v>729</v>
      </c>
      <c r="C1071" s="109"/>
      <c r="D1071" s="109"/>
      <c r="E1071" s="109"/>
      <c r="F1071" s="105"/>
      <c r="G1071" s="109"/>
      <c r="H1071" s="13"/>
      <c r="I1071" s="13"/>
      <c r="J1071" s="13"/>
      <c r="K1071" s="13"/>
      <c r="L1071" s="13"/>
      <c r="M1071" s="13"/>
      <c r="N1071" s="13"/>
      <c r="O1071" s="13"/>
      <c r="P1071" s="13"/>
      <c r="Q1071" s="13"/>
      <c r="AT1071" s="20"/>
    </row>
    <row r="1072" spans="1:46">
      <c r="A1072" s="357"/>
      <c r="B1072" s="13" t="s">
        <v>730</v>
      </c>
      <c r="C1072" s="109"/>
      <c r="D1072" s="109"/>
      <c r="E1072" s="109"/>
      <c r="F1072" s="105"/>
      <c r="G1072" s="109"/>
      <c r="H1072" s="13"/>
      <c r="I1072" s="13"/>
      <c r="J1072" s="13"/>
      <c r="K1072" s="13"/>
      <c r="L1072" s="13"/>
      <c r="M1072" s="13"/>
      <c r="N1072" s="13"/>
      <c r="O1072" s="13"/>
      <c r="P1072" s="13"/>
      <c r="Q1072" s="13"/>
      <c r="AT1072" s="20"/>
    </row>
    <row r="1073" spans="1:46" ht="15.6" customHeight="1">
      <c r="A1073" s="357"/>
      <c r="B1073" s="13" t="s">
        <v>745</v>
      </c>
      <c r="C1073" s="109"/>
      <c r="D1073" s="109"/>
      <c r="E1073" s="109"/>
      <c r="F1073" s="105"/>
      <c r="G1073" s="109"/>
      <c r="H1073" s="13"/>
      <c r="I1073" s="13"/>
      <c r="J1073" s="13"/>
      <c r="K1073" s="13"/>
      <c r="L1073" s="13"/>
      <c r="M1073" s="164"/>
      <c r="N1073" s="25"/>
      <c r="O1073" s="25"/>
      <c r="P1073" s="25"/>
      <c r="Q1073" s="25"/>
      <c r="R1073" s="20"/>
      <c r="S1073" s="20"/>
      <c r="AT1073" s="20"/>
    </row>
    <row r="1074" spans="1:46">
      <c r="A1074" s="357"/>
      <c r="B1074" s="13" t="s">
        <v>733</v>
      </c>
      <c r="C1074" s="109"/>
      <c r="D1074" s="109"/>
      <c r="E1074" s="109"/>
      <c r="F1074" s="105"/>
      <c r="G1074" s="109"/>
      <c r="H1074" s="13"/>
      <c r="I1074" s="13"/>
      <c r="J1074" s="13"/>
      <c r="K1074" s="13"/>
      <c r="L1074" s="13"/>
      <c r="M1074" s="13"/>
      <c r="N1074" s="25"/>
      <c r="O1074" s="25"/>
      <c r="P1074" s="25"/>
      <c r="Q1074" s="25"/>
      <c r="R1074" s="20"/>
      <c r="S1074" s="20"/>
      <c r="AT1074" s="20"/>
    </row>
    <row r="1075" spans="1:46" ht="15.6" customHeight="1">
      <c r="A1075" s="357"/>
      <c r="B1075" s="13" t="s">
        <v>593</v>
      </c>
      <c r="C1075" s="109"/>
      <c r="D1075" s="109"/>
      <c r="E1075" s="109"/>
      <c r="F1075" s="105"/>
      <c r="G1075" s="109"/>
      <c r="H1075" s="13"/>
      <c r="I1075" s="13"/>
      <c r="J1075" s="13"/>
      <c r="K1075" s="13"/>
      <c r="L1075" s="13"/>
      <c r="M1075" s="163"/>
      <c r="N1075" s="25"/>
      <c r="O1075" s="25"/>
      <c r="P1075" s="25"/>
      <c r="Q1075" s="25"/>
      <c r="R1075" s="20"/>
      <c r="S1075" s="20"/>
      <c r="AT1075" s="20"/>
    </row>
    <row r="1076" spans="1:46" ht="15.6" customHeight="1">
      <c r="A1076" s="357" t="s">
        <v>118</v>
      </c>
      <c r="B1076" s="13" t="s">
        <v>726</v>
      </c>
      <c r="C1076" s="109"/>
      <c r="D1076" s="109"/>
      <c r="E1076" s="109"/>
      <c r="F1076" s="105">
        <v>33.700000000000003</v>
      </c>
      <c r="G1076" s="109"/>
      <c r="H1076" s="13"/>
      <c r="I1076" s="13"/>
      <c r="J1076" s="13"/>
      <c r="K1076" s="13"/>
      <c r="L1076" s="13"/>
      <c r="M1076" s="163"/>
      <c r="N1076" s="25"/>
      <c r="O1076" s="25"/>
      <c r="P1076" s="25"/>
      <c r="Q1076" s="25"/>
      <c r="R1076" s="20"/>
      <c r="S1076" s="20"/>
      <c r="AT1076" s="20"/>
    </row>
    <row r="1077" spans="1:46" ht="15.6" customHeight="1">
      <c r="A1077" s="357"/>
      <c r="B1077" s="13" t="s">
        <v>744</v>
      </c>
      <c r="C1077" s="109"/>
      <c r="D1077" s="109"/>
      <c r="E1077" s="109"/>
      <c r="F1077" s="105"/>
      <c r="G1077" s="109"/>
      <c r="H1077" s="13"/>
      <c r="I1077" s="13"/>
      <c r="J1077" s="13"/>
      <c r="K1077" s="13"/>
      <c r="L1077" s="13"/>
      <c r="M1077" s="163"/>
      <c r="N1077" s="25"/>
      <c r="O1077" s="25"/>
      <c r="P1077" s="25"/>
      <c r="Q1077" s="25"/>
      <c r="R1077" s="20"/>
      <c r="S1077" s="20"/>
      <c r="AT1077" s="20"/>
    </row>
    <row r="1078" spans="1:46">
      <c r="A1078" s="357"/>
      <c r="B1078" s="13" t="s">
        <v>728</v>
      </c>
      <c r="C1078" s="109"/>
      <c r="D1078" s="109">
        <v>14000</v>
      </c>
      <c r="E1078" s="109">
        <v>377000</v>
      </c>
      <c r="F1078" s="111">
        <v>27.9</v>
      </c>
      <c r="G1078" s="109"/>
      <c r="H1078" s="13"/>
      <c r="I1078" s="13">
        <v>10000</v>
      </c>
      <c r="J1078" s="13"/>
      <c r="K1078" s="13"/>
      <c r="L1078" s="13">
        <v>6000</v>
      </c>
      <c r="M1078" s="13">
        <v>8000</v>
      </c>
      <c r="N1078" s="13"/>
      <c r="O1078" s="13"/>
      <c r="P1078" s="13"/>
      <c r="Q1078" s="13">
        <v>14000</v>
      </c>
    </row>
    <row r="1079" spans="1:46">
      <c r="A1079" s="357"/>
      <c r="B1079" s="13" t="s">
        <v>729</v>
      </c>
      <c r="C1079" s="109"/>
      <c r="D1079" s="109"/>
      <c r="E1079" s="109"/>
      <c r="F1079" s="105"/>
      <c r="G1079" s="109"/>
      <c r="H1079" s="13"/>
      <c r="I1079" s="13"/>
      <c r="J1079" s="13"/>
      <c r="K1079" s="13"/>
      <c r="L1079" s="13"/>
      <c r="M1079" s="13"/>
      <c r="N1079" s="13"/>
      <c r="O1079" s="13"/>
      <c r="P1079" s="13"/>
      <c r="Q1079" s="13"/>
      <c r="AT1079" s="20"/>
    </row>
    <row r="1080" spans="1:46">
      <c r="A1080" s="357"/>
      <c r="B1080" s="13" t="s">
        <v>730</v>
      </c>
      <c r="C1080" s="109"/>
      <c r="D1080" s="109"/>
      <c r="E1080" s="109"/>
      <c r="F1080" s="105"/>
      <c r="G1080" s="109"/>
      <c r="H1080" s="13"/>
      <c r="I1080" s="13"/>
      <c r="J1080" s="13"/>
      <c r="K1080" s="13"/>
      <c r="L1080" s="13"/>
      <c r="M1080" s="13"/>
      <c r="N1080" s="13"/>
      <c r="O1080" s="13"/>
      <c r="P1080" s="13"/>
      <c r="Q1080" s="13"/>
      <c r="AT1080" s="20"/>
    </row>
    <row r="1081" spans="1:46" ht="15.6" customHeight="1">
      <c r="A1081" s="357"/>
      <c r="B1081" s="13" t="s">
        <v>745</v>
      </c>
      <c r="C1081" s="109"/>
      <c r="D1081" s="109"/>
      <c r="E1081" s="109"/>
      <c r="F1081" s="105"/>
      <c r="G1081" s="109"/>
      <c r="H1081" s="13"/>
      <c r="I1081" s="13"/>
      <c r="J1081" s="13"/>
      <c r="K1081" s="13"/>
      <c r="L1081" s="13"/>
      <c r="M1081" s="164"/>
      <c r="N1081" s="25"/>
      <c r="O1081" s="25"/>
      <c r="P1081" s="25"/>
      <c r="Q1081" s="25"/>
      <c r="R1081" s="20"/>
      <c r="S1081" s="20"/>
      <c r="AT1081" s="20"/>
    </row>
    <row r="1082" spans="1:46">
      <c r="A1082" s="357"/>
      <c r="B1082" s="13" t="s">
        <v>733</v>
      </c>
      <c r="C1082" s="109"/>
      <c r="D1082" s="109"/>
      <c r="E1082" s="109"/>
      <c r="F1082" s="105"/>
      <c r="G1082" s="109"/>
      <c r="H1082" s="13"/>
      <c r="I1082" s="13"/>
      <c r="J1082" s="13"/>
      <c r="K1082" s="13"/>
      <c r="L1082" s="13"/>
      <c r="M1082" s="13"/>
      <c r="N1082" s="25"/>
      <c r="O1082" s="25"/>
      <c r="P1082" s="25"/>
      <c r="Q1082" s="25"/>
      <c r="R1082" s="20"/>
      <c r="S1082" s="20"/>
      <c r="AT1082" s="20"/>
    </row>
    <row r="1083" spans="1:46" ht="15.6" customHeight="1">
      <c r="A1083" s="357"/>
      <c r="B1083" s="13" t="s">
        <v>593</v>
      </c>
      <c r="C1083" s="109"/>
      <c r="D1083" s="109"/>
      <c r="E1083" s="109"/>
      <c r="F1083" s="105"/>
      <c r="G1083" s="109"/>
      <c r="H1083" s="13"/>
      <c r="I1083" s="13"/>
      <c r="J1083" s="13"/>
      <c r="K1083" s="13"/>
      <c r="L1083" s="13"/>
      <c r="M1083" s="163"/>
      <c r="N1083" s="25"/>
      <c r="O1083" s="25"/>
      <c r="P1083" s="25"/>
      <c r="Q1083" s="25"/>
      <c r="R1083" s="20"/>
      <c r="S1083" s="20"/>
      <c r="AT1083" s="20"/>
    </row>
    <row r="1084" spans="1:46" ht="15.6" customHeight="1">
      <c r="A1084" s="357" t="s">
        <v>119</v>
      </c>
      <c r="B1084" s="13" t="s">
        <v>726</v>
      </c>
      <c r="C1084" s="109"/>
      <c r="D1084" s="109"/>
      <c r="E1084" s="109"/>
      <c r="F1084" s="105">
        <v>26.8</v>
      </c>
      <c r="G1084" s="109"/>
      <c r="H1084" s="13"/>
      <c r="I1084" s="13"/>
      <c r="J1084" s="13"/>
      <c r="K1084" s="13"/>
      <c r="L1084" s="13"/>
      <c r="M1084" s="163"/>
      <c r="N1084" s="25"/>
      <c r="O1084" s="25"/>
      <c r="P1084" s="25"/>
      <c r="Q1084" s="25"/>
      <c r="R1084" s="20"/>
      <c r="S1084" s="20"/>
      <c r="AT1084" s="20"/>
    </row>
    <row r="1085" spans="1:46" ht="15.6" customHeight="1">
      <c r="A1085" s="357"/>
      <c r="B1085" s="13" t="s">
        <v>744</v>
      </c>
      <c r="C1085" s="109"/>
      <c r="D1085" s="109"/>
      <c r="E1085" s="109"/>
      <c r="F1085" s="105"/>
      <c r="G1085" s="109"/>
      <c r="H1085" s="13"/>
      <c r="I1085" s="13"/>
      <c r="J1085" s="13"/>
      <c r="K1085" s="13"/>
      <c r="L1085" s="13"/>
      <c r="M1085" s="163"/>
      <c r="N1085" s="25"/>
      <c r="O1085" s="25"/>
      <c r="P1085" s="25"/>
      <c r="Q1085" s="25"/>
      <c r="R1085" s="20"/>
      <c r="S1085" s="20"/>
      <c r="AT1085" s="20"/>
    </row>
    <row r="1086" spans="1:46">
      <c r="A1086" s="357"/>
      <c r="B1086" s="13" t="s">
        <v>728</v>
      </c>
      <c r="C1086" s="109"/>
      <c r="D1086" s="109">
        <v>3000</v>
      </c>
      <c r="E1086" s="109"/>
      <c r="F1086" s="111">
        <v>42.6</v>
      </c>
      <c r="G1086" s="109"/>
      <c r="H1086" s="13"/>
      <c r="I1086" s="13">
        <v>3000</v>
      </c>
      <c r="J1086" s="13"/>
      <c r="K1086" s="13"/>
      <c r="L1086" s="13"/>
      <c r="M1086" s="13"/>
      <c r="N1086" s="13"/>
      <c r="O1086" s="13"/>
      <c r="P1086" s="13"/>
      <c r="Q1086" s="13">
        <v>3000</v>
      </c>
    </row>
    <row r="1087" spans="1:46">
      <c r="A1087" s="357"/>
      <c r="B1087" s="13" t="s">
        <v>729</v>
      </c>
      <c r="C1087" s="109"/>
      <c r="D1087" s="109"/>
      <c r="E1087" s="109"/>
      <c r="F1087" s="105"/>
      <c r="G1087" s="109"/>
      <c r="H1087" s="13"/>
      <c r="I1087" s="13"/>
      <c r="J1087" s="13"/>
      <c r="K1087" s="13"/>
      <c r="L1087" s="13"/>
      <c r="M1087" s="13"/>
      <c r="N1087" s="13"/>
      <c r="O1087" s="13"/>
      <c r="P1087" s="13"/>
      <c r="Q1087" s="13"/>
      <c r="AT1087" s="20"/>
    </row>
    <row r="1088" spans="1:46">
      <c r="A1088" s="357"/>
      <c r="B1088" s="13" t="s">
        <v>730</v>
      </c>
      <c r="C1088" s="109"/>
      <c r="D1088" s="109"/>
      <c r="E1088" s="109"/>
      <c r="F1088" s="105"/>
      <c r="G1088" s="109"/>
      <c r="H1088" s="13"/>
      <c r="I1088" s="13"/>
      <c r="J1088" s="13"/>
      <c r="K1088" s="13"/>
      <c r="L1088" s="13"/>
      <c r="M1088" s="13"/>
      <c r="N1088" s="13"/>
      <c r="O1088" s="13"/>
      <c r="P1088" s="13"/>
      <c r="Q1088" s="13"/>
      <c r="AT1088" s="20"/>
    </row>
    <row r="1089" spans="1:46" ht="15.6" customHeight="1">
      <c r="A1089" s="357"/>
      <c r="B1089" s="13" t="s">
        <v>745</v>
      </c>
      <c r="C1089" s="109"/>
      <c r="D1089" s="109"/>
      <c r="E1089" s="109"/>
      <c r="F1089" s="105"/>
      <c r="G1089" s="109"/>
      <c r="H1089" s="13"/>
      <c r="I1089" s="13"/>
      <c r="J1089" s="13"/>
      <c r="K1089" s="13"/>
      <c r="L1089" s="13"/>
      <c r="M1089" s="164"/>
      <c r="N1089" s="25"/>
      <c r="O1089" s="25"/>
      <c r="P1089" s="25"/>
      <c r="Q1089" s="25"/>
      <c r="R1089" s="20"/>
      <c r="S1089" s="20"/>
      <c r="AT1089" s="20"/>
    </row>
    <row r="1090" spans="1:46">
      <c r="A1090" s="357"/>
      <c r="B1090" s="13" t="s">
        <v>733</v>
      </c>
      <c r="C1090" s="109"/>
      <c r="D1090" s="109"/>
      <c r="E1090" s="109"/>
      <c r="F1090" s="105"/>
      <c r="G1090" s="109"/>
      <c r="H1090" s="13"/>
      <c r="I1090" s="13"/>
      <c r="J1090" s="13"/>
      <c r="K1090" s="13"/>
      <c r="L1090" s="13"/>
      <c r="M1090" s="13"/>
      <c r="N1090" s="25"/>
      <c r="O1090" s="25"/>
      <c r="P1090" s="25"/>
      <c r="Q1090" s="25"/>
      <c r="R1090" s="20"/>
      <c r="S1090" s="20"/>
      <c r="AT1090" s="20"/>
    </row>
    <row r="1091" spans="1:46" ht="15.6" customHeight="1">
      <c r="A1091" s="357"/>
      <c r="B1091" s="13" t="s">
        <v>593</v>
      </c>
      <c r="C1091" s="109"/>
      <c r="D1091" s="109"/>
      <c r="E1091" s="109"/>
      <c r="F1091" s="105"/>
      <c r="G1091" s="109"/>
      <c r="H1091" s="13"/>
      <c r="I1091" s="13"/>
      <c r="J1091" s="13"/>
      <c r="K1091" s="13"/>
      <c r="L1091" s="13"/>
      <c r="M1091" s="163"/>
      <c r="N1091" s="25"/>
      <c r="O1091" s="25"/>
      <c r="P1091" s="25"/>
      <c r="Q1091" s="25"/>
      <c r="R1091" s="20"/>
      <c r="S1091" s="20"/>
      <c r="AT1091" s="20"/>
    </row>
    <row r="1092" spans="1:46" ht="15.6" customHeight="1">
      <c r="A1092" s="358" t="s">
        <v>120</v>
      </c>
      <c r="B1092" s="13" t="s">
        <v>726</v>
      </c>
      <c r="C1092" s="109"/>
      <c r="D1092" s="109">
        <v>19000</v>
      </c>
      <c r="E1092" s="109"/>
      <c r="F1092" s="105"/>
      <c r="G1092" s="109">
        <v>4000</v>
      </c>
      <c r="H1092" s="13"/>
      <c r="I1092" s="13">
        <v>15000</v>
      </c>
      <c r="J1092" s="13">
        <v>2000</v>
      </c>
      <c r="K1092" s="13"/>
      <c r="L1092" s="13">
        <v>11000</v>
      </c>
      <c r="M1092" s="163">
        <v>9000</v>
      </c>
      <c r="N1092" s="25"/>
      <c r="O1092" s="25"/>
      <c r="P1092" s="25"/>
      <c r="Q1092" s="25">
        <v>19000</v>
      </c>
      <c r="R1092" s="20"/>
      <c r="S1092" s="20"/>
      <c r="AT1092" s="20"/>
    </row>
    <row r="1093" spans="1:46" ht="15.6" customHeight="1">
      <c r="A1093" s="358"/>
      <c r="B1093" s="13" t="s">
        <v>744</v>
      </c>
      <c r="C1093" s="109"/>
      <c r="D1093" s="109"/>
      <c r="E1093" s="109"/>
      <c r="F1093" s="105"/>
      <c r="G1093" s="109"/>
      <c r="H1093" s="13"/>
      <c r="I1093" s="13"/>
      <c r="J1093" s="13"/>
      <c r="K1093" s="13"/>
      <c r="L1093" s="13"/>
      <c r="M1093" s="163"/>
      <c r="N1093" s="25"/>
      <c r="O1093" s="25"/>
      <c r="P1093" s="25"/>
      <c r="Q1093" s="25"/>
      <c r="R1093" s="20"/>
      <c r="S1093" s="20"/>
      <c r="AT1093" s="20"/>
    </row>
    <row r="1094" spans="1:46">
      <c r="A1094" s="358"/>
      <c r="B1094" s="13" t="s">
        <v>728</v>
      </c>
      <c r="C1094" s="109"/>
      <c r="D1094" s="109">
        <v>174000</v>
      </c>
      <c r="E1094" s="109">
        <v>4193000</v>
      </c>
      <c r="F1094" s="111">
        <v>24.1</v>
      </c>
      <c r="G1094" s="109">
        <v>31000</v>
      </c>
      <c r="H1094" s="13">
        <v>30000</v>
      </c>
      <c r="I1094" s="13">
        <v>139000</v>
      </c>
      <c r="J1094" s="13">
        <v>5000</v>
      </c>
      <c r="K1094" s="13"/>
      <c r="L1094" s="13">
        <v>119000</v>
      </c>
      <c r="M1094" s="13">
        <v>60000</v>
      </c>
      <c r="N1094" s="13"/>
      <c r="O1094" s="13"/>
      <c r="P1094" s="13"/>
      <c r="Q1094" s="13">
        <v>176000</v>
      </c>
    </row>
    <row r="1095" spans="1:46">
      <c r="A1095" s="358"/>
      <c r="B1095" s="13" t="s">
        <v>729</v>
      </c>
      <c r="C1095" s="109"/>
      <c r="D1095" s="109"/>
      <c r="E1095" s="109"/>
      <c r="F1095" s="105"/>
      <c r="G1095" s="109"/>
      <c r="H1095" s="13"/>
      <c r="I1095" s="13"/>
      <c r="J1095" s="13"/>
      <c r="K1095" s="13"/>
      <c r="L1095" s="13"/>
      <c r="M1095" s="13"/>
      <c r="N1095" s="13"/>
      <c r="O1095" s="13"/>
      <c r="P1095" s="13"/>
      <c r="Q1095" s="13"/>
      <c r="AT1095" s="20"/>
    </row>
    <row r="1096" spans="1:46">
      <c r="A1096" s="358"/>
      <c r="B1096" s="13" t="s">
        <v>730</v>
      </c>
      <c r="C1096" s="109"/>
      <c r="D1096" s="109"/>
      <c r="E1096" s="109"/>
      <c r="F1096" s="105"/>
      <c r="G1096" s="109"/>
      <c r="H1096" s="13"/>
      <c r="I1096" s="13"/>
      <c r="J1096" s="13"/>
      <c r="K1096" s="13"/>
      <c r="L1096" s="13"/>
      <c r="M1096" s="13"/>
      <c r="N1096" s="13"/>
      <c r="O1096" s="13"/>
      <c r="P1096" s="13"/>
      <c r="Q1096" s="13"/>
      <c r="AT1096" s="20"/>
    </row>
    <row r="1097" spans="1:46" ht="15.6" customHeight="1">
      <c r="A1097" s="358"/>
      <c r="B1097" s="13" t="s">
        <v>745</v>
      </c>
      <c r="C1097" s="109"/>
      <c r="D1097" s="109"/>
      <c r="E1097" s="109"/>
      <c r="F1097" s="105"/>
      <c r="G1097" s="109"/>
      <c r="H1097" s="13"/>
      <c r="I1097" s="13"/>
      <c r="J1097" s="13"/>
      <c r="K1097" s="13"/>
      <c r="L1097" s="13"/>
      <c r="M1097" s="164"/>
      <c r="N1097" s="25"/>
      <c r="O1097" s="25"/>
      <c r="P1097" s="25"/>
      <c r="Q1097" s="25"/>
      <c r="R1097" s="20"/>
      <c r="S1097" s="20"/>
      <c r="AT1097" s="20"/>
    </row>
    <row r="1098" spans="1:46">
      <c r="A1098" s="358"/>
      <c r="B1098" s="13" t="s">
        <v>733</v>
      </c>
      <c r="C1098" s="109"/>
      <c r="D1098" s="109"/>
      <c r="E1098" s="109"/>
      <c r="F1098" s="105">
        <v>6.2</v>
      </c>
      <c r="G1098" s="109"/>
      <c r="H1098" s="13"/>
      <c r="I1098" s="13"/>
      <c r="J1098" s="13"/>
      <c r="K1098" s="13"/>
      <c r="L1098" s="13"/>
      <c r="M1098" s="13"/>
      <c r="N1098" s="25"/>
      <c r="O1098" s="25"/>
      <c r="P1098" s="25"/>
      <c r="Q1098" s="25"/>
      <c r="R1098" s="20"/>
      <c r="S1098" s="20"/>
      <c r="AT1098" s="20"/>
    </row>
    <row r="1099" spans="1:46" ht="15.6" customHeight="1">
      <c r="A1099" s="358"/>
      <c r="B1099" s="13" t="s">
        <v>593</v>
      </c>
      <c r="C1099" s="109"/>
      <c r="D1099" s="109"/>
      <c r="E1099" s="109"/>
      <c r="F1099" s="105"/>
      <c r="G1099" s="109"/>
      <c r="H1099" s="13"/>
      <c r="I1099" s="13"/>
      <c r="J1099" s="13"/>
      <c r="K1099" s="13"/>
      <c r="L1099" s="13"/>
      <c r="M1099" s="163"/>
      <c r="N1099" s="25"/>
      <c r="O1099" s="25"/>
      <c r="P1099" s="25"/>
      <c r="Q1099" s="25"/>
      <c r="R1099" s="20"/>
      <c r="S1099" s="20"/>
      <c r="AT1099" s="20"/>
    </row>
    <row r="1100" spans="1:46" ht="15.6" customHeight="1">
      <c r="A1100" s="357" t="s">
        <v>121</v>
      </c>
      <c r="B1100" s="13" t="s">
        <v>726</v>
      </c>
      <c r="C1100" s="109"/>
      <c r="D1100" s="109">
        <v>7000</v>
      </c>
      <c r="E1100" s="109"/>
      <c r="F1100" s="105"/>
      <c r="G1100" s="109"/>
      <c r="H1100" s="13"/>
      <c r="I1100" s="13">
        <v>5000</v>
      </c>
      <c r="J1100" s="13"/>
      <c r="K1100" s="13"/>
      <c r="L1100" s="13">
        <v>6000</v>
      </c>
      <c r="M1100" s="163"/>
      <c r="N1100" s="25"/>
      <c r="O1100" s="25"/>
      <c r="P1100" s="25"/>
      <c r="Q1100" s="25">
        <v>7000</v>
      </c>
      <c r="R1100" s="20"/>
      <c r="S1100" s="20"/>
      <c r="AT1100" s="20"/>
    </row>
    <row r="1101" spans="1:46" ht="15.6" customHeight="1">
      <c r="A1101" s="357"/>
      <c r="B1101" s="13" t="s">
        <v>744</v>
      </c>
      <c r="C1101" s="109"/>
      <c r="D1101" s="109"/>
      <c r="E1101" s="109"/>
      <c r="F1101" s="105"/>
      <c r="G1101" s="109"/>
      <c r="H1101" s="13"/>
      <c r="I1101" s="13"/>
      <c r="J1101" s="13"/>
      <c r="K1101" s="13"/>
      <c r="L1101" s="13"/>
      <c r="M1101" s="163"/>
      <c r="N1101" s="25"/>
      <c r="O1101" s="25"/>
      <c r="P1101" s="25"/>
      <c r="Q1101" s="25"/>
      <c r="R1101" s="20"/>
      <c r="S1101" s="20"/>
      <c r="AT1101" s="20"/>
    </row>
    <row r="1102" spans="1:46">
      <c r="A1102" s="357"/>
      <c r="B1102" s="13" t="s">
        <v>728</v>
      </c>
      <c r="C1102" s="109"/>
      <c r="D1102" s="109">
        <v>70000</v>
      </c>
      <c r="E1102" s="109">
        <v>1310000</v>
      </c>
      <c r="F1102" s="111">
        <v>18.7</v>
      </c>
      <c r="G1102" s="109">
        <v>13000</v>
      </c>
      <c r="H1102" s="13">
        <v>15000</v>
      </c>
      <c r="I1102" s="13">
        <v>54000</v>
      </c>
      <c r="J1102" s="13"/>
      <c r="K1102" s="13"/>
      <c r="L1102" s="13">
        <v>52000</v>
      </c>
      <c r="M1102" s="13">
        <v>19000</v>
      </c>
      <c r="N1102" s="13"/>
      <c r="O1102" s="13"/>
      <c r="P1102" s="13"/>
      <c r="Q1102" s="13">
        <v>68000</v>
      </c>
    </row>
    <row r="1103" spans="1:46">
      <c r="A1103" s="357"/>
      <c r="B1103" s="13" t="s">
        <v>729</v>
      </c>
      <c r="C1103" s="109"/>
      <c r="D1103" s="109"/>
      <c r="E1103" s="109"/>
      <c r="F1103" s="105"/>
      <c r="G1103" s="109"/>
      <c r="H1103" s="13"/>
      <c r="I1103" s="13"/>
      <c r="J1103" s="13"/>
      <c r="K1103" s="13"/>
      <c r="L1103" s="13"/>
      <c r="M1103" s="13"/>
      <c r="N1103" s="13"/>
      <c r="O1103" s="13"/>
      <c r="P1103" s="13"/>
      <c r="Q1103" s="13"/>
      <c r="AT1103" s="20"/>
    </row>
    <row r="1104" spans="1:46">
      <c r="A1104" s="357"/>
      <c r="B1104" s="13" t="s">
        <v>730</v>
      </c>
      <c r="C1104" s="109"/>
      <c r="D1104" s="109"/>
      <c r="E1104" s="109"/>
      <c r="F1104" s="105"/>
      <c r="G1104" s="109"/>
      <c r="H1104" s="13"/>
      <c r="I1104" s="13"/>
      <c r="J1104" s="13"/>
      <c r="K1104" s="13"/>
      <c r="L1104" s="13"/>
      <c r="M1104" s="13"/>
      <c r="N1104" s="13"/>
      <c r="O1104" s="13"/>
      <c r="P1104" s="13"/>
      <c r="Q1104" s="13"/>
      <c r="AT1104" s="20"/>
    </row>
    <row r="1105" spans="1:46" ht="15.6" customHeight="1">
      <c r="A1105" s="357"/>
      <c r="B1105" s="13" t="s">
        <v>745</v>
      </c>
      <c r="C1105" s="109"/>
      <c r="D1105" s="109"/>
      <c r="E1105" s="109"/>
      <c r="F1105" s="105"/>
      <c r="G1105" s="109"/>
      <c r="H1105" s="13"/>
      <c r="I1105" s="13"/>
      <c r="J1105" s="13"/>
      <c r="K1105" s="13"/>
      <c r="L1105" s="13"/>
      <c r="M1105" s="164"/>
      <c r="N1105" s="25"/>
      <c r="O1105" s="25"/>
      <c r="P1105" s="25"/>
      <c r="Q1105" s="25"/>
      <c r="R1105" s="20"/>
      <c r="S1105" s="20"/>
      <c r="AT1105" s="20"/>
    </row>
    <row r="1106" spans="1:46">
      <c r="A1106" s="357"/>
      <c r="B1106" s="13" t="s">
        <v>733</v>
      </c>
      <c r="C1106" s="109"/>
      <c r="D1106" s="109"/>
      <c r="E1106" s="109"/>
      <c r="F1106" s="105"/>
      <c r="G1106" s="109"/>
      <c r="H1106" s="13"/>
      <c r="I1106" s="13"/>
      <c r="J1106" s="13"/>
      <c r="K1106" s="13"/>
      <c r="L1106" s="13"/>
      <c r="M1106" s="13"/>
      <c r="N1106" s="25"/>
      <c r="O1106" s="25"/>
      <c r="P1106" s="25"/>
      <c r="Q1106" s="25"/>
      <c r="R1106" s="20"/>
      <c r="S1106" s="20"/>
      <c r="AT1106" s="20"/>
    </row>
    <row r="1107" spans="1:46" ht="15.6" customHeight="1">
      <c r="A1107" s="357"/>
      <c r="B1107" s="13" t="s">
        <v>593</v>
      </c>
      <c r="C1107" s="109"/>
      <c r="D1107" s="109"/>
      <c r="E1107" s="109"/>
      <c r="F1107" s="105"/>
      <c r="G1107" s="109"/>
      <c r="H1107" s="13"/>
      <c r="I1107" s="13"/>
      <c r="J1107" s="13"/>
      <c r="K1107" s="13"/>
      <c r="L1107" s="13"/>
      <c r="M1107" s="163"/>
      <c r="N1107" s="25"/>
      <c r="O1107" s="25"/>
      <c r="P1107" s="25"/>
      <c r="Q1107" s="25"/>
      <c r="R1107" s="20"/>
      <c r="S1107" s="20"/>
      <c r="AT1107" s="20"/>
    </row>
    <row r="1108" spans="1:46" ht="15.6" customHeight="1">
      <c r="A1108" s="357" t="s">
        <v>122</v>
      </c>
      <c r="B1108" s="13" t="s">
        <v>726</v>
      </c>
      <c r="C1108" s="109"/>
      <c r="D1108" s="109">
        <v>4000</v>
      </c>
      <c r="E1108" s="109">
        <v>237000</v>
      </c>
      <c r="F1108" s="105">
        <v>54.7</v>
      </c>
      <c r="G1108" s="109"/>
      <c r="H1108" s="13"/>
      <c r="I1108" s="13">
        <v>4000</v>
      </c>
      <c r="J1108" s="13"/>
      <c r="K1108" s="13"/>
      <c r="L1108" s="13"/>
      <c r="M1108" s="163">
        <v>4000</v>
      </c>
      <c r="N1108" s="25"/>
      <c r="O1108" s="25"/>
      <c r="P1108" s="25"/>
      <c r="Q1108" s="25">
        <v>4000</v>
      </c>
      <c r="R1108" s="20"/>
      <c r="S1108" s="20"/>
      <c r="AT1108" s="20"/>
    </row>
    <row r="1109" spans="1:46" ht="15.6" customHeight="1">
      <c r="A1109" s="357"/>
      <c r="B1109" s="13" t="s">
        <v>744</v>
      </c>
      <c r="C1109" s="109"/>
      <c r="D1109" s="109"/>
      <c r="E1109" s="109"/>
      <c r="F1109" s="105"/>
      <c r="G1109" s="109"/>
      <c r="H1109" s="13"/>
      <c r="I1109" s="13"/>
      <c r="J1109" s="13"/>
      <c r="K1109" s="13"/>
      <c r="L1109" s="13"/>
      <c r="M1109" s="163"/>
      <c r="N1109" s="25"/>
      <c r="O1109" s="25"/>
      <c r="P1109" s="25"/>
      <c r="Q1109" s="25"/>
      <c r="R1109" s="20"/>
      <c r="S1109" s="20"/>
      <c r="AT1109" s="20"/>
    </row>
    <row r="1110" spans="1:46">
      <c r="A1110" s="357"/>
      <c r="B1110" s="13" t="s">
        <v>728</v>
      </c>
      <c r="C1110" s="109"/>
      <c r="D1110" s="109">
        <v>27000</v>
      </c>
      <c r="E1110" s="109">
        <v>840000</v>
      </c>
      <c r="F1110" s="111">
        <v>31.4</v>
      </c>
      <c r="G1110" s="109"/>
      <c r="H1110" s="13"/>
      <c r="I1110" s="13">
        <v>20000</v>
      </c>
      <c r="J1110" s="13"/>
      <c r="K1110" s="13"/>
      <c r="L1110" s="13">
        <v>18000</v>
      </c>
      <c r="M1110" s="13">
        <v>10000</v>
      </c>
      <c r="N1110" s="13"/>
      <c r="O1110" s="13"/>
      <c r="P1110" s="13"/>
      <c r="Q1110" s="13">
        <v>29000</v>
      </c>
    </row>
    <row r="1111" spans="1:46">
      <c r="A1111" s="357"/>
      <c r="B1111" s="13" t="s">
        <v>729</v>
      </c>
      <c r="C1111" s="109"/>
      <c r="D1111" s="109"/>
      <c r="E1111" s="109"/>
      <c r="F1111" s="105"/>
      <c r="G1111" s="109"/>
      <c r="H1111" s="13"/>
      <c r="I1111" s="13"/>
      <c r="J1111" s="13"/>
      <c r="K1111" s="13"/>
      <c r="L1111" s="13"/>
      <c r="M1111" s="13"/>
      <c r="N1111" s="13"/>
      <c r="O1111" s="13"/>
      <c r="P1111" s="13"/>
      <c r="Q1111" s="13"/>
      <c r="AT1111" s="20"/>
    </row>
    <row r="1112" spans="1:46">
      <c r="A1112" s="357"/>
      <c r="B1112" s="13" t="s">
        <v>730</v>
      </c>
      <c r="C1112" s="109"/>
      <c r="D1112" s="109"/>
      <c r="E1112" s="109"/>
      <c r="F1112" s="105"/>
      <c r="G1112" s="109"/>
      <c r="H1112" s="13"/>
      <c r="I1112" s="13"/>
      <c r="J1112" s="13"/>
      <c r="K1112" s="13"/>
      <c r="L1112" s="13"/>
      <c r="M1112" s="13"/>
      <c r="N1112" s="13"/>
      <c r="O1112" s="13"/>
      <c r="P1112" s="13"/>
      <c r="Q1112" s="13"/>
      <c r="AT1112" s="20"/>
    </row>
    <row r="1113" spans="1:46" ht="15.6" customHeight="1">
      <c r="A1113" s="357"/>
      <c r="B1113" s="13" t="s">
        <v>745</v>
      </c>
      <c r="C1113" s="109"/>
      <c r="D1113" s="109"/>
      <c r="E1113" s="109"/>
      <c r="F1113" s="105"/>
      <c r="G1113" s="109"/>
      <c r="H1113" s="13"/>
      <c r="I1113" s="13"/>
      <c r="J1113" s="13"/>
      <c r="K1113" s="13"/>
      <c r="L1113" s="13"/>
      <c r="M1113" s="164"/>
      <c r="N1113" s="25"/>
      <c r="O1113" s="25"/>
      <c r="P1113" s="25"/>
      <c r="Q1113" s="25"/>
      <c r="R1113" s="20"/>
      <c r="S1113" s="20"/>
      <c r="AT1113" s="20"/>
    </row>
    <row r="1114" spans="1:46">
      <c r="A1114" s="357"/>
      <c r="B1114" s="13" t="s">
        <v>733</v>
      </c>
      <c r="C1114" s="109"/>
      <c r="D1114" s="109"/>
      <c r="E1114" s="109"/>
      <c r="F1114" s="105">
        <v>6.7</v>
      </c>
      <c r="G1114" s="109"/>
      <c r="H1114" s="13"/>
      <c r="I1114" s="13"/>
      <c r="J1114" s="13"/>
      <c r="K1114" s="13"/>
      <c r="L1114" s="13"/>
      <c r="M1114" s="13"/>
      <c r="N1114" s="25"/>
      <c r="O1114" s="25"/>
      <c r="P1114" s="25"/>
      <c r="Q1114" s="25"/>
      <c r="R1114" s="20"/>
      <c r="S1114" s="20"/>
      <c r="AT1114" s="20"/>
    </row>
    <row r="1115" spans="1:46" ht="15.6" customHeight="1">
      <c r="A1115" s="357"/>
      <c r="B1115" s="13" t="s">
        <v>593</v>
      </c>
      <c r="C1115" s="109"/>
      <c r="D1115" s="109"/>
      <c r="E1115" s="109"/>
      <c r="F1115" s="105"/>
      <c r="G1115" s="109"/>
      <c r="H1115" s="13"/>
      <c r="I1115" s="13"/>
      <c r="J1115" s="13"/>
      <c r="K1115" s="13"/>
      <c r="L1115" s="13"/>
      <c r="M1115" s="163"/>
      <c r="N1115" s="25"/>
      <c r="O1115" s="25"/>
      <c r="P1115" s="25"/>
      <c r="Q1115" s="25"/>
      <c r="R1115" s="20"/>
      <c r="S1115" s="20"/>
      <c r="AT1115" s="20"/>
    </row>
    <row r="1116" spans="1:46" ht="15.6" customHeight="1">
      <c r="A1116" s="357" t="s">
        <v>123</v>
      </c>
      <c r="B1116" s="13" t="s">
        <v>726</v>
      </c>
      <c r="C1116" s="109"/>
      <c r="D1116" s="109"/>
      <c r="E1116" s="109"/>
      <c r="F1116" s="105">
        <v>25.3</v>
      </c>
      <c r="G1116" s="109"/>
      <c r="H1116" s="13"/>
      <c r="I1116" s="13"/>
      <c r="J1116" s="13"/>
      <c r="K1116" s="13"/>
      <c r="L1116" s="13"/>
      <c r="M1116" s="163"/>
      <c r="N1116" s="25"/>
      <c r="O1116" s="25"/>
      <c r="P1116" s="25"/>
      <c r="Q1116" s="25"/>
      <c r="R1116" s="20"/>
      <c r="S1116" s="20"/>
      <c r="AT1116" s="20"/>
    </row>
    <row r="1117" spans="1:46" ht="15.6" customHeight="1">
      <c r="A1117" s="357"/>
      <c r="B1117" s="13" t="s">
        <v>744</v>
      </c>
      <c r="C1117" s="109"/>
      <c r="D1117" s="109"/>
      <c r="E1117" s="109"/>
      <c r="F1117" s="105"/>
      <c r="G1117" s="109"/>
      <c r="H1117" s="13"/>
      <c r="I1117" s="13"/>
      <c r="J1117" s="13"/>
      <c r="K1117" s="13"/>
      <c r="L1117" s="13"/>
      <c r="M1117" s="163"/>
      <c r="N1117" s="25"/>
      <c r="O1117" s="25"/>
      <c r="P1117" s="25"/>
      <c r="Q1117" s="25"/>
      <c r="R1117" s="20"/>
      <c r="S1117" s="20"/>
      <c r="AT1117" s="20"/>
    </row>
    <row r="1118" spans="1:46">
      <c r="A1118" s="357"/>
      <c r="B1118" s="13" t="s">
        <v>728</v>
      </c>
      <c r="C1118" s="109"/>
      <c r="D1118" s="109">
        <v>9000</v>
      </c>
      <c r="E1118" s="109">
        <v>173000</v>
      </c>
      <c r="F1118" s="111">
        <v>18.600000000000001</v>
      </c>
      <c r="G1118" s="109">
        <v>2000</v>
      </c>
      <c r="H1118" s="13"/>
      <c r="I1118" s="13">
        <v>7000</v>
      </c>
      <c r="J1118" s="13"/>
      <c r="K1118" s="13"/>
      <c r="L1118" s="13"/>
      <c r="M1118" s="13"/>
      <c r="N1118" s="13"/>
      <c r="O1118" s="13"/>
      <c r="P1118" s="13"/>
      <c r="Q1118" s="13">
        <v>10000</v>
      </c>
    </row>
    <row r="1119" spans="1:46">
      <c r="A1119" s="357"/>
      <c r="B1119" s="13" t="s">
        <v>729</v>
      </c>
      <c r="C1119" s="109"/>
      <c r="D1119" s="109"/>
      <c r="E1119" s="109"/>
      <c r="F1119" s="105"/>
      <c r="G1119" s="109"/>
      <c r="H1119" s="13"/>
      <c r="I1119" s="13"/>
      <c r="J1119" s="13"/>
      <c r="K1119" s="13"/>
      <c r="L1119" s="13"/>
      <c r="M1119" s="13"/>
      <c r="N1119" s="13"/>
      <c r="O1119" s="13"/>
      <c r="P1119" s="13"/>
      <c r="Q1119" s="13"/>
      <c r="AT1119" s="20"/>
    </row>
    <row r="1120" spans="1:46">
      <c r="A1120" s="357"/>
      <c r="B1120" s="13" t="s">
        <v>730</v>
      </c>
      <c r="C1120" s="109"/>
      <c r="D1120" s="109"/>
      <c r="E1120" s="109"/>
      <c r="F1120" s="105"/>
      <c r="G1120" s="109"/>
      <c r="H1120" s="13"/>
      <c r="I1120" s="13"/>
      <c r="J1120" s="13"/>
      <c r="K1120" s="13"/>
      <c r="L1120" s="13"/>
      <c r="M1120" s="13"/>
      <c r="N1120" s="13"/>
      <c r="O1120" s="13"/>
      <c r="P1120" s="13"/>
      <c r="Q1120" s="13"/>
      <c r="AT1120" s="20"/>
    </row>
    <row r="1121" spans="1:46" ht="15.6" customHeight="1">
      <c r="A1121" s="357"/>
      <c r="B1121" s="13" t="s">
        <v>745</v>
      </c>
      <c r="C1121" s="109"/>
      <c r="D1121" s="109"/>
      <c r="E1121" s="109"/>
      <c r="F1121" s="105"/>
      <c r="G1121" s="109"/>
      <c r="H1121" s="13"/>
      <c r="I1121" s="13"/>
      <c r="J1121" s="13"/>
      <c r="K1121" s="13"/>
      <c r="L1121" s="13"/>
      <c r="M1121" s="164"/>
      <c r="N1121" s="25"/>
      <c r="O1121" s="25"/>
      <c r="P1121" s="25"/>
      <c r="Q1121" s="25"/>
      <c r="R1121" s="20"/>
      <c r="S1121" s="20"/>
      <c r="AT1121" s="20"/>
    </row>
    <row r="1122" spans="1:46">
      <c r="A1122" s="357"/>
      <c r="B1122" s="13" t="s">
        <v>733</v>
      </c>
      <c r="C1122" s="109"/>
      <c r="D1122" s="109"/>
      <c r="E1122" s="109"/>
      <c r="F1122" s="105"/>
      <c r="G1122" s="109"/>
      <c r="H1122" s="13"/>
      <c r="I1122" s="13"/>
      <c r="J1122" s="13"/>
      <c r="K1122" s="13"/>
      <c r="L1122" s="13"/>
      <c r="M1122" s="13"/>
      <c r="N1122" s="25"/>
      <c r="O1122" s="25"/>
      <c r="P1122" s="25"/>
      <c r="Q1122" s="25"/>
      <c r="R1122" s="20"/>
      <c r="S1122" s="20"/>
      <c r="AT1122" s="20"/>
    </row>
    <row r="1123" spans="1:46" ht="15.6" customHeight="1">
      <c r="A1123" s="357"/>
      <c r="B1123" s="13" t="s">
        <v>593</v>
      </c>
      <c r="C1123" s="109"/>
      <c r="D1123" s="109"/>
      <c r="E1123" s="109"/>
      <c r="F1123" s="105"/>
      <c r="G1123" s="109"/>
      <c r="H1123" s="13"/>
      <c r="I1123" s="13"/>
      <c r="J1123" s="13"/>
      <c r="K1123" s="13"/>
      <c r="L1123" s="13"/>
      <c r="M1123" s="163"/>
      <c r="N1123" s="25"/>
      <c r="O1123" s="25"/>
      <c r="P1123" s="25"/>
      <c r="Q1123" s="25"/>
      <c r="R1123" s="20"/>
      <c r="S1123" s="20"/>
      <c r="AT1123" s="20"/>
    </row>
    <row r="1124" spans="1:46" ht="15.6" customHeight="1">
      <c r="A1124" s="357" t="s">
        <v>124</v>
      </c>
      <c r="B1124" s="13" t="s">
        <v>726</v>
      </c>
      <c r="C1124" s="109"/>
      <c r="D1124" s="109"/>
      <c r="E1124" s="109"/>
      <c r="F1124" s="105">
        <v>45.1</v>
      </c>
      <c r="G1124" s="109"/>
      <c r="H1124" s="13"/>
      <c r="I1124" s="13"/>
      <c r="J1124" s="13"/>
      <c r="K1124" s="13"/>
      <c r="L1124" s="13"/>
      <c r="M1124" s="163"/>
      <c r="N1124" s="25"/>
      <c r="O1124" s="25"/>
      <c r="P1124" s="25"/>
      <c r="Q1124" s="25"/>
      <c r="R1124" s="20"/>
      <c r="S1124" s="20"/>
      <c r="AT1124" s="20"/>
    </row>
    <row r="1125" spans="1:46" ht="15.6" customHeight="1">
      <c r="A1125" s="357"/>
      <c r="B1125" s="13" t="s">
        <v>744</v>
      </c>
      <c r="C1125" s="109"/>
      <c r="D1125" s="109"/>
      <c r="E1125" s="109"/>
      <c r="F1125" s="105"/>
      <c r="G1125" s="109"/>
      <c r="H1125" s="13"/>
      <c r="I1125" s="13"/>
      <c r="J1125" s="13"/>
      <c r="K1125" s="13"/>
      <c r="L1125" s="13"/>
      <c r="M1125" s="163"/>
      <c r="N1125" s="25"/>
      <c r="O1125" s="25"/>
      <c r="P1125" s="25"/>
      <c r="Q1125" s="25"/>
      <c r="R1125" s="20"/>
      <c r="S1125" s="20"/>
      <c r="AT1125" s="20"/>
    </row>
    <row r="1126" spans="1:46">
      <c r="A1126" s="357"/>
      <c r="B1126" s="13" t="s">
        <v>728</v>
      </c>
      <c r="C1126" s="109"/>
      <c r="D1126" s="109">
        <v>24000</v>
      </c>
      <c r="E1126" s="109">
        <v>510000</v>
      </c>
      <c r="F1126" s="111">
        <v>21.6</v>
      </c>
      <c r="G1126" s="109">
        <v>9000</v>
      </c>
      <c r="H1126" s="13">
        <v>3000</v>
      </c>
      <c r="I1126" s="13">
        <v>21000</v>
      </c>
      <c r="J1126" s="13"/>
      <c r="K1126" s="13"/>
      <c r="L1126" s="13">
        <v>19000</v>
      </c>
      <c r="M1126" s="13">
        <v>6000</v>
      </c>
      <c r="N1126" s="13"/>
      <c r="O1126" s="13"/>
      <c r="P1126" s="13"/>
      <c r="Q1126" s="13">
        <v>25000</v>
      </c>
    </row>
    <row r="1127" spans="1:46">
      <c r="A1127" s="357"/>
      <c r="B1127" s="13" t="s">
        <v>729</v>
      </c>
      <c r="C1127" s="109"/>
      <c r="D1127" s="109"/>
      <c r="E1127" s="109"/>
      <c r="F1127" s="105"/>
      <c r="G1127" s="109"/>
      <c r="H1127" s="13"/>
      <c r="I1127" s="13"/>
      <c r="J1127" s="13"/>
      <c r="K1127" s="13"/>
      <c r="L1127" s="13"/>
      <c r="M1127" s="13"/>
      <c r="N1127" s="13"/>
      <c r="O1127" s="13"/>
      <c r="P1127" s="13"/>
      <c r="Q1127" s="13"/>
      <c r="AT1127" s="20"/>
    </row>
    <row r="1128" spans="1:46">
      <c r="A1128" s="357"/>
      <c r="B1128" s="13" t="s">
        <v>730</v>
      </c>
      <c r="C1128" s="109"/>
      <c r="D1128" s="109"/>
      <c r="E1128" s="109"/>
      <c r="F1128" s="105"/>
      <c r="G1128" s="109"/>
      <c r="H1128" s="13"/>
      <c r="I1128" s="13"/>
      <c r="J1128" s="13"/>
      <c r="K1128" s="13"/>
      <c r="L1128" s="13"/>
      <c r="M1128" s="13"/>
      <c r="N1128" s="13"/>
      <c r="O1128" s="13"/>
      <c r="P1128" s="13"/>
      <c r="Q1128" s="13"/>
      <c r="AT1128" s="20"/>
    </row>
    <row r="1129" spans="1:46" ht="15.6" customHeight="1">
      <c r="A1129" s="357"/>
      <c r="B1129" s="13" t="s">
        <v>745</v>
      </c>
      <c r="C1129" s="109"/>
      <c r="D1129" s="109"/>
      <c r="E1129" s="109"/>
      <c r="F1129" s="105"/>
      <c r="G1129" s="109"/>
      <c r="H1129" s="13"/>
      <c r="I1129" s="13"/>
      <c r="J1129" s="13"/>
      <c r="K1129" s="13"/>
      <c r="L1129" s="13"/>
      <c r="M1129" s="164"/>
      <c r="N1129" s="25"/>
      <c r="O1129" s="25"/>
      <c r="P1129" s="25"/>
      <c r="Q1129" s="25"/>
      <c r="R1129" s="20"/>
      <c r="S1129" s="20"/>
      <c r="AT1129" s="20"/>
    </row>
    <row r="1130" spans="1:46">
      <c r="A1130" s="357"/>
      <c r="B1130" s="13" t="s">
        <v>733</v>
      </c>
      <c r="C1130" s="109"/>
      <c r="D1130" s="109"/>
      <c r="E1130" s="109"/>
      <c r="F1130" s="105"/>
      <c r="G1130" s="109"/>
      <c r="H1130" s="13"/>
      <c r="I1130" s="13"/>
      <c r="J1130" s="13"/>
      <c r="K1130" s="13"/>
      <c r="L1130" s="13"/>
      <c r="M1130" s="13"/>
      <c r="N1130" s="25"/>
      <c r="O1130" s="25"/>
      <c r="P1130" s="25"/>
      <c r="Q1130" s="25"/>
      <c r="R1130" s="20"/>
      <c r="S1130" s="20"/>
      <c r="AT1130" s="20"/>
    </row>
    <row r="1131" spans="1:46" ht="15.6" customHeight="1">
      <c r="A1131" s="357"/>
      <c r="B1131" s="13" t="s">
        <v>593</v>
      </c>
      <c r="C1131" s="109"/>
      <c r="D1131" s="109"/>
      <c r="E1131" s="109"/>
      <c r="F1131" s="105"/>
      <c r="G1131" s="109"/>
      <c r="H1131" s="13"/>
      <c r="I1131" s="13"/>
      <c r="J1131" s="13"/>
      <c r="K1131" s="13"/>
      <c r="L1131" s="13"/>
      <c r="M1131" s="163"/>
      <c r="N1131" s="25"/>
      <c r="O1131" s="25"/>
      <c r="P1131" s="25"/>
      <c r="Q1131" s="25"/>
      <c r="R1131" s="20"/>
      <c r="S1131" s="20"/>
      <c r="AT1131" s="20"/>
    </row>
    <row r="1132" spans="1:46" ht="15.6" customHeight="1">
      <c r="A1132" s="357" t="s">
        <v>125</v>
      </c>
      <c r="B1132" s="13" t="s">
        <v>726</v>
      </c>
      <c r="C1132" s="109"/>
      <c r="D1132" s="109"/>
      <c r="E1132" s="109"/>
      <c r="F1132" s="105">
        <v>53.6</v>
      </c>
      <c r="G1132" s="109"/>
      <c r="H1132" s="13"/>
      <c r="I1132" s="13"/>
      <c r="J1132" s="13"/>
      <c r="K1132" s="13"/>
      <c r="L1132" s="13"/>
      <c r="M1132" s="163"/>
      <c r="N1132" s="25"/>
      <c r="O1132" s="25"/>
      <c r="P1132" s="25"/>
      <c r="Q1132" s="25"/>
      <c r="R1132" s="20"/>
      <c r="S1132" s="20"/>
      <c r="AT1132" s="20"/>
    </row>
    <row r="1133" spans="1:46" ht="15.6" customHeight="1">
      <c r="A1133" s="357"/>
      <c r="B1133" s="13" t="s">
        <v>744</v>
      </c>
      <c r="C1133" s="109"/>
      <c r="D1133" s="109"/>
      <c r="E1133" s="109"/>
      <c r="F1133" s="105"/>
      <c r="G1133" s="109"/>
      <c r="H1133" s="13"/>
      <c r="I1133" s="13"/>
      <c r="J1133" s="13"/>
      <c r="K1133" s="13"/>
      <c r="L1133" s="13"/>
      <c r="M1133" s="163"/>
      <c r="N1133" s="25"/>
      <c r="O1133" s="25"/>
      <c r="P1133" s="25"/>
      <c r="Q1133" s="25"/>
      <c r="R1133" s="20"/>
      <c r="S1133" s="20"/>
      <c r="AT1133" s="20"/>
    </row>
    <row r="1134" spans="1:46">
      <c r="A1134" s="357"/>
      <c r="B1134" s="13" t="s">
        <v>728</v>
      </c>
      <c r="C1134" s="109"/>
      <c r="D1134" s="109">
        <v>31000</v>
      </c>
      <c r="E1134" s="109">
        <v>1004000</v>
      </c>
      <c r="F1134" s="111">
        <v>32.4</v>
      </c>
      <c r="G1134" s="109"/>
      <c r="H1134" s="13"/>
      <c r="I1134" s="13">
        <v>25000</v>
      </c>
      <c r="J1134" s="13"/>
      <c r="K1134" s="13"/>
      <c r="L1134" s="13">
        <v>13000</v>
      </c>
      <c r="M1134" s="13">
        <v>18000</v>
      </c>
      <c r="N1134" s="13"/>
      <c r="O1134" s="13"/>
      <c r="P1134" s="13"/>
      <c r="Q1134" s="13">
        <v>31000</v>
      </c>
    </row>
    <row r="1135" spans="1:46">
      <c r="A1135" s="357"/>
      <c r="B1135" s="13" t="s">
        <v>729</v>
      </c>
      <c r="C1135" s="109"/>
      <c r="D1135" s="109"/>
      <c r="E1135" s="109"/>
      <c r="F1135" s="105"/>
      <c r="G1135" s="109"/>
      <c r="H1135" s="13"/>
      <c r="I1135" s="13"/>
      <c r="J1135" s="13"/>
      <c r="K1135" s="13"/>
      <c r="L1135" s="13"/>
      <c r="M1135" s="13"/>
      <c r="N1135" s="13"/>
      <c r="O1135" s="13"/>
      <c r="P1135" s="13"/>
      <c r="Q1135" s="13"/>
      <c r="AT1135" s="20"/>
    </row>
    <row r="1136" spans="1:46">
      <c r="A1136" s="357"/>
      <c r="B1136" s="13" t="s">
        <v>730</v>
      </c>
      <c r="C1136" s="109"/>
      <c r="D1136" s="109"/>
      <c r="E1136" s="109"/>
      <c r="F1136" s="105"/>
      <c r="G1136" s="109"/>
      <c r="H1136" s="13"/>
      <c r="I1136" s="13"/>
      <c r="J1136" s="13"/>
      <c r="K1136" s="13"/>
      <c r="L1136" s="13"/>
      <c r="M1136" s="13"/>
      <c r="N1136" s="13"/>
      <c r="O1136" s="13"/>
      <c r="P1136" s="13"/>
      <c r="Q1136" s="13"/>
      <c r="AT1136" s="20"/>
    </row>
    <row r="1137" spans="1:46" ht="15.6" customHeight="1">
      <c r="A1137" s="357"/>
      <c r="B1137" s="13" t="s">
        <v>745</v>
      </c>
      <c r="C1137" s="109"/>
      <c r="D1137" s="109"/>
      <c r="E1137" s="109"/>
      <c r="F1137" s="105"/>
      <c r="G1137" s="109"/>
      <c r="H1137" s="13"/>
      <c r="I1137" s="13"/>
      <c r="J1137" s="13"/>
      <c r="K1137" s="13"/>
      <c r="L1137" s="13"/>
      <c r="M1137" s="164"/>
      <c r="N1137" s="25"/>
      <c r="O1137" s="25"/>
      <c r="P1137" s="25"/>
      <c r="Q1137" s="25"/>
      <c r="R1137" s="20"/>
      <c r="S1137" s="20"/>
      <c r="AT1137" s="20"/>
    </row>
    <row r="1138" spans="1:46">
      <c r="A1138" s="357"/>
      <c r="B1138" s="13" t="s">
        <v>733</v>
      </c>
      <c r="C1138" s="109"/>
      <c r="D1138" s="109"/>
      <c r="E1138" s="109"/>
      <c r="F1138" s="105"/>
      <c r="G1138" s="109"/>
      <c r="H1138" s="13"/>
      <c r="I1138" s="13"/>
      <c r="J1138" s="13"/>
      <c r="K1138" s="13"/>
      <c r="L1138" s="13"/>
      <c r="M1138" s="13"/>
      <c r="N1138" s="25"/>
      <c r="O1138" s="25"/>
      <c r="P1138" s="25"/>
      <c r="Q1138" s="25"/>
      <c r="R1138" s="20"/>
      <c r="S1138" s="20"/>
      <c r="AT1138" s="20"/>
    </row>
    <row r="1139" spans="1:46" ht="15.6" customHeight="1">
      <c r="A1139" s="357"/>
      <c r="B1139" s="13" t="s">
        <v>593</v>
      </c>
      <c r="C1139" s="109"/>
      <c r="D1139" s="109"/>
      <c r="E1139" s="109"/>
      <c r="F1139" s="105"/>
      <c r="G1139" s="109"/>
      <c r="H1139" s="13"/>
      <c r="I1139" s="13"/>
      <c r="J1139" s="13"/>
      <c r="K1139" s="13"/>
      <c r="L1139" s="13"/>
      <c r="M1139" s="163"/>
      <c r="N1139" s="25"/>
      <c r="O1139" s="25"/>
      <c r="P1139" s="25"/>
      <c r="Q1139" s="25"/>
      <c r="R1139" s="20"/>
      <c r="S1139" s="20"/>
      <c r="AT1139" s="20"/>
    </row>
    <row r="1140" spans="1:46" ht="15.6" customHeight="1">
      <c r="A1140" s="357" t="s">
        <v>126</v>
      </c>
      <c r="B1140" s="13" t="s">
        <v>726</v>
      </c>
      <c r="C1140" s="109"/>
      <c r="D1140" s="109"/>
      <c r="E1140" s="109"/>
      <c r="F1140" s="105">
        <v>49</v>
      </c>
      <c r="G1140" s="109"/>
      <c r="H1140" s="13"/>
      <c r="I1140" s="13"/>
      <c r="J1140" s="13"/>
      <c r="K1140" s="13"/>
      <c r="L1140" s="13"/>
      <c r="M1140" s="163"/>
      <c r="N1140" s="25"/>
      <c r="O1140" s="25"/>
      <c r="P1140" s="25"/>
      <c r="Q1140" s="25"/>
      <c r="R1140" s="20"/>
      <c r="S1140" s="20"/>
      <c r="AT1140" s="20"/>
    </row>
    <row r="1141" spans="1:46" ht="15.6" customHeight="1">
      <c r="A1141" s="357"/>
      <c r="B1141" s="13" t="s">
        <v>744</v>
      </c>
      <c r="C1141" s="109"/>
      <c r="D1141" s="109"/>
      <c r="E1141" s="109"/>
      <c r="F1141" s="105"/>
      <c r="G1141" s="109"/>
      <c r="H1141" s="13"/>
      <c r="I1141" s="13"/>
      <c r="J1141" s="13"/>
      <c r="K1141" s="13"/>
      <c r="L1141" s="13"/>
      <c r="M1141" s="163"/>
      <c r="N1141" s="25"/>
      <c r="O1141" s="25"/>
      <c r="P1141" s="25"/>
      <c r="Q1141" s="25"/>
      <c r="R1141" s="20"/>
      <c r="S1141" s="20"/>
      <c r="AT1141" s="20"/>
    </row>
    <row r="1142" spans="1:46">
      <c r="A1142" s="357"/>
      <c r="B1142" s="13" t="s">
        <v>728</v>
      </c>
      <c r="C1142" s="109"/>
      <c r="D1142" s="109"/>
      <c r="E1142" s="109"/>
      <c r="F1142" s="111">
        <v>27.1</v>
      </c>
      <c r="G1142" s="109"/>
      <c r="H1142" s="13"/>
      <c r="I1142" s="13"/>
      <c r="J1142" s="13"/>
      <c r="K1142" s="13"/>
      <c r="L1142" s="13"/>
      <c r="M1142" s="13"/>
      <c r="N1142" s="13"/>
      <c r="O1142" s="13"/>
      <c r="P1142" s="13"/>
      <c r="Q1142" s="13"/>
    </row>
    <row r="1143" spans="1:46">
      <c r="A1143" s="357"/>
      <c r="B1143" s="13" t="s">
        <v>729</v>
      </c>
      <c r="C1143" s="109"/>
      <c r="D1143" s="109"/>
      <c r="E1143" s="109"/>
      <c r="F1143" s="105"/>
      <c r="G1143" s="109"/>
      <c r="H1143" s="13"/>
      <c r="I1143" s="13"/>
      <c r="J1143" s="13"/>
      <c r="K1143" s="13"/>
      <c r="L1143" s="13"/>
      <c r="M1143" s="13"/>
      <c r="N1143" s="13"/>
      <c r="O1143" s="13"/>
      <c r="P1143" s="13"/>
      <c r="Q1143" s="13"/>
      <c r="AT1143" s="20"/>
    </row>
    <row r="1144" spans="1:46">
      <c r="A1144" s="357"/>
      <c r="B1144" s="13" t="s">
        <v>730</v>
      </c>
      <c r="C1144" s="109"/>
      <c r="D1144" s="109"/>
      <c r="E1144" s="109"/>
      <c r="F1144" s="105"/>
      <c r="G1144" s="109"/>
      <c r="H1144" s="13"/>
      <c r="I1144" s="13"/>
      <c r="J1144" s="13"/>
      <c r="K1144" s="13"/>
      <c r="L1144" s="13"/>
      <c r="M1144" s="13"/>
      <c r="N1144" s="13"/>
      <c r="O1144" s="13"/>
      <c r="P1144" s="13"/>
      <c r="Q1144" s="13"/>
      <c r="AT1144" s="20"/>
    </row>
    <row r="1145" spans="1:46" ht="15.6" customHeight="1">
      <c r="A1145" s="357"/>
      <c r="B1145" s="13" t="s">
        <v>745</v>
      </c>
      <c r="C1145" s="109"/>
      <c r="D1145" s="109"/>
      <c r="E1145" s="109"/>
      <c r="F1145" s="105"/>
      <c r="G1145" s="109"/>
      <c r="H1145" s="13"/>
      <c r="I1145" s="13"/>
      <c r="J1145" s="13"/>
      <c r="K1145" s="13"/>
      <c r="L1145" s="13"/>
      <c r="M1145" s="164"/>
      <c r="N1145" s="25"/>
      <c r="O1145" s="25"/>
      <c r="P1145" s="25"/>
      <c r="Q1145" s="25"/>
      <c r="R1145" s="20"/>
      <c r="S1145" s="20"/>
      <c r="AT1145" s="20"/>
    </row>
    <row r="1146" spans="1:46">
      <c r="A1146" s="357"/>
      <c r="B1146" s="13" t="s">
        <v>733</v>
      </c>
      <c r="C1146" s="109"/>
      <c r="D1146" s="109"/>
      <c r="E1146" s="109"/>
      <c r="F1146" s="105"/>
      <c r="G1146" s="109"/>
      <c r="H1146" s="13"/>
      <c r="I1146" s="13"/>
      <c r="J1146" s="13"/>
      <c r="K1146" s="13"/>
      <c r="L1146" s="13"/>
      <c r="M1146" s="13"/>
      <c r="N1146" s="25"/>
      <c r="O1146" s="25"/>
      <c r="P1146" s="25"/>
      <c r="Q1146" s="25"/>
      <c r="R1146" s="20"/>
      <c r="S1146" s="20"/>
      <c r="AT1146" s="20"/>
    </row>
    <row r="1147" spans="1:46" ht="15.6" customHeight="1">
      <c r="A1147" s="357"/>
      <c r="B1147" s="13" t="s">
        <v>593</v>
      </c>
      <c r="C1147" s="109"/>
      <c r="D1147" s="109"/>
      <c r="E1147" s="109"/>
      <c r="F1147" s="105"/>
      <c r="G1147" s="109"/>
      <c r="H1147" s="13"/>
      <c r="I1147" s="13"/>
      <c r="J1147" s="13"/>
      <c r="K1147" s="13"/>
      <c r="L1147" s="13"/>
      <c r="M1147" s="163"/>
      <c r="N1147" s="25"/>
      <c r="O1147" s="25"/>
      <c r="P1147" s="25"/>
      <c r="Q1147" s="25"/>
      <c r="R1147" s="20"/>
      <c r="S1147" s="20"/>
      <c r="AT1147" s="20"/>
    </row>
    <row r="1148" spans="1:46">
      <c r="A1148" s="129" t="s">
        <v>1422</v>
      </c>
      <c r="B1148" s="96"/>
      <c r="C1148" s="96"/>
      <c r="D1148" s="96"/>
      <c r="E1148" s="130"/>
      <c r="F1148" s="96"/>
    </row>
    <row r="1149" spans="1:46">
      <c r="A1149" s="11" t="s">
        <v>127</v>
      </c>
      <c r="B1149" s="96"/>
      <c r="C1149" s="96"/>
      <c r="D1149" s="96"/>
      <c r="E1149" s="130"/>
      <c r="F1149" s="96"/>
    </row>
    <row r="1151" spans="1:46" ht="15.6" customHeight="1">
      <c r="A1151" s="365" t="s">
        <v>746</v>
      </c>
      <c r="B1151" s="366"/>
      <c r="C1151" s="366"/>
      <c r="D1151" s="366">
        <v>4000</v>
      </c>
      <c r="E1151" s="366">
        <v>170000</v>
      </c>
      <c r="F1151" s="366">
        <v>45.1</v>
      </c>
      <c r="G1151" s="366">
        <v>1000</v>
      </c>
      <c r="H1151" s="366"/>
      <c r="I1151" s="366">
        <v>3000</v>
      </c>
      <c r="J1151" s="366"/>
      <c r="K1151" s="366"/>
      <c r="L1151" s="366">
        <v>2000</v>
      </c>
      <c r="M1151" s="366">
        <v>2000</v>
      </c>
      <c r="N1151" s="366"/>
      <c r="O1151" s="366"/>
      <c r="P1151" s="366"/>
      <c r="Q1151" s="367">
        <v>4000</v>
      </c>
      <c r="R1151" s="20"/>
      <c r="S1151" s="20"/>
    </row>
    <row r="1152" spans="1:46" ht="15.6" customHeight="1">
      <c r="A1152" s="359" t="s">
        <v>158</v>
      </c>
      <c r="B1152" s="359" t="s">
        <v>707</v>
      </c>
      <c r="C1152" s="368" t="s">
        <v>708</v>
      </c>
      <c r="D1152" s="368" t="s">
        <v>709</v>
      </c>
      <c r="E1152" s="368" t="s">
        <v>710</v>
      </c>
      <c r="F1152" s="368" t="s">
        <v>735</v>
      </c>
      <c r="G1152" s="368" t="s">
        <v>712</v>
      </c>
      <c r="H1152" s="360" t="s">
        <v>739</v>
      </c>
      <c r="I1152" s="360"/>
      <c r="J1152" s="360"/>
      <c r="K1152" s="360"/>
      <c r="L1152" s="359" t="s">
        <v>714</v>
      </c>
      <c r="M1152" s="359"/>
      <c r="N1152" s="359"/>
      <c r="O1152" s="359" t="s">
        <v>715</v>
      </c>
      <c r="P1152" s="360" t="s">
        <v>716</v>
      </c>
      <c r="Q1152" s="360"/>
    </row>
    <row r="1153" spans="1:46" ht="104.1" customHeight="1">
      <c r="A1153" s="359"/>
      <c r="B1153" s="359"/>
      <c r="C1153" s="369"/>
      <c r="D1153" s="369"/>
      <c r="E1153" s="369"/>
      <c r="F1153" s="369"/>
      <c r="G1153" s="369"/>
      <c r="H1153" s="125" t="s">
        <v>740</v>
      </c>
      <c r="I1153" s="125" t="s">
        <v>741</v>
      </c>
      <c r="J1153" s="125" t="s">
        <v>742</v>
      </c>
      <c r="K1153" s="125" t="s">
        <v>743</v>
      </c>
      <c r="L1153" s="125" t="s">
        <v>721</v>
      </c>
      <c r="M1153" s="125" t="s">
        <v>722</v>
      </c>
      <c r="N1153" s="125" t="s">
        <v>723</v>
      </c>
      <c r="O1153" s="359"/>
      <c r="P1153" s="125" t="s">
        <v>724</v>
      </c>
      <c r="Q1153" s="125" t="s">
        <v>725</v>
      </c>
    </row>
    <row r="1154" spans="1:46">
      <c r="A1154" s="359"/>
      <c r="B1154" s="359"/>
      <c r="C1154" s="370"/>
      <c r="D1154" s="370"/>
      <c r="E1154" s="370"/>
      <c r="F1154" s="370"/>
      <c r="G1154" s="370"/>
      <c r="H1154" s="361" t="s">
        <v>139</v>
      </c>
      <c r="I1154" s="362"/>
      <c r="J1154" s="362"/>
      <c r="K1154" s="362"/>
      <c r="L1154" s="362"/>
      <c r="M1154" s="362"/>
      <c r="N1154" s="362"/>
      <c r="O1154" s="362"/>
      <c r="P1154" s="362"/>
      <c r="Q1154" s="363"/>
      <c r="U1154" s="20"/>
    </row>
    <row r="1155" spans="1:46">
      <c r="A1155" s="364" t="s">
        <v>97</v>
      </c>
      <c r="B1155" s="13" t="s">
        <v>726</v>
      </c>
      <c r="C1155" s="13">
        <v>2000</v>
      </c>
      <c r="D1155" s="13">
        <v>75000</v>
      </c>
      <c r="E1155" s="13">
        <v>7793000</v>
      </c>
      <c r="F1155" s="13">
        <v>103.8</v>
      </c>
      <c r="G1155" s="13">
        <v>37000</v>
      </c>
      <c r="H1155" s="13">
        <v>15000</v>
      </c>
      <c r="I1155" s="13">
        <v>51000</v>
      </c>
      <c r="J1155" s="13">
        <v>6000</v>
      </c>
      <c r="K1155" s="13">
        <v>3000</v>
      </c>
      <c r="L1155" s="13">
        <v>35000</v>
      </c>
      <c r="M1155" s="13">
        <v>40000</v>
      </c>
      <c r="N1155" s="13"/>
      <c r="O1155" s="13"/>
      <c r="P1155" s="13"/>
      <c r="Q1155" s="13">
        <v>77000</v>
      </c>
      <c r="U1155" s="20"/>
    </row>
    <row r="1156" spans="1:46">
      <c r="A1156" s="364"/>
      <c r="B1156" s="13" t="s">
        <v>744</v>
      </c>
      <c r="C1156" s="109"/>
      <c r="D1156" s="109">
        <v>4000</v>
      </c>
      <c r="E1156" s="109"/>
      <c r="F1156" s="105">
        <v>1013.9</v>
      </c>
      <c r="G1156" s="109">
        <v>3000</v>
      </c>
      <c r="H1156" s="13"/>
      <c r="I1156" s="13">
        <v>2000</v>
      </c>
      <c r="J1156" s="13"/>
      <c r="K1156" s="13">
        <v>2000</v>
      </c>
      <c r="L1156" s="13"/>
      <c r="M1156" s="13">
        <v>2000</v>
      </c>
      <c r="N1156" s="13"/>
      <c r="O1156" s="13"/>
      <c r="P1156" s="13"/>
      <c r="Q1156" s="13">
        <v>4000</v>
      </c>
      <c r="U1156" s="20"/>
      <c r="AT1156" s="20"/>
    </row>
    <row r="1157" spans="1:46">
      <c r="A1157" s="364"/>
      <c r="B1157" s="13" t="s">
        <v>728</v>
      </c>
      <c r="C1157" s="109"/>
      <c r="D1157" s="109">
        <v>149000</v>
      </c>
      <c r="E1157" s="109">
        <v>2510000</v>
      </c>
      <c r="F1157" s="105">
        <v>16.899999999999999</v>
      </c>
      <c r="G1157" s="109">
        <v>53000</v>
      </c>
      <c r="H1157" s="13">
        <v>51000</v>
      </c>
      <c r="I1157" s="13">
        <v>96000</v>
      </c>
      <c r="J1157" s="13"/>
      <c r="K1157" s="13"/>
      <c r="L1157" s="13">
        <v>100000</v>
      </c>
      <c r="M1157" s="13">
        <v>50000</v>
      </c>
      <c r="N1157" s="13"/>
      <c r="O1157" s="13">
        <v>2000</v>
      </c>
      <c r="P1157" s="13"/>
      <c r="Q1157" s="13">
        <v>149000</v>
      </c>
      <c r="U1157" s="20"/>
      <c r="AT1157" s="20"/>
    </row>
    <row r="1158" spans="1:46" ht="15.6" customHeight="1">
      <c r="A1158" s="364"/>
      <c r="B1158" s="13" t="s">
        <v>729</v>
      </c>
      <c r="C1158" s="109"/>
      <c r="D1158" s="109"/>
      <c r="E1158" s="109"/>
      <c r="F1158" s="105"/>
      <c r="G1158" s="109"/>
      <c r="H1158" s="13"/>
      <c r="I1158" s="13"/>
      <c r="J1158" s="13"/>
      <c r="K1158" s="13"/>
      <c r="L1158" s="13"/>
      <c r="M1158" s="164"/>
      <c r="N1158" s="25"/>
      <c r="O1158" s="25"/>
      <c r="P1158" s="25"/>
      <c r="Q1158" s="25"/>
      <c r="R1158" s="20"/>
      <c r="S1158" s="20"/>
      <c r="U1158" s="20"/>
      <c r="AT1158" s="20"/>
    </row>
    <row r="1159" spans="1:46">
      <c r="A1159" s="364"/>
      <c r="B1159" s="13" t="s">
        <v>730</v>
      </c>
      <c r="C1159" s="109"/>
      <c r="D1159" s="109"/>
      <c r="E1159" s="109"/>
      <c r="F1159" s="105"/>
      <c r="G1159" s="109"/>
      <c r="H1159" s="13"/>
      <c r="I1159" s="13"/>
      <c r="J1159" s="13"/>
      <c r="K1159" s="13"/>
      <c r="L1159" s="13"/>
      <c r="M1159" s="13"/>
      <c r="N1159" s="25"/>
      <c r="O1159" s="25"/>
      <c r="P1159" s="25"/>
      <c r="Q1159" s="25"/>
      <c r="R1159" s="20"/>
      <c r="S1159" s="20"/>
      <c r="U1159" s="20"/>
      <c r="AT1159" s="20"/>
    </row>
    <row r="1160" spans="1:46" ht="15.6" customHeight="1">
      <c r="A1160" s="364"/>
      <c r="B1160" s="13" t="s">
        <v>745</v>
      </c>
      <c r="C1160" s="109"/>
      <c r="D1160" s="109"/>
      <c r="E1160" s="109"/>
      <c r="F1160" s="105"/>
      <c r="G1160" s="109"/>
      <c r="H1160" s="13"/>
      <c r="I1160" s="13"/>
      <c r="J1160" s="13"/>
      <c r="K1160" s="13"/>
      <c r="L1160" s="13"/>
      <c r="M1160" s="163"/>
      <c r="N1160" s="25"/>
      <c r="O1160" s="25"/>
      <c r="P1160" s="25"/>
      <c r="Q1160" s="25"/>
      <c r="R1160" s="20"/>
      <c r="S1160" s="20"/>
      <c r="U1160" s="20"/>
      <c r="AT1160" s="20"/>
    </row>
    <row r="1161" spans="1:46" ht="15.6" customHeight="1">
      <c r="A1161" s="364"/>
      <c r="B1161" s="13" t="s">
        <v>733</v>
      </c>
      <c r="C1161" s="109"/>
      <c r="D1161" s="109">
        <v>4000</v>
      </c>
      <c r="E1161" s="109"/>
      <c r="F1161" s="105"/>
      <c r="G1161" s="109">
        <v>4000</v>
      </c>
      <c r="H1161" s="13">
        <v>3000</v>
      </c>
      <c r="I1161" s="13"/>
      <c r="J1161" s="13"/>
      <c r="K1161" s="13"/>
      <c r="L1161" s="13">
        <v>1000</v>
      </c>
      <c r="M1161" s="163"/>
      <c r="N1161" s="25"/>
      <c r="O1161" s="25"/>
      <c r="P1161" s="25"/>
      <c r="Q1161" s="25">
        <v>4000</v>
      </c>
      <c r="R1161" s="20"/>
      <c r="S1161" s="20"/>
      <c r="U1161" s="20"/>
      <c r="AT1161" s="20"/>
    </row>
    <row r="1162" spans="1:46" ht="15.6" customHeight="1">
      <c r="A1162" s="364"/>
      <c r="B1162" s="13" t="s">
        <v>593</v>
      </c>
      <c r="C1162" s="109"/>
      <c r="D1162" s="109"/>
      <c r="E1162" s="109"/>
      <c r="F1162" s="105"/>
      <c r="G1162" s="109"/>
      <c r="H1162" s="13"/>
      <c r="I1162" s="13"/>
      <c r="J1162" s="13"/>
      <c r="K1162" s="13"/>
      <c r="L1162" s="13"/>
      <c r="M1162" s="163"/>
      <c r="N1162" s="25"/>
      <c r="O1162" s="25"/>
      <c r="P1162" s="25"/>
      <c r="Q1162" s="25"/>
      <c r="R1162" s="20"/>
      <c r="S1162" s="20"/>
      <c r="AT1162" s="20"/>
    </row>
    <row r="1163" spans="1:46">
      <c r="A1163" s="358" t="s">
        <v>98</v>
      </c>
      <c r="B1163" s="13" t="s">
        <v>726</v>
      </c>
      <c r="C1163" s="109"/>
      <c r="D1163" s="109">
        <v>33000</v>
      </c>
      <c r="E1163" s="109">
        <v>3131000</v>
      </c>
      <c r="F1163" s="111">
        <v>96</v>
      </c>
      <c r="G1163" s="109">
        <v>17000</v>
      </c>
      <c r="H1163" s="13">
        <v>7000</v>
      </c>
      <c r="I1163" s="13">
        <v>22000</v>
      </c>
      <c r="J1163" s="13">
        <v>2000</v>
      </c>
      <c r="K1163" s="13"/>
      <c r="L1163" s="13">
        <v>17000</v>
      </c>
      <c r="M1163" s="13">
        <v>15000</v>
      </c>
      <c r="N1163" s="13"/>
      <c r="O1163" s="13"/>
      <c r="P1163" s="13"/>
      <c r="Q1163" s="13">
        <v>33000</v>
      </c>
    </row>
    <row r="1164" spans="1:46">
      <c r="A1164" s="358"/>
      <c r="B1164" s="13" t="s">
        <v>744</v>
      </c>
      <c r="C1164" s="109"/>
      <c r="D1164" s="109"/>
      <c r="E1164" s="109"/>
      <c r="F1164" s="105"/>
      <c r="G1164" s="109"/>
      <c r="H1164" s="13"/>
      <c r="I1164" s="13"/>
      <c r="J1164" s="13"/>
      <c r="K1164" s="13"/>
      <c r="L1164" s="13"/>
      <c r="M1164" s="13"/>
      <c r="N1164" s="13"/>
      <c r="O1164" s="13"/>
      <c r="P1164" s="13"/>
      <c r="Q1164" s="13"/>
      <c r="AT1164" s="20"/>
    </row>
    <row r="1165" spans="1:46" ht="15.6" customHeight="1">
      <c r="A1165" s="358"/>
      <c r="B1165" s="13" t="s">
        <v>728</v>
      </c>
      <c r="C1165" s="109"/>
      <c r="D1165" s="109">
        <v>58000</v>
      </c>
      <c r="E1165" s="109">
        <v>937000</v>
      </c>
      <c r="F1165" s="105">
        <v>16.3</v>
      </c>
      <c r="G1165" s="109">
        <v>23000</v>
      </c>
      <c r="H1165" s="13">
        <v>19000</v>
      </c>
      <c r="I1165" s="13">
        <v>38000</v>
      </c>
      <c r="J1165" s="13"/>
      <c r="K1165" s="13"/>
      <c r="L1165" s="13">
        <v>41000</v>
      </c>
      <c r="M1165" s="164">
        <v>16000</v>
      </c>
      <c r="N1165" s="25"/>
      <c r="O1165" s="25"/>
      <c r="P1165" s="25"/>
      <c r="Q1165" s="25">
        <v>58000</v>
      </c>
      <c r="R1165" s="20"/>
      <c r="S1165" s="20"/>
      <c r="AT1165" s="20"/>
    </row>
    <row r="1166" spans="1:46">
      <c r="A1166" s="358"/>
      <c r="B1166" s="13" t="s">
        <v>729</v>
      </c>
      <c r="C1166" s="109"/>
      <c r="D1166" s="109"/>
      <c r="E1166" s="109"/>
      <c r="F1166" s="105"/>
      <c r="G1166" s="109"/>
      <c r="H1166" s="13"/>
      <c r="I1166" s="13"/>
      <c r="J1166" s="13"/>
      <c r="K1166" s="13"/>
      <c r="L1166" s="13"/>
      <c r="M1166" s="13"/>
      <c r="N1166" s="25"/>
      <c r="O1166" s="25"/>
      <c r="P1166" s="25"/>
      <c r="Q1166" s="25"/>
      <c r="R1166" s="20"/>
      <c r="S1166" s="20"/>
      <c r="AT1166" s="20"/>
    </row>
    <row r="1167" spans="1:46" ht="15.6" customHeight="1">
      <c r="A1167" s="358"/>
      <c r="B1167" s="13" t="s">
        <v>730</v>
      </c>
      <c r="C1167" s="109"/>
      <c r="D1167" s="109"/>
      <c r="E1167" s="109"/>
      <c r="F1167" s="105"/>
      <c r="G1167" s="109"/>
      <c r="H1167" s="13"/>
      <c r="I1167" s="13"/>
      <c r="J1167" s="13"/>
      <c r="K1167" s="13"/>
      <c r="L1167" s="13"/>
      <c r="M1167" s="163"/>
      <c r="N1167" s="25"/>
      <c r="O1167" s="25"/>
      <c r="P1167" s="25"/>
      <c r="Q1167" s="25"/>
      <c r="R1167" s="20"/>
      <c r="S1167" s="20"/>
      <c r="AT1167" s="20"/>
    </row>
    <row r="1168" spans="1:46" ht="15.6" customHeight="1">
      <c r="A1168" s="358"/>
      <c r="B1168" s="13" t="s">
        <v>745</v>
      </c>
      <c r="C1168" s="109"/>
      <c r="D1168" s="109"/>
      <c r="E1168" s="109"/>
      <c r="F1168" s="105"/>
      <c r="G1168" s="109"/>
      <c r="H1168" s="13"/>
      <c r="I1168" s="13"/>
      <c r="J1168" s="13"/>
      <c r="K1168" s="13"/>
      <c r="L1168" s="13"/>
      <c r="M1168" s="163"/>
      <c r="N1168" s="25"/>
      <c r="O1168" s="25"/>
      <c r="P1168" s="25"/>
      <c r="Q1168" s="25"/>
      <c r="R1168" s="20"/>
      <c r="S1168" s="20"/>
      <c r="AT1168" s="20"/>
    </row>
    <row r="1169" spans="1:46" ht="15.6" customHeight="1">
      <c r="A1169" s="358"/>
      <c r="B1169" s="13" t="s">
        <v>733</v>
      </c>
      <c r="C1169" s="109"/>
      <c r="D1169" s="109"/>
      <c r="E1169" s="109"/>
      <c r="F1169" s="105">
        <v>7</v>
      </c>
      <c r="G1169" s="109"/>
      <c r="H1169" s="13"/>
      <c r="I1169" s="13"/>
      <c r="J1169" s="13"/>
      <c r="K1169" s="13"/>
      <c r="L1169" s="13"/>
      <c r="M1169" s="163"/>
      <c r="N1169" s="25"/>
      <c r="O1169" s="25"/>
      <c r="P1169" s="25"/>
      <c r="Q1169" s="25"/>
      <c r="R1169" s="20"/>
      <c r="S1169" s="20"/>
      <c r="AT1169" s="20"/>
    </row>
    <row r="1170" spans="1:46" ht="15.6" customHeight="1">
      <c r="A1170" s="358"/>
      <c r="B1170" s="13" t="s">
        <v>593</v>
      </c>
      <c r="C1170" s="109"/>
      <c r="D1170" s="109"/>
      <c r="E1170" s="109"/>
      <c r="F1170" s="105"/>
      <c r="G1170" s="109"/>
      <c r="H1170" s="13"/>
      <c r="I1170" s="13"/>
      <c r="J1170" s="13"/>
      <c r="K1170" s="13"/>
      <c r="L1170" s="13"/>
      <c r="M1170" s="163"/>
      <c r="N1170" s="25"/>
      <c r="O1170" s="25"/>
      <c r="P1170" s="25"/>
      <c r="Q1170" s="25"/>
      <c r="R1170" s="20"/>
      <c r="S1170" s="20"/>
      <c r="AT1170" s="20"/>
    </row>
    <row r="1171" spans="1:46">
      <c r="A1171" s="357" t="s">
        <v>99</v>
      </c>
      <c r="B1171" s="13" t="s">
        <v>726</v>
      </c>
      <c r="C1171" s="109"/>
      <c r="D1171" s="109">
        <v>5000</v>
      </c>
      <c r="E1171" s="109"/>
      <c r="F1171" s="111"/>
      <c r="G1171" s="109"/>
      <c r="H1171" s="13"/>
      <c r="I1171" s="13">
        <v>3000</v>
      </c>
      <c r="J1171" s="13"/>
      <c r="K1171" s="13"/>
      <c r="L1171" s="13"/>
      <c r="M1171" s="13"/>
      <c r="N1171" s="13"/>
      <c r="O1171" s="13"/>
      <c r="P1171" s="13"/>
      <c r="Q1171" s="13">
        <v>5000</v>
      </c>
    </row>
    <row r="1172" spans="1:46">
      <c r="A1172" s="357"/>
      <c r="B1172" s="13" t="s">
        <v>744</v>
      </c>
      <c r="C1172" s="109"/>
      <c r="D1172" s="109"/>
      <c r="E1172" s="109"/>
      <c r="F1172" s="105"/>
      <c r="G1172" s="109"/>
      <c r="H1172" s="13"/>
      <c r="I1172" s="13"/>
      <c r="J1172" s="13"/>
      <c r="K1172" s="13"/>
      <c r="L1172" s="13"/>
      <c r="M1172" s="13"/>
      <c r="N1172" s="13"/>
      <c r="O1172" s="13"/>
      <c r="P1172" s="13"/>
      <c r="Q1172" s="13"/>
      <c r="AT1172" s="20"/>
    </row>
    <row r="1173" spans="1:46">
      <c r="A1173" s="357"/>
      <c r="B1173" s="13" t="s">
        <v>728</v>
      </c>
      <c r="C1173" s="109"/>
      <c r="D1173" s="109">
        <v>6000</v>
      </c>
      <c r="E1173" s="109">
        <v>101000</v>
      </c>
      <c r="F1173" s="105">
        <v>16.600000000000001</v>
      </c>
      <c r="G1173" s="109">
        <v>4000</v>
      </c>
      <c r="H1173" s="13">
        <v>2000</v>
      </c>
      <c r="I1173" s="13">
        <v>4000</v>
      </c>
      <c r="J1173" s="13"/>
      <c r="K1173" s="13"/>
      <c r="L1173" s="13">
        <v>4000</v>
      </c>
      <c r="M1173" s="13"/>
      <c r="N1173" s="13"/>
      <c r="O1173" s="13"/>
      <c r="P1173" s="13"/>
      <c r="Q1173" s="13">
        <v>6000</v>
      </c>
      <c r="AT1173" s="20"/>
    </row>
    <row r="1174" spans="1:46">
      <c r="A1174" s="357"/>
      <c r="B1174" s="13" t="s">
        <v>729</v>
      </c>
      <c r="C1174" s="109"/>
      <c r="D1174" s="109"/>
      <c r="E1174" s="109"/>
      <c r="F1174" s="105"/>
      <c r="G1174" s="109"/>
      <c r="H1174" s="13"/>
      <c r="I1174" s="13"/>
      <c r="J1174" s="13"/>
      <c r="K1174" s="13"/>
      <c r="L1174" s="13"/>
      <c r="M1174" s="13"/>
      <c r="N1174" s="13"/>
      <c r="O1174" s="13"/>
      <c r="P1174" s="13"/>
      <c r="Q1174" s="13"/>
      <c r="AT1174" s="20"/>
    </row>
    <row r="1175" spans="1:46">
      <c r="A1175" s="357"/>
      <c r="B1175" s="13" t="s">
        <v>730</v>
      </c>
      <c r="C1175" s="109"/>
      <c r="D1175" s="109"/>
      <c r="E1175" s="109"/>
      <c r="F1175" s="105"/>
      <c r="G1175" s="109"/>
      <c r="H1175" s="13"/>
      <c r="I1175" s="13"/>
      <c r="J1175" s="13"/>
      <c r="K1175" s="13"/>
      <c r="L1175" s="13"/>
      <c r="M1175" s="13"/>
      <c r="N1175" s="13"/>
      <c r="O1175" s="13"/>
      <c r="P1175" s="13"/>
      <c r="Q1175" s="13"/>
      <c r="AT1175" s="20"/>
    </row>
    <row r="1176" spans="1:46">
      <c r="A1176" s="357"/>
      <c r="B1176" s="13" t="s">
        <v>745</v>
      </c>
      <c r="C1176" s="109"/>
      <c r="D1176" s="109"/>
      <c r="E1176" s="109"/>
      <c r="F1176" s="105"/>
      <c r="G1176" s="109"/>
      <c r="H1176" s="13"/>
      <c r="I1176" s="13"/>
      <c r="J1176" s="13"/>
      <c r="K1176" s="13"/>
      <c r="L1176" s="13"/>
      <c r="M1176" s="13"/>
      <c r="N1176" s="13"/>
      <c r="O1176" s="13"/>
      <c r="P1176" s="13"/>
      <c r="Q1176" s="13"/>
      <c r="AT1176" s="20"/>
    </row>
    <row r="1177" spans="1:46">
      <c r="A1177" s="357"/>
      <c r="B1177" s="13" t="s">
        <v>733</v>
      </c>
      <c r="C1177" s="109"/>
      <c r="D1177" s="109"/>
      <c r="E1177" s="109"/>
      <c r="F1177" s="105"/>
      <c r="G1177" s="109"/>
      <c r="H1177" s="13"/>
      <c r="I1177" s="13"/>
      <c r="J1177" s="13"/>
      <c r="K1177" s="13"/>
      <c r="L1177" s="13"/>
      <c r="M1177" s="13"/>
      <c r="N1177" s="13"/>
      <c r="O1177" s="13"/>
      <c r="P1177" s="13"/>
      <c r="Q1177" s="13"/>
      <c r="AT1177" s="20"/>
    </row>
    <row r="1178" spans="1:46">
      <c r="A1178" s="357"/>
      <c r="B1178" s="13" t="s">
        <v>593</v>
      </c>
      <c r="C1178" s="109"/>
      <c r="D1178" s="109"/>
      <c r="E1178" s="109"/>
      <c r="F1178" s="105"/>
      <c r="G1178" s="109"/>
      <c r="H1178" s="13"/>
      <c r="I1178" s="13"/>
      <c r="J1178" s="13"/>
      <c r="K1178" s="13"/>
      <c r="L1178" s="13"/>
      <c r="M1178" s="13"/>
      <c r="N1178" s="13"/>
      <c r="O1178" s="13"/>
      <c r="P1178" s="13"/>
      <c r="Q1178" s="13"/>
      <c r="AT1178" s="20"/>
    </row>
    <row r="1179" spans="1:46">
      <c r="A1179" s="357" t="s">
        <v>100</v>
      </c>
      <c r="B1179" s="13" t="s">
        <v>726</v>
      </c>
      <c r="C1179" s="109"/>
      <c r="D1179" s="109"/>
      <c r="E1179" s="109"/>
      <c r="F1179" s="105"/>
      <c r="G1179" s="109"/>
      <c r="H1179" s="13"/>
      <c r="I1179" s="13"/>
      <c r="J1179" s="13"/>
      <c r="K1179" s="13"/>
      <c r="L1179" s="13"/>
      <c r="M1179" s="13"/>
      <c r="N1179" s="13"/>
      <c r="O1179" s="13"/>
      <c r="P1179" s="13"/>
      <c r="Q1179" s="13"/>
      <c r="AT1179" s="20"/>
    </row>
    <row r="1180" spans="1:46">
      <c r="A1180" s="357"/>
      <c r="B1180" s="13" t="s">
        <v>744</v>
      </c>
      <c r="C1180" s="109"/>
      <c r="D1180" s="109"/>
      <c r="E1180" s="109"/>
      <c r="F1180" s="105"/>
      <c r="G1180" s="109"/>
      <c r="H1180" s="13"/>
      <c r="I1180" s="13"/>
      <c r="J1180" s="13"/>
      <c r="K1180" s="13"/>
      <c r="L1180" s="13"/>
      <c r="M1180" s="13"/>
      <c r="N1180" s="13"/>
      <c r="O1180" s="13"/>
      <c r="P1180" s="13"/>
      <c r="Q1180" s="13"/>
      <c r="AT1180" s="20"/>
    </row>
    <row r="1181" spans="1:46">
      <c r="A1181" s="357"/>
      <c r="B1181" s="13" t="s">
        <v>728</v>
      </c>
      <c r="C1181" s="109"/>
      <c r="D1181" s="109">
        <v>4000</v>
      </c>
      <c r="E1181" s="109"/>
      <c r="F1181" s="105">
        <v>14.7</v>
      </c>
      <c r="G1181" s="109"/>
      <c r="H1181" s="13"/>
      <c r="I1181" s="13">
        <v>2000</v>
      </c>
      <c r="J1181" s="13"/>
      <c r="K1181" s="13"/>
      <c r="L1181" s="13"/>
      <c r="M1181" s="13">
        <v>1000</v>
      </c>
      <c r="N1181" s="13"/>
      <c r="O1181" s="13"/>
      <c r="P1181" s="13"/>
      <c r="Q1181" s="13">
        <v>4000</v>
      </c>
      <c r="AT1181" s="20"/>
    </row>
    <row r="1182" spans="1:46">
      <c r="A1182" s="357"/>
      <c r="B1182" s="13" t="s">
        <v>729</v>
      </c>
      <c r="C1182" s="109"/>
      <c r="D1182" s="109"/>
      <c r="E1182" s="109"/>
      <c r="F1182" s="105"/>
      <c r="G1182" s="109"/>
      <c r="H1182" s="13"/>
      <c r="I1182" s="13"/>
      <c r="J1182" s="13"/>
      <c r="K1182" s="13"/>
      <c r="L1182" s="13"/>
      <c r="M1182" s="13"/>
      <c r="N1182" s="13"/>
      <c r="O1182" s="13"/>
      <c r="P1182" s="13"/>
      <c r="Q1182" s="13"/>
      <c r="AT1182" s="20"/>
    </row>
    <row r="1183" spans="1:46">
      <c r="A1183" s="357"/>
      <c r="B1183" s="13" t="s">
        <v>730</v>
      </c>
      <c r="C1183" s="109"/>
      <c r="D1183" s="109"/>
      <c r="E1183" s="109"/>
      <c r="F1183" s="105"/>
      <c r="G1183" s="109"/>
      <c r="H1183" s="13"/>
      <c r="I1183" s="13"/>
      <c r="J1183" s="13"/>
      <c r="K1183" s="13"/>
      <c r="L1183" s="13"/>
      <c r="M1183" s="13"/>
      <c r="N1183" s="13"/>
      <c r="O1183" s="13"/>
      <c r="P1183" s="13"/>
      <c r="Q1183" s="13"/>
      <c r="AT1183" s="20"/>
    </row>
    <row r="1184" spans="1:46">
      <c r="A1184" s="357"/>
      <c r="B1184" s="13" t="s">
        <v>745</v>
      </c>
      <c r="C1184" s="109"/>
      <c r="D1184" s="109"/>
      <c r="E1184" s="109"/>
      <c r="F1184" s="105"/>
      <c r="G1184" s="109"/>
      <c r="H1184" s="13"/>
      <c r="I1184" s="13"/>
      <c r="J1184" s="13"/>
      <c r="K1184" s="13"/>
      <c r="L1184" s="13"/>
      <c r="M1184" s="13"/>
      <c r="N1184" s="13"/>
      <c r="O1184" s="13"/>
      <c r="P1184" s="13"/>
      <c r="Q1184" s="13"/>
      <c r="AT1184" s="20"/>
    </row>
    <row r="1185" spans="1:46">
      <c r="A1185" s="357"/>
      <c r="B1185" s="13" t="s">
        <v>733</v>
      </c>
      <c r="C1185" s="109"/>
      <c r="D1185" s="109"/>
      <c r="E1185" s="109"/>
      <c r="F1185" s="105"/>
      <c r="G1185" s="109"/>
      <c r="H1185" s="13"/>
      <c r="I1185" s="13"/>
      <c r="J1185" s="13"/>
      <c r="K1185" s="13"/>
      <c r="L1185" s="13"/>
      <c r="M1185" s="13"/>
      <c r="N1185" s="13"/>
      <c r="O1185" s="13"/>
      <c r="P1185" s="13"/>
      <c r="Q1185" s="13"/>
      <c r="AT1185" s="20"/>
    </row>
    <row r="1186" spans="1:46">
      <c r="A1186" s="357"/>
      <c r="B1186" s="13" t="s">
        <v>593</v>
      </c>
      <c r="C1186" s="109"/>
      <c r="D1186" s="109"/>
      <c r="E1186" s="109"/>
      <c r="F1186" s="105"/>
      <c r="G1186" s="109"/>
      <c r="H1186" s="13"/>
      <c r="I1186" s="13"/>
      <c r="J1186" s="13"/>
      <c r="K1186" s="13"/>
      <c r="L1186" s="13"/>
      <c r="M1186" s="13"/>
      <c r="N1186" s="13"/>
      <c r="O1186" s="13"/>
      <c r="P1186" s="13"/>
      <c r="Q1186" s="13"/>
      <c r="AT1186" s="20"/>
    </row>
    <row r="1187" spans="1:46">
      <c r="A1187" s="357" t="s">
        <v>101</v>
      </c>
      <c r="B1187" s="13" t="s">
        <v>726</v>
      </c>
      <c r="C1187" s="109"/>
      <c r="D1187" s="109"/>
      <c r="E1187" s="109"/>
      <c r="F1187" s="105"/>
      <c r="G1187" s="109"/>
      <c r="H1187" s="13"/>
      <c r="I1187" s="13"/>
      <c r="J1187" s="13"/>
      <c r="K1187" s="13"/>
      <c r="L1187" s="13"/>
      <c r="M1187" s="13"/>
      <c r="N1187" s="13"/>
      <c r="O1187" s="13"/>
      <c r="P1187" s="13"/>
      <c r="Q1187" s="13"/>
      <c r="AT1187" s="20"/>
    </row>
    <row r="1188" spans="1:46">
      <c r="A1188" s="357"/>
      <c r="B1188" s="13" t="s">
        <v>744</v>
      </c>
      <c r="C1188" s="109"/>
      <c r="D1188" s="109"/>
      <c r="E1188" s="109"/>
      <c r="F1188" s="105"/>
      <c r="G1188" s="109"/>
      <c r="H1188" s="13"/>
      <c r="I1188" s="13"/>
      <c r="J1188" s="13"/>
      <c r="K1188" s="13"/>
      <c r="L1188" s="13"/>
      <c r="M1188" s="13"/>
      <c r="N1188" s="13"/>
      <c r="O1188" s="13"/>
      <c r="P1188" s="13"/>
      <c r="Q1188" s="13"/>
      <c r="AT1188" s="20"/>
    </row>
    <row r="1189" spans="1:46">
      <c r="A1189" s="357"/>
      <c r="B1189" s="13" t="s">
        <v>728</v>
      </c>
      <c r="C1189" s="109"/>
      <c r="D1189" s="109">
        <v>1000</v>
      </c>
      <c r="E1189" s="109"/>
      <c r="F1189" s="105">
        <v>12.4</v>
      </c>
      <c r="G1189" s="109"/>
      <c r="H1189" s="13"/>
      <c r="I1189" s="13"/>
      <c r="J1189" s="13"/>
      <c r="K1189" s="13"/>
      <c r="L1189" s="13"/>
      <c r="M1189" s="13"/>
      <c r="N1189" s="13"/>
      <c r="O1189" s="13"/>
      <c r="P1189" s="13"/>
      <c r="Q1189" s="13">
        <v>1000</v>
      </c>
      <c r="AT1189" s="20"/>
    </row>
    <row r="1190" spans="1:46">
      <c r="A1190" s="357"/>
      <c r="B1190" s="13" t="s">
        <v>729</v>
      </c>
      <c r="C1190" s="109"/>
      <c r="D1190" s="109"/>
      <c r="E1190" s="109"/>
      <c r="F1190" s="105"/>
      <c r="G1190" s="109"/>
      <c r="H1190" s="13"/>
      <c r="I1190" s="13"/>
      <c r="J1190" s="13"/>
      <c r="K1190" s="13"/>
      <c r="L1190" s="13"/>
      <c r="M1190" s="13"/>
      <c r="N1190" s="13"/>
      <c r="O1190" s="13"/>
      <c r="P1190" s="13"/>
      <c r="Q1190" s="13"/>
      <c r="AT1190" s="20"/>
    </row>
    <row r="1191" spans="1:46">
      <c r="A1191" s="357"/>
      <c r="B1191" s="13" t="s">
        <v>730</v>
      </c>
      <c r="C1191" s="109"/>
      <c r="D1191" s="109"/>
      <c r="E1191" s="109"/>
      <c r="F1191" s="105"/>
      <c r="G1191" s="109"/>
      <c r="H1191" s="13"/>
      <c r="I1191" s="13"/>
      <c r="J1191" s="13"/>
      <c r="K1191" s="13"/>
      <c r="L1191" s="13"/>
      <c r="M1191" s="13"/>
      <c r="N1191" s="13"/>
      <c r="O1191" s="13"/>
      <c r="P1191" s="13"/>
      <c r="Q1191" s="13"/>
      <c r="AT1191" s="20"/>
    </row>
    <row r="1192" spans="1:46">
      <c r="A1192" s="357"/>
      <c r="B1192" s="13" t="s">
        <v>745</v>
      </c>
      <c r="C1192" s="109"/>
      <c r="D1192" s="109"/>
      <c r="E1192" s="109"/>
      <c r="F1192" s="105"/>
      <c r="G1192" s="109"/>
      <c r="H1192" s="13"/>
      <c r="I1192" s="13"/>
      <c r="J1192" s="13"/>
      <c r="K1192" s="13"/>
      <c r="L1192" s="13"/>
      <c r="M1192" s="13"/>
      <c r="N1192" s="13"/>
      <c r="O1192" s="13"/>
      <c r="P1192" s="13"/>
      <c r="Q1192" s="13"/>
      <c r="AT1192" s="20"/>
    </row>
    <row r="1193" spans="1:46">
      <c r="A1193" s="357"/>
      <c r="B1193" s="13" t="s">
        <v>733</v>
      </c>
      <c r="C1193" s="109"/>
      <c r="D1193" s="109"/>
      <c r="E1193" s="109"/>
      <c r="F1193" s="105"/>
      <c r="G1193" s="109"/>
      <c r="H1193" s="13"/>
      <c r="I1193" s="13"/>
      <c r="J1193" s="13"/>
      <c r="K1193" s="13"/>
      <c r="L1193" s="13"/>
      <c r="M1193" s="13"/>
      <c r="N1193" s="13"/>
      <c r="O1193" s="13"/>
      <c r="P1193" s="13"/>
      <c r="Q1193" s="13"/>
      <c r="AT1193" s="20"/>
    </row>
    <row r="1194" spans="1:46">
      <c r="A1194" s="357"/>
      <c r="B1194" s="13" t="s">
        <v>593</v>
      </c>
      <c r="C1194" s="109"/>
      <c r="D1194" s="109"/>
      <c r="E1194" s="109"/>
      <c r="F1194" s="105"/>
      <c r="G1194" s="109"/>
      <c r="H1194" s="13"/>
      <c r="I1194" s="13"/>
      <c r="J1194" s="13"/>
      <c r="K1194" s="13"/>
      <c r="L1194" s="13"/>
      <c r="M1194" s="13"/>
      <c r="N1194" s="13"/>
      <c r="O1194" s="13"/>
      <c r="P1194" s="13"/>
      <c r="Q1194" s="13"/>
      <c r="AT1194" s="20"/>
    </row>
    <row r="1195" spans="1:46">
      <c r="A1195" s="357" t="s">
        <v>102</v>
      </c>
      <c r="B1195" s="13" t="s">
        <v>726</v>
      </c>
      <c r="C1195" s="109"/>
      <c r="D1195" s="109">
        <v>16000</v>
      </c>
      <c r="E1195" s="109"/>
      <c r="F1195" s="105"/>
      <c r="G1195" s="109">
        <v>9000</v>
      </c>
      <c r="H1195" s="13">
        <v>4000</v>
      </c>
      <c r="I1195" s="13">
        <v>11000</v>
      </c>
      <c r="J1195" s="13"/>
      <c r="K1195" s="13"/>
      <c r="L1195" s="13">
        <v>11000</v>
      </c>
      <c r="M1195" s="13">
        <v>4000</v>
      </c>
      <c r="N1195" s="13"/>
      <c r="O1195" s="13"/>
      <c r="P1195" s="13"/>
      <c r="Q1195" s="13">
        <v>16000</v>
      </c>
      <c r="AT1195" s="20"/>
    </row>
    <row r="1196" spans="1:46">
      <c r="A1196" s="357"/>
      <c r="B1196" s="13" t="s">
        <v>744</v>
      </c>
      <c r="C1196" s="109"/>
      <c r="D1196" s="109"/>
      <c r="E1196" s="109"/>
      <c r="F1196" s="105"/>
      <c r="G1196" s="109"/>
      <c r="H1196" s="13"/>
      <c r="I1196" s="13"/>
      <c r="J1196" s="13"/>
      <c r="K1196" s="13"/>
      <c r="L1196" s="13"/>
      <c r="M1196" s="13"/>
      <c r="N1196" s="13"/>
      <c r="O1196" s="13"/>
      <c r="P1196" s="13"/>
      <c r="Q1196" s="13"/>
      <c r="AT1196" s="20"/>
    </row>
    <row r="1197" spans="1:46">
      <c r="A1197" s="357"/>
      <c r="B1197" s="13" t="s">
        <v>728</v>
      </c>
      <c r="C1197" s="109"/>
      <c r="D1197" s="109">
        <v>18000</v>
      </c>
      <c r="E1197" s="109">
        <v>290000</v>
      </c>
      <c r="F1197" s="105">
        <v>16.399999999999999</v>
      </c>
      <c r="G1197" s="109">
        <v>6000</v>
      </c>
      <c r="H1197" s="13"/>
      <c r="I1197" s="13">
        <v>11000</v>
      </c>
      <c r="J1197" s="13"/>
      <c r="K1197" s="13"/>
      <c r="L1197" s="13">
        <v>13000</v>
      </c>
      <c r="M1197" s="13"/>
      <c r="N1197" s="13"/>
      <c r="O1197" s="13"/>
      <c r="P1197" s="13"/>
      <c r="Q1197" s="13">
        <v>18000</v>
      </c>
      <c r="AT1197" s="20"/>
    </row>
    <row r="1198" spans="1:46">
      <c r="A1198" s="357"/>
      <c r="B1198" s="13" t="s">
        <v>729</v>
      </c>
      <c r="C1198" s="109"/>
      <c r="D1198" s="109"/>
      <c r="E1198" s="109"/>
      <c r="F1198" s="105"/>
      <c r="G1198" s="109"/>
      <c r="H1198" s="13"/>
      <c r="I1198" s="13"/>
      <c r="J1198" s="13"/>
      <c r="K1198" s="13"/>
      <c r="L1198" s="13"/>
      <c r="M1198" s="13"/>
      <c r="N1198" s="13"/>
      <c r="O1198" s="13"/>
      <c r="P1198" s="13"/>
      <c r="Q1198" s="13"/>
      <c r="AT1198" s="20"/>
    </row>
    <row r="1199" spans="1:46">
      <c r="A1199" s="357"/>
      <c r="B1199" s="13" t="s">
        <v>730</v>
      </c>
      <c r="C1199" s="109"/>
      <c r="D1199" s="109"/>
      <c r="E1199" s="109"/>
      <c r="F1199" s="105"/>
      <c r="G1199" s="109"/>
      <c r="H1199" s="13"/>
      <c r="I1199" s="13"/>
      <c r="J1199" s="13"/>
      <c r="K1199" s="13"/>
      <c r="L1199" s="13"/>
      <c r="M1199" s="13"/>
      <c r="N1199" s="13"/>
      <c r="O1199" s="13"/>
      <c r="P1199" s="13"/>
      <c r="Q1199" s="13"/>
      <c r="AT1199" s="20"/>
    </row>
    <row r="1200" spans="1:46">
      <c r="A1200" s="357"/>
      <c r="B1200" s="13" t="s">
        <v>745</v>
      </c>
      <c r="C1200" s="109"/>
      <c r="D1200" s="109"/>
      <c r="E1200" s="109"/>
      <c r="F1200" s="105"/>
      <c r="G1200" s="109"/>
      <c r="H1200" s="13"/>
      <c r="I1200" s="13"/>
      <c r="J1200" s="13"/>
      <c r="K1200" s="13"/>
      <c r="L1200" s="13"/>
      <c r="M1200" s="13"/>
      <c r="N1200" s="13"/>
      <c r="O1200" s="13"/>
      <c r="P1200" s="13"/>
      <c r="Q1200" s="13"/>
      <c r="AT1200" s="20"/>
    </row>
    <row r="1201" spans="1:46">
      <c r="A1201" s="357"/>
      <c r="B1201" s="13" t="s">
        <v>733</v>
      </c>
      <c r="C1201" s="109"/>
      <c r="D1201" s="109"/>
      <c r="E1201" s="109"/>
      <c r="F1201" s="105"/>
      <c r="G1201" s="109"/>
      <c r="H1201" s="13"/>
      <c r="I1201" s="13"/>
      <c r="J1201" s="13"/>
      <c r="K1201" s="13"/>
      <c r="L1201" s="13"/>
      <c r="M1201" s="13"/>
      <c r="N1201" s="13"/>
      <c r="O1201" s="13"/>
      <c r="P1201" s="13"/>
      <c r="Q1201" s="13"/>
      <c r="AT1201" s="20"/>
    </row>
    <row r="1202" spans="1:46">
      <c r="A1202" s="357"/>
      <c r="B1202" s="13" t="s">
        <v>593</v>
      </c>
      <c r="C1202" s="109"/>
      <c r="D1202" s="109"/>
      <c r="E1202" s="109"/>
      <c r="F1202" s="105"/>
      <c r="G1202" s="109"/>
      <c r="H1202" s="13"/>
      <c r="I1202" s="13"/>
      <c r="J1202" s="13"/>
      <c r="K1202" s="13"/>
      <c r="L1202" s="13"/>
      <c r="M1202" s="13"/>
      <c r="N1202" s="13"/>
      <c r="O1202" s="13"/>
      <c r="P1202" s="13"/>
      <c r="Q1202" s="13"/>
      <c r="AT1202" s="20"/>
    </row>
    <row r="1203" spans="1:46">
      <c r="A1203" s="357" t="s">
        <v>103</v>
      </c>
      <c r="B1203" s="13" t="s">
        <v>726</v>
      </c>
      <c r="C1203" s="109"/>
      <c r="D1203" s="109"/>
      <c r="E1203" s="109"/>
      <c r="F1203" s="105">
        <v>34</v>
      </c>
      <c r="G1203" s="109"/>
      <c r="H1203" s="13"/>
      <c r="I1203" s="13"/>
      <c r="J1203" s="13"/>
      <c r="K1203" s="13"/>
      <c r="L1203" s="13"/>
      <c r="M1203" s="13"/>
      <c r="N1203" s="13"/>
      <c r="O1203" s="13"/>
      <c r="P1203" s="13"/>
      <c r="Q1203" s="13"/>
      <c r="AT1203" s="20"/>
    </row>
    <row r="1204" spans="1:46">
      <c r="A1204" s="357"/>
      <c r="B1204" s="13" t="s">
        <v>744</v>
      </c>
      <c r="C1204" s="109"/>
      <c r="D1204" s="109"/>
      <c r="E1204" s="109"/>
      <c r="F1204" s="105"/>
      <c r="G1204" s="109"/>
      <c r="H1204" s="13"/>
      <c r="I1204" s="13"/>
      <c r="J1204" s="13"/>
      <c r="K1204" s="13"/>
      <c r="L1204" s="13"/>
      <c r="M1204" s="13"/>
      <c r="N1204" s="13"/>
      <c r="O1204" s="13"/>
      <c r="P1204" s="13"/>
      <c r="Q1204" s="13"/>
      <c r="AT1204" s="20"/>
    </row>
    <row r="1205" spans="1:46">
      <c r="A1205" s="357"/>
      <c r="B1205" s="13" t="s">
        <v>728</v>
      </c>
      <c r="C1205" s="109"/>
      <c r="D1205" s="109">
        <v>19000</v>
      </c>
      <c r="E1205" s="109">
        <v>307000</v>
      </c>
      <c r="F1205" s="105">
        <v>16.3</v>
      </c>
      <c r="G1205" s="109">
        <v>7000</v>
      </c>
      <c r="H1205" s="13">
        <v>6000</v>
      </c>
      <c r="I1205" s="13">
        <v>12000</v>
      </c>
      <c r="J1205" s="13"/>
      <c r="K1205" s="13"/>
      <c r="L1205" s="13">
        <v>16000</v>
      </c>
      <c r="M1205" s="13"/>
      <c r="N1205" s="13"/>
      <c r="O1205" s="13"/>
      <c r="P1205" s="13"/>
      <c r="Q1205" s="13">
        <v>19000</v>
      </c>
      <c r="AT1205" s="20"/>
    </row>
    <row r="1206" spans="1:46">
      <c r="A1206" s="357"/>
      <c r="B1206" s="13" t="s">
        <v>729</v>
      </c>
      <c r="C1206" s="109"/>
      <c r="D1206" s="109"/>
      <c r="E1206" s="109"/>
      <c r="F1206" s="105"/>
      <c r="G1206" s="109"/>
      <c r="H1206" s="13"/>
      <c r="I1206" s="13"/>
      <c r="J1206" s="13"/>
      <c r="K1206" s="13"/>
      <c r="L1206" s="13"/>
      <c r="M1206" s="13"/>
      <c r="N1206" s="13"/>
      <c r="O1206" s="13"/>
      <c r="P1206" s="13"/>
      <c r="Q1206" s="13"/>
      <c r="AT1206" s="20"/>
    </row>
    <row r="1207" spans="1:46">
      <c r="A1207" s="357"/>
      <c r="B1207" s="13" t="s">
        <v>730</v>
      </c>
      <c r="C1207" s="109"/>
      <c r="D1207" s="109"/>
      <c r="E1207" s="109"/>
      <c r="F1207" s="105"/>
      <c r="G1207" s="109"/>
      <c r="H1207" s="13"/>
      <c r="I1207" s="13"/>
      <c r="J1207" s="13"/>
      <c r="K1207" s="13"/>
      <c r="L1207" s="13"/>
      <c r="M1207" s="13"/>
      <c r="N1207" s="13"/>
      <c r="O1207" s="13"/>
      <c r="P1207" s="13"/>
      <c r="Q1207" s="13"/>
      <c r="AT1207" s="20"/>
    </row>
    <row r="1208" spans="1:46">
      <c r="A1208" s="357"/>
      <c r="B1208" s="13" t="s">
        <v>745</v>
      </c>
      <c r="C1208" s="109"/>
      <c r="D1208" s="109"/>
      <c r="E1208" s="109"/>
      <c r="F1208" s="105"/>
      <c r="G1208" s="109"/>
      <c r="H1208" s="13"/>
      <c r="I1208" s="13"/>
      <c r="J1208" s="13"/>
      <c r="K1208" s="13"/>
      <c r="L1208" s="13"/>
      <c r="M1208" s="13"/>
      <c r="N1208" s="13"/>
      <c r="O1208" s="13"/>
      <c r="P1208" s="13"/>
      <c r="Q1208" s="13"/>
      <c r="AT1208" s="20"/>
    </row>
    <row r="1209" spans="1:46">
      <c r="A1209" s="357"/>
      <c r="B1209" s="13" t="s">
        <v>733</v>
      </c>
      <c r="C1209" s="109"/>
      <c r="D1209" s="109"/>
      <c r="E1209" s="109"/>
      <c r="F1209" s="105"/>
      <c r="G1209" s="109"/>
      <c r="H1209" s="13"/>
      <c r="I1209" s="13"/>
      <c r="J1209" s="13"/>
      <c r="K1209" s="13"/>
      <c r="L1209" s="13"/>
      <c r="M1209" s="13"/>
      <c r="N1209" s="13"/>
      <c r="O1209" s="13"/>
      <c r="P1209" s="13"/>
      <c r="Q1209" s="13"/>
      <c r="AT1209" s="20"/>
    </row>
    <row r="1210" spans="1:46">
      <c r="A1210" s="357"/>
      <c r="B1210" s="13" t="s">
        <v>593</v>
      </c>
      <c r="C1210" s="109"/>
      <c r="D1210" s="109"/>
      <c r="E1210" s="109"/>
      <c r="F1210" s="105"/>
      <c r="G1210" s="109"/>
      <c r="H1210" s="13"/>
      <c r="I1210" s="13"/>
      <c r="J1210" s="13"/>
      <c r="K1210" s="13"/>
      <c r="L1210" s="13"/>
      <c r="M1210" s="13"/>
      <c r="N1210" s="13"/>
      <c r="O1210" s="13"/>
      <c r="P1210" s="13"/>
      <c r="Q1210" s="13"/>
      <c r="AT1210" s="20"/>
    </row>
    <row r="1211" spans="1:46">
      <c r="A1211" s="357" t="s">
        <v>104</v>
      </c>
      <c r="B1211" s="13" t="s">
        <v>726</v>
      </c>
      <c r="C1211" s="109"/>
      <c r="D1211" s="109">
        <v>5000</v>
      </c>
      <c r="E1211" s="109"/>
      <c r="F1211" s="105"/>
      <c r="G1211" s="109">
        <v>2000</v>
      </c>
      <c r="H1211" s="13"/>
      <c r="I1211" s="13">
        <v>4000</v>
      </c>
      <c r="J1211" s="13"/>
      <c r="K1211" s="13"/>
      <c r="L1211" s="13"/>
      <c r="M1211" s="13">
        <v>4000</v>
      </c>
      <c r="N1211" s="13"/>
      <c r="O1211" s="13"/>
      <c r="P1211" s="13"/>
      <c r="Q1211" s="13">
        <v>5000</v>
      </c>
      <c r="AT1211" s="20"/>
    </row>
    <row r="1212" spans="1:46">
      <c r="A1212" s="357"/>
      <c r="B1212" s="13" t="s">
        <v>744</v>
      </c>
      <c r="C1212" s="109"/>
      <c r="D1212" s="109"/>
      <c r="E1212" s="109"/>
      <c r="F1212" s="105"/>
      <c r="G1212" s="109"/>
      <c r="H1212" s="13"/>
      <c r="I1212" s="13"/>
      <c r="J1212" s="13"/>
      <c r="K1212" s="13"/>
      <c r="L1212" s="13"/>
      <c r="M1212" s="13"/>
      <c r="N1212" s="13"/>
      <c r="O1212" s="13"/>
      <c r="P1212" s="13"/>
      <c r="Q1212" s="13"/>
      <c r="AT1212" s="20"/>
    </row>
    <row r="1213" spans="1:46">
      <c r="A1213" s="357"/>
      <c r="B1213" s="13" t="s">
        <v>728</v>
      </c>
      <c r="C1213" s="109"/>
      <c r="D1213" s="109">
        <v>8000</v>
      </c>
      <c r="E1213" s="109">
        <v>125000</v>
      </c>
      <c r="F1213" s="105">
        <v>16.399999999999999</v>
      </c>
      <c r="G1213" s="109">
        <v>3000</v>
      </c>
      <c r="H1213" s="13">
        <v>3000</v>
      </c>
      <c r="I1213" s="13">
        <v>5000</v>
      </c>
      <c r="J1213" s="13"/>
      <c r="K1213" s="13"/>
      <c r="L1213" s="13">
        <v>4000</v>
      </c>
      <c r="M1213" s="13">
        <v>4000</v>
      </c>
      <c r="N1213" s="13"/>
      <c r="O1213" s="13"/>
      <c r="P1213" s="13"/>
      <c r="Q1213" s="13">
        <v>8000</v>
      </c>
      <c r="AT1213" s="20"/>
    </row>
    <row r="1214" spans="1:46">
      <c r="A1214" s="357"/>
      <c r="B1214" s="13" t="s">
        <v>729</v>
      </c>
      <c r="C1214" s="109"/>
      <c r="D1214" s="109"/>
      <c r="E1214" s="109"/>
      <c r="F1214" s="105"/>
      <c r="G1214" s="109"/>
      <c r="H1214" s="13"/>
      <c r="I1214" s="13"/>
      <c r="J1214" s="13"/>
      <c r="K1214" s="13"/>
      <c r="L1214" s="13"/>
      <c r="M1214" s="13"/>
      <c r="N1214" s="13"/>
      <c r="O1214" s="13"/>
      <c r="P1214" s="13"/>
      <c r="Q1214" s="13"/>
      <c r="AT1214" s="20"/>
    </row>
    <row r="1215" spans="1:46">
      <c r="A1215" s="357"/>
      <c r="B1215" s="13" t="s">
        <v>730</v>
      </c>
      <c r="C1215" s="109"/>
      <c r="D1215" s="109"/>
      <c r="E1215" s="109"/>
      <c r="F1215" s="105"/>
      <c r="G1215" s="109"/>
      <c r="H1215" s="13"/>
      <c r="I1215" s="13"/>
      <c r="J1215" s="13"/>
      <c r="K1215" s="13"/>
      <c r="L1215" s="13"/>
      <c r="M1215" s="13"/>
      <c r="N1215" s="13"/>
      <c r="O1215" s="13"/>
      <c r="P1215" s="13"/>
      <c r="Q1215" s="13"/>
      <c r="AT1215" s="20"/>
    </row>
    <row r="1216" spans="1:46">
      <c r="A1216" s="357"/>
      <c r="B1216" s="13" t="s">
        <v>745</v>
      </c>
      <c r="C1216" s="109"/>
      <c r="D1216" s="109"/>
      <c r="E1216" s="109"/>
      <c r="F1216" s="105"/>
      <c r="G1216" s="109"/>
      <c r="H1216" s="13"/>
      <c r="I1216" s="13"/>
      <c r="J1216" s="13"/>
      <c r="K1216" s="13"/>
      <c r="L1216" s="13"/>
      <c r="M1216" s="13"/>
      <c r="N1216" s="13"/>
      <c r="O1216" s="13"/>
      <c r="P1216" s="13"/>
      <c r="Q1216" s="13"/>
      <c r="AT1216" s="20"/>
    </row>
    <row r="1217" spans="1:46">
      <c r="A1217" s="357"/>
      <c r="B1217" s="13" t="s">
        <v>733</v>
      </c>
      <c r="C1217" s="109"/>
      <c r="D1217" s="109"/>
      <c r="E1217" s="109"/>
      <c r="F1217" s="105"/>
      <c r="G1217" s="109"/>
      <c r="H1217" s="13"/>
      <c r="I1217" s="13"/>
      <c r="J1217" s="13"/>
      <c r="K1217" s="13"/>
      <c r="L1217" s="13"/>
      <c r="M1217" s="13"/>
      <c r="N1217" s="13"/>
      <c r="O1217" s="13"/>
      <c r="P1217" s="13"/>
      <c r="Q1217" s="13"/>
      <c r="AT1217" s="20"/>
    </row>
    <row r="1218" spans="1:46">
      <c r="A1218" s="357"/>
      <c r="B1218" s="13" t="s">
        <v>593</v>
      </c>
      <c r="C1218" s="109"/>
      <c r="D1218" s="109"/>
      <c r="E1218" s="109"/>
      <c r="F1218" s="105"/>
      <c r="G1218" s="109"/>
      <c r="H1218" s="13"/>
      <c r="I1218" s="13"/>
      <c r="J1218" s="13"/>
      <c r="K1218" s="13"/>
      <c r="L1218" s="13"/>
      <c r="M1218" s="13"/>
      <c r="N1218" s="13"/>
      <c r="O1218" s="13"/>
      <c r="P1218" s="13"/>
      <c r="Q1218" s="13"/>
      <c r="AT1218" s="20"/>
    </row>
    <row r="1219" spans="1:46">
      <c r="A1219" s="357" t="s">
        <v>105</v>
      </c>
      <c r="B1219" s="13" t="s">
        <v>726</v>
      </c>
      <c r="C1219" s="109"/>
      <c r="D1219" s="109"/>
      <c r="E1219" s="109"/>
      <c r="F1219" s="105"/>
      <c r="G1219" s="109"/>
      <c r="H1219" s="13"/>
      <c r="I1219" s="13"/>
      <c r="J1219" s="13"/>
      <c r="K1219" s="13"/>
      <c r="L1219" s="13"/>
      <c r="M1219" s="13"/>
      <c r="N1219" s="13"/>
      <c r="O1219" s="13"/>
      <c r="P1219" s="13"/>
      <c r="Q1219" s="13"/>
      <c r="AT1219" s="20"/>
    </row>
    <row r="1220" spans="1:46">
      <c r="A1220" s="357"/>
      <c r="B1220" s="13" t="s">
        <v>744</v>
      </c>
      <c r="C1220" s="109"/>
      <c r="D1220" s="109"/>
      <c r="E1220" s="109"/>
      <c r="F1220" s="105"/>
      <c r="G1220" s="109"/>
      <c r="H1220" s="13"/>
      <c r="I1220" s="13"/>
      <c r="J1220" s="13"/>
      <c r="K1220" s="13"/>
      <c r="L1220" s="13"/>
      <c r="M1220" s="13"/>
      <c r="N1220" s="13"/>
      <c r="O1220" s="13"/>
      <c r="P1220" s="13"/>
      <c r="Q1220" s="13"/>
      <c r="AT1220" s="20"/>
    </row>
    <row r="1221" spans="1:46">
      <c r="A1221" s="357"/>
      <c r="B1221" s="13" t="s">
        <v>728</v>
      </c>
      <c r="C1221" s="109"/>
      <c r="D1221" s="109">
        <v>2000</v>
      </c>
      <c r="E1221" s="109">
        <v>42000</v>
      </c>
      <c r="F1221" s="105">
        <v>18.3</v>
      </c>
      <c r="G1221" s="109">
        <v>1000</v>
      </c>
      <c r="H1221" s="13"/>
      <c r="I1221" s="13">
        <v>2000</v>
      </c>
      <c r="J1221" s="13"/>
      <c r="K1221" s="13"/>
      <c r="L1221" s="13">
        <v>2000</v>
      </c>
      <c r="M1221" s="13"/>
      <c r="N1221" s="13"/>
      <c r="O1221" s="13"/>
      <c r="P1221" s="13"/>
      <c r="Q1221" s="13">
        <v>2000</v>
      </c>
      <c r="AT1221" s="20"/>
    </row>
    <row r="1222" spans="1:46">
      <c r="A1222" s="357"/>
      <c r="B1222" s="13" t="s">
        <v>729</v>
      </c>
      <c r="C1222" s="109"/>
      <c r="D1222" s="109"/>
      <c r="E1222" s="109"/>
      <c r="F1222" s="105"/>
      <c r="G1222" s="109"/>
      <c r="H1222" s="13"/>
      <c r="I1222" s="13"/>
      <c r="J1222" s="13"/>
      <c r="K1222" s="13"/>
      <c r="L1222" s="13"/>
      <c r="M1222" s="13"/>
      <c r="N1222" s="13"/>
      <c r="O1222" s="13"/>
      <c r="P1222" s="13"/>
      <c r="Q1222" s="13"/>
      <c r="AT1222" s="20"/>
    </row>
    <row r="1223" spans="1:46">
      <c r="A1223" s="357"/>
      <c r="B1223" s="13" t="s">
        <v>730</v>
      </c>
      <c r="C1223" s="109"/>
      <c r="D1223" s="109"/>
      <c r="E1223" s="109"/>
      <c r="F1223" s="105"/>
      <c r="G1223" s="109"/>
      <c r="H1223" s="13"/>
      <c r="I1223" s="13"/>
      <c r="J1223" s="13"/>
      <c r="K1223" s="13"/>
      <c r="L1223" s="13"/>
      <c r="M1223" s="13"/>
      <c r="N1223" s="13"/>
      <c r="O1223" s="13"/>
      <c r="P1223" s="13"/>
      <c r="Q1223" s="13"/>
      <c r="AT1223" s="20"/>
    </row>
    <row r="1224" spans="1:46" ht="15.6" customHeight="1">
      <c r="A1224" s="357"/>
      <c r="B1224" s="13" t="s">
        <v>745</v>
      </c>
      <c r="C1224" s="109"/>
      <c r="D1224" s="109"/>
      <c r="E1224" s="109"/>
      <c r="F1224" s="105"/>
      <c r="G1224" s="109"/>
      <c r="H1224" s="13"/>
      <c r="I1224" s="13"/>
      <c r="J1224" s="13"/>
      <c r="K1224" s="13"/>
      <c r="L1224" s="13"/>
      <c r="M1224" s="164"/>
      <c r="N1224" s="25"/>
      <c r="O1224" s="25"/>
      <c r="P1224" s="25"/>
      <c r="Q1224" s="25"/>
      <c r="R1224" s="20"/>
      <c r="S1224" s="20"/>
      <c r="AT1224" s="20"/>
    </row>
    <row r="1225" spans="1:46">
      <c r="A1225" s="357"/>
      <c r="B1225" s="13" t="s">
        <v>733</v>
      </c>
      <c r="C1225" s="109"/>
      <c r="D1225" s="109"/>
      <c r="E1225" s="109"/>
      <c r="F1225" s="105"/>
      <c r="G1225" s="109"/>
      <c r="H1225" s="13"/>
      <c r="I1225" s="13"/>
      <c r="J1225" s="13"/>
      <c r="K1225" s="13"/>
      <c r="L1225" s="13"/>
      <c r="M1225" s="13"/>
      <c r="N1225" s="25"/>
      <c r="O1225" s="25"/>
      <c r="P1225" s="25"/>
      <c r="Q1225" s="25"/>
      <c r="R1225" s="20"/>
      <c r="S1225" s="20"/>
      <c r="AT1225" s="20"/>
    </row>
    <row r="1226" spans="1:46" ht="15.6" customHeight="1">
      <c r="A1226" s="357"/>
      <c r="B1226" s="13" t="s">
        <v>593</v>
      </c>
      <c r="C1226" s="109"/>
      <c r="D1226" s="109"/>
      <c r="E1226" s="109"/>
      <c r="F1226" s="105"/>
      <c r="G1226" s="109"/>
      <c r="H1226" s="13"/>
      <c r="I1226" s="13"/>
      <c r="J1226" s="13"/>
      <c r="K1226" s="13"/>
      <c r="L1226" s="13"/>
      <c r="M1226" s="163"/>
      <c r="N1226" s="25"/>
      <c r="O1226" s="25"/>
      <c r="P1226" s="25"/>
      <c r="Q1226" s="25"/>
      <c r="R1226" s="20"/>
      <c r="S1226" s="20"/>
      <c r="AT1226" s="20"/>
    </row>
    <row r="1227" spans="1:46" ht="15.6" customHeight="1">
      <c r="A1227" s="358" t="s">
        <v>106</v>
      </c>
      <c r="B1227" s="13" t="s">
        <v>726</v>
      </c>
      <c r="C1227" s="109"/>
      <c r="D1227" s="109">
        <v>31000</v>
      </c>
      <c r="E1227" s="109"/>
      <c r="F1227" s="105"/>
      <c r="G1227" s="109">
        <v>17000</v>
      </c>
      <c r="H1227" s="13">
        <v>6000</v>
      </c>
      <c r="I1227" s="13">
        <v>21000</v>
      </c>
      <c r="J1227" s="13">
        <v>2000</v>
      </c>
      <c r="K1227" s="13"/>
      <c r="L1227" s="13">
        <v>13000</v>
      </c>
      <c r="M1227" s="163">
        <v>19000</v>
      </c>
      <c r="N1227" s="25"/>
      <c r="O1227" s="25"/>
      <c r="P1227" s="25"/>
      <c r="Q1227" s="25">
        <v>33000</v>
      </c>
      <c r="R1227" s="20"/>
      <c r="S1227" s="20"/>
      <c r="AT1227" s="20"/>
    </row>
    <row r="1228" spans="1:46" ht="15.6" customHeight="1">
      <c r="A1228" s="358"/>
      <c r="B1228" s="13" t="s">
        <v>744</v>
      </c>
      <c r="C1228" s="109"/>
      <c r="D1228" s="109"/>
      <c r="E1228" s="109"/>
      <c r="F1228" s="105"/>
      <c r="G1228" s="109"/>
      <c r="H1228" s="13"/>
      <c r="I1228" s="13"/>
      <c r="J1228" s="13"/>
      <c r="K1228" s="13"/>
      <c r="L1228" s="13"/>
      <c r="M1228" s="163"/>
      <c r="N1228" s="25"/>
      <c r="O1228" s="25"/>
      <c r="P1228" s="25"/>
      <c r="Q1228" s="25"/>
      <c r="R1228" s="20"/>
      <c r="S1228" s="20"/>
      <c r="AT1228" s="20"/>
    </row>
    <row r="1229" spans="1:46">
      <c r="A1229" s="358"/>
      <c r="B1229" s="13" t="s">
        <v>728</v>
      </c>
      <c r="C1229" s="109"/>
      <c r="D1229" s="109">
        <v>42000</v>
      </c>
      <c r="E1229" s="109">
        <v>734000</v>
      </c>
      <c r="F1229" s="111">
        <v>17.3</v>
      </c>
      <c r="G1229" s="109">
        <v>16000</v>
      </c>
      <c r="H1229" s="13">
        <v>16000</v>
      </c>
      <c r="I1229" s="13">
        <v>25000</v>
      </c>
      <c r="J1229" s="13"/>
      <c r="K1229" s="13"/>
      <c r="L1229" s="13">
        <v>25000</v>
      </c>
      <c r="M1229" s="13">
        <v>18000</v>
      </c>
      <c r="N1229" s="13"/>
      <c r="O1229" s="13"/>
      <c r="P1229" s="13"/>
      <c r="Q1229" s="13">
        <v>43000</v>
      </c>
    </row>
    <row r="1230" spans="1:46">
      <c r="A1230" s="358"/>
      <c r="B1230" s="13" t="s">
        <v>729</v>
      </c>
      <c r="C1230" s="109"/>
      <c r="D1230" s="109"/>
      <c r="E1230" s="109"/>
      <c r="F1230" s="105"/>
      <c r="G1230" s="109"/>
      <c r="H1230" s="13"/>
      <c r="I1230" s="13"/>
      <c r="J1230" s="13"/>
      <c r="K1230" s="13"/>
      <c r="L1230" s="13"/>
      <c r="M1230" s="13"/>
      <c r="N1230" s="13"/>
      <c r="O1230" s="13"/>
      <c r="P1230" s="13"/>
      <c r="Q1230" s="13"/>
      <c r="AT1230" s="20"/>
    </row>
    <row r="1231" spans="1:46">
      <c r="A1231" s="358"/>
      <c r="B1231" s="13" t="s">
        <v>730</v>
      </c>
      <c r="C1231" s="109"/>
      <c r="D1231" s="109"/>
      <c r="E1231" s="109"/>
      <c r="F1231" s="105"/>
      <c r="G1231" s="109"/>
      <c r="H1231" s="13"/>
      <c r="I1231" s="13"/>
      <c r="J1231" s="13"/>
      <c r="K1231" s="13"/>
      <c r="L1231" s="13"/>
      <c r="M1231" s="13"/>
      <c r="N1231" s="13"/>
      <c r="O1231" s="13"/>
      <c r="P1231" s="13"/>
      <c r="Q1231" s="13"/>
      <c r="AT1231" s="20"/>
    </row>
    <row r="1232" spans="1:46" ht="15.6" customHeight="1">
      <c r="A1232" s="358"/>
      <c r="B1232" s="13" t="s">
        <v>745</v>
      </c>
      <c r="C1232" s="109"/>
      <c r="D1232" s="109"/>
      <c r="E1232" s="109"/>
      <c r="F1232" s="105"/>
      <c r="G1232" s="109"/>
      <c r="H1232" s="13"/>
      <c r="I1232" s="13"/>
      <c r="J1232" s="13"/>
      <c r="K1232" s="13"/>
      <c r="L1232" s="13"/>
      <c r="M1232" s="164"/>
      <c r="N1232" s="25"/>
      <c r="O1232" s="25"/>
      <c r="P1232" s="25"/>
      <c r="Q1232" s="25"/>
      <c r="R1232" s="20"/>
      <c r="S1232" s="20"/>
      <c r="AT1232" s="20"/>
    </row>
    <row r="1233" spans="1:46">
      <c r="A1233" s="358"/>
      <c r="B1233" s="13" t="s">
        <v>733</v>
      </c>
      <c r="C1233" s="109"/>
      <c r="D1233" s="109"/>
      <c r="E1233" s="109"/>
      <c r="F1233" s="105"/>
      <c r="G1233" s="109"/>
      <c r="H1233" s="13"/>
      <c r="I1233" s="13"/>
      <c r="J1233" s="13"/>
      <c r="K1233" s="13"/>
      <c r="L1233" s="13"/>
      <c r="M1233" s="13"/>
      <c r="N1233" s="25"/>
      <c r="O1233" s="25"/>
      <c r="P1233" s="25"/>
      <c r="Q1233" s="25"/>
      <c r="R1233" s="20"/>
      <c r="S1233" s="20"/>
      <c r="AT1233" s="20"/>
    </row>
    <row r="1234" spans="1:46" ht="15.6" customHeight="1">
      <c r="A1234" s="358"/>
      <c r="B1234" s="13" t="s">
        <v>593</v>
      </c>
      <c r="C1234" s="109"/>
      <c r="D1234" s="109"/>
      <c r="E1234" s="109"/>
      <c r="F1234" s="105"/>
      <c r="G1234" s="109"/>
      <c r="H1234" s="13"/>
      <c r="I1234" s="13"/>
      <c r="J1234" s="13"/>
      <c r="K1234" s="13"/>
      <c r="L1234" s="13"/>
      <c r="M1234" s="163"/>
      <c r="N1234" s="25"/>
      <c r="O1234" s="25"/>
      <c r="P1234" s="25"/>
      <c r="Q1234" s="25"/>
      <c r="R1234" s="20"/>
      <c r="S1234" s="20"/>
      <c r="AT1234" s="20"/>
    </row>
    <row r="1235" spans="1:46" ht="15.6" customHeight="1">
      <c r="A1235" s="357" t="s">
        <v>107</v>
      </c>
      <c r="B1235" s="13" t="s">
        <v>726</v>
      </c>
      <c r="C1235" s="109"/>
      <c r="D1235" s="109"/>
      <c r="E1235" s="109"/>
      <c r="F1235" s="105">
        <v>35.1</v>
      </c>
      <c r="G1235" s="109"/>
      <c r="H1235" s="13"/>
      <c r="I1235" s="13"/>
      <c r="J1235" s="13"/>
      <c r="K1235" s="13"/>
      <c r="L1235" s="13"/>
      <c r="M1235" s="163"/>
      <c r="N1235" s="25"/>
      <c r="O1235" s="25"/>
      <c r="P1235" s="25"/>
      <c r="Q1235" s="25"/>
      <c r="R1235" s="20"/>
      <c r="S1235" s="20"/>
      <c r="AT1235" s="20"/>
    </row>
    <row r="1236" spans="1:46" ht="15.6" customHeight="1">
      <c r="A1236" s="357"/>
      <c r="B1236" s="13" t="s">
        <v>744</v>
      </c>
      <c r="C1236" s="109"/>
      <c r="D1236" s="109"/>
      <c r="E1236" s="109"/>
      <c r="F1236" s="105"/>
      <c r="G1236" s="109"/>
      <c r="H1236" s="13"/>
      <c r="I1236" s="13"/>
      <c r="J1236" s="13"/>
      <c r="K1236" s="13"/>
      <c r="L1236" s="13"/>
      <c r="M1236" s="163"/>
      <c r="N1236" s="25"/>
      <c r="O1236" s="25"/>
      <c r="P1236" s="25"/>
      <c r="Q1236" s="25"/>
      <c r="R1236" s="20"/>
      <c r="S1236" s="20"/>
      <c r="AT1236" s="20"/>
    </row>
    <row r="1237" spans="1:46">
      <c r="A1237" s="357"/>
      <c r="B1237" s="13" t="s">
        <v>728</v>
      </c>
      <c r="C1237" s="109"/>
      <c r="D1237" s="109">
        <v>5000</v>
      </c>
      <c r="E1237" s="109"/>
      <c r="F1237" s="111">
        <v>19</v>
      </c>
      <c r="G1237" s="109"/>
      <c r="H1237" s="13">
        <v>3000</v>
      </c>
      <c r="I1237" s="13"/>
      <c r="J1237" s="13"/>
      <c r="K1237" s="13"/>
      <c r="L1237" s="13">
        <v>4000</v>
      </c>
      <c r="M1237" s="13"/>
      <c r="N1237" s="13"/>
      <c r="O1237" s="13"/>
      <c r="P1237" s="13"/>
      <c r="Q1237" s="13">
        <v>5000</v>
      </c>
    </row>
    <row r="1238" spans="1:46">
      <c r="A1238" s="357"/>
      <c r="B1238" s="13" t="s">
        <v>729</v>
      </c>
      <c r="C1238" s="109"/>
      <c r="D1238" s="109"/>
      <c r="E1238" s="109"/>
      <c r="F1238" s="105"/>
      <c r="G1238" s="109"/>
      <c r="H1238" s="13"/>
      <c r="I1238" s="13"/>
      <c r="J1238" s="13"/>
      <c r="K1238" s="13"/>
      <c r="L1238" s="13"/>
      <c r="M1238" s="13"/>
      <c r="N1238" s="13"/>
      <c r="O1238" s="13"/>
      <c r="P1238" s="13"/>
      <c r="Q1238" s="13"/>
      <c r="AT1238" s="20"/>
    </row>
    <row r="1239" spans="1:46">
      <c r="A1239" s="357"/>
      <c r="B1239" s="13" t="s">
        <v>730</v>
      </c>
      <c r="C1239" s="109"/>
      <c r="D1239" s="109"/>
      <c r="E1239" s="109"/>
      <c r="F1239" s="105"/>
      <c r="G1239" s="109"/>
      <c r="H1239" s="13"/>
      <c r="I1239" s="13"/>
      <c r="J1239" s="13"/>
      <c r="K1239" s="13"/>
      <c r="L1239" s="13"/>
      <c r="M1239" s="13"/>
      <c r="N1239" s="13"/>
      <c r="O1239" s="13"/>
      <c r="P1239" s="13"/>
      <c r="Q1239" s="13"/>
      <c r="AT1239" s="20"/>
    </row>
    <row r="1240" spans="1:46" ht="15.6" customHeight="1">
      <c r="A1240" s="357"/>
      <c r="B1240" s="13" t="s">
        <v>745</v>
      </c>
      <c r="C1240" s="109"/>
      <c r="D1240" s="109"/>
      <c r="E1240" s="109"/>
      <c r="F1240" s="105"/>
      <c r="G1240" s="109"/>
      <c r="H1240" s="13"/>
      <c r="I1240" s="13"/>
      <c r="J1240" s="13"/>
      <c r="K1240" s="13"/>
      <c r="L1240" s="13"/>
      <c r="M1240" s="164"/>
      <c r="N1240" s="25"/>
      <c r="O1240" s="25"/>
      <c r="P1240" s="25"/>
      <c r="Q1240" s="25"/>
      <c r="R1240" s="20"/>
      <c r="S1240" s="20"/>
      <c r="AT1240" s="20"/>
    </row>
    <row r="1241" spans="1:46">
      <c r="A1241" s="357"/>
      <c r="B1241" s="13" t="s">
        <v>733</v>
      </c>
      <c r="C1241" s="109"/>
      <c r="D1241" s="109"/>
      <c r="E1241" s="109"/>
      <c r="F1241" s="105"/>
      <c r="G1241" s="109"/>
      <c r="H1241" s="13"/>
      <c r="I1241" s="13"/>
      <c r="J1241" s="13"/>
      <c r="K1241" s="13"/>
      <c r="L1241" s="13"/>
      <c r="M1241" s="13"/>
      <c r="N1241" s="25"/>
      <c r="O1241" s="25"/>
      <c r="P1241" s="25"/>
      <c r="Q1241" s="25"/>
      <c r="R1241" s="20"/>
      <c r="S1241" s="20"/>
      <c r="AT1241" s="20"/>
    </row>
    <row r="1242" spans="1:46" ht="15.6" customHeight="1">
      <c r="A1242" s="357"/>
      <c r="B1242" s="13" t="s">
        <v>593</v>
      </c>
      <c r="C1242" s="109"/>
      <c r="D1242" s="109"/>
      <c r="E1242" s="109"/>
      <c r="F1242" s="105"/>
      <c r="G1242" s="109"/>
      <c r="H1242" s="13"/>
      <c r="I1242" s="13"/>
      <c r="J1242" s="13"/>
      <c r="K1242" s="13"/>
      <c r="L1242" s="13"/>
      <c r="M1242" s="163"/>
      <c r="N1242" s="25"/>
      <c r="O1242" s="25"/>
      <c r="P1242" s="25"/>
      <c r="Q1242" s="25"/>
      <c r="R1242" s="20"/>
      <c r="S1242" s="20"/>
      <c r="AT1242" s="20"/>
    </row>
    <row r="1243" spans="1:46" ht="15.6" customHeight="1">
      <c r="A1243" s="357" t="s">
        <v>108</v>
      </c>
      <c r="B1243" s="13" t="s">
        <v>726</v>
      </c>
      <c r="C1243" s="109"/>
      <c r="D1243" s="109">
        <v>5000</v>
      </c>
      <c r="E1243" s="109"/>
      <c r="F1243" s="105"/>
      <c r="G1243" s="109">
        <v>3000</v>
      </c>
      <c r="H1243" s="13"/>
      <c r="I1243" s="13">
        <v>3000</v>
      </c>
      <c r="J1243" s="13"/>
      <c r="K1243" s="13"/>
      <c r="L1243" s="13"/>
      <c r="M1243" s="163">
        <v>5000</v>
      </c>
      <c r="N1243" s="25"/>
      <c r="O1243" s="25"/>
      <c r="P1243" s="25"/>
      <c r="Q1243" s="25">
        <v>6000</v>
      </c>
      <c r="R1243" s="20"/>
      <c r="S1243" s="20"/>
      <c r="AT1243" s="20"/>
    </row>
    <row r="1244" spans="1:46" ht="15.6" customHeight="1">
      <c r="A1244" s="357"/>
      <c r="B1244" s="13" t="s">
        <v>744</v>
      </c>
      <c r="C1244" s="109"/>
      <c r="D1244" s="109"/>
      <c r="E1244" s="109"/>
      <c r="F1244" s="105"/>
      <c r="G1244" s="109"/>
      <c r="H1244" s="13"/>
      <c r="I1244" s="13"/>
      <c r="J1244" s="13"/>
      <c r="K1244" s="13"/>
      <c r="L1244" s="13"/>
      <c r="M1244" s="163"/>
      <c r="N1244" s="25"/>
      <c r="O1244" s="25"/>
      <c r="P1244" s="25"/>
      <c r="Q1244" s="25"/>
      <c r="R1244" s="20"/>
      <c r="S1244" s="20"/>
      <c r="AT1244" s="20"/>
    </row>
    <row r="1245" spans="1:46">
      <c r="A1245" s="357"/>
      <c r="B1245" s="13" t="s">
        <v>728</v>
      </c>
      <c r="C1245" s="109"/>
      <c r="D1245" s="109">
        <v>4000</v>
      </c>
      <c r="E1245" s="109"/>
      <c r="F1245" s="111">
        <v>14.6</v>
      </c>
      <c r="G1245" s="109"/>
      <c r="H1245" s="13"/>
      <c r="I1245" s="13"/>
      <c r="J1245" s="13"/>
      <c r="K1245" s="13"/>
      <c r="L1245" s="13"/>
      <c r="M1245" s="13">
        <v>4000</v>
      </c>
      <c r="N1245" s="13"/>
      <c r="O1245" s="13"/>
      <c r="P1245" s="13"/>
      <c r="Q1245" s="13">
        <v>4000</v>
      </c>
    </row>
    <row r="1246" spans="1:46">
      <c r="A1246" s="357"/>
      <c r="B1246" s="13" t="s">
        <v>729</v>
      </c>
      <c r="C1246" s="109"/>
      <c r="D1246" s="109"/>
      <c r="E1246" s="109"/>
      <c r="F1246" s="105"/>
      <c r="G1246" s="109"/>
      <c r="H1246" s="13"/>
      <c r="I1246" s="13"/>
      <c r="J1246" s="13"/>
      <c r="K1246" s="13"/>
      <c r="L1246" s="13"/>
      <c r="M1246" s="13"/>
      <c r="N1246" s="13"/>
      <c r="O1246" s="13"/>
      <c r="P1246" s="13"/>
      <c r="Q1246" s="13"/>
      <c r="AT1246" s="20"/>
    </row>
    <row r="1247" spans="1:46">
      <c r="A1247" s="357"/>
      <c r="B1247" s="13" t="s">
        <v>730</v>
      </c>
      <c r="C1247" s="109"/>
      <c r="D1247" s="109"/>
      <c r="E1247" s="109"/>
      <c r="F1247" s="105"/>
      <c r="G1247" s="109"/>
      <c r="H1247" s="13"/>
      <c r="I1247" s="13"/>
      <c r="J1247" s="13"/>
      <c r="K1247" s="13"/>
      <c r="L1247" s="13"/>
      <c r="M1247" s="13"/>
      <c r="N1247" s="13"/>
      <c r="O1247" s="13"/>
      <c r="P1247" s="13"/>
      <c r="Q1247" s="13"/>
      <c r="AT1247" s="20"/>
    </row>
    <row r="1248" spans="1:46" ht="15.6" customHeight="1">
      <c r="A1248" s="357"/>
      <c r="B1248" s="13" t="s">
        <v>745</v>
      </c>
      <c r="C1248" s="109"/>
      <c r="D1248" s="109"/>
      <c r="E1248" s="109"/>
      <c r="F1248" s="105"/>
      <c r="G1248" s="109"/>
      <c r="H1248" s="13"/>
      <c r="I1248" s="13"/>
      <c r="J1248" s="13"/>
      <c r="K1248" s="13"/>
      <c r="L1248" s="13"/>
      <c r="M1248" s="164"/>
      <c r="N1248" s="25"/>
      <c r="O1248" s="25"/>
      <c r="P1248" s="25"/>
      <c r="Q1248" s="25"/>
      <c r="R1248" s="20"/>
      <c r="S1248" s="20"/>
      <c r="AT1248" s="20"/>
    </row>
    <row r="1249" spans="1:46">
      <c r="A1249" s="357"/>
      <c r="B1249" s="13" t="s">
        <v>733</v>
      </c>
      <c r="C1249" s="109"/>
      <c r="D1249" s="109"/>
      <c r="E1249" s="109"/>
      <c r="F1249" s="105"/>
      <c r="G1249" s="109"/>
      <c r="H1249" s="13"/>
      <c r="I1249" s="13"/>
      <c r="J1249" s="13"/>
      <c r="K1249" s="13"/>
      <c r="L1249" s="13"/>
      <c r="M1249" s="13"/>
      <c r="N1249" s="25"/>
      <c r="O1249" s="25"/>
      <c r="P1249" s="25"/>
      <c r="Q1249" s="25"/>
      <c r="R1249" s="20"/>
      <c r="S1249" s="20"/>
      <c r="AT1249" s="20"/>
    </row>
    <row r="1250" spans="1:46" ht="15.6" customHeight="1">
      <c r="A1250" s="357"/>
      <c r="B1250" s="13" t="s">
        <v>593</v>
      </c>
      <c r="C1250" s="109"/>
      <c r="D1250" s="109"/>
      <c r="E1250" s="109"/>
      <c r="F1250" s="105"/>
      <c r="G1250" s="109"/>
      <c r="H1250" s="13"/>
      <c r="I1250" s="13"/>
      <c r="J1250" s="13"/>
      <c r="K1250" s="13"/>
      <c r="L1250" s="13"/>
      <c r="M1250" s="163"/>
      <c r="N1250" s="25"/>
      <c r="O1250" s="25"/>
      <c r="P1250" s="25"/>
      <c r="Q1250" s="25"/>
      <c r="R1250" s="20"/>
      <c r="S1250" s="20"/>
      <c r="AT1250" s="20"/>
    </row>
    <row r="1251" spans="1:46" ht="15.6" customHeight="1">
      <c r="A1251" s="357" t="s">
        <v>109</v>
      </c>
      <c r="B1251" s="13" t="s">
        <v>726</v>
      </c>
      <c r="C1251" s="109"/>
      <c r="D1251" s="109">
        <v>4000</v>
      </c>
      <c r="E1251" s="109"/>
      <c r="F1251" s="105"/>
      <c r="G1251" s="109"/>
      <c r="H1251" s="13"/>
      <c r="I1251" s="13"/>
      <c r="J1251" s="13"/>
      <c r="K1251" s="13"/>
      <c r="L1251" s="13">
        <v>2000</v>
      </c>
      <c r="M1251" s="163"/>
      <c r="N1251" s="25"/>
      <c r="O1251" s="25"/>
      <c r="P1251" s="25"/>
      <c r="Q1251" s="25">
        <v>4000</v>
      </c>
      <c r="R1251" s="20"/>
      <c r="S1251" s="20"/>
      <c r="AT1251" s="20"/>
    </row>
    <row r="1252" spans="1:46" ht="15.6" customHeight="1">
      <c r="A1252" s="357"/>
      <c r="B1252" s="13" t="s">
        <v>744</v>
      </c>
      <c r="C1252" s="109"/>
      <c r="D1252" s="109"/>
      <c r="E1252" s="109"/>
      <c r="F1252" s="105"/>
      <c r="G1252" s="109"/>
      <c r="H1252" s="13"/>
      <c r="I1252" s="13"/>
      <c r="J1252" s="13"/>
      <c r="K1252" s="13"/>
      <c r="L1252" s="13"/>
      <c r="M1252" s="163"/>
      <c r="N1252" s="25"/>
      <c r="O1252" s="25"/>
      <c r="P1252" s="25"/>
      <c r="Q1252" s="25"/>
      <c r="R1252" s="20"/>
      <c r="S1252" s="20"/>
      <c r="AT1252" s="20"/>
    </row>
    <row r="1253" spans="1:46">
      <c r="A1253" s="357"/>
      <c r="B1253" s="13" t="s">
        <v>728</v>
      </c>
      <c r="C1253" s="109"/>
      <c r="D1253" s="109"/>
      <c r="E1253" s="109"/>
      <c r="F1253" s="111"/>
      <c r="G1253" s="109"/>
      <c r="H1253" s="13"/>
      <c r="I1253" s="13"/>
      <c r="J1253" s="13"/>
      <c r="K1253" s="13"/>
      <c r="L1253" s="13"/>
      <c r="M1253" s="13"/>
      <c r="N1253" s="13"/>
      <c r="O1253" s="13"/>
      <c r="P1253" s="13"/>
      <c r="Q1253" s="13"/>
    </row>
    <row r="1254" spans="1:46">
      <c r="A1254" s="357"/>
      <c r="B1254" s="13" t="s">
        <v>729</v>
      </c>
      <c r="C1254" s="109"/>
      <c r="D1254" s="109"/>
      <c r="E1254" s="109"/>
      <c r="F1254" s="105"/>
      <c r="G1254" s="109"/>
      <c r="H1254" s="13"/>
      <c r="I1254" s="13"/>
      <c r="J1254" s="13"/>
      <c r="K1254" s="13"/>
      <c r="L1254" s="13"/>
      <c r="M1254" s="13"/>
      <c r="N1254" s="13"/>
      <c r="O1254" s="13"/>
      <c r="P1254" s="13"/>
      <c r="Q1254" s="13"/>
      <c r="AT1254" s="20"/>
    </row>
    <row r="1255" spans="1:46">
      <c r="A1255" s="357"/>
      <c r="B1255" s="13" t="s">
        <v>730</v>
      </c>
      <c r="C1255" s="109"/>
      <c r="D1255" s="109"/>
      <c r="E1255" s="109"/>
      <c r="F1255" s="105"/>
      <c r="G1255" s="109"/>
      <c r="H1255" s="13"/>
      <c r="I1255" s="13"/>
      <c r="J1255" s="13"/>
      <c r="K1255" s="13"/>
      <c r="L1255" s="13"/>
      <c r="M1255" s="13"/>
      <c r="N1255" s="13"/>
      <c r="O1255" s="13"/>
      <c r="P1255" s="13"/>
      <c r="Q1255" s="13"/>
      <c r="AT1255" s="20"/>
    </row>
    <row r="1256" spans="1:46" ht="15.6" customHeight="1">
      <c r="A1256" s="357"/>
      <c r="B1256" s="13" t="s">
        <v>745</v>
      </c>
      <c r="C1256" s="109"/>
      <c r="D1256" s="109"/>
      <c r="E1256" s="109"/>
      <c r="F1256" s="105"/>
      <c r="G1256" s="109"/>
      <c r="H1256" s="13"/>
      <c r="I1256" s="13"/>
      <c r="J1256" s="13"/>
      <c r="K1256" s="13"/>
      <c r="L1256" s="13"/>
      <c r="M1256" s="164"/>
      <c r="N1256" s="25"/>
      <c r="O1256" s="25"/>
      <c r="P1256" s="25"/>
      <c r="Q1256" s="25"/>
      <c r="R1256" s="20"/>
      <c r="S1256" s="20"/>
      <c r="AT1256" s="20"/>
    </row>
    <row r="1257" spans="1:46">
      <c r="A1257" s="357"/>
      <c r="B1257" s="13" t="s">
        <v>733</v>
      </c>
      <c r="C1257" s="109"/>
      <c r="D1257" s="109"/>
      <c r="E1257" s="109"/>
      <c r="F1257" s="105"/>
      <c r="G1257" s="109"/>
      <c r="H1257" s="13"/>
      <c r="I1257" s="13"/>
      <c r="J1257" s="13"/>
      <c r="K1257" s="13"/>
      <c r="L1257" s="13"/>
      <c r="M1257" s="13"/>
      <c r="N1257" s="25"/>
      <c r="O1257" s="25"/>
      <c r="P1257" s="25"/>
      <c r="Q1257" s="25"/>
      <c r="R1257" s="20"/>
      <c r="S1257" s="20"/>
      <c r="AT1257" s="20"/>
    </row>
    <row r="1258" spans="1:46" ht="15.6" customHeight="1">
      <c r="A1258" s="357"/>
      <c r="B1258" s="13" t="s">
        <v>593</v>
      </c>
      <c r="C1258" s="109"/>
      <c r="D1258" s="109"/>
      <c r="E1258" s="109"/>
      <c r="F1258" s="105"/>
      <c r="G1258" s="109"/>
      <c r="H1258" s="13"/>
      <c r="I1258" s="13"/>
      <c r="J1258" s="13"/>
      <c r="K1258" s="13"/>
      <c r="L1258" s="13"/>
      <c r="M1258" s="163"/>
      <c r="N1258" s="25"/>
      <c r="O1258" s="25"/>
      <c r="P1258" s="25"/>
      <c r="Q1258" s="25"/>
      <c r="R1258" s="20"/>
      <c r="S1258" s="20"/>
      <c r="AT1258" s="20"/>
    </row>
    <row r="1259" spans="1:46" ht="15.6" customHeight="1">
      <c r="A1259" s="357" t="s">
        <v>110</v>
      </c>
      <c r="B1259" s="13" t="s">
        <v>726</v>
      </c>
      <c r="C1259" s="109"/>
      <c r="D1259" s="109"/>
      <c r="E1259" s="109"/>
      <c r="F1259" s="105">
        <v>33.6</v>
      </c>
      <c r="G1259" s="109"/>
      <c r="H1259" s="13"/>
      <c r="I1259" s="13"/>
      <c r="J1259" s="13"/>
      <c r="K1259" s="13"/>
      <c r="L1259" s="13"/>
      <c r="M1259" s="163"/>
      <c r="N1259" s="25"/>
      <c r="O1259" s="25"/>
      <c r="P1259" s="25"/>
      <c r="Q1259" s="25"/>
      <c r="R1259" s="20"/>
      <c r="S1259" s="20"/>
      <c r="AT1259" s="20"/>
    </row>
    <row r="1260" spans="1:46" ht="15.6" customHeight="1">
      <c r="A1260" s="357"/>
      <c r="B1260" s="13" t="s">
        <v>744</v>
      </c>
      <c r="C1260" s="109"/>
      <c r="D1260" s="109"/>
      <c r="E1260" s="109"/>
      <c r="F1260" s="105"/>
      <c r="G1260" s="109"/>
      <c r="H1260" s="13"/>
      <c r="I1260" s="13"/>
      <c r="J1260" s="13"/>
      <c r="K1260" s="13"/>
      <c r="L1260" s="13"/>
      <c r="M1260" s="163"/>
      <c r="N1260" s="25"/>
      <c r="O1260" s="25"/>
      <c r="P1260" s="25"/>
      <c r="Q1260" s="25"/>
      <c r="R1260" s="20"/>
      <c r="S1260" s="20"/>
      <c r="AT1260" s="20"/>
    </row>
    <row r="1261" spans="1:46">
      <c r="A1261" s="357"/>
      <c r="B1261" s="13" t="s">
        <v>728</v>
      </c>
      <c r="C1261" s="109"/>
      <c r="D1261" s="109">
        <v>6000</v>
      </c>
      <c r="E1261" s="109">
        <v>87000</v>
      </c>
      <c r="F1261" s="111">
        <v>15.6</v>
      </c>
      <c r="G1261" s="109"/>
      <c r="H1261" s="13"/>
      <c r="I1261" s="13">
        <v>3000</v>
      </c>
      <c r="J1261" s="13"/>
      <c r="K1261" s="13"/>
      <c r="L1261" s="13"/>
      <c r="M1261" s="13"/>
      <c r="N1261" s="13"/>
      <c r="O1261" s="13"/>
      <c r="P1261" s="13"/>
      <c r="Q1261" s="13">
        <v>6000</v>
      </c>
    </row>
    <row r="1262" spans="1:46">
      <c r="A1262" s="357"/>
      <c r="B1262" s="13" t="s">
        <v>729</v>
      </c>
      <c r="C1262" s="109"/>
      <c r="D1262" s="109"/>
      <c r="E1262" s="109"/>
      <c r="F1262" s="105"/>
      <c r="G1262" s="109"/>
      <c r="H1262" s="13"/>
      <c r="I1262" s="13"/>
      <c r="J1262" s="13"/>
      <c r="K1262" s="13"/>
      <c r="L1262" s="13"/>
      <c r="M1262" s="13"/>
      <c r="N1262" s="13"/>
      <c r="O1262" s="13"/>
      <c r="P1262" s="13"/>
      <c r="Q1262" s="13"/>
      <c r="AT1262" s="20"/>
    </row>
    <row r="1263" spans="1:46">
      <c r="A1263" s="357"/>
      <c r="B1263" s="13" t="s">
        <v>730</v>
      </c>
      <c r="C1263" s="109"/>
      <c r="D1263" s="109"/>
      <c r="E1263" s="109"/>
      <c r="F1263" s="105"/>
      <c r="G1263" s="109"/>
      <c r="H1263" s="13"/>
      <c r="I1263" s="13"/>
      <c r="J1263" s="13"/>
      <c r="K1263" s="13"/>
      <c r="L1263" s="13"/>
      <c r="M1263" s="13"/>
      <c r="N1263" s="13"/>
      <c r="O1263" s="13"/>
      <c r="P1263" s="13"/>
      <c r="Q1263" s="13"/>
      <c r="AT1263" s="20"/>
    </row>
    <row r="1264" spans="1:46" ht="15.6" customHeight="1">
      <c r="A1264" s="357"/>
      <c r="B1264" s="13" t="s">
        <v>745</v>
      </c>
      <c r="C1264" s="109"/>
      <c r="D1264" s="109"/>
      <c r="E1264" s="109"/>
      <c r="F1264" s="105"/>
      <c r="G1264" s="109"/>
      <c r="H1264" s="13"/>
      <c r="I1264" s="13"/>
      <c r="J1264" s="13"/>
      <c r="K1264" s="13"/>
      <c r="L1264" s="13"/>
      <c r="M1264" s="164"/>
      <c r="N1264" s="25"/>
      <c r="O1264" s="25"/>
      <c r="P1264" s="25"/>
      <c r="Q1264" s="25"/>
      <c r="R1264" s="20"/>
      <c r="S1264" s="20"/>
      <c r="AT1264" s="20"/>
    </row>
    <row r="1265" spans="1:46">
      <c r="A1265" s="357"/>
      <c r="B1265" s="13" t="s">
        <v>733</v>
      </c>
      <c r="C1265" s="109"/>
      <c r="D1265" s="109"/>
      <c r="E1265" s="109"/>
      <c r="F1265" s="105"/>
      <c r="G1265" s="109"/>
      <c r="H1265" s="13"/>
      <c r="I1265" s="13"/>
      <c r="J1265" s="13"/>
      <c r="K1265" s="13"/>
      <c r="L1265" s="13"/>
      <c r="M1265" s="13"/>
      <c r="N1265" s="25"/>
      <c r="O1265" s="25"/>
      <c r="P1265" s="25"/>
      <c r="Q1265" s="25"/>
      <c r="R1265" s="20"/>
      <c r="S1265" s="20"/>
      <c r="AT1265" s="20"/>
    </row>
    <row r="1266" spans="1:46" ht="15.6" customHeight="1">
      <c r="A1266" s="357"/>
      <c r="B1266" s="13" t="s">
        <v>593</v>
      </c>
      <c r="C1266" s="109"/>
      <c r="D1266" s="109"/>
      <c r="E1266" s="109"/>
      <c r="F1266" s="105"/>
      <c r="G1266" s="109"/>
      <c r="H1266" s="13"/>
      <c r="I1266" s="13"/>
      <c r="J1266" s="13"/>
      <c r="K1266" s="13"/>
      <c r="L1266" s="13"/>
      <c r="M1266" s="163"/>
      <c r="N1266" s="25"/>
      <c r="O1266" s="25"/>
      <c r="P1266" s="25"/>
      <c r="Q1266" s="25"/>
      <c r="R1266" s="20"/>
      <c r="S1266" s="20"/>
      <c r="AT1266" s="20"/>
    </row>
    <row r="1267" spans="1:46" ht="15.6" customHeight="1">
      <c r="A1267" s="357" t="s">
        <v>111</v>
      </c>
      <c r="B1267" s="13" t="s">
        <v>726</v>
      </c>
      <c r="C1267" s="109"/>
      <c r="D1267" s="109">
        <v>4000</v>
      </c>
      <c r="E1267" s="109"/>
      <c r="F1267" s="105"/>
      <c r="G1267" s="109">
        <v>2000</v>
      </c>
      <c r="H1267" s="13"/>
      <c r="I1267" s="13"/>
      <c r="J1267" s="13"/>
      <c r="K1267" s="13"/>
      <c r="L1267" s="13"/>
      <c r="M1267" s="163"/>
      <c r="N1267" s="25"/>
      <c r="O1267" s="25"/>
      <c r="P1267" s="25"/>
      <c r="Q1267" s="25">
        <v>4000</v>
      </c>
      <c r="R1267" s="20"/>
      <c r="S1267" s="20"/>
      <c r="AT1267" s="20"/>
    </row>
    <row r="1268" spans="1:46" ht="15.6" customHeight="1">
      <c r="A1268" s="357"/>
      <c r="B1268" s="13" t="s">
        <v>744</v>
      </c>
      <c r="C1268" s="109"/>
      <c r="D1268" s="109"/>
      <c r="E1268" s="109"/>
      <c r="F1268" s="105"/>
      <c r="G1268" s="109"/>
      <c r="H1268" s="13"/>
      <c r="I1268" s="13"/>
      <c r="J1268" s="13"/>
      <c r="K1268" s="13"/>
      <c r="L1268" s="13"/>
      <c r="M1268" s="163"/>
      <c r="N1268" s="25"/>
      <c r="O1268" s="25"/>
      <c r="P1268" s="25"/>
      <c r="Q1268" s="25"/>
      <c r="R1268" s="20"/>
      <c r="S1268" s="20"/>
      <c r="AT1268" s="20"/>
    </row>
    <row r="1269" spans="1:46">
      <c r="A1269" s="357"/>
      <c r="B1269" s="13" t="s">
        <v>728</v>
      </c>
      <c r="C1269" s="109"/>
      <c r="D1269" s="109">
        <v>5000</v>
      </c>
      <c r="E1269" s="109"/>
      <c r="F1269" s="111"/>
      <c r="G1269" s="109"/>
      <c r="H1269" s="13"/>
      <c r="I1269" s="13">
        <v>2000</v>
      </c>
      <c r="J1269" s="13"/>
      <c r="K1269" s="13"/>
      <c r="L1269" s="13"/>
      <c r="M1269" s="13"/>
      <c r="N1269" s="13"/>
      <c r="O1269" s="13"/>
      <c r="P1269" s="13"/>
      <c r="Q1269" s="13">
        <v>5000</v>
      </c>
    </row>
    <row r="1270" spans="1:46">
      <c r="A1270" s="357"/>
      <c r="B1270" s="13" t="s">
        <v>729</v>
      </c>
      <c r="C1270" s="109"/>
      <c r="D1270" s="109"/>
      <c r="E1270" s="109"/>
      <c r="F1270" s="105"/>
      <c r="G1270" s="109"/>
      <c r="H1270" s="13"/>
      <c r="I1270" s="13"/>
      <c r="J1270" s="13"/>
      <c r="K1270" s="13"/>
      <c r="L1270" s="13"/>
      <c r="M1270" s="13"/>
      <c r="N1270" s="13"/>
      <c r="O1270" s="13"/>
      <c r="P1270" s="13"/>
      <c r="Q1270" s="13"/>
      <c r="AT1270" s="20"/>
    </row>
    <row r="1271" spans="1:46">
      <c r="A1271" s="357"/>
      <c r="B1271" s="13" t="s">
        <v>730</v>
      </c>
      <c r="C1271" s="109"/>
      <c r="D1271" s="109"/>
      <c r="E1271" s="109"/>
      <c r="F1271" s="105"/>
      <c r="G1271" s="109"/>
      <c r="H1271" s="13"/>
      <c r="I1271" s="13"/>
      <c r="J1271" s="13"/>
      <c r="K1271" s="13"/>
      <c r="L1271" s="13"/>
      <c r="M1271" s="13"/>
      <c r="N1271" s="13"/>
      <c r="O1271" s="13"/>
      <c r="P1271" s="13"/>
      <c r="Q1271" s="13"/>
      <c r="AT1271" s="20"/>
    </row>
    <row r="1272" spans="1:46" ht="15.6" customHeight="1">
      <c r="A1272" s="357"/>
      <c r="B1272" s="13" t="s">
        <v>745</v>
      </c>
      <c r="C1272" s="109"/>
      <c r="D1272" s="109"/>
      <c r="E1272" s="109"/>
      <c r="F1272" s="105"/>
      <c r="G1272" s="109"/>
      <c r="H1272" s="13"/>
      <c r="I1272" s="13"/>
      <c r="J1272" s="13"/>
      <c r="K1272" s="13"/>
      <c r="L1272" s="13"/>
      <c r="M1272" s="164"/>
      <c r="N1272" s="25"/>
      <c r="O1272" s="25"/>
      <c r="P1272" s="25"/>
      <c r="Q1272" s="25"/>
      <c r="R1272" s="20"/>
      <c r="S1272" s="20"/>
      <c r="AT1272" s="20"/>
    </row>
    <row r="1273" spans="1:46">
      <c r="A1273" s="357"/>
      <c r="B1273" s="13" t="s">
        <v>733</v>
      </c>
      <c r="C1273" s="109"/>
      <c r="D1273" s="109"/>
      <c r="E1273" s="109"/>
      <c r="F1273" s="105"/>
      <c r="G1273" s="109"/>
      <c r="H1273" s="13"/>
      <c r="I1273" s="13"/>
      <c r="J1273" s="13"/>
      <c r="K1273" s="13"/>
      <c r="L1273" s="13"/>
      <c r="M1273" s="13"/>
      <c r="N1273" s="25"/>
      <c r="O1273" s="25"/>
      <c r="P1273" s="25"/>
      <c r="Q1273" s="25"/>
      <c r="R1273" s="20"/>
      <c r="S1273" s="20"/>
      <c r="AT1273" s="20"/>
    </row>
    <row r="1274" spans="1:46" ht="15.6" customHeight="1">
      <c r="A1274" s="357"/>
      <c r="B1274" s="13" t="s">
        <v>593</v>
      </c>
      <c r="C1274" s="109"/>
      <c r="D1274" s="109"/>
      <c r="E1274" s="109"/>
      <c r="F1274" s="105"/>
      <c r="G1274" s="109"/>
      <c r="H1274" s="13"/>
      <c r="I1274" s="13"/>
      <c r="J1274" s="13"/>
      <c r="K1274" s="13"/>
      <c r="L1274" s="13"/>
      <c r="M1274" s="163"/>
      <c r="N1274" s="25"/>
      <c r="O1274" s="25"/>
      <c r="P1274" s="25"/>
      <c r="Q1274" s="25"/>
      <c r="R1274" s="20"/>
      <c r="S1274" s="20"/>
      <c r="AT1274" s="20"/>
    </row>
    <row r="1275" spans="1:46" ht="15.6" customHeight="1">
      <c r="A1275" s="357" t="s">
        <v>112</v>
      </c>
      <c r="B1275" s="13" t="s">
        <v>726</v>
      </c>
      <c r="C1275" s="109"/>
      <c r="D1275" s="109">
        <v>5000</v>
      </c>
      <c r="E1275" s="109"/>
      <c r="F1275" s="105"/>
      <c r="G1275" s="109">
        <v>3000</v>
      </c>
      <c r="H1275" s="13"/>
      <c r="I1275" s="13">
        <v>4000</v>
      </c>
      <c r="J1275" s="13"/>
      <c r="K1275" s="13"/>
      <c r="L1275" s="13">
        <v>2000</v>
      </c>
      <c r="M1275" s="163">
        <v>3000</v>
      </c>
      <c r="N1275" s="25"/>
      <c r="O1275" s="25"/>
      <c r="P1275" s="25"/>
      <c r="Q1275" s="25">
        <v>5000</v>
      </c>
      <c r="R1275" s="20"/>
      <c r="S1275" s="20"/>
      <c r="AT1275" s="20"/>
    </row>
    <row r="1276" spans="1:46" ht="15.6" customHeight="1">
      <c r="A1276" s="357"/>
      <c r="B1276" s="13" t="s">
        <v>744</v>
      </c>
      <c r="C1276" s="109"/>
      <c r="D1276" s="109"/>
      <c r="E1276" s="109"/>
      <c r="F1276" s="105"/>
      <c r="G1276" s="109"/>
      <c r="H1276" s="13"/>
      <c r="I1276" s="13"/>
      <c r="J1276" s="13"/>
      <c r="K1276" s="13"/>
      <c r="L1276" s="13"/>
      <c r="M1276" s="163"/>
      <c r="N1276" s="25"/>
      <c r="O1276" s="25"/>
      <c r="P1276" s="25"/>
      <c r="Q1276" s="25"/>
      <c r="R1276" s="20"/>
      <c r="S1276" s="20"/>
      <c r="AT1276" s="20"/>
    </row>
    <row r="1277" spans="1:46">
      <c r="A1277" s="357"/>
      <c r="B1277" s="13" t="s">
        <v>728</v>
      </c>
      <c r="C1277" s="109"/>
      <c r="D1277" s="109">
        <v>10000</v>
      </c>
      <c r="E1277" s="109">
        <v>131000</v>
      </c>
      <c r="F1277" s="111">
        <v>12.5</v>
      </c>
      <c r="G1277" s="109">
        <v>3000</v>
      </c>
      <c r="H1277" s="13">
        <v>5000</v>
      </c>
      <c r="I1277" s="13">
        <v>6000</v>
      </c>
      <c r="J1277" s="13"/>
      <c r="K1277" s="13"/>
      <c r="L1277" s="13">
        <v>8000</v>
      </c>
      <c r="M1277" s="13">
        <v>2000</v>
      </c>
      <c r="N1277" s="13"/>
      <c r="O1277" s="13"/>
      <c r="P1277" s="13"/>
      <c r="Q1277" s="13">
        <v>10000</v>
      </c>
    </row>
    <row r="1278" spans="1:46">
      <c r="A1278" s="357"/>
      <c r="B1278" s="13" t="s">
        <v>729</v>
      </c>
      <c r="C1278" s="109"/>
      <c r="D1278" s="109"/>
      <c r="E1278" s="109"/>
      <c r="F1278" s="105"/>
      <c r="G1278" s="109"/>
      <c r="H1278" s="13"/>
      <c r="I1278" s="13"/>
      <c r="J1278" s="13"/>
      <c r="K1278" s="13"/>
      <c r="L1278" s="13"/>
      <c r="M1278" s="13"/>
      <c r="N1278" s="13"/>
      <c r="O1278" s="13"/>
      <c r="P1278" s="13"/>
      <c r="Q1278" s="13"/>
      <c r="AT1278" s="20"/>
    </row>
    <row r="1279" spans="1:46">
      <c r="A1279" s="357"/>
      <c r="B1279" s="13" t="s">
        <v>730</v>
      </c>
      <c r="C1279" s="109"/>
      <c r="D1279" s="109"/>
      <c r="E1279" s="109"/>
      <c r="F1279" s="105"/>
      <c r="G1279" s="109"/>
      <c r="H1279" s="13"/>
      <c r="I1279" s="13"/>
      <c r="J1279" s="13"/>
      <c r="K1279" s="13"/>
      <c r="L1279" s="13"/>
      <c r="M1279" s="13"/>
      <c r="N1279" s="13"/>
      <c r="O1279" s="13"/>
      <c r="P1279" s="13"/>
      <c r="Q1279" s="13"/>
      <c r="AT1279" s="20"/>
    </row>
    <row r="1280" spans="1:46" ht="15.6" customHeight="1">
      <c r="A1280" s="357"/>
      <c r="B1280" s="13" t="s">
        <v>745</v>
      </c>
      <c r="C1280" s="109"/>
      <c r="D1280" s="109"/>
      <c r="E1280" s="109"/>
      <c r="F1280" s="105"/>
      <c r="G1280" s="109"/>
      <c r="H1280" s="13"/>
      <c r="I1280" s="13"/>
      <c r="J1280" s="13"/>
      <c r="K1280" s="13"/>
      <c r="L1280" s="13"/>
      <c r="M1280" s="164"/>
      <c r="N1280" s="25"/>
      <c r="O1280" s="25"/>
      <c r="P1280" s="25"/>
      <c r="Q1280" s="25"/>
      <c r="R1280" s="20"/>
      <c r="S1280" s="20"/>
      <c r="AT1280" s="20"/>
    </row>
    <row r="1281" spans="1:46">
      <c r="A1281" s="357"/>
      <c r="B1281" s="13" t="s">
        <v>733</v>
      </c>
      <c r="C1281" s="109"/>
      <c r="D1281" s="109"/>
      <c r="E1281" s="109"/>
      <c r="F1281" s="105">
        <v>7.6</v>
      </c>
      <c r="G1281" s="109"/>
      <c r="H1281" s="13"/>
      <c r="I1281" s="13"/>
      <c r="J1281" s="13"/>
      <c r="K1281" s="13"/>
      <c r="L1281" s="13"/>
      <c r="M1281" s="13"/>
      <c r="N1281" s="25"/>
      <c r="O1281" s="25"/>
      <c r="P1281" s="25"/>
      <c r="Q1281" s="25"/>
      <c r="R1281" s="20"/>
      <c r="S1281" s="20"/>
      <c r="AT1281" s="20"/>
    </row>
    <row r="1282" spans="1:46" ht="15.6" customHeight="1">
      <c r="A1282" s="357"/>
      <c r="B1282" s="13" t="s">
        <v>593</v>
      </c>
      <c r="C1282" s="109"/>
      <c r="D1282" s="109"/>
      <c r="E1282" s="109"/>
      <c r="F1282" s="105"/>
      <c r="G1282" s="109"/>
      <c r="H1282" s="13"/>
      <c r="I1282" s="13"/>
      <c r="J1282" s="13"/>
      <c r="K1282" s="13"/>
      <c r="L1282" s="13"/>
      <c r="M1282" s="163"/>
      <c r="N1282" s="25"/>
      <c r="O1282" s="25"/>
      <c r="P1282" s="25"/>
      <c r="Q1282" s="25"/>
      <c r="R1282" s="20"/>
      <c r="S1282" s="20"/>
      <c r="AT1282" s="20"/>
    </row>
    <row r="1283" spans="1:46" ht="15.6" customHeight="1">
      <c r="A1283" s="357" t="s">
        <v>113</v>
      </c>
      <c r="B1283" s="13" t="s">
        <v>726</v>
      </c>
      <c r="C1283" s="109"/>
      <c r="D1283" s="109"/>
      <c r="E1283" s="109"/>
      <c r="F1283" s="105"/>
      <c r="G1283" s="109"/>
      <c r="H1283" s="13"/>
      <c r="I1283" s="13"/>
      <c r="J1283" s="13"/>
      <c r="K1283" s="13"/>
      <c r="L1283" s="13"/>
      <c r="M1283" s="163"/>
      <c r="N1283" s="25"/>
      <c r="O1283" s="25"/>
      <c r="P1283" s="25"/>
      <c r="Q1283" s="25"/>
      <c r="R1283" s="20"/>
      <c r="S1283" s="20"/>
      <c r="AT1283" s="20"/>
    </row>
    <row r="1284" spans="1:46" ht="15.6" customHeight="1">
      <c r="A1284" s="357"/>
      <c r="B1284" s="13" t="s">
        <v>744</v>
      </c>
      <c r="C1284" s="109"/>
      <c r="D1284" s="109"/>
      <c r="E1284" s="109"/>
      <c r="F1284" s="105"/>
      <c r="G1284" s="109"/>
      <c r="H1284" s="13"/>
      <c r="I1284" s="13"/>
      <c r="J1284" s="13"/>
      <c r="K1284" s="13"/>
      <c r="L1284" s="13"/>
      <c r="M1284" s="163"/>
      <c r="N1284" s="25"/>
      <c r="O1284" s="25"/>
      <c r="P1284" s="25"/>
      <c r="Q1284" s="25"/>
      <c r="R1284" s="20"/>
      <c r="S1284" s="20"/>
      <c r="AT1284" s="20"/>
    </row>
    <row r="1285" spans="1:46">
      <c r="A1285" s="357"/>
      <c r="B1285" s="13" t="s">
        <v>728</v>
      </c>
      <c r="C1285" s="109"/>
      <c r="D1285" s="109">
        <v>13000</v>
      </c>
      <c r="E1285" s="109"/>
      <c r="F1285" s="111">
        <v>19.899999999999999</v>
      </c>
      <c r="G1285" s="109"/>
      <c r="H1285" s="13"/>
      <c r="I1285" s="13"/>
      <c r="J1285" s="13"/>
      <c r="K1285" s="13"/>
      <c r="L1285" s="13"/>
      <c r="M1285" s="13"/>
      <c r="N1285" s="13"/>
      <c r="O1285" s="13"/>
      <c r="P1285" s="13"/>
      <c r="Q1285" s="13">
        <v>13000</v>
      </c>
    </row>
    <row r="1286" spans="1:46">
      <c r="A1286" s="357"/>
      <c r="B1286" s="13" t="s">
        <v>729</v>
      </c>
      <c r="C1286" s="109"/>
      <c r="D1286" s="109"/>
      <c r="E1286" s="109"/>
      <c r="F1286" s="105"/>
      <c r="G1286" s="109"/>
      <c r="H1286" s="13"/>
      <c r="I1286" s="13"/>
      <c r="J1286" s="13"/>
      <c r="K1286" s="13"/>
      <c r="L1286" s="13"/>
      <c r="M1286" s="13"/>
      <c r="N1286" s="13"/>
      <c r="O1286" s="13"/>
      <c r="P1286" s="13"/>
      <c r="Q1286" s="13"/>
      <c r="AT1286" s="20"/>
    </row>
    <row r="1287" spans="1:46">
      <c r="A1287" s="357"/>
      <c r="B1287" s="13" t="s">
        <v>730</v>
      </c>
      <c r="C1287" s="109"/>
      <c r="D1287" s="109"/>
      <c r="E1287" s="109"/>
      <c r="F1287" s="105"/>
      <c r="G1287" s="109"/>
      <c r="H1287" s="13"/>
      <c r="I1287" s="13"/>
      <c r="J1287" s="13"/>
      <c r="K1287" s="13"/>
      <c r="L1287" s="13"/>
      <c r="M1287" s="13"/>
      <c r="N1287" s="13"/>
      <c r="O1287" s="13"/>
      <c r="P1287" s="13"/>
      <c r="Q1287" s="13"/>
      <c r="AT1287" s="20"/>
    </row>
    <row r="1288" spans="1:46" ht="15.6" customHeight="1">
      <c r="A1288" s="357"/>
      <c r="B1288" s="13" t="s">
        <v>745</v>
      </c>
      <c r="C1288" s="109"/>
      <c r="D1288" s="109"/>
      <c r="E1288" s="109"/>
      <c r="F1288" s="105"/>
      <c r="G1288" s="109"/>
      <c r="H1288" s="13"/>
      <c r="I1288" s="13"/>
      <c r="J1288" s="13"/>
      <c r="K1288" s="13"/>
      <c r="L1288" s="13"/>
      <c r="M1288" s="164"/>
      <c r="N1288" s="25"/>
      <c r="O1288" s="25"/>
      <c r="P1288" s="25"/>
      <c r="Q1288" s="25"/>
      <c r="R1288" s="20"/>
      <c r="S1288" s="20"/>
      <c r="AT1288" s="20"/>
    </row>
    <row r="1289" spans="1:46">
      <c r="A1289" s="357"/>
      <c r="B1289" s="13" t="s">
        <v>733</v>
      </c>
      <c r="C1289" s="109"/>
      <c r="D1289" s="109"/>
      <c r="E1289" s="109"/>
      <c r="F1289" s="105"/>
      <c r="G1289" s="109"/>
      <c r="H1289" s="13"/>
      <c r="I1289" s="13"/>
      <c r="J1289" s="13"/>
      <c r="K1289" s="13"/>
      <c r="L1289" s="13"/>
      <c r="M1289" s="13"/>
      <c r="N1289" s="25"/>
      <c r="O1289" s="25"/>
      <c r="P1289" s="25"/>
      <c r="Q1289" s="25"/>
      <c r="R1289" s="20"/>
      <c r="S1289" s="20"/>
      <c r="AT1289" s="20"/>
    </row>
    <row r="1290" spans="1:46" ht="15.6" customHeight="1">
      <c r="A1290" s="357"/>
      <c r="B1290" s="13" t="s">
        <v>593</v>
      </c>
      <c r="C1290" s="109"/>
      <c r="D1290" s="109"/>
      <c r="E1290" s="109"/>
      <c r="F1290" s="105"/>
      <c r="G1290" s="109"/>
      <c r="H1290" s="13"/>
      <c r="I1290" s="13"/>
      <c r="J1290" s="13"/>
      <c r="K1290" s="13"/>
      <c r="L1290" s="13"/>
      <c r="M1290" s="163"/>
      <c r="N1290" s="25"/>
      <c r="O1290" s="25"/>
      <c r="P1290" s="25"/>
      <c r="Q1290" s="25"/>
      <c r="R1290" s="20"/>
      <c r="S1290" s="20"/>
      <c r="AT1290" s="20"/>
    </row>
    <row r="1291" spans="1:46" ht="15.6" customHeight="1">
      <c r="A1291" s="357" t="s">
        <v>114</v>
      </c>
      <c r="B1291" s="13" t="s">
        <v>726</v>
      </c>
      <c r="C1291" s="109"/>
      <c r="D1291" s="109"/>
      <c r="E1291" s="109"/>
      <c r="F1291" s="105"/>
      <c r="G1291" s="109"/>
      <c r="H1291" s="13"/>
      <c r="I1291" s="13"/>
      <c r="J1291" s="13"/>
      <c r="K1291" s="13"/>
      <c r="L1291" s="13"/>
      <c r="M1291" s="163"/>
      <c r="N1291" s="25"/>
      <c r="O1291" s="25"/>
      <c r="P1291" s="25"/>
      <c r="Q1291" s="25"/>
      <c r="R1291" s="20"/>
      <c r="S1291" s="20"/>
      <c r="AT1291" s="20"/>
    </row>
    <row r="1292" spans="1:46" ht="15.6" customHeight="1">
      <c r="A1292" s="357"/>
      <c r="B1292" s="13" t="s">
        <v>744</v>
      </c>
      <c r="C1292" s="109"/>
      <c r="D1292" s="109"/>
      <c r="E1292" s="109"/>
      <c r="F1292" s="105"/>
      <c r="G1292" s="109"/>
      <c r="H1292" s="13"/>
      <c r="I1292" s="13"/>
      <c r="J1292" s="13"/>
      <c r="K1292" s="13"/>
      <c r="L1292" s="13"/>
      <c r="M1292" s="163"/>
      <c r="N1292" s="25"/>
      <c r="O1292" s="25"/>
      <c r="P1292" s="25"/>
      <c r="Q1292" s="25"/>
      <c r="R1292" s="20"/>
      <c r="S1292" s="20"/>
      <c r="AT1292" s="20"/>
    </row>
    <row r="1293" spans="1:46">
      <c r="A1293" s="357"/>
      <c r="B1293" s="13" t="s">
        <v>728</v>
      </c>
      <c r="C1293" s="109"/>
      <c r="D1293" s="109"/>
      <c r="E1293" s="109"/>
      <c r="F1293" s="111"/>
      <c r="G1293" s="109"/>
      <c r="H1293" s="13"/>
      <c r="I1293" s="13"/>
      <c r="J1293" s="13"/>
      <c r="K1293" s="13"/>
      <c r="L1293" s="13"/>
      <c r="M1293" s="13"/>
      <c r="N1293" s="13"/>
      <c r="O1293" s="13"/>
      <c r="P1293" s="13"/>
      <c r="Q1293" s="13"/>
    </row>
    <row r="1294" spans="1:46">
      <c r="A1294" s="357"/>
      <c r="B1294" s="13" t="s">
        <v>729</v>
      </c>
      <c r="C1294" s="109"/>
      <c r="D1294" s="109"/>
      <c r="E1294" s="109"/>
      <c r="F1294" s="105"/>
      <c r="G1294" s="109"/>
      <c r="H1294" s="13"/>
      <c r="I1294" s="13"/>
      <c r="J1294" s="13"/>
      <c r="K1294" s="13"/>
      <c r="L1294" s="13"/>
      <c r="M1294" s="13"/>
      <c r="N1294" s="13"/>
      <c r="O1294" s="13"/>
      <c r="P1294" s="13"/>
      <c r="Q1294" s="13"/>
      <c r="AT1294" s="20"/>
    </row>
    <row r="1295" spans="1:46">
      <c r="A1295" s="357"/>
      <c r="B1295" s="13" t="s">
        <v>730</v>
      </c>
      <c r="C1295" s="109"/>
      <c r="D1295" s="109"/>
      <c r="E1295" s="109"/>
      <c r="F1295" s="105"/>
      <c r="G1295" s="109"/>
      <c r="H1295" s="13"/>
      <c r="I1295" s="13"/>
      <c r="J1295" s="13"/>
      <c r="K1295" s="13"/>
      <c r="L1295" s="13"/>
      <c r="M1295" s="13"/>
      <c r="N1295" s="13"/>
      <c r="O1295" s="13"/>
      <c r="P1295" s="13"/>
      <c r="Q1295" s="13"/>
      <c r="AT1295" s="20"/>
    </row>
    <row r="1296" spans="1:46" ht="15.6" customHeight="1">
      <c r="A1296" s="357"/>
      <c r="B1296" s="13" t="s">
        <v>745</v>
      </c>
      <c r="C1296" s="109"/>
      <c r="D1296" s="109"/>
      <c r="E1296" s="109"/>
      <c r="F1296" s="105"/>
      <c r="G1296" s="109"/>
      <c r="H1296" s="13"/>
      <c r="I1296" s="13"/>
      <c r="J1296" s="13"/>
      <c r="K1296" s="13"/>
      <c r="L1296" s="13"/>
      <c r="M1296" s="164"/>
      <c r="N1296" s="25"/>
      <c r="O1296" s="25"/>
      <c r="P1296" s="25"/>
      <c r="Q1296" s="25"/>
      <c r="R1296" s="20"/>
      <c r="S1296" s="20"/>
      <c r="AT1296" s="20"/>
    </row>
    <row r="1297" spans="1:46">
      <c r="A1297" s="357"/>
      <c r="B1297" s="13" t="s">
        <v>733</v>
      </c>
      <c r="C1297" s="109"/>
      <c r="D1297" s="109"/>
      <c r="E1297" s="109"/>
      <c r="F1297" s="105"/>
      <c r="G1297" s="109"/>
      <c r="H1297" s="13"/>
      <c r="I1297" s="13"/>
      <c r="J1297" s="13"/>
      <c r="K1297" s="13"/>
      <c r="L1297" s="13"/>
      <c r="M1297" s="13"/>
      <c r="N1297" s="25"/>
      <c r="O1297" s="25"/>
      <c r="P1297" s="25"/>
      <c r="Q1297" s="25"/>
      <c r="R1297" s="20"/>
      <c r="S1297" s="20"/>
      <c r="AT1297" s="20"/>
    </row>
    <row r="1298" spans="1:46" ht="15.6" customHeight="1">
      <c r="A1298" s="357"/>
      <c r="B1298" s="13" t="s">
        <v>593</v>
      </c>
      <c r="C1298" s="109"/>
      <c r="D1298" s="109"/>
      <c r="E1298" s="109"/>
      <c r="F1298" s="105"/>
      <c r="G1298" s="109"/>
      <c r="H1298" s="13"/>
      <c r="I1298" s="13"/>
      <c r="J1298" s="13"/>
      <c r="K1298" s="13"/>
      <c r="L1298" s="13"/>
      <c r="M1298" s="163"/>
      <c r="N1298" s="25"/>
      <c r="O1298" s="25"/>
      <c r="P1298" s="25"/>
      <c r="Q1298" s="25"/>
      <c r="R1298" s="20"/>
      <c r="S1298" s="20"/>
      <c r="AT1298" s="20"/>
    </row>
    <row r="1299" spans="1:46" ht="15.6" customHeight="1">
      <c r="A1299" s="358" t="s">
        <v>115</v>
      </c>
      <c r="B1299" s="13" t="s">
        <v>726</v>
      </c>
      <c r="C1299" s="109"/>
      <c r="D1299" s="109">
        <v>8000</v>
      </c>
      <c r="E1299" s="109"/>
      <c r="F1299" s="105"/>
      <c r="G1299" s="109">
        <v>2000</v>
      </c>
      <c r="H1299" s="13"/>
      <c r="I1299" s="13">
        <v>6000</v>
      </c>
      <c r="J1299" s="13"/>
      <c r="K1299" s="13"/>
      <c r="L1299" s="13"/>
      <c r="M1299" s="163">
        <v>5000</v>
      </c>
      <c r="N1299" s="25"/>
      <c r="O1299" s="25"/>
      <c r="P1299" s="25"/>
      <c r="Q1299" s="25">
        <v>8000</v>
      </c>
      <c r="R1299" s="20"/>
      <c r="S1299" s="20"/>
      <c r="AT1299" s="20"/>
    </row>
    <row r="1300" spans="1:46" ht="15.6" customHeight="1">
      <c r="A1300" s="358"/>
      <c r="B1300" s="13" t="s">
        <v>744</v>
      </c>
      <c r="C1300" s="109"/>
      <c r="D1300" s="109"/>
      <c r="E1300" s="109"/>
      <c r="F1300" s="105"/>
      <c r="G1300" s="109"/>
      <c r="H1300" s="13"/>
      <c r="I1300" s="13"/>
      <c r="J1300" s="13"/>
      <c r="K1300" s="13"/>
      <c r="L1300" s="13"/>
      <c r="M1300" s="163"/>
      <c r="N1300" s="25"/>
      <c r="O1300" s="25"/>
      <c r="P1300" s="25"/>
      <c r="Q1300" s="25"/>
      <c r="R1300" s="20"/>
      <c r="S1300" s="20"/>
      <c r="AT1300" s="20"/>
    </row>
    <row r="1301" spans="1:46">
      <c r="A1301" s="358"/>
      <c r="B1301" s="13" t="s">
        <v>728</v>
      </c>
      <c r="C1301" s="109"/>
      <c r="D1301" s="109">
        <v>23000</v>
      </c>
      <c r="E1301" s="109">
        <v>468000</v>
      </c>
      <c r="F1301" s="111">
        <v>20.5</v>
      </c>
      <c r="G1301" s="109">
        <v>6000</v>
      </c>
      <c r="H1301" s="13">
        <v>6000</v>
      </c>
      <c r="I1301" s="13">
        <v>16000</v>
      </c>
      <c r="J1301" s="13"/>
      <c r="K1301" s="13"/>
      <c r="L1301" s="13">
        <v>16000</v>
      </c>
      <c r="M1301" s="13">
        <v>7000</v>
      </c>
      <c r="N1301" s="13"/>
      <c r="O1301" s="13"/>
      <c r="P1301" s="13"/>
      <c r="Q1301" s="13">
        <v>23000</v>
      </c>
    </row>
    <row r="1302" spans="1:46">
      <c r="A1302" s="358"/>
      <c r="B1302" s="13" t="s">
        <v>729</v>
      </c>
      <c r="C1302" s="109"/>
      <c r="D1302" s="109"/>
      <c r="E1302" s="109"/>
      <c r="F1302" s="105"/>
      <c r="G1302" s="109"/>
      <c r="H1302" s="13"/>
      <c r="I1302" s="13"/>
      <c r="J1302" s="13"/>
      <c r="K1302" s="13"/>
      <c r="L1302" s="13"/>
      <c r="M1302" s="13"/>
      <c r="N1302" s="13"/>
      <c r="O1302" s="13"/>
      <c r="P1302" s="13"/>
      <c r="Q1302" s="13"/>
      <c r="AT1302" s="20"/>
    </row>
    <row r="1303" spans="1:46">
      <c r="A1303" s="358"/>
      <c r="B1303" s="13" t="s">
        <v>730</v>
      </c>
      <c r="C1303" s="109"/>
      <c r="D1303" s="109"/>
      <c r="E1303" s="109"/>
      <c r="F1303" s="105"/>
      <c r="G1303" s="109"/>
      <c r="H1303" s="13"/>
      <c r="I1303" s="13"/>
      <c r="J1303" s="13"/>
      <c r="K1303" s="13"/>
      <c r="L1303" s="13"/>
      <c r="M1303" s="13"/>
      <c r="N1303" s="13"/>
      <c r="O1303" s="13"/>
      <c r="P1303" s="13"/>
      <c r="Q1303" s="13"/>
      <c r="AT1303" s="20"/>
    </row>
    <row r="1304" spans="1:46" ht="15.6" customHeight="1">
      <c r="A1304" s="358"/>
      <c r="B1304" s="13" t="s">
        <v>745</v>
      </c>
      <c r="C1304" s="109"/>
      <c r="D1304" s="109"/>
      <c r="E1304" s="109"/>
      <c r="F1304" s="105"/>
      <c r="G1304" s="109"/>
      <c r="H1304" s="13"/>
      <c r="I1304" s="13"/>
      <c r="J1304" s="13"/>
      <c r="K1304" s="13"/>
      <c r="L1304" s="13"/>
      <c r="M1304" s="164"/>
      <c r="N1304" s="25"/>
      <c r="O1304" s="25"/>
      <c r="P1304" s="25"/>
      <c r="Q1304" s="25"/>
      <c r="R1304" s="20"/>
      <c r="S1304" s="20"/>
      <c r="AT1304" s="20"/>
    </row>
    <row r="1305" spans="1:46">
      <c r="A1305" s="358"/>
      <c r="B1305" s="13" t="s">
        <v>733</v>
      </c>
      <c r="C1305" s="109"/>
      <c r="D1305" s="109"/>
      <c r="E1305" s="109"/>
      <c r="F1305" s="105"/>
      <c r="G1305" s="109"/>
      <c r="H1305" s="13"/>
      <c r="I1305" s="13"/>
      <c r="J1305" s="13"/>
      <c r="K1305" s="13"/>
      <c r="L1305" s="13"/>
      <c r="M1305" s="13"/>
      <c r="N1305" s="25"/>
      <c r="O1305" s="25"/>
      <c r="P1305" s="25"/>
      <c r="Q1305" s="25"/>
      <c r="R1305" s="20"/>
      <c r="S1305" s="20"/>
      <c r="AT1305" s="20"/>
    </row>
    <row r="1306" spans="1:46" ht="15.6" customHeight="1">
      <c r="A1306" s="358"/>
      <c r="B1306" s="13" t="s">
        <v>593</v>
      </c>
      <c r="C1306" s="109"/>
      <c r="D1306" s="109"/>
      <c r="E1306" s="109"/>
      <c r="F1306" s="105"/>
      <c r="G1306" s="109"/>
      <c r="H1306" s="13"/>
      <c r="I1306" s="13"/>
      <c r="J1306" s="13"/>
      <c r="K1306" s="13"/>
      <c r="L1306" s="13"/>
      <c r="M1306" s="163"/>
      <c r="N1306" s="25"/>
      <c r="O1306" s="25"/>
      <c r="P1306" s="25"/>
      <c r="Q1306" s="25"/>
      <c r="R1306" s="20"/>
      <c r="S1306" s="20"/>
      <c r="AT1306" s="20"/>
    </row>
    <row r="1307" spans="1:46" ht="15.6" customHeight="1">
      <c r="A1307" s="357" t="s">
        <v>116</v>
      </c>
      <c r="B1307" s="13" t="s">
        <v>726</v>
      </c>
      <c r="C1307" s="109"/>
      <c r="D1307" s="109">
        <v>7000</v>
      </c>
      <c r="E1307" s="109"/>
      <c r="F1307" s="105"/>
      <c r="G1307" s="109">
        <v>1000</v>
      </c>
      <c r="H1307" s="13"/>
      <c r="I1307" s="13">
        <v>5000</v>
      </c>
      <c r="J1307" s="13"/>
      <c r="K1307" s="13"/>
      <c r="L1307" s="13"/>
      <c r="M1307" s="163">
        <v>4000</v>
      </c>
      <c r="N1307" s="25"/>
      <c r="O1307" s="25"/>
      <c r="P1307" s="25"/>
      <c r="Q1307" s="25">
        <v>7000</v>
      </c>
      <c r="R1307" s="20"/>
      <c r="S1307" s="20"/>
      <c r="AT1307" s="20"/>
    </row>
    <row r="1308" spans="1:46" ht="15.6" customHeight="1">
      <c r="A1308" s="357"/>
      <c r="B1308" s="13" t="s">
        <v>744</v>
      </c>
      <c r="C1308" s="109"/>
      <c r="D1308" s="109"/>
      <c r="E1308" s="109"/>
      <c r="F1308" s="105"/>
      <c r="G1308" s="109"/>
      <c r="H1308" s="13"/>
      <c r="I1308" s="13"/>
      <c r="J1308" s="13"/>
      <c r="K1308" s="13"/>
      <c r="L1308" s="13"/>
      <c r="M1308" s="163"/>
      <c r="N1308" s="25"/>
      <c r="O1308" s="25"/>
      <c r="P1308" s="25"/>
      <c r="Q1308" s="25"/>
      <c r="R1308" s="20"/>
      <c r="S1308" s="20"/>
      <c r="AT1308" s="20"/>
    </row>
    <row r="1309" spans="1:46">
      <c r="A1309" s="357"/>
      <c r="B1309" s="13" t="s">
        <v>728</v>
      </c>
      <c r="C1309" s="109"/>
      <c r="D1309" s="109">
        <v>19000</v>
      </c>
      <c r="E1309" s="109">
        <v>393000</v>
      </c>
      <c r="F1309" s="111">
        <v>20.3</v>
      </c>
      <c r="G1309" s="109">
        <v>5000</v>
      </c>
      <c r="H1309" s="13">
        <v>5000</v>
      </c>
      <c r="I1309" s="13">
        <v>14000</v>
      </c>
      <c r="J1309" s="13"/>
      <c r="K1309" s="13"/>
      <c r="L1309" s="13">
        <v>14000</v>
      </c>
      <c r="M1309" s="13">
        <v>5000</v>
      </c>
      <c r="N1309" s="13"/>
      <c r="O1309" s="13"/>
      <c r="P1309" s="13"/>
      <c r="Q1309" s="13">
        <v>20000</v>
      </c>
    </row>
    <row r="1310" spans="1:46">
      <c r="A1310" s="357"/>
      <c r="B1310" s="13" t="s">
        <v>729</v>
      </c>
      <c r="C1310" s="109"/>
      <c r="D1310" s="109"/>
      <c r="E1310" s="109"/>
      <c r="F1310" s="105"/>
      <c r="G1310" s="109"/>
      <c r="H1310" s="13"/>
      <c r="I1310" s="13"/>
      <c r="J1310" s="13"/>
      <c r="K1310" s="13"/>
      <c r="L1310" s="13"/>
      <c r="M1310" s="13"/>
      <c r="N1310" s="13"/>
      <c r="O1310" s="13"/>
      <c r="P1310" s="13"/>
      <c r="Q1310" s="13"/>
      <c r="AT1310" s="20"/>
    </row>
    <row r="1311" spans="1:46">
      <c r="A1311" s="357"/>
      <c r="B1311" s="13" t="s">
        <v>730</v>
      </c>
      <c r="C1311" s="109"/>
      <c r="D1311" s="109"/>
      <c r="E1311" s="109"/>
      <c r="F1311" s="105"/>
      <c r="G1311" s="109"/>
      <c r="H1311" s="13"/>
      <c r="I1311" s="13"/>
      <c r="J1311" s="13"/>
      <c r="K1311" s="13"/>
      <c r="L1311" s="13"/>
      <c r="M1311" s="13"/>
      <c r="N1311" s="13"/>
      <c r="O1311" s="13"/>
      <c r="P1311" s="13"/>
      <c r="Q1311" s="13"/>
      <c r="AT1311" s="20"/>
    </row>
    <row r="1312" spans="1:46" ht="15.6" customHeight="1">
      <c r="A1312" s="357"/>
      <c r="B1312" s="13" t="s">
        <v>745</v>
      </c>
      <c r="C1312" s="109"/>
      <c r="D1312" s="109"/>
      <c r="E1312" s="109"/>
      <c r="F1312" s="105"/>
      <c r="G1312" s="109"/>
      <c r="H1312" s="13"/>
      <c r="I1312" s="13"/>
      <c r="J1312" s="13"/>
      <c r="K1312" s="13"/>
      <c r="L1312" s="13"/>
      <c r="M1312" s="164"/>
      <c r="N1312" s="25"/>
      <c r="O1312" s="25"/>
      <c r="P1312" s="25"/>
      <c r="Q1312" s="25"/>
      <c r="R1312" s="20"/>
      <c r="S1312" s="20"/>
      <c r="AT1312" s="20"/>
    </row>
    <row r="1313" spans="1:46">
      <c r="A1313" s="357"/>
      <c r="B1313" s="13" t="s">
        <v>733</v>
      </c>
      <c r="C1313" s="109"/>
      <c r="D1313" s="109"/>
      <c r="E1313" s="109"/>
      <c r="F1313" s="105"/>
      <c r="G1313" s="109"/>
      <c r="H1313" s="13"/>
      <c r="I1313" s="13"/>
      <c r="J1313" s="13"/>
      <c r="K1313" s="13"/>
      <c r="L1313" s="13"/>
      <c r="M1313" s="13"/>
      <c r="N1313" s="25"/>
      <c r="O1313" s="25"/>
      <c r="P1313" s="25"/>
      <c r="Q1313" s="25"/>
      <c r="R1313" s="20"/>
      <c r="S1313" s="20"/>
      <c r="AT1313" s="20"/>
    </row>
    <row r="1314" spans="1:46" ht="15.6" customHeight="1">
      <c r="A1314" s="357"/>
      <c r="B1314" s="13" t="s">
        <v>593</v>
      </c>
      <c r="C1314" s="109"/>
      <c r="D1314" s="109"/>
      <c r="E1314" s="109"/>
      <c r="F1314" s="105"/>
      <c r="G1314" s="109"/>
      <c r="H1314" s="13"/>
      <c r="I1314" s="13"/>
      <c r="J1314" s="13"/>
      <c r="K1314" s="13"/>
      <c r="L1314" s="13"/>
      <c r="M1314" s="163"/>
      <c r="N1314" s="25"/>
      <c r="O1314" s="25"/>
      <c r="P1314" s="25"/>
      <c r="Q1314" s="25"/>
      <c r="R1314" s="20"/>
      <c r="S1314" s="20"/>
      <c r="AT1314" s="20"/>
    </row>
    <row r="1315" spans="1:46" ht="15.6" customHeight="1">
      <c r="A1315" s="357" t="s">
        <v>117</v>
      </c>
      <c r="B1315" s="13" t="s">
        <v>726</v>
      </c>
      <c r="C1315" s="109"/>
      <c r="D1315" s="109"/>
      <c r="E1315" s="109"/>
      <c r="F1315" s="105"/>
      <c r="G1315" s="109"/>
      <c r="H1315" s="13"/>
      <c r="I1315" s="13"/>
      <c r="J1315" s="13"/>
      <c r="K1315" s="13"/>
      <c r="L1315" s="13"/>
      <c r="M1315" s="163"/>
      <c r="N1315" s="25"/>
      <c r="O1315" s="25"/>
      <c r="P1315" s="25"/>
      <c r="Q1315" s="25"/>
      <c r="R1315" s="20"/>
      <c r="S1315" s="20"/>
      <c r="AT1315" s="20"/>
    </row>
    <row r="1316" spans="1:46" ht="15.6" customHeight="1">
      <c r="A1316" s="357"/>
      <c r="B1316" s="13" t="s">
        <v>744</v>
      </c>
      <c r="C1316" s="109"/>
      <c r="D1316" s="109"/>
      <c r="E1316" s="109"/>
      <c r="F1316" s="105"/>
      <c r="G1316" s="109"/>
      <c r="H1316" s="13"/>
      <c r="I1316" s="13"/>
      <c r="J1316" s="13"/>
      <c r="K1316" s="13"/>
      <c r="L1316" s="13"/>
      <c r="M1316" s="163"/>
      <c r="N1316" s="25"/>
      <c r="O1316" s="25"/>
      <c r="P1316" s="25"/>
      <c r="Q1316" s="25"/>
      <c r="R1316" s="20"/>
      <c r="S1316" s="20"/>
      <c r="AT1316" s="20"/>
    </row>
    <row r="1317" spans="1:46">
      <c r="A1317" s="357"/>
      <c r="B1317" s="13" t="s">
        <v>728</v>
      </c>
      <c r="C1317" s="109"/>
      <c r="D1317" s="109"/>
      <c r="E1317" s="109"/>
      <c r="F1317" s="111"/>
      <c r="G1317" s="109"/>
      <c r="H1317" s="13"/>
      <c r="I1317" s="13"/>
      <c r="J1317" s="13"/>
      <c r="K1317" s="13"/>
      <c r="L1317" s="13"/>
      <c r="M1317" s="13"/>
      <c r="N1317" s="13"/>
      <c r="O1317" s="13"/>
      <c r="P1317" s="13"/>
      <c r="Q1317" s="13"/>
    </row>
    <row r="1318" spans="1:46">
      <c r="A1318" s="357"/>
      <c r="B1318" s="13" t="s">
        <v>729</v>
      </c>
      <c r="C1318" s="109"/>
      <c r="D1318" s="109"/>
      <c r="E1318" s="109"/>
      <c r="F1318" s="105"/>
      <c r="G1318" s="109"/>
      <c r="H1318" s="13"/>
      <c r="I1318" s="13"/>
      <c r="J1318" s="13"/>
      <c r="K1318" s="13"/>
      <c r="L1318" s="13"/>
      <c r="M1318" s="13"/>
      <c r="N1318" s="13"/>
      <c r="O1318" s="13"/>
      <c r="P1318" s="13"/>
      <c r="Q1318" s="13"/>
      <c r="AT1318" s="20"/>
    </row>
    <row r="1319" spans="1:46">
      <c r="A1319" s="357"/>
      <c r="B1319" s="13" t="s">
        <v>730</v>
      </c>
      <c r="C1319" s="109"/>
      <c r="D1319" s="109"/>
      <c r="E1319" s="109"/>
      <c r="F1319" s="105"/>
      <c r="G1319" s="109"/>
      <c r="H1319" s="13"/>
      <c r="I1319" s="13"/>
      <c r="J1319" s="13"/>
      <c r="K1319" s="13"/>
      <c r="L1319" s="13"/>
      <c r="M1319" s="13"/>
      <c r="N1319" s="13"/>
      <c r="O1319" s="13"/>
      <c r="P1319" s="13"/>
      <c r="Q1319" s="13"/>
      <c r="AT1319" s="20"/>
    </row>
    <row r="1320" spans="1:46" ht="15.6" customHeight="1">
      <c r="A1320" s="357"/>
      <c r="B1320" s="13" t="s">
        <v>745</v>
      </c>
      <c r="C1320" s="109"/>
      <c r="D1320" s="109"/>
      <c r="E1320" s="109"/>
      <c r="F1320" s="105"/>
      <c r="G1320" s="109"/>
      <c r="H1320" s="13"/>
      <c r="I1320" s="13"/>
      <c r="J1320" s="13"/>
      <c r="K1320" s="13"/>
      <c r="L1320" s="13"/>
      <c r="M1320" s="164"/>
      <c r="N1320" s="25"/>
      <c r="O1320" s="25"/>
      <c r="P1320" s="25"/>
      <c r="Q1320" s="25"/>
      <c r="R1320" s="20"/>
      <c r="S1320" s="20"/>
      <c r="AT1320" s="20"/>
    </row>
    <row r="1321" spans="1:46">
      <c r="A1321" s="357"/>
      <c r="B1321" s="13" t="s">
        <v>733</v>
      </c>
      <c r="C1321" s="109"/>
      <c r="D1321" s="109"/>
      <c r="E1321" s="109"/>
      <c r="F1321" s="105"/>
      <c r="G1321" s="109"/>
      <c r="H1321" s="13"/>
      <c r="I1321" s="13"/>
      <c r="J1321" s="13"/>
      <c r="K1321" s="13"/>
      <c r="L1321" s="13"/>
      <c r="M1321" s="13"/>
      <c r="N1321" s="25"/>
      <c r="O1321" s="25"/>
      <c r="P1321" s="25"/>
      <c r="Q1321" s="25"/>
      <c r="R1321" s="20"/>
      <c r="S1321" s="20"/>
      <c r="AT1321" s="20"/>
    </row>
    <row r="1322" spans="1:46" ht="15.6" customHeight="1">
      <c r="A1322" s="357"/>
      <c r="B1322" s="13" t="s">
        <v>593</v>
      </c>
      <c r="C1322" s="109"/>
      <c r="D1322" s="109"/>
      <c r="E1322" s="109"/>
      <c r="F1322" s="105"/>
      <c r="G1322" s="109"/>
      <c r="H1322" s="13"/>
      <c r="I1322" s="13"/>
      <c r="J1322" s="13"/>
      <c r="K1322" s="13"/>
      <c r="L1322" s="13"/>
      <c r="M1322" s="163"/>
      <c r="N1322" s="25"/>
      <c r="O1322" s="25"/>
      <c r="P1322" s="25"/>
      <c r="Q1322" s="25"/>
      <c r="R1322" s="20"/>
      <c r="S1322" s="20"/>
      <c r="AT1322" s="20"/>
    </row>
    <row r="1323" spans="1:46" ht="15.6" customHeight="1">
      <c r="A1323" s="357" t="s">
        <v>118</v>
      </c>
      <c r="B1323" s="13" t="s">
        <v>726</v>
      </c>
      <c r="C1323" s="109"/>
      <c r="D1323" s="109"/>
      <c r="E1323" s="109"/>
      <c r="F1323" s="105"/>
      <c r="G1323" s="109"/>
      <c r="H1323" s="13"/>
      <c r="I1323" s="13"/>
      <c r="J1323" s="13"/>
      <c r="K1323" s="13"/>
      <c r="L1323" s="13"/>
      <c r="M1323" s="163"/>
      <c r="N1323" s="25"/>
      <c r="O1323" s="25"/>
      <c r="P1323" s="25"/>
      <c r="Q1323" s="25"/>
      <c r="R1323" s="20"/>
      <c r="S1323" s="20"/>
      <c r="AT1323" s="20"/>
    </row>
    <row r="1324" spans="1:46" ht="15.6" customHeight="1">
      <c r="A1324" s="357"/>
      <c r="B1324" s="13" t="s">
        <v>744</v>
      </c>
      <c r="C1324" s="109"/>
      <c r="D1324" s="109"/>
      <c r="E1324" s="109"/>
      <c r="F1324" s="105"/>
      <c r="G1324" s="109"/>
      <c r="H1324" s="13"/>
      <c r="I1324" s="13"/>
      <c r="J1324" s="13"/>
      <c r="K1324" s="13"/>
      <c r="L1324" s="13"/>
      <c r="M1324" s="163"/>
      <c r="N1324" s="25"/>
      <c r="O1324" s="25"/>
      <c r="P1324" s="25"/>
      <c r="Q1324" s="25"/>
      <c r="R1324" s="20"/>
      <c r="S1324" s="20"/>
      <c r="AT1324" s="20"/>
    </row>
    <row r="1325" spans="1:46">
      <c r="A1325" s="357"/>
      <c r="B1325" s="13" t="s">
        <v>728</v>
      </c>
      <c r="C1325" s="109"/>
      <c r="D1325" s="109"/>
      <c r="E1325" s="109"/>
      <c r="F1325" s="111">
        <v>24.7</v>
      </c>
      <c r="G1325" s="109"/>
      <c r="H1325" s="13"/>
      <c r="I1325" s="13"/>
      <c r="J1325" s="13"/>
      <c r="K1325" s="13"/>
      <c r="L1325" s="13"/>
      <c r="M1325" s="13"/>
      <c r="N1325" s="13"/>
      <c r="O1325" s="13"/>
      <c r="P1325" s="13"/>
      <c r="Q1325" s="13"/>
    </row>
    <row r="1326" spans="1:46">
      <c r="A1326" s="357"/>
      <c r="B1326" s="13" t="s">
        <v>729</v>
      </c>
      <c r="C1326" s="109"/>
      <c r="D1326" s="109"/>
      <c r="E1326" s="109"/>
      <c r="F1326" s="105"/>
      <c r="G1326" s="109"/>
      <c r="H1326" s="13"/>
      <c r="I1326" s="13"/>
      <c r="J1326" s="13"/>
      <c r="K1326" s="13"/>
      <c r="L1326" s="13"/>
      <c r="M1326" s="13"/>
      <c r="N1326" s="13"/>
      <c r="O1326" s="13"/>
      <c r="P1326" s="13"/>
      <c r="Q1326" s="13"/>
      <c r="AT1326" s="20"/>
    </row>
    <row r="1327" spans="1:46">
      <c r="A1327" s="357"/>
      <c r="B1327" s="13" t="s">
        <v>730</v>
      </c>
      <c r="C1327" s="109"/>
      <c r="D1327" s="109"/>
      <c r="E1327" s="109"/>
      <c r="F1327" s="105"/>
      <c r="G1327" s="109"/>
      <c r="H1327" s="13"/>
      <c r="I1327" s="13"/>
      <c r="J1327" s="13"/>
      <c r="K1327" s="13"/>
      <c r="L1327" s="13"/>
      <c r="M1327" s="13"/>
      <c r="N1327" s="13"/>
      <c r="O1327" s="13"/>
      <c r="P1327" s="13"/>
      <c r="Q1327" s="13"/>
      <c r="AT1327" s="20"/>
    </row>
    <row r="1328" spans="1:46" ht="15.6" customHeight="1">
      <c r="A1328" s="357"/>
      <c r="B1328" s="13" t="s">
        <v>745</v>
      </c>
      <c r="C1328" s="109"/>
      <c r="D1328" s="109"/>
      <c r="E1328" s="109"/>
      <c r="F1328" s="105"/>
      <c r="G1328" s="109"/>
      <c r="H1328" s="13"/>
      <c r="I1328" s="13"/>
      <c r="J1328" s="13"/>
      <c r="K1328" s="13"/>
      <c r="L1328" s="13"/>
      <c r="M1328" s="164"/>
      <c r="N1328" s="25"/>
      <c r="O1328" s="25"/>
      <c r="P1328" s="25"/>
      <c r="Q1328" s="25"/>
      <c r="R1328" s="20"/>
      <c r="S1328" s="20"/>
      <c r="AT1328" s="20"/>
    </row>
    <row r="1329" spans="1:46">
      <c r="A1329" s="357"/>
      <c r="B1329" s="13" t="s">
        <v>733</v>
      </c>
      <c r="C1329" s="109"/>
      <c r="D1329" s="109"/>
      <c r="E1329" s="109"/>
      <c r="F1329" s="105"/>
      <c r="G1329" s="109"/>
      <c r="H1329" s="13"/>
      <c r="I1329" s="13"/>
      <c r="J1329" s="13"/>
      <c r="K1329" s="13"/>
      <c r="L1329" s="13"/>
      <c r="M1329" s="13"/>
      <c r="N1329" s="25"/>
      <c r="O1329" s="25"/>
      <c r="P1329" s="25"/>
      <c r="Q1329" s="25"/>
      <c r="R1329" s="20"/>
      <c r="S1329" s="20"/>
      <c r="AT1329" s="20"/>
    </row>
    <row r="1330" spans="1:46" ht="15.6" customHeight="1">
      <c r="A1330" s="357"/>
      <c r="B1330" s="13" t="s">
        <v>593</v>
      </c>
      <c r="C1330" s="109"/>
      <c r="D1330" s="109"/>
      <c r="E1330" s="109"/>
      <c r="F1330" s="105"/>
      <c r="G1330" s="109"/>
      <c r="H1330" s="13"/>
      <c r="I1330" s="13"/>
      <c r="J1330" s="13"/>
      <c r="K1330" s="13"/>
      <c r="L1330" s="13"/>
      <c r="M1330" s="163"/>
      <c r="N1330" s="25"/>
      <c r="O1330" s="25"/>
      <c r="P1330" s="25"/>
      <c r="Q1330" s="25"/>
      <c r="R1330" s="20"/>
      <c r="S1330" s="20"/>
      <c r="AT1330" s="20"/>
    </row>
    <row r="1331" spans="1:46" ht="15.6" customHeight="1">
      <c r="A1331" s="357" t="s">
        <v>119</v>
      </c>
      <c r="B1331" s="13" t="s">
        <v>726</v>
      </c>
      <c r="C1331" s="109"/>
      <c r="D1331" s="109"/>
      <c r="E1331" s="109"/>
      <c r="F1331" s="105"/>
      <c r="G1331" s="109"/>
      <c r="H1331" s="13"/>
      <c r="I1331" s="13"/>
      <c r="J1331" s="13"/>
      <c r="K1331" s="13"/>
      <c r="L1331" s="13"/>
      <c r="M1331" s="163"/>
      <c r="N1331" s="25"/>
      <c r="O1331" s="25"/>
      <c r="P1331" s="25"/>
      <c r="Q1331" s="25"/>
      <c r="R1331" s="20"/>
      <c r="S1331" s="20"/>
      <c r="AT1331" s="20"/>
    </row>
    <row r="1332" spans="1:46" ht="15.6" customHeight="1">
      <c r="A1332" s="357"/>
      <c r="B1332" s="13" t="s">
        <v>744</v>
      </c>
      <c r="C1332" s="109"/>
      <c r="D1332" s="109"/>
      <c r="E1332" s="109"/>
      <c r="F1332" s="105"/>
      <c r="G1332" s="109"/>
      <c r="H1332" s="13"/>
      <c r="I1332" s="13"/>
      <c r="J1332" s="13"/>
      <c r="K1332" s="13"/>
      <c r="L1332" s="13"/>
      <c r="M1332" s="163"/>
      <c r="N1332" s="25"/>
      <c r="O1332" s="25"/>
      <c r="P1332" s="25"/>
      <c r="Q1332" s="25"/>
      <c r="R1332" s="20"/>
      <c r="S1332" s="20"/>
      <c r="AT1332" s="20"/>
    </row>
    <row r="1333" spans="1:46">
      <c r="A1333" s="357"/>
      <c r="B1333" s="13" t="s">
        <v>728</v>
      </c>
      <c r="C1333" s="109"/>
      <c r="D1333" s="109"/>
      <c r="E1333" s="109"/>
      <c r="F1333" s="111">
        <v>13.6</v>
      </c>
      <c r="G1333" s="109"/>
      <c r="H1333" s="13"/>
      <c r="I1333" s="13"/>
      <c r="J1333" s="13"/>
      <c r="K1333" s="13"/>
      <c r="L1333" s="13"/>
      <c r="M1333" s="13"/>
      <c r="N1333" s="13"/>
      <c r="O1333" s="13"/>
      <c r="P1333" s="13"/>
      <c r="Q1333" s="13"/>
    </row>
    <row r="1334" spans="1:46">
      <c r="A1334" s="357"/>
      <c r="B1334" s="13" t="s">
        <v>729</v>
      </c>
      <c r="C1334" s="109"/>
      <c r="D1334" s="109"/>
      <c r="E1334" s="109"/>
      <c r="F1334" s="105"/>
      <c r="G1334" s="109"/>
      <c r="H1334" s="13"/>
      <c r="I1334" s="13"/>
      <c r="J1334" s="13"/>
      <c r="K1334" s="13"/>
      <c r="L1334" s="13"/>
      <c r="M1334" s="13"/>
      <c r="N1334" s="13"/>
      <c r="O1334" s="13"/>
      <c r="P1334" s="13"/>
      <c r="Q1334" s="13"/>
      <c r="AT1334" s="20"/>
    </row>
    <row r="1335" spans="1:46">
      <c r="A1335" s="357"/>
      <c r="B1335" s="13" t="s">
        <v>730</v>
      </c>
      <c r="C1335" s="109"/>
      <c r="D1335" s="109"/>
      <c r="E1335" s="109"/>
      <c r="F1335" s="105"/>
      <c r="G1335" s="109"/>
      <c r="H1335" s="13"/>
      <c r="I1335" s="13"/>
      <c r="J1335" s="13"/>
      <c r="K1335" s="13"/>
      <c r="L1335" s="13"/>
      <c r="M1335" s="13"/>
      <c r="N1335" s="13"/>
      <c r="O1335" s="13"/>
      <c r="P1335" s="13"/>
      <c r="Q1335" s="13"/>
      <c r="AT1335" s="20"/>
    </row>
    <row r="1336" spans="1:46" ht="15.6" customHeight="1">
      <c r="A1336" s="357"/>
      <c r="B1336" s="13" t="s">
        <v>745</v>
      </c>
      <c r="C1336" s="109"/>
      <c r="D1336" s="109"/>
      <c r="E1336" s="109"/>
      <c r="F1336" s="105"/>
      <c r="G1336" s="109"/>
      <c r="H1336" s="13"/>
      <c r="I1336" s="13"/>
      <c r="J1336" s="13"/>
      <c r="K1336" s="13"/>
      <c r="L1336" s="13"/>
      <c r="M1336" s="164"/>
      <c r="N1336" s="25"/>
      <c r="O1336" s="25"/>
      <c r="P1336" s="25"/>
      <c r="Q1336" s="25"/>
      <c r="R1336" s="20"/>
      <c r="S1336" s="20"/>
      <c r="AT1336" s="20"/>
    </row>
    <row r="1337" spans="1:46">
      <c r="A1337" s="357"/>
      <c r="B1337" s="13" t="s">
        <v>733</v>
      </c>
      <c r="C1337" s="109"/>
      <c r="D1337" s="109"/>
      <c r="E1337" s="109"/>
      <c r="F1337" s="105"/>
      <c r="G1337" s="109"/>
      <c r="H1337" s="13"/>
      <c r="I1337" s="13"/>
      <c r="J1337" s="13"/>
      <c r="K1337" s="13"/>
      <c r="L1337" s="13"/>
      <c r="M1337" s="13"/>
      <c r="N1337" s="25"/>
      <c r="O1337" s="25"/>
      <c r="P1337" s="25"/>
      <c r="Q1337" s="25"/>
      <c r="R1337" s="20"/>
      <c r="S1337" s="20"/>
      <c r="AT1337" s="20"/>
    </row>
    <row r="1338" spans="1:46" ht="15.6" customHeight="1">
      <c r="A1338" s="357"/>
      <c r="B1338" s="13" t="s">
        <v>593</v>
      </c>
      <c r="C1338" s="109"/>
      <c r="D1338" s="109"/>
      <c r="E1338" s="109"/>
      <c r="F1338" s="105"/>
      <c r="G1338" s="109"/>
      <c r="H1338" s="13"/>
      <c r="I1338" s="13"/>
      <c r="J1338" s="13"/>
      <c r="K1338" s="13"/>
      <c r="L1338" s="13"/>
      <c r="M1338" s="163"/>
      <c r="N1338" s="25"/>
      <c r="O1338" s="25"/>
      <c r="P1338" s="25"/>
      <c r="Q1338" s="25"/>
      <c r="R1338" s="20"/>
      <c r="S1338" s="20"/>
      <c r="AT1338" s="20"/>
    </row>
    <row r="1339" spans="1:46" ht="15.6" customHeight="1">
      <c r="A1339" s="358" t="s">
        <v>120</v>
      </c>
      <c r="B1339" s="13" t="s">
        <v>726</v>
      </c>
      <c r="C1339" s="109"/>
      <c r="D1339" s="109">
        <v>4000</v>
      </c>
      <c r="E1339" s="109">
        <v>149000</v>
      </c>
      <c r="F1339" s="105">
        <v>41</v>
      </c>
      <c r="G1339" s="109">
        <v>2000</v>
      </c>
      <c r="H1339" s="13"/>
      <c r="I1339" s="13">
        <v>2000</v>
      </c>
      <c r="J1339" s="13"/>
      <c r="K1339" s="13"/>
      <c r="L1339" s="13">
        <v>2000</v>
      </c>
      <c r="M1339" s="163">
        <v>2000</v>
      </c>
      <c r="N1339" s="25"/>
      <c r="O1339" s="25"/>
      <c r="P1339" s="25"/>
      <c r="Q1339" s="25">
        <v>4000</v>
      </c>
      <c r="R1339" s="20"/>
      <c r="S1339" s="20"/>
      <c r="AT1339" s="20"/>
    </row>
    <row r="1340" spans="1:46" ht="15.6" customHeight="1">
      <c r="A1340" s="358"/>
      <c r="B1340" s="13" t="s">
        <v>744</v>
      </c>
      <c r="C1340" s="109"/>
      <c r="D1340" s="109"/>
      <c r="E1340" s="109"/>
      <c r="F1340" s="105"/>
      <c r="G1340" s="109"/>
      <c r="H1340" s="13"/>
      <c r="I1340" s="13"/>
      <c r="J1340" s="13"/>
      <c r="K1340" s="13"/>
      <c r="L1340" s="13"/>
      <c r="M1340" s="163"/>
      <c r="N1340" s="25"/>
      <c r="O1340" s="25"/>
      <c r="P1340" s="25"/>
      <c r="Q1340" s="25"/>
      <c r="R1340" s="20"/>
      <c r="S1340" s="20"/>
      <c r="AT1340" s="20"/>
    </row>
    <row r="1341" spans="1:46">
      <c r="A1341" s="358"/>
      <c r="B1341" s="13" t="s">
        <v>728</v>
      </c>
      <c r="C1341" s="109"/>
      <c r="D1341" s="109">
        <v>26000</v>
      </c>
      <c r="E1341" s="109">
        <v>372000</v>
      </c>
      <c r="F1341" s="111">
        <v>14.3</v>
      </c>
      <c r="G1341" s="109">
        <v>9000</v>
      </c>
      <c r="H1341" s="13">
        <v>10000</v>
      </c>
      <c r="I1341" s="13">
        <v>16000</v>
      </c>
      <c r="J1341" s="13"/>
      <c r="K1341" s="13"/>
      <c r="L1341" s="13">
        <v>18000</v>
      </c>
      <c r="M1341" s="13">
        <v>8000</v>
      </c>
      <c r="N1341" s="13"/>
      <c r="O1341" s="13"/>
      <c r="P1341" s="13"/>
      <c r="Q1341" s="13">
        <v>26000</v>
      </c>
    </row>
    <row r="1342" spans="1:46">
      <c r="A1342" s="358"/>
      <c r="B1342" s="13" t="s">
        <v>729</v>
      </c>
      <c r="C1342" s="109"/>
      <c r="D1342" s="109"/>
      <c r="E1342" s="109"/>
      <c r="F1342" s="105"/>
      <c r="G1342" s="109"/>
      <c r="H1342" s="13"/>
      <c r="I1342" s="13"/>
      <c r="J1342" s="13"/>
      <c r="K1342" s="13"/>
      <c r="L1342" s="13"/>
      <c r="M1342" s="13"/>
      <c r="N1342" s="13"/>
      <c r="O1342" s="13"/>
      <c r="P1342" s="13"/>
      <c r="Q1342" s="13"/>
      <c r="AT1342" s="20"/>
    </row>
    <row r="1343" spans="1:46">
      <c r="A1343" s="358"/>
      <c r="B1343" s="13" t="s">
        <v>730</v>
      </c>
      <c r="C1343" s="109"/>
      <c r="D1343" s="109"/>
      <c r="E1343" s="109"/>
      <c r="F1343" s="105"/>
      <c r="G1343" s="109"/>
      <c r="H1343" s="13"/>
      <c r="I1343" s="13"/>
      <c r="J1343" s="13"/>
      <c r="K1343" s="13"/>
      <c r="L1343" s="13"/>
      <c r="M1343" s="13"/>
      <c r="N1343" s="13"/>
      <c r="O1343" s="13"/>
      <c r="P1343" s="13"/>
      <c r="Q1343" s="13"/>
      <c r="AT1343" s="20"/>
    </row>
    <row r="1344" spans="1:46" ht="15.6" customHeight="1">
      <c r="A1344" s="358"/>
      <c r="B1344" s="13" t="s">
        <v>745</v>
      </c>
      <c r="C1344" s="109"/>
      <c r="D1344" s="109"/>
      <c r="E1344" s="109"/>
      <c r="F1344" s="105"/>
      <c r="G1344" s="109"/>
      <c r="H1344" s="13"/>
      <c r="I1344" s="13"/>
      <c r="J1344" s="13"/>
      <c r="K1344" s="13"/>
      <c r="L1344" s="13"/>
      <c r="M1344" s="164"/>
      <c r="N1344" s="25"/>
      <c r="O1344" s="25"/>
      <c r="P1344" s="25"/>
      <c r="Q1344" s="25"/>
      <c r="R1344" s="20"/>
      <c r="S1344" s="20"/>
      <c r="AT1344" s="20"/>
    </row>
    <row r="1345" spans="1:46">
      <c r="A1345" s="358"/>
      <c r="B1345" s="13" t="s">
        <v>733</v>
      </c>
      <c r="C1345" s="109"/>
      <c r="D1345" s="109"/>
      <c r="E1345" s="109"/>
      <c r="F1345" s="105"/>
      <c r="G1345" s="109"/>
      <c r="H1345" s="13"/>
      <c r="I1345" s="13"/>
      <c r="J1345" s="13"/>
      <c r="K1345" s="13"/>
      <c r="L1345" s="13"/>
      <c r="M1345" s="13"/>
      <c r="N1345" s="25"/>
      <c r="O1345" s="25"/>
      <c r="P1345" s="25"/>
      <c r="Q1345" s="25"/>
      <c r="R1345" s="20"/>
      <c r="S1345" s="20"/>
      <c r="AT1345" s="20"/>
    </row>
    <row r="1346" spans="1:46" ht="15.6" customHeight="1">
      <c r="A1346" s="358"/>
      <c r="B1346" s="13" t="s">
        <v>593</v>
      </c>
      <c r="C1346" s="109"/>
      <c r="D1346" s="109"/>
      <c r="E1346" s="109"/>
      <c r="F1346" s="105"/>
      <c r="G1346" s="109"/>
      <c r="H1346" s="13"/>
      <c r="I1346" s="13"/>
      <c r="J1346" s="13"/>
      <c r="K1346" s="13"/>
      <c r="L1346" s="13"/>
      <c r="M1346" s="163"/>
      <c r="N1346" s="25"/>
      <c r="O1346" s="25"/>
      <c r="P1346" s="25"/>
      <c r="Q1346" s="25"/>
      <c r="R1346" s="20"/>
      <c r="S1346" s="20"/>
      <c r="AT1346" s="20"/>
    </row>
    <row r="1347" spans="1:46" ht="15.6" customHeight="1">
      <c r="A1347" s="357" t="s">
        <v>121</v>
      </c>
      <c r="B1347" s="13" t="s">
        <v>726</v>
      </c>
      <c r="C1347" s="109"/>
      <c r="D1347" s="109">
        <v>1000</v>
      </c>
      <c r="E1347" s="109"/>
      <c r="F1347" s="105"/>
      <c r="G1347" s="109"/>
      <c r="H1347" s="13"/>
      <c r="I1347" s="13"/>
      <c r="J1347" s="13"/>
      <c r="K1347" s="13"/>
      <c r="L1347" s="13"/>
      <c r="M1347" s="163"/>
      <c r="N1347" s="25"/>
      <c r="O1347" s="25"/>
      <c r="P1347" s="25"/>
      <c r="Q1347" s="25">
        <v>1000</v>
      </c>
      <c r="R1347" s="20"/>
      <c r="S1347" s="20"/>
      <c r="AT1347" s="20"/>
    </row>
    <row r="1348" spans="1:46" ht="15.6" customHeight="1">
      <c r="A1348" s="357"/>
      <c r="B1348" s="13" t="s">
        <v>744</v>
      </c>
      <c r="C1348" s="109"/>
      <c r="D1348" s="109"/>
      <c r="E1348" s="109"/>
      <c r="F1348" s="105"/>
      <c r="G1348" s="109"/>
      <c r="H1348" s="13"/>
      <c r="I1348" s="13"/>
      <c r="J1348" s="13"/>
      <c r="K1348" s="13"/>
      <c r="L1348" s="13"/>
      <c r="M1348" s="163"/>
      <c r="N1348" s="25"/>
      <c r="O1348" s="25"/>
      <c r="P1348" s="25"/>
      <c r="Q1348" s="25"/>
      <c r="R1348" s="20"/>
      <c r="S1348" s="20"/>
      <c r="AT1348" s="20"/>
    </row>
    <row r="1349" spans="1:46">
      <c r="A1349" s="357"/>
      <c r="B1349" s="13" t="s">
        <v>728</v>
      </c>
      <c r="C1349" s="109"/>
      <c r="D1349" s="109">
        <v>13000</v>
      </c>
      <c r="E1349" s="109">
        <v>166000</v>
      </c>
      <c r="F1349" s="111">
        <v>13</v>
      </c>
      <c r="G1349" s="109">
        <v>3000</v>
      </c>
      <c r="H1349" s="13">
        <v>5000</v>
      </c>
      <c r="I1349" s="13">
        <v>8000</v>
      </c>
      <c r="J1349" s="13"/>
      <c r="K1349" s="13"/>
      <c r="L1349" s="13">
        <v>11000</v>
      </c>
      <c r="M1349" s="13">
        <v>2000</v>
      </c>
      <c r="N1349" s="13"/>
      <c r="O1349" s="13"/>
      <c r="P1349" s="13"/>
      <c r="Q1349" s="13">
        <v>13000</v>
      </c>
    </row>
    <row r="1350" spans="1:46">
      <c r="A1350" s="357"/>
      <c r="B1350" s="13" t="s">
        <v>729</v>
      </c>
      <c r="C1350" s="109"/>
      <c r="D1350" s="109"/>
      <c r="E1350" s="109"/>
      <c r="F1350" s="105"/>
      <c r="G1350" s="109"/>
      <c r="H1350" s="13"/>
      <c r="I1350" s="13"/>
      <c r="J1350" s="13"/>
      <c r="K1350" s="13"/>
      <c r="L1350" s="13"/>
      <c r="M1350" s="13"/>
      <c r="N1350" s="13"/>
      <c r="O1350" s="13"/>
      <c r="P1350" s="13"/>
      <c r="Q1350" s="13"/>
      <c r="AT1350" s="20"/>
    </row>
    <row r="1351" spans="1:46">
      <c r="A1351" s="357"/>
      <c r="B1351" s="13" t="s">
        <v>730</v>
      </c>
      <c r="C1351" s="109"/>
      <c r="D1351" s="109"/>
      <c r="E1351" s="109"/>
      <c r="F1351" s="105"/>
      <c r="G1351" s="109"/>
      <c r="H1351" s="13"/>
      <c r="I1351" s="13"/>
      <c r="J1351" s="13"/>
      <c r="K1351" s="13"/>
      <c r="L1351" s="13"/>
      <c r="M1351" s="13"/>
      <c r="N1351" s="13"/>
      <c r="O1351" s="13"/>
      <c r="P1351" s="13"/>
      <c r="Q1351" s="13"/>
      <c r="AT1351" s="20"/>
    </row>
    <row r="1352" spans="1:46" ht="15.6" customHeight="1">
      <c r="A1352" s="357"/>
      <c r="B1352" s="13" t="s">
        <v>745</v>
      </c>
      <c r="C1352" s="109"/>
      <c r="D1352" s="109"/>
      <c r="E1352" s="109"/>
      <c r="F1352" s="105"/>
      <c r="G1352" s="109"/>
      <c r="H1352" s="13"/>
      <c r="I1352" s="13"/>
      <c r="J1352" s="13"/>
      <c r="K1352" s="13"/>
      <c r="L1352" s="13"/>
      <c r="M1352" s="164"/>
      <c r="N1352" s="25"/>
      <c r="O1352" s="25"/>
      <c r="P1352" s="25"/>
      <c r="Q1352" s="25"/>
      <c r="R1352" s="20"/>
      <c r="S1352" s="20"/>
      <c r="AT1352" s="20"/>
    </row>
    <row r="1353" spans="1:46">
      <c r="A1353" s="357"/>
      <c r="B1353" s="13" t="s">
        <v>733</v>
      </c>
      <c r="C1353" s="109"/>
      <c r="D1353" s="109"/>
      <c r="E1353" s="109"/>
      <c r="F1353" s="105"/>
      <c r="G1353" s="109"/>
      <c r="H1353" s="13"/>
      <c r="I1353" s="13"/>
      <c r="J1353" s="13"/>
      <c r="K1353" s="13"/>
      <c r="L1353" s="13"/>
      <c r="M1353" s="13"/>
      <c r="N1353" s="25"/>
      <c r="O1353" s="25"/>
      <c r="P1353" s="25"/>
      <c r="Q1353" s="25"/>
      <c r="R1353" s="20"/>
      <c r="S1353" s="20"/>
      <c r="AT1353" s="20"/>
    </row>
    <row r="1354" spans="1:46" ht="15.6" customHeight="1">
      <c r="A1354" s="357"/>
      <c r="B1354" s="13" t="s">
        <v>593</v>
      </c>
      <c r="C1354" s="109"/>
      <c r="D1354" s="109"/>
      <c r="E1354" s="109"/>
      <c r="F1354" s="105"/>
      <c r="G1354" s="109"/>
      <c r="H1354" s="13"/>
      <c r="I1354" s="13"/>
      <c r="J1354" s="13"/>
      <c r="K1354" s="13"/>
      <c r="L1354" s="13"/>
      <c r="M1354" s="163"/>
      <c r="N1354" s="25"/>
      <c r="O1354" s="25"/>
      <c r="P1354" s="25"/>
      <c r="Q1354" s="25"/>
      <c r="R1354" s="20"/>
      <c r="S1354" s="20"/>
      <c r="AT1354" s="20"/>
    </row>
    <row r="1355" spans="1:46" ht="15.6" customHeight="1">
      <c r="A1355" s="357" t="s">
        <v>122</v>
      </c>
      <c r="B1355" s="13" t="s">
        <v>726</v>
      </c>
      <c r="C1355" s="109"/>
      <c r="D1355" s="109"/>
      <c r="E1355" s="109"/>
      <c r="F1355" s="105"/>
      <c r="G1355" s="109"/>
      <c r="H1355" s="13"/>
      <c r="I1355" s="13"/>
      <c r="J1355" s="13"/>
      <c r="K1355" s="13"/>
      <c r="L1355" s="13"/>
      <c r="M1355" s="163"/>
      <c r="N1355" s="25"/>
      <c r="O1355" s="25"/>
      <c r="P1355" s="25"/>
      <c r="Q1355" s="25"/>
      <c r="R1355" s="20"/>
      <c r="S1355" s="20"/>
      <c r="AT1355" s="20"/>
    </row>
    <row r="1356" spans="1:46" ht="15.6" customHeight="1">
      <c r="A1356" s="357"/>
      <c r="B1356" s="13" t="s">
        <v>744</v>
      </c>
      <c r="C1356" s="109"/>
      <c r="D1356" s="109"/>
      <c r="E1356" s="109"/>
      <c r="F1356" s="105"/>
      <c r="G1356" s="109"/>
      <c r="H1356" s="13"/>
      <c r="I1356" s="13"/>
      <c r="J1356" s="13"/>
      <c r="K1356" s="13"/>
      <c r="L1356" s="13"/>
      <c r="M1356" s="163"/>
      <c r="N1356" s="25"/>
      <c r="O1356" s="25"/>
      <c r="P1356" s="25"/>
      <c r="Q1356" s="25"/>
      <c r="R1356" s="20"/>
      <c r="S1356" s="20"/>
      <c r="AT1356" s="20"/>
    </row>
    <row r="1357" spans="1:46">
      <c r="A1357" s="357"/>
      <c r="B1357" s="13" t="s">
        <v>728</v>
      </c>
      <c r="C1357" s="109"/>
      <c r="D1357" s="109"/>
      <c r="E1357" s="109"/>
      <c r="F1357" s="111">
        <v>17.3</v>
      </c>
      <c r="G1357" s="109"/>
      <c r="H1357" s="13"/>
      <c r="I1357" s="13"/>
      <c r="J1357" s="13"/>
      <c r="K1357" s="13"/>
      <c r="L1357" s="13"/>
      <c r="M1357" s="13"/>
      <c r="N1357" s="13"/>
      <c r="O1357" s="13"/>
      <c r="P1357" s="13"/>
      <c r="Q1357" s="13"/>
    </row>
    <row r="1358" spans="1:46">
      <c r="A1358" s="357"/>
      <c r="B1358" s="13" t="s">
        <v>729</v>
      </c>
      <c r="C1358" s="109"/>
      <c r="D1358" s="109"/>
      <c r="E1358" s="109"/>
      <c r="F1358" s="105"/>
      <c r="G1358" s="109"/>
      <c r="H1358" s="13"/>
      <c r="I1358" s="13"/>
      <c r="J1358" s="13"/>
      <c r="K1358" s="13"/>
      <c r="L1358" s="13"/>
      <c r="M1358" s="13"/>
      <c r="N1358" s="13"/>
      <c r="O1358" s="13"/>
      <c r="P1358" s="13"/>
      <c r="Q1358" s="13"/>
      <c r="AT1358" s="20"/>
    </row>
    <row r="1359" spans="1:46">
      <c r="A1359" s="357"/>
      <c r="B1359" s="13" t="s">
        <v>730</v>
      </c>
      <c r="C1359" s="109"/>
      <c r="D1359" s="109"/>
      <c r="E1359" s="109"/>
      <c r="F1359" s="105"/>
      <c r="G1359" s="109"/>
      <c r="H1359" s="13"/>
      <c r="I1359" s="13"/>
      <c r="J1359" s="13"/>
      <c r="K1359" s="13"/>
      <c r="L1359" s="13"/>
      <c r="M1359" s="13"/>
      <c r="N1359" s="13"/>
      <c r="O1359" s="13"/>
      <c r="P1359" s="13"/>
      <c r="Q1359" s="13"/>
      <c r="AT1359" s="20"/>
    </row>
    <row r="1360" spans="1:46" ht="15.6" customHeight="1">
      <c r="A1360" s="357"/>
      <c r="B1360" s="13" t="s">
        <v>745</v>
      </c>
      <c r="C1360" s="109"/>
      <c r="D1360" s="109"/>
      <c r="E1360" s="109"/>
      <c r="F1360" s="105"/>
      <c r="G1360" s="109"/>
      <c r="H1360" s="13"/>
      <c r="I1360" s="13"/>
      <c r="J1360" s="13"/>
      <c r="K1360" s="13"/>
      <c r="L1360" s="13"/>
      <c r="M1360" s="164"/>
      <c r="N1360" s="25"/>
      <c r="O1360" s="25"/>
      <c r="P1360" s="25"/>
      <c r="Q1360" s="25"/>
      <c r="R1360" s="20"/>
      <c r="S1360" s="20"/>
      <c r="AT1360" s="20"/>
    </row>
    <row r="1361" spans="1:46">
      <c r="A1361" s="357"/>
      <c r="B1361" s="13" t="s">
        <v>733</v>
      </c>
      <c r="C1361" s="109"/>
      <c r="D1361" s="109"/>
      <c r="E1361" s="109"/>
      <c r="F1361" s="105"/>
      <c r="G1361" s="109"/>
      <c r="H1361" s="13"/>
      <c r="I1361" s="13"/>
      <c r="J1361" s="13"/>
      <c r="K1361" s="13"/>
      <c r="L1361" s="13"/>
      <c r="M1361" s="13"/>
      <c r="N1361" s="25"/>
      <c r="O1361" s="25"/>
      <c r="P1361" s="25"/>
      <c r="Q1361" s="25"/>
      <c r="R1361" s="20"/>
      <c r="S1361" s="20"/>
      <c r="AT1361" s="20"/>
    </row>
    <row r="1362" spans="1:46" ht="15.6" customHeight="1">
      <c r="A1362" s="357"/>
      <c r="B1362" s="13" t="s">
        <v>593</v>
      </c>
      <c r="C1362" s="109"/>
      <c r="D1362" s="109"/>
      <c r="E1362" s="109"/>
      <c r="F1362" s="105"/>
      <c r="G1362" s="109"/>
      <c r="H1362" s="13"/>
      <c r="I1362" s="13"/>
      <c r="J1362" s="13"/>
      <c r="K1362" s="13"/>
      <c r="L1362" s="13"/>
      <c r="M1362" s="163"/>
      <c r="N1362" s="25"/>
      <c r="O1362" s="25"/>
      <c r="P1362" s="25"/>
      <c r="Q1362" s="25"/>
      <c r="R1362" s="20"/>
      <c r="S1362" s="20"/>
      <c r="AT1362" s="20"/>
    </row>
    <row r="1363" spans="1:46" ht="15.6" customHeight="1">
      <c r="A1363" s="357" t="s">
        <v>123</v>
      </c>
      <c r="B1363" s="13" t="s">
        <v>726</v>
      </c>
      <c r="C1363" s="109"/>
      <c r="D1363" s="109"/>
      <c r="E1363" s="109"/>
      <c r="F1363" s="105"/>
      <c r="G1363" s="109"/>
      <c r="H1363" s="13"/>
      <c r="I1363" s="13"/>
      <c r="J1363" s="13"/>
      <c r="K1363" s="13"/>
      <c r="L1363" s="13"/>
      <c r="M1363" s="163"/>
      <c r="N1363" s="25"/>
      <c r="O1363" s="25"/>
      <c r="P1363" s="25"/>
      <c r="Q1363" s="25"/>
      <c r="R1363" s="20"/>
      <c r="S1363" s="20"/>
      <c r="AT1363" s="20"/>
    </row>
    <row r="1364" spans="1:46" ht="15.6" customHeight="1">
      <c r="A1364" s="357"/>
      <c r="B1364" s="13" t="s">
        <v>744</v>
      </c>
      <c r="C1364" s="109"/>
      <c r="D1364" s="109"/>
      <c r="E1364" s="109"/>
      <c r="F1364" s="105"/>
      <c r="G1364" s="109"/>
      <c r="H1364" s="13"/>
      <c r="I1364" s="13"/>
      <c r="J1364" s="13"/>
      <c r="K1364" s="13"/>
      <c r="L1364" s="13"/>
      <c r="M1364" s="163"/>
      <c r="N1364" s="25"/>
      <c r="O1364" s="25"/>
      <c r="P1364" s="25"/>
      <c r="Q1364" s="25"/>
      <c r="R1364" s="20"/>
      <c r="S1364" s="20"/>
      <c r="AT1364" s="20"/>
    </row>
    <row r="1365" spans="1:46">
      <c r="A1365" s="357"/>
      <c r="B1365" s="13" t="s">
        <v>728</v>
      </c>
      <c r="C1365" s="109"/>
      <c r="D1365" s="109"/>
      <c r="E1365" s="109"/>
      <c r="F1365" s="111">
        <v>22.7</v>
      </c>
      <c r="G1365" s="109"/>
      <c r="H1365" s="13"/>
      <c r="I1365" s="13"/>
      <c r="J1365" s="13"/>
      <c r="K1365" s="13"/>
      <c r="L1365" s="13"/>
      <c r="M1365" s="13"/>
      <c r="N1365" s="13"/>
      <c r="O1365" s="13"/>
      <c r="P1365" s="13"/>
      <c r="Q1365" s="13"/>
    </row>
    <row r="1366" spans="1:46">
      <c r="A1366" s="357"/>
      <c r="B1366" s="13" t="s">
        <v>729</v>
      </c>
      <c r="C1366" s="109"/>
      <c r="D1366" s="109"/>
      <c r="E1366" s="109"/>
      <c r="F1366" s="105"/>
      <c r="G1366" s="109"/>
      <c r="H1366" s="13"/>
      <c r="I1366" s="13"/>
      <c r="J1366" s="13"/>
      <c r="K1366" s="13"/>
      <c r="L1366" s="13"/>
      <c r="M1366" s="13"/>
      <c r="N1366" s="13"/>
      <c r="O1366" s="13"/>
      <c r="P1366" s="13"/>
      <c r="Q1366" s="13"/>
      <c r="AT1366" s="20"/>
    </row>
    <row r="1367" spans="1:46">
      <c r="A1367" s="357"/>
      <c r="B1367" s="13" t="s">
        <v>730</v>
      </c>
      <c r="C1367" s="109"/>
      <c r="D1367" s="109"/>
      <c r="E1367" s="109"/>
      <c r="F1367" s="105"/>
      <c r="G1367" s="109"/>
      <c r="H1367" s="13"/>
      <c r="I1367" s="13"/>
      <c r="J1367" s="13"/>
      <c r="K1367" s="13"/>
      <c r="L1367" s="13"/>
      <c r="M1367" s="13"/>
      <c r="N1367" s="13"/>
      <c r="O1367" s="13"/>
      <c r="P1367" s="13"/>
      <c r="Q1367" s="13"/>
      <c r="AT1367" s="20"/>
    </row>
    <row r="1368" spans="1:46" ht="15.6" customHeight="1">
      <c r="A1368" s="357"/>
      <c r="B1368" s="13" t="s">
        <v>745</v>
      </c>
      <c r="C1368" s="109"/>
      <c r="D1368" s="109"/>
      <c r="E1368" s="109"/>
      <c r="F1368" s="105"/>
      <c r="G1368" s="109"/>
      <c r="H1368" s="13"/>
      <c r="I1368" s="13"/>
      <c r="J1368" s="13"/>
      <c r="K1368" s="13"/>
      <c r="L1368" s="13"/>
      <c r="M1368" s="164"/>
      <c r="N1368" s="25"/>
      <c r="O1368" s="25"/>
      <c r="P1368" s="25"/>
      <c r="Q1368" s="25"/>
      <c r="R1368" s="20"/>
      <c r="S1368" s="20"/>
      <c r="AT1368" s="20"/>
    </row>
    <row r="1369" spans="1:46">
      <c r="A1369" s="357"/>
      <c r="B1369" s="13" t="s">
        <v>733</v>
      </c>
      <c r="C1369" s="109"/>
      <c r="D1369" s="109"/>
      <c r="E1369" s="109"/>
      <c r="F1369" s="105"/>
      <c r="G1369" s="109"/>
      <c r="H1369" s="13"/>
      <c r="I1369" s="13"/>
      <c r="J1369" s="13"/>
      <c r="K1369" s="13"/>
      <c r="L1369" s="13"/>
      <c r="M1369" s="13"/>
      <c r="N1369" s="25"/>
      <c r="O1369" s="25"/>
      <c r="P1369" s="25"/>
      <c r="Q1369" s="25"/>
      <c r="R1369" s="20"/>
      <c r="S1369" s="20"/>
      <c r="AT1369" s="20"/>
    </row>
    <row r="1370" spans="1:46" ht="15.6" customHeight="1">
      <c r="A1370" s="357"/>
      <c r="B1370" s="13" t="s">
        <v>593</v>
      </c>
      <c r="C1370" s="109"/>
      <c r="D1370" s="109"/>
      <c r="E1370" s="109"/>
      <c r="F1370" s="105"/>
      <c r="G1370" s="109"/>
      <c r="H1370" s="13"/>
      <c r="I1370" s="13"/>
      <c r="J1370" s="13"/>
      <c r="K1370" s="13"/>
      <c r="L1370" s="13"/>
      <c r="M1370" s="163"/>
      <c r="N1370" s="25"/>
      <c r="O1370" s="25"/>
      <c r="P1370" s="25"/>
      <c r="Q1370" s="25"/>
      <c r="R1370" s="20"/>
      <c r="S1370" s="20"/>
      <c r="AT1370" s="20"/>
    </row>
    <row r="1371" spans="1:46" ht="15.6" customHeight="1">
      <c r="A1371" s="357" t="s">
        <v>124</v>
      </c>
      <c r="B1371" s="13" t="s">
        <v>726</v>
      </c>
      <c r="C1371" s="109"/>
      <c r="D1371" s="109"/>
      <c r="E1371" s="109"/>
      <c r="F1371" s="105"/>
      <c r="G1371" s="109"/>
      <c r="H1371" s="13"/>
      <c r="I1371" s="13"/>
      <c r="J1371" s="13"/>
      <c r="K1371" s="13"/>
      <c r="L1371" s="13"/>
      <c r="M1371" s="163"/>
      <c r="N1371" s="25"/>
      <c r="O1371" s="25"/>
      <c r="P1371" s="25"/>
      <c r="Q1371" s="25"/>
      <c r="R1371" s="20"/>
      <c r="S1371" s="20"/>
      <c r="AT1371" s="20"/>
    </row>
    <row r="1372" spans="1:46" ht="15.6" customHeight="1">
      <c r="A1372" s="357"/>
      <c r="B1372" s="13" t="s">
        <v>744</v>
      </c>
      <c r="C1372" s="109"/>
      <c r="D1372" s="109"/>
      <c r="E1372" s="109"/>
      <c r="F1372" s="105"/>
      <c r="G1372" s="109"/>
      <c r="H1372" s="13"/>
      <c r="I1372" s="13"/>
      <c r="J1372" s="13"/>
      <c r="K1372" s="13"/>
      <c r="L1372" s="13"/>
      <c r="M1372" s="163"/>
      <c r="N1372" s="25"/>
      <c r="O1372" s="25"/>
      <c r="P1372" s="25"/>
      <c r="Q1372" s="25"/>
      <c r="R1372" s="20"/>
      <c r="S1372" s="20"/>
      <c r="AT1372" s="20"/>
    </row>
    <row r="1373" spans="1:46">
      <c r="A1373" s="357"/>
      <c r="B1373" s="13" t="s">
        <v>728</v>
      </c>
      <c r="C1373" s="109"/>
      <c r="D1373" s="109">
        <v>5000</v>
      </c>
      <c r="E1373" s="109">
        <v>71000</v>
      </c>
      <c r="F1373" s="111">
        <v>13</v>
      </c>
      <c r="G1373" s="109">
        <v>3000</v>
      </c>
      <c r="H1373" s="13">
        <v>2000</v>
      </c>
      <c r="I1373" s="13">
        <v>3000</v>
      </c>
      <c r="J1373" s="13"/>
      <c r="K1373" s="13"/>
      <c r="L1373" s="13">
        <v>4000</v>
      </c>
      <c r="M1373" s="13"/>
      <c r="N1373" s="13"/>
      <c r="O1373" s="13"/>
      <c r="P1373" s="13"/>
      <c r="Q1373" s="13">
        <v>5000</v>
      </c>
    </row>
    <row r="1374" spans="1:46">
      <c r="A1374" s="357"/>
      <c r="B1374" s="13" t="s">
        <v>729</v>
      </c>
      <c r="C1374" s="109"/>
      <c r="D1374" s="109"/>
      <c r="E1374" s="109"/>
      <c r="F1374" s="105"/>
      <c r="G1374" s="109"/>
      <c r="H1374" s="13"/>
      <c r="I1374" s="13"/>
      <c r="J1374" s="13"/>
      <c r="K1374" s="13"/>
      <c r="L1374" s="13"/>
      <c r="M1374" s="13"/>
      <c r="N1374" s="13"/>
      <c r="O1374" s="13"/>
      <c r="P1374" s="13"/>
      <c r="Q1374" s="13"/>
      <c r="AT1374" s="20"/>
    </row>
    <row r="1375" spans="1:46">
      <c r="A1375" s="357"/>
      <c r="B1375" s="13" t="s">
        <v>730</v>
      </c>
      <c r="C1375" s="109"/>
      <c r="D1375" s="109"/>
      <c r="E1375" s="109"/>
      <c r="F1375" s="105"/>
      <c r="G1375" s="109"/>
      <c r="H1375" s="13"/>
      <c r="I1375" s="13"/>
      <c r="J1375" s="13"/>
      <c r="K1375" s="13"/>
      <c r="L1375" s="13"/>
      <c r="M1375" s="13"/>
      <c r="N1375" s="13"/>
      <c r="O1375" s="13"/>
      <c r="P1375" s="13"/>
      <c r="Q1375" s="13"/>
      <c r="AT1375" s="20"/>
    </row>
    <row r="1376" spans="1:46" ht="15.6" customHeight="1">
      <c r="A1376" s="357"/>
      <c r="B1376" s="13" t="s">
        <v>745</v>
      </c>
      <c r="C1376" s="109"/>
      <c r="D1376" s="109"/>
      <c r="E1376" s="109"/>
      <c r="F1376" s="105"/>
      <c r="G1376" s="109"/>
      <c r="H1376" s="13"/>
      <c r="I1376" s="13"/>
      <c r="J1376" s="13"/>
      <c r="K1376" s="13"/>
      <c r="L1376" s="13"/>
      <c r="M1376" s="164"/>
      <c r="N1376" s="25"/>
      <c r="O1376" s="25"/>
      <c r="P1376" s="25"/>
      <c r="Q1376" s="25"/>
      <c r="R1376" s="20"/>
      <c r="S1376" s="20"/>
      <c r="AT1376" s="20"/>
    </row>
    <row r="1377" spans="1:46">
      <c r="A1377" s="357"/>
      <c r="B1377" s="13" t="s">
        <v>733</v>
      </c>
      <c r="C1377" s="109"/>
      <c r="D1377" s="109"/>
      <c r="E1377" s="109"/>
      <c r="F1377" s="105"/>
      <c r="G1377" s="109"/>
      <c r="H1377" s="13"/>
      <c r="I1377" s="13"/>
      <c r="J1377" s="13"/>
      <c r="K1377" s="13"/>
      <c r="L1377" s="13"/>
      <c r="M1377" s="13"/>
      <c r="N1377" s="25"/>
      <c r="O1377" s="25"/>
      <c r="P1377" s="25"/>
      <c r="Q1377" s="25"/>
      <c r="R1377" s="20"/>
      <c r="S1377" s="20"/>
      <c r="AT1377" s="20"/>
    </row>
    <row r="1378" spans="1:46" ht="15.6" customHeight="1">
      <c r="A1378" s="357"/>
      <c r="B1378" s="13" t="s">
        <v>593</v>
      </c>
      <c r="C1378" s="109"/>
      <c r="D1378" s="109"/>
      <c r="E1378" s="109"/>
      <c r="F1378" s="105"/>
      <c r="G1378" s="109"/>
      <c r="H1378" s="13"/>
      <c r="I1378" s="13"/>
      <c r="J1378" s="13"/>
      <c r="K1378" s="13"/>
      <c r="L1378" s="13"/>
      <c r="M1378" s="163"/>
      <c r="N1378" s="25"/>
      <c r="O1378" s="25"/>
      <c r="P1378" s="25"/>
      <c r="Q1378" s="25"/>
      <c r="R1378" s="20"/>
      <c r="S1378" s="20"/>
      <c r="AT1378" s="20"/>
    </row>
    <row r="1379" spans="1:46" ht="15.6" customHeight="1">
      <c r="A1379" s="357" t="s">
        <v>125</v>
      </c>
      <c r="B1379" s="13" t="s">
        <v>726</v>
      </c>
      <c r="C1379" s="109"/>
      <c r="D1379" s="109"/>
      <c r="E1379" s="109"/>
      <c r="F1379" s="105"/>
      <c r="G1379" s="109"/>
      <c r="H1379" s="13"/>
      <c r="I1379" s="13"/>
      <c r="J1379" s="13"/>
      <c r="K1379" s="13"/>
      <c r="L1379" s="13"/>
      <c r="M1379" s="163"/>
      <c r="N1379" s="25"/>
      <c r="O1379" s="25"/>
      <c r="P1379" s="25"/>
      <c r="Q1379" s="25"/>
      <c r="R1379" s="20"/>
      <c r="S1379" s="20"/>
      <c r="AT1379" s="20"/>
    </row>
    <row r="1380" spans="1:46" ht="15.6" customHeight="1">
      <c r="A1380" s="357"/>
      <c r="B1380" s="13" t="s">
        <v>744</v>
      </c>
      <c r="C1380" s="109"/>
      <c r="D1380" s="109"/>
      <c r="E1380" s="109"/>
      <c r="F1380" s="105"/>
      <c r="G1380" s="109"/>
      <c r="H1380" s="13"/>
      <c r="I1380" s="13"/>
      <c r="J1380" s="13"/>
      <c r="K1380" s="13"/>
      <c r="L1380" s="13"/>
      <c r="M1380" s="163"/>
      <c r="N1380" s="25"/>
      <c r="O1380" s="25"/>
      <c r="P1380" s="25"/>
      <c r="Q1380" s="25"/>
      <c r="R1380" s="20"/>
      <c r="S1380" s="20"/>
      <c r="AT1380" s="20"/>
    </row>
    <row r="1381" spans="1:46">
      <c r="A1381" s="357"/>
      <c r="B1381" s="13" t="s">
        <v>728</v>
      </c>
      <c r="C1381" s="109"/>
      <c r="D1381" s="109"/>
      <c r="E1381" s="109">
        <v>60000</v>
      </c>
      <c r="F1381" s="111">
        <v>17</v>
      </c>
      <c r="G1381" s="109"/>
      <c r="H1381" s="13"/>
      <c r="I1381" s="13">
        <v>2000</v>
      </c>
      <c r="J1381" s="13"/>
      <c r="K1381" s="13"/>
      <c r="L1381" s="13"/>
      <c r="M1381" s="13"/>
      <c r="N1381" s="13"/>
      <c r="O1381" s="13"/>
      <c r="P1381" s="13"/>
      <c r="Q1381" s="13"/>
    </row>
    <row r="1382" spans="1:46">
      <c r="A1382" s="357"/>
      <c r="B1382" s="13" t="s">
        <v>729</v>
      </c>
      <c r="C1382" s="109"/>
      <c r="D1382" s="109"/>
      <c r="E1382" s="109"/>
      <c r="F1382" s="105"/>
      <c r="G1382" s="109"/>
      <c r="H1382" s="13"/>
      <c r="I1382" s="13"/>
      <c r="J1382" s="13"/>
      <c r="K1382" s="13"/>
      <c r="L1382" s="13"/>
      <c r="M1382" s="13"/>
      <c r="N1382" s="13"/>
      <c r="O1382" s="13"/>
      <c r="P1382" s="13"/>
      <c r="Q1382" s="13"/>
      <c r="AT1382" s="20"/>
    </row>
    <row r="1383" spans="1:46">
      <c r="A1383" s="357"/>
      <c r="B1383" s="13" t="s">
        <v>730</v>
      </c>
      <c r="C1383" s="109"/>
      <c r="D1383" s="109"/>
      <c r="E1383" s="109"/>
      <c r="F1383" s="105"/>
      <c r="G1383" s="109"/>
      <c r="H1383" s="13"/>
      <c r="I1383" s="13"/>
      <c r="J1383" s="13"/>
      <c r="K1383" s="13"/>
      <c r="L1383" s="13"/>
      <c r="M1383" s="13"/>
      <c r="N1383" s="13"/>
      <c r="O1383" s="13"/>
      <c r="P1383" s="13"/>
      <c r="Q1383" s="13"/>
      <c r="AT1383" s="20"/>
    </row>
    <row r="1384" spans="1:46" ht="15.6" customHeight="1">
      <c r="A1384" s="357"/>
      <c r="B1384" s="13" t="s">
        <v>745</v>
      </c>
      <c r="C1384" s="109"/>
      <c r="D1384" s="109"/>
      <c r="E1384" s="109"/>
      <c r="F1384" s="105"/>
      <c r="G1384" s="109"/>
      <c r="H1384" s="13"/>
      <c r="I1384" s="13"/>
      <c r="J1384" s="13"/>
      <c r="K1384" s="13"/>
      <c r="L1384" s="13"/>
      <c r="M1384" s="164"/>
      <c r="N1384" s="25"/>
      <c r="O1384" s="25"/>
      <c r="P1384" s="25"/>
      <c r="Q1384" s="25"/>
      <c r="R1384" s="20"/>
      <c r="S1384" s="20"/>
      <c r="AT1384" s="20"/>
    </row>
    <row r="1385" spans="1:46">
      <c r="A1385" s="357"/>
      <c r="B1385" s="13" t="s">
        <v>733</v>
      </c>
      <c r="C1385" s="109"/>
      <c r="D1385" s="109"/>
      <c r="E1385" s="109"/>
      <c r="F1385" s="105"/>
      <c r="G1385" s="109"/>
      <c r="H1385" s="13"/>
      <c r="I1385" s="13"/>
      <c r="J1385" s="13"/>
      <c r="K1385" s="13"/>
      <c r="L1385" s="13"/>
      <c r="M1385" s="13"/>
      <c r="N1385" s="25"/>
      <c r="O1385" s="25"/>
      <c r="P1385" s="25"/>
      <c r="Q1385" s="25"/>
      <c r="R1385" s="20"/>
      <c r="S1385" s="20"/>
      <c r="AT1385" s="20"/>
    </row>
    <row r="1386" spans="1:46" ht="15.6" customHeight="1">
      <c r="A1386" s="357"/>
      <c r="B1386" s="13" t="s">
        <v>593</v>
      </c>
      <c r="C1386" s="109"/>
      <c r="D1386" s="109"/>
      <c r="E1386" s="109"/>
      <c r="F1386" s="105"/>
      <c r="G1386" s="109"/>
      <c r="H1386" s="13"/>
      <c r="I1386" s="13"/>
      <c r="J1386" s="13"/>
      <c r="K1386" s="13"/>
      <c r="L1386" s="13"/>
      <c r="M1386" s="163"/>
      <c r="N1386" s="25"/>
      <c r="O1386" s="25"/>
      <c r="P1386" s="25"/>
      <c r="Q1386" s="25"/>
      <c r="R1386" s="20"/>
      <c r="S1386" s="20"/>
      <c r="AT1386" s="20"/>
    </row>
    <row r="1387" spans="1:46" ht="15.6" customHeight="1">
      <c r="A1387" s="357" t="s">
        <v>126</v>
      </c>
      <c r="B1387" s="13" t="s">
        <v>726</v>
      </c>
      <c r="C1387" s="109"/>
      <c r="D1387" s="109"/>
      <c r="E1387" s="109"/>
      <c r="F1387" s="105"/>
      <c r="G1387" s="109"/>
      <c r="H1387" s="13"/>
      <c r="I1387" s="13"/>
      <c r="J1387" s="13"/>
      <c r="K1387" s="13"/>
      <c r="L1387" s="13"/>
      <c r="M1387" s="163"/>
      <c r="N1387" s="25"/>
      <c r="O1387" s="25"/>
      <c r="P1387" s="25"/>
      <c r="Q1387" s="25"/>
      <c r="R1387" s="20"/>
      <c r="S1387" s="20"/>
      <c r="AT1387" s="20"/>
    </row>
    <row r="1388" spans="1:46" ht="15.6" customHeight="1">
      <c r="A1388" s="357"/>
      <c r="B1388" s="13" t="s">
        <v>744</v>
      </c>
      <c r="C1388" s="109"/>
      <c r="D1388" s="109"/>
      <c r="E1388" s="109"/>
      <c r="F1388" s="105"/>
      <c r="G1388" s="109"/>
      <c r="H1388" s="13"/>
      <c r="I1388" s="13"/>
      <c r="J1388" s="13"/>
      <c r="K1388" s="13"/>
      <c r="L1388" s="13"/>
      <c r="M1388" s="163"/>
      <c r="N1388" s="25"/>
      <c r="O1388" s="25"/>
      <c r="P1388" s="25"/>
      <c r="Q1388" s="25"/>
      <c r="R1388" s="20"/>
      <c r="S1388" s="20"/>
      <c r="AT1388" s="20"/>
    </row>
    <row r="1389" spans="1:46">
      <c r="A1389" s="357"/>
      <c r="B1389" s="13" t="s">
        <v>728</v>
      </c>
      <c r="C1389" s="109"/>
      <c r="D1389" s="109"/>
      <c r="E1389" s="109"/>
      <c r="F1389" s="111">
        <v>15.8</v>
      </c>
      <c r="G1389" s="109"/>
      <c r="H1389" s="13"/>
      <c r="I1389" s="13"/>
      <c r="J1389" s="13"/>
      <c r="K1389" s="13"/>
      <c r="L1389" s="13"/>
      <c r="M1389" s="13"/>
      <c r="N1389" s="13"/>
      <c r="O1389" s="13"/>
      <c r="P1389" s="13"/>
      <c r="Q1389" s="13"/>
    </row>
    <row r="1390" spans="1:46">
      <c r="A1390" s="357"/>
      <c r="B1390" s="13" t="s">
        <v>729</v>
      </c>
      <c r="C1390" s="109"/>
      <c r="D1390" s="109"/>
      <c r="E1390" s="109"/>
      <c r="F1390" s="105"/>
      <c r="G1390" s="109"/>
      <c r="H1390" s="13"/>
      <c r="I1390" s="13"/>
      <c r="J1390" s="13"/>
      <c r="K1390" s="13"/>
      <c r="L1390" s="13"/>
      <c r="M1390" s="13"/>
      <c r="N1390" s="13"/>
      <c r="O1390" s="13"/>
      <c r="P1390" s="13"/>
      <c r="Q1390" s="13"/>
      <c r="AT1390" s="20"/>
    </row>
    <row r="1391" spans="1:46">
      <c r="A1391" s="357"/>
      <c r="B1391" s="13" t="s">
        <v>730</v>
      </c>
      <c r="C1391" s="109"/>
      <c r="D1391" s="109"/>
      <c r="E1391" s="109"/>
      <c r="F1391" s="105"/>
      <c r="G1391" s="109"/>
      <c r="H1391" s="13"/>
      <c r="I1391" s="13"/>
      <c r="J1391" s="13"/>
      <c r="K1391" s="13"/>
      <c r="L1391" s="13"/>
      <c r="M1391" s="13"/>
      <c r="N1391" s="13"/>
      <c r="O1391" s="13"/>
      <c r="P1391" s="13"/>
      <c r="Q1391" s="13"/>
      <c r="AT1391" s="20"/>
    </row>
    <row r="1392" spans="1:46" ht="15.6" customHeight="1">
      <c r="A1392" s="357"/>
      <c r="B1392" s="13" t="s">
        <v>745</v>
      </c>
      <c r="C1392" s="109"/>
      <c r="D1392" s="109"/>
      <c r="E1392" s="109"/>
      <c r="F1392" s="105"/>
      <c r="G1392" s="109"/>
      <c r="H1392" s="13"/>
      <c r="I1392" s="13"/>
      <c r="J1392" s="13"/>
      <c r="K1392" s="13"/>
      <c r="L1392" s="13"/>
      <c r="M1392" s="164"/>
      <c r="N1392" s="25"/>
      <c r="O1392" s="25"/>
      <c r="P1392" s="25"/>
      <c r="Q1392" s="25"/>
      <c r="R1392" s="20"/>
      <c r="S1392" s="20"/>
      <c r="AT1392" s="20"/>
    </row>
    <row r="1393" spans="1:46">
      <c r="A1393" s="357"/>
      <c r="B1393" s="13" t="s">
        <v>733</v>
      </c>
      <c r="C1393" s="109"/>
      <c r="D1393" s="109"/>
      <c r="E1393" s="109"/>
      <c r="F1393" s="105"/>
      <c r="G1393" s="109"/>
      <c r="H1393" s="13"/>
      <c r="I1393" s="13"/>
      <c r="J1393" s="13"/>
      <c r="K1393" s="13"/>
      <c r="L1393" s="13"/>
      <c r="M1393" s="13"/>
      <c r="N1393" s="25"/>
      <c r="O1393" s="25"/>
      <c r="P1393" s="25"/>
      <c r="Q1393" s="25"/>
      <c r="R1393" s="20"/>
      <c r="S1393" s="20"/>
      <c r="AT1393" s="20"/>
    </row>
    <row r="1394" spans="1:46" ht="15.6" customHeight="1">
      <c r="A1394" s="357"/>
      <c r="B1394" s="13" t="s">
        <v>593</v>
      </c>
      <c r="C1394" s="109"/>
      <c r="D1394" s="109"/>
      <c r="E1394" s="109"/>
      <c r="F1394" s="105"/>
      <c r="G1394" s="109"/>
      <c r="H1394" s="13"/>
      <c r="I1394" s="13"/>
      <c r="J1394" s="13"/>
      <c r="K1394" s="13"/>
      <c r="L1394" s="13"/>
      <c r="M1394" s="163"/>
      <c r="N1394" s="25"/>
      <c r="O1394" s="25"/>
      <c r="P1394" s="25"/>
      <c r="Q1394" s="25"/>
      <c r="R1394" s="20"/>
      <c r="S1394" s="20"/>
      <c r="AT1394" s="20"/>
    </row>
    <row r="1395" spans="1:46">
      <c r="A1395" s="129" t="s">
        <v>1422</v>
      </c>
      <c r="B1395" s="96"/>
      <c r="C1395" s="96"/>
      <c r="D1395" s="96"/>
      <c r="E1395" s="130"/>
      <c r="F1395" s="96"/>
    </row>
    <row r="1396" spans="1:46">
      <c r="A1396" s="11" t="s">
        <v>127</v>
      </c>
    </row>
    <row r="1397" spans="1:46">
      <c r="A1397" s="11"/>
    </row>
    <row r="1398" spans="1:46" ht="15.6" customHeight="1">
      <c r="A1398" s="365" t="s">
        <v>747</v>
      </c>
      <c r="B1398" s="366"/>
      <c r="C1398" s="366"/>
      <c r="D1398" s="366">
        <v>1000</v>
      </c>
      <c r="E1398" s="366">
        <v>22000</v>
      </c>
      <c r="F1398" s="366">
        <v>23.4</v>
      </c>
      <c r="G1398" s="366"/>
      <c r="H1398" s="366"/>
      <c r="I1398" s="366">
        <v>1000</v>
      </c>
      <c r="J1398" s="366"/>
      <c r="K1398" s="366"/>
      <c r="L1398" s="366">
        <v>1000</v>
      </c>
      <c r="M1398" s="366"/>
      <c r="N1398" s="366"/>
      <c r="O1398" s="366"/>
      <c r="P1398" s="366"/>
      <c r="Q1398" s="367">
        <v>1000</v>
      </c>
      <c r="R1398" s="20"/>
      <c r="S1398" s="20"/>
    </row>
    <row r="1399" spans="1:46" ht="15.6" customHeight="1">
      <c r="A1399" s="359" t="s">
        <v>158</v>
      </c>
      <c r="B1399" s="359" t="s">
        <v>707</v>
      </c>
      <c r="C1399" s="368" t="s">
        <v>708</v>
      </c>
      <c r="D1399" s="368" t="s">
        <v>709</v>
      </c>
      <c r="E1399" s="368" t="s">
        <v>710</v>
      </c>
      <c r="F1399" s="368" t="s">
        <v>735</v>
      </c>
      <c r="G1399" s="368" t="s">
        <v>712</v>
      </c>
      <c r="H1399" s="360" t="s">
        <v>739</v>
      </c>
      <c r="I1399" s="360"/>
      <c r="J1399" s="360"/>
      <c r="K1399" s="360"/>
      <c r="L1399" s="359" t="s">
        <v>714</v>
      </c>
      <c r="M1399" s="359"/>
      <c r="N1399" s="359"/>
      <c r="O1399" s="359" t="s">
        <v>715</v>
      </c>
      <c r="P1399" s="360" t="s">
        <v>716</v>
      </c>
      <c r="Q1399" s="360"/>
    </row>
    <row r="1400" spans="1:46" ht="104.1" customHeight="1">
      <c r="A1400" s="359"/>
      <c r="B1400" s="359"/>
      <c r="C1400" s="369"/>
      <c r="D1400" s="369"/>
      <c r="E1400" s="369"/>
      <c r="F1400" s="369"/>
      <c r="G1400" s="369"/>
      <c r="H1400" s="125" t="s">
        <v>740</v>
      </c>
      <c r="I1400" s="125" t="s">
        <v>741</v>
      </c>
      <c r="J1400" s="125" t="s">
        <v>742</v>
      </c>
      <c r="K1400" s="125" t="s">
        <v>743</v>
      </c>
      <c r="L1400" s="125" t="s">
        <v>721</v>
      </c>
      <c r="M1400" s="125" t="s">
        <v>722</v>
      </c>
      <c r="N1400" s="125" t="s">
        <v>723</v>
      </c>
      <c r="O1400" s="359"/>
      <c r="P1400" s="125" t="s">
        <v>724</v>
      </c>
      <c r="Q1400" s="125" t="s">
        <v>725</v>
      </c>
    </row>
    <row r="1401" spans="1:46">
      <c r="A1401" s="359"/>
      <c r="B1401" s="359"/>
      <c r="C1401" s="370"/>
      <c r="D1401" s="370"/>
      <c r="E1401" s="370"/>
      <c r="F1401" s="370"/>
      <c r="G1401" s="370"/>
      <c r="H1401" s="361" t="s">
        <v>139</v>
      </c>
      <c r="I1401" s="362"/>
      <c r="J1401" s="362"/>
      <c r="K1401" s="362"/>
      <c r="L1401" s="362"/>
      <c r="M1401" s="362"/>
      <c r="N1401" s="362"/>
      <c r="O1401" s="362"/>
      <c r="P1401" s="362"/>
      <c r="Q1401" s="363"/>
      <c r="U1401" s="20"/>
    </row>
    <row r="1402" spans="1:46">
      <c r="A1402" s="364" t="s">
        <v>97</v>
      </c>
      <c r="B1402" s="13" t="s">
        <v>726</v>
      </c>
      <c r="C1402" s="13"/>
      <c r="D1402" s="13">
        <v>5000</v>
      </c>
      <c r="E1402" s="13"/>
      <c r="F1402" s="13">
        <v>14.2</v>
      </c>
      <c r="G1402" s="13">
        <v>4000</v>
      </c>
      <c r="H1402" s="13">
        <v>3000</v>
      </c>
      <c r="I1402" s="13"/>
      <c r="J1402" s="13"/>
      <c r="K1402" s="13"/>
      <c r="L1402" s="13">
        <v>4000</v>
      </c>
      <c r="M1402" s="13"/>
      <c r="N1402" s="13"/>
      <c r="O1402" s="13"/>
      <c r="P1402" s="13"/>
      <c r="Q1402" s="13">
        <v>5000</v>
      </c>
      <c r="U1402" s="20"/>
    </row>
    <row r="1403" spans="1:46">
      <c r="A1403" s="364"/>
      <c r="B1403" s="13" t="s">
        <v>744</v>
      </c>
      <c r="C1403" s="109"/>
      <c r="D1403" s="109"/>
      <c r="E1403" s="109"/>
      <c r="F1403" s="105"/>
      <c r="G1403" s="109"/>
      <c r="H1403" s="13"/>
      <c r="I1403" s="13"/>
      <c r="J1403" s="13"/>
      <c r="K1403" s="13"/>
      <c r="L1403" s="13"/>
      <c r="M1403" s="13"/>
      <c r="N1403" s="13"/>
      <c r="O1403" s="13"/>
      <c r="P1403" s="13"/>
      <c r="Q1403" s="13"/>
      <c r="U1403" s="20"/>
      <c r="AT1403" s="20"/>
    </row>
    <row r="1404" spans="1:46">
      <c r="A1404" s="364"/>
      <c r="B1404" s="13" t="s">
        <v>728</v>
      </c>
      <c r="C1404" s="109"/>
      <c r="D1404" s="109">
        <v>5000</v>
      </c>
      <c r="E1404" s="109">
        <v>33000</v>
      </c>
      <c r="F1404" s="105">
        <v>7.3</v>
      </c>
      <c r="G1404" s="109">
        <v>2000</v>
      </c>
      <c r="H1404" s="13">
        <v>4000</v>
      </c>
      <c r="I1404" s="13"/>
      <c r="J1404" s="13"/>
      <c r="K1404" s="13"/>
      <c r="L1404" s="13">
        <v>2000</v>
      </c>
      <c r="M1404" s="13">
        <v>2000</v>
      </c>
      <c r="N1404" s="13"/>
      <c r="O1404" s="13"/>
      <c r="P1404" s="13"/>
      <c r="Q1404" s="13">
        <v>5000</v>
      </c>
      <c r="U1404" s="20"/>
      <c r="AT1404" s="20"/>
    </row>
    <row r="1405" spans="1:46" ht="15.6" customHeight="1">
      <c r="A1405" s="364"/>
      <c r="B1405" s="13" t="s">
        <v>729</v>
      </c>
      <c r="C1405" s="109"/>
      <c r="D1405" s="109"/>
      <c r="E1405" s="109"/>
      <c r="F1405" s="105"/>
      <c r="G1405" s="109"/>
      <c r="H1405" s="13"/>
      <c r="I1405" s="13"/>
      <c r="J1405" s="13"/>
      <c r="K1405" s="13"/>
      <c r="L1405" s="13"/>
      <c r="M1405" s="164"/>
      <c r="N1405" s="25"/>
      <c r="O1405" s="25"/>
      <c r="P1405" s="25"/>
      <c r="Q1405" s="25"/>
      <c r="R1405" s="20"/>
      <c r="S1405" s="20"/>
      <c r="U1405" s="20"/>
      <c r="AT1405" s="20"/>
    </row>
    <row r="1406" spans="1:46">
      <c r="A1406" s="364"/>
      <c r="B1406" s="13" t="s">
        <v>730</v>
      </c>
      <c r="C1406" s="109"/>
      <c r="D1406" s="109"/>
      <c r="E1406" s="109"/>
      <c r="F1406" s="105"/>
      <c r="G1406" s="109"/>
      <c r="H1406" s="13"/>
      <c r="I1406" s="13"/>
      <c r="J1406" s="13"/>
      <c r="K1406" s="13"/>
      <c r="L1406" s="13"/>
      <c r="M1406" s="13"/>
      <c r="N1406" s="25"/>
      <c r="O1406" s="25"/>
      <c r="P1406" s="25"/>
      <c r="Q1406" s="25"/>
      <c r="R1406" s="20"/>
      <c r="S1406" s="20"/>
      <c r="U1406" s="20"/>
      <c r="AT1406" s="20"/>
    </row>
    <row r="1407" spans="1:46" ht="15.6" customHeight="1">
      <c r="A1407" s="364"/>
      <c r="B1407" s="13" t="s">
        <v>745</v>
      </c>
      <c r="C1407" s="109"/>
      <c r="D1407" s="109"/>
      <c r="E1407" s="109"/>
      <c r="F1407" s="105"/>
      <c r="G1407" s="109"/>
      <c r="H1407" s="13"/>
      <c r="I1407" s="13"/>
      <c r="J1407" s="13"/>
      <c r="K1407" s="13"/>
      <c r="L1407" s="13"/>
      <c r="M1407" s="163"/>
      <c r="N1407" s="25"/>
      <c r="O1407" s="25"/>
      <c r="P1407" s="25"/>
      <c r="Q1407" s="25"/>
      <c r="R1407" s="20"/>
      <c r="S1407" s="20"/>
      <c r="U1407" s="20"/>
      <c r="AT1407" s="20"/>
    </row>
    <row r="1408" spans="1:46" ht="15.6" customHeight="1">
      <c r="A1408" s="364"/>
      <c r="B1408" s="13" t="s">
        <v>733</v>
      </c>
      <c r="C1408" s="109"/>
      <c r="D1408" s="109">
        <v>2000</v>
      </c>
      <c r="E1408" s="109"/>
      <c r="F1408" s="105">
        <v>5.4</v>
      </c>
      <c r="G1408" s="109">
        <v>2000</v>
      </c>
      <c r="H1408" s="13"/>
      <c r="I1408" s="13"/>
      <c r="J1408" s="13"/>
      <c r="K1408" s="13"/>
      <c r="L1408" s="13"/>
      <c r="M1408" s="163"/>
      <c r="N1408" s="25"/>
      <c r="O1408" s="25"/>
      <c r="P1408" s="25"/>
      <c r="Q1408" s="25">
        <v>2000</v>
      </c>
      <c r="R1408" s="20"/>
      <c r="S1408" s="20"/>
      <c r="U1408" s="20"/>
      <c r="AT1408" s="20"/>
    </row>
    <row r="1409" spans="1:46" ht="15.6" customHeight="1">
      <c r="A1409" s="364"/>
      <c r="B1409" s="13" t="s">
        <v>593</v>
      </c>
      <c r="C1409" s="109"/>
      <c r="D1409" s="109"/>
      <c r="E1409" s="109"/>
      <c r="F1409" s="105"/>
      <c r="G1409" s="109"/>
      <c r="H1409" s="13"/>
      <c r="I1409" s="13"/>
      <c r="J1409" s="13"/>
      <c r="K1409" s="13"/>
      <c r="L1409" s="13"/>
      <c r="M1409" s="163"/>
      <c r="N1409" s="25"/>
      <c r="O1409" s="25"/>
      <c r="P1409" s="25"/>
      <c r="Q1409" s="25"/>
      <c r="R1409" s="20"/>
      <c r="S1409" s="20"/>
      <c r="AT1409" s="20"/>
    </row>
    <row r="1410" spans="1:46">
      <c r="A1410" s="358" t="s">
        <v>98</v>
      </c>
      <c r="B1410" s="13" t="s">
        <v>726</v>
      </c>
      <c r="C1410" s="109"/>
      <c r="D1410" s="109"/>
      <c r="E1410" s="109"/>
      <c r="F1410" s="111">
        <v>7.7</v>
      </c>
      <c r="G1410" s="109">
        <v>2000</v>
      </c>
      <c r="H1410" s="13"/>
      <c r="I1410" s="13"/>
      <c r="J1410" s="13"/>
      <c r="K1410" s="13"/>
      <c r="L1410" s="13"/>
      <c r="M1410" s="13"/>
      <c r="N1410" s="13"/>
      <c r="O1410" s="13"/>
      <c r="P1410" s="13"/>
      <c r="Q1410" s="13"/>
    </row>
    <row r="1411" spans="1:46">
      <c r="A1411" s="358"/>
      <c r="B1411" s="13" t="s">
        <v>744</v>
      </c>
      <c r="C1411" s="109"/>
      <c r="D1411" s="109"/>
      <c r="E1411" s="109"/>
      <c r="F1411" s="105"/>
      <c r="G1411" s="109"/>
      <c r="H1411" s="13"/>
      <c r="I1411" s="13"/>
      <c r="J1411" s="13"/>
      <c r="K1411" s="13"/>
      <c r="L1411" s="13"/>
      <c r="M1411" s="13"/>
      <c r="N1411" s="13"/>
      <c r="O1411" s="13"/>
      <c r="P1411" s="13"/>
      <c r="Q1411" s="13"/>
      <c r="AT1411" s="20"/>
    </row>
    <row r="1412" spans="1:46" ht="15.6" customHeight="1">
      <c r="A1412" s="358"/>
      <c r="B1412" s="13" t="s">
        <v>728</v>
      </c>
      <c r="C1412" s="109"/>
      <c r="D1412" s="109"/>
      <c r="E1412" s="109"/>
      <c r="F1412" s="105"/>
      <c r="G1412" s="109"/>
      <c r="H1412" s="13"/>
      <c r="I1412" s="13"/>
      <c r="J1412" s="13"/>
      <c r="K1412" s="13"/>
      <c r="L1412" s="13"/>
      <c r="M1412" s="164"/>
      <c r="N1412" s="25"/>
      <c r="O1412" s="25"/>
      <c r="P1412" s="25"/>
      <c r="Q1412" s="25"/>
      <c r="R1412" s="20"/>
      <c r="S1412" s="20"/>
      <c r="AT1412" s="20"/>
    </row>
    <row r="1413" spans="1:46">
      <c r="A1413" s="358"/>
      <c r="B1413" s="13" t="s">
        <v>729</v>
      </c>
      <c r="C1413" s="109"/>
      <c r="D1413" s="109"/>
      <c r="E1413" s="109"/>
      <c r="F1413" s="105"/>
      <c r="G1413" s="109"/>
      <c r="H1413" s="13"/>
      <c r="I1413" s="13"/>
      <c r="J1413" s="13"/>
      <c r="K1413" s="13"/>
      <c r="L1413" s="13"/>
      <c r="M1413" s="13"/>
      <c r="N1413" s="25"/>
      <c r="O1413" s="25"/>
      <c r="P1413" s="25"/>
      <c r="Q1413" s="25"/>
      <c r="R1413" s="20"/>
      <c r="S1413" s="20"/>
      <c r="AT1413" s="20"/>
    </row>
    <row r="1414" spans="1:46" ht="15.6" customHeight="1">
      <c r="A1414" s="358"/>
      <c r="B1414" s="13" t="s">
        <v>730</v>
      </c>
      <c r="C1414" s="109"/>
      <c r="D1414" s="109"/>
      <c r="E1414" s="109"/>
      <c r="F1414" s="105"/>
      <c r="G1414" s="109"/>
      <c r="H1414" s="13"/>
      <c r="I1414" s="13"/>
      <c r="J1414" s="13"/>
      <c r="K1414" s="13"/>
      <c r="L1414" s="13"/>
      <c r="M1414" s="163"/>
      <c r="N1414" s="25"/>
      <c r="O1414" s="25"/>
      <c r="P1414" s="25"/>
      <c r="Q1414" s="25"/>
      <c r="R1414" s="20"/>
      <c r="S1414" s="20"/>
      <c r="AT1414" s="20"/>
    </row>
    <row r="1415" spans="1:46" ht="15.6" customHeight="1">
      <c r="A1415" s="358"/>
      <c r="B1415" s="13" t="s">
        <v>745</v>
      </c>
      <c r="C1415" s="109"/>
      <c r="D1415" s="109"/>
      <c r="E1415" s="109"/>
      <c r="F1415" s="105"/>
      <c r="G1415" s="109"/>
      <c r="H1415" s="13"/>
      <c r="I1415" s="13"/>
      <c r="J1415" s="13"/>
      <c r="K1415" s="13"/>
      <c r="L1415" s="13"/>
      <c r="M1415" s="163"/>
      <c r="N1415" s="25"/>
      <c r="O1415" s="25"/>
      <c r="P1415" s="25"/>
      <c r="Q1415" s="25"/>
      <c r="R1415" s="20"/>
      <c r="S1415" s="20"/>
      <c r="AT1415" s="20"/>
    </row>
    <row r="1416" spans="1:46" ht="15.6" customHeight="1">
      <c r="A1416" s="358"/>
      <c r="B1416" s="13" t="s">
        <v>733</v>
      </c>
      <c r="C1416" s="109"/>
      <c r="D1416" s="109"/>
      <c r="E1416" s="109"/>
      <c r="F1416" s="105"/>
      <c r="G1416" s="109"/>
      <c r="H1416" s="13"/>
      <c r="I1416" s="13"/>
      <c r="J1416" s="13"/>
      <c r="K1416" s="13"/>
      <c r="L1416" s="13"/>
      <c r="M1416" s="163"/>
      <c r="N1416" s="25"/>
      <c r="O1416" s="25"/>
      <c r="P1416" s="25"/>
      <c r="Q1416" s="25"/>
      <c r="R1416" s="20"/>
      <c r="S1416" s="20"/>
      <c r="AT1416" s="20"/>
    </row>
    <row r="1417" spans="1:46" ht="15.6" customHeight="1">
      <c r="A1417" s="358"/>
      <c r="B1417" s="13" t="s">
        <v>593</v>
      </c>
      <c r="C1417" s="109"/>
      <c r="D1417" s="109"/>
      <c r="E1417" s="109"/>
      <c r="F1417" s="105"/>
      <c r="G1417" s="109"/>
      <c r="H1417" s="13"/>
      <c r="I1417" s="13"/>
      <c r="J1417" s="13"/>
      <c r="K1417" s="13"/>
      <c r="L1417" s="13"/>
      <c r="M1417" s="163"/>
      <c r="N1417" s="25"/>
      <c r="O1417" s="25"/>
      <c r="P1417" s="25"/>
      <c r="Q1417" s="25"/>
      <c r="R1417" s="20"/>
      <c r="S1417" s="20"/>
      <c r="AT1417" s="20"/>
    </row>
    <row r="1418" spans="1:46">
      <c r="A1418" s="357" t="s">
        <v>99</v>
      </c>
      <c r="B1418" s="13" t="s">
        <v>726</v>
      </c>
      <c r="C1418" s="109"/>
      <c r="D1418" s="109"/>
      <c r="E1418" s="109"/>
      <c r="F1418" s="111"/>
      <c r="G1418" s="109"/>
      <c r="H1418" s="13"/>
      <c r="I1418" s="13"/>
      <c r="J1418" s="13"/>
      <c r="K1418" s="13"/>
      <c r="L1418" s="13"/>
      <c r="M1418" s="13"/>
      <c r="N1418" s="13"/>
      <c r="O1418" s="13"/>
      <c r="P1418" s="13"/>
      <c r="Q1418" s="13"/>
    </row>
    <row r="1419" spans="1:46">
      <c r="A1419" s="357"/>
      <c r="B1419" s="13" t="s">
        <v>744</v>
      </c>
      <c r="C1419" s="109"/>
      <c r="D1419" s="109"/>
      <c r="E1419" s="109"/>
      <c r="F1419" s="105"/>
      <c r="G1419" s="109"/>
      <c r="H1419" s="13"/>
      <c r="I1419" s="13"/>
      <c r="J1419" s="13"/>
      <c r="K1419" s="13"/>
      <c r="L1419" s="13"/>
      <c r="M1419" s="13"/>
      <c r="N1419" s="13"/>
      <c r="O1419" s="13"/>
      <c r="P1419" s="13"/>
      <c r="Q1419" s="13"/>
      <c r="AT1419" s="20"/>
    </row>
    <row r="1420" spans="1:46">
      <c r="A1420" s="357"/>
      <c r="B1420" s="13" t="s">
        <v>728</v>
      </c>
      <c r="C1420" s="109"/>
      <c r="D1420" s="109"/>
      <c r="E1420" s="109"/>
      <c r="F1420" s="105"/>
      <c r="G1420" s="109"/>
      <c r="H1420" s="13"/>
      <c r="I1420" s="13"/>
      <c r="J1420" s="13"/>
      <c r="K1420" s="13"/>
      <c r="L1420" s="13"/>
      <c r="M1420" s="13"/>
      <c r="N1420" s="13"/>
      <c r="O1420" s="13"/>
      <c r="P1420" s="13"/>
      <c r="Q1420" s="13"/>
      <c r="AT1420" s="20"/>
    </row>
    <row r="1421" spans="1:46">
      <c r="A1421" s="357"/>
      <c r="B1421" s="13" t="s">
        <v>729</v>
      </c>
      <c r="C1421" s="109"/>
      <c r="D1421" s="109"/>
      <c r="E1421" s="109"/>
      <c r="F1421" s="105"/>
      <c r="G1421" s="109"/>
      <c r="H1421" s="13"/>
      <c r="I1421" s="13"/>
      <c r="J1421" s="13"/>
      <c r="K1421" s="13"/>
      <c r="L1421" s="13"/>
      <c r="M1421" s="13"/>
      <c r="N1421" s="13"/>
      <c r="O1421" s="13"/>
      <c r="P1421" s="13"/>
      <c r="Q1421" s="13"/>
      <c r="AT1421" s="20"/>
    </row>
    <row r="1422" spans="1:46">
      <c r="A1422" s="357"/>
      <c r="B1422" s="13" t="s">
        <v>730</v>
      </c>
      <c r="C1422" s="109"/>
      <c r="D1422" s="109"/>
      <c r="E1422" s="109"/>
      <c r="F1422" s="105"/>
      <c r="G1422" s="109"/>
      <c r="H1422" s="13"/>
      <c r="I1422" s="13"/>
      <c r="J1422" s="13"/>
      <c r="K1422" s="13"/>
      <c r="L1422" s="13"/>
      <c r="M1422" s="13"/>
      <c r="N1422" s="13"/>
      <c r="O1422" s="13"/>
      <c r="P1422" s="13"/>
      <c r="Q1422" s="13"/>
      <c r="AT1422" s="20"/>
    </row>
    <row r="1423" spans="1:46">
      <c r="A1423" s="357"/>
      <c r="B1423" s="13" t="s">
        <v>745</v>
      </c>
      <c r="C1423" s="109"/>
      <c r="D1423" s="109"/>
      <c r="E1423" s="109"/>
      <c r="F1423" s="105"/>
      <c r="G1423" s="109"/>
      <c r="H1423" s="13"/>
      <c r="I1423" s="13"/>
      <c r="J1423" s="13"/>
      <c r="K1423" s="13"/>
      <c r="L1423" s="13"/>
      <c r="M1423" s="13"/>
      <c r="N1423" s="13"/>
      <c r="O1423" s="13"/>
      <c r="P1423" s="13"/>
      <c r="Q1423" s="13"/>
      <c r="AT1423" s="20"/>
    </row>
    <row r="1424" spans="1:46">
      <c r="A1424" s="357"/>
      <c r="B1424" s="13" t="s">
        <v>733</v>
      </c>
      <c r="C1424" s="109"/>
      <c r="D1424" s="109"/>
      <c r="E1424" s="109"/>
      <c r="F1424" s="105"/>
      <c r="G1424" s="109"/>
      <c r="H1424" s="13"/>
      <c r="I1424" s="13"/>
      <c r="J1424" s="13"/>
      <c r="K1424" s="13"/>
      <c r="L1424" s="13"/>
      <c r="M1424" s="13"/>
      <c r="N1424" s="13"/>
      <c r="O1424" s="13"/>
      <c r="P1424" s="13"/>
      <c r="Q1424" s="13"/>
      <c r="AT1424" s="20"/>
    </row>
    <row r="1425" spans="1:46">
      <c r="A1425" s="357"/>
      <c r="B1425" s="13" t="s">
        <v>593</v>
      </c>
      <c r="C1425" s="109"/>
      <c r="D1425" s="109"/>
      <c r="E1425" s="109"/>
      <c r="F1425" s="105"/>
      <c r="G1425" s="109"/>
      <c r="H1425" s="13"/>
      <c r="I1425" s="13"/>
      <c r="J1425" s="13"/>
      <c r="K1425" s="13"/>
      <c r="L1425" s="13"/>
      <c r="M1425" s="13"/>
      <c r="N1425" s="13"/>
      <c r="O1425" s="13"/>
      <c r="P1425" s="13"/>
      <c r="Q1425" s="13"/>
      <c r="AT1425" s="20"/>
    </row>
    <row r="1426" spans="1:46">
      <c r="A1426" s="357" t="s">
        <v>100</v>
      </c>
      <c r="B1426" s="13" t="s">
        <v>726</v>
      </c>
      <c r="C1426" s="109"/>
      <c r="D1426" s="109"/>
      <c r="E1426" s="109"/>
      <c r="F1426" s="105"/>
      <c r="G1426" s="109"/>
      <c r="H1426" s="13"/>
      <c r="I1426" s="13"/>
      <c r="J1426" s="13"/>
      <c r="K1426" s="13"/>
      <c r="L1426" s="13"/>
      <c r="M1426" s="13"/>
      <c r="N1426" s="13"/>
      <c r="O1426" s="13"/>
      <c r="P1426" s="13"/>
      <c r="Q1426" s="13"/>
      <c r="AT1426" s="20"/>
    </row>
    <row r="1427" spans="1:46">
      <c r="A1427" s="357"/>
      <c r="B1427" s="13" t="s">
        <v>744</v>
      </c>
      <c r="C1427" s="109"/>
      <c r="D1427" s="109"/>
      <c r="E1427" s="109"/>
      <c r="F1427" s="105"/>
      <c r="G1427" s="109"/>
      <c r="H1427" s="13"/>
      <c r="I1427" s="13"/>
      <c r="J1427" s="13"/>
      <c r="K1427" s="13"/>
      <c r="L1427" s="13"/>
      <c r="M1427" s="13"/>
      <c r="N1427" s="13"/>
      <c r="O1427" s="13"/>
      <c r="P1427" s="13"/>
      <c r="Q1427" s="13"/>
      <c r="AT1427" s="20"/>
    </row>
    <row r="1428" spans="1:46">
      <c r="A1428" s="357"/>
      <c r="B1428" s="13" t="s">
        <v>728</v>
      </c>
      <c r="C1428" s="109"/>
      <c r="D1428" s="109"/>
      <c r="E1428" s="109"/>
      <c r="F1428" s="105"/>
      <c r="G1428" s="109"/>
      <c r="H1428" s="13"/>
      <c r="I1428" s="13"/>
      <c r="J1428" s="13"/>
      <c r="K1428" s="13"/>
      <c r="L1428" s="13"/>
      <c r="M1428" s="13"/>
      <c r="N1428" s="13"/>
      <c r="O1428" s="13"/>
      <c r="P1428" s="13"/>
      <c r="Q1428" s="13"/>
      <c r="AT1428" s="20"/>
    </row>
    <row r="1429" spans="1:46">
      <c r="A1429" s="357"/>
      <c r="B1429" s="13" t="s">
        <v>729</v>
      </c>
      <c r="C1429" s="109"/>
      <c r="D1429" s="109"/>
      <c r="E1429" s="109"/>
      <c r="F1429" s="105"/>
      <c r="G1429" s="109"/>
      <c r="H1429" s="13"/>
      <c r="I1429" s="13"/>
      <c r="J1429" s="13"/>
      <c r="K1429" s="13"/>
      <c r="L1429" s="13"/>
      <c r="M1429" s="13"/>
      <c r="N1429" s="13"/>
      <c r="O1429" s="13"/>
      <c r="P1429" s="13"/>
      <c r="Q1429" s="13"/>
      <c r="AT1429" s="20"/>
    </row>
    <row r="1430" spans="1:46">
      <c r="A1430" s="357"/>
      <c r="B1430" s="13" t="s">
        <v>730</v>
      </c>
      <c r="C1430" s="109"/>
      <c r="D1430" s="109"/>
      <c r="E1430" s="109"/>
      <c r="F1430" s="105"/>
      <c r="G1430" s="109"/>
      <c r="H1430" s="13"/>
      <c r="I1430" s="13"/>
      <c r="J1430" s="13"/>
      <c r="K1430" s="13"/>
      <c r="L1430" s="13"/>
      <c r="M1430" s="13"/>
      <c r="N1430" s="13"/>
      <c r="O1430" s="13"/>
      <c r="P1430" s="13"/>
      <c r="Q1430" s="13"/>
      <c r="AT1430" s="20"/>
    </row>
    <row r="1431" spans="1:46">
      <c r="A1431" s="357"/>
      <c r="B1431" s="13" t="s">
        <v>745</v>
      </c>
      <c r="C1431" s="109"/>
      <c r="D1431" s="109"/>
      <c r="E1431" s="109"/>
      <c r="F1431" s="105"/>
      <c r="G1431" s="109"/>
      <c r="H1431" s="13"/>
      <c r="I1431" s="13"/>
      <c r="J1431" s="13"/>
      <c r="K1431" s="13"/>
      <c r="L1431" s="13"/>
      <c r="M1431" s="13"/>
      <c r="N1431" s="13"/>
      <c r="O1431" s="13"/>
      <c r="P1431" s="13"/>
      <c r="Q1431" s="13"/>
      <c r="AT1431" s="20"/>
    </row>
    <row r="1432" spans="1:46">
      <c r="A1432" s="357"/>
      <c r="B1432" s="13" t="s">
        <v>733</v>
      </c>
      <c r="C1432" s="109"/>
      <c r="D1432" s="109"/>
      <c r="E1432" s="109"/>
      <c r="F1432" s="105"/>
      <c r="G1432" s="109"/>
      <c r="H1432" s="13"/>
      <c r="I1432" s="13"/>
      <c r="J1432" s="13"/>
      <c r="K1432" s="13"/>
      <c r="L1432" s="13"/>
      <c r="M1432" s="13"/>
      <c r="N1432" s="13"/>
      <c r="O1432" s="13"/>
      <c r="P1432" s="13"/>
      <c r="Q1432" s="13"/>
      <c r="AT1432" s="20"/>
    </row>
    <row r="1433" spans="1:46">
      <c r="A1433" s="357"/>
      <c r="B1433" s="13" t="s">
        <v>593</v>
      </c>
      <c r="C1433" s="109"/>
      <c r="D1433" s="109"/>
      <c r="E1433" s="109"/>
      <c r="F1433" s="105"/>
      <c r="G1433" s="109"/>
      <c r="H1433" s="13"/>
      <c r="I1433" s="13"/>
      <c r="J1433" s="13"/>
      <c r="K1433" s="13"/>
      <c r="L1433" s="13"/>
      <c r="M1433" s="13"/>
      <c r="N1433" s="13"/>
      <c r="O1433" s="13"/>
      <c r="P1433" s="13"/>
      <c r="Q1433" s="13"/>
      <c r="AT1433" s="20"/>
    </row>
    <row r="1434" spans="1:46">
      <c r="A1434" s="357" t="s">
        <v>101</v>
      </c>
      <c r="B1434" s="13" t="s">
        <v>726</v>
      </c>
      <c r="C1434" s="109"/>
      <c r="D1434" s="109"/>
      <c r="E1434" s="109"/>
      <c r="F1434" s="105"/>
      <c r="G1434" s="109"/>
      <c r="H1434" s="13"/>
      <c r="I1434" s="13"/>
      <c r="J1434" s="13"/>
      <c r="K1434" s="13"/>
      <c r="L1434" s="13"/>
      <c r="M1434" s="13"/>
      <c r="N1434" s="13"/>
      <c r="O1434" s="13"/>
      <c r="P1434" s="13"/>
      <c r="Q1434" s="13"/>
      <c r="AT1434" s="20"/>
    </row>
    <row r="1435" spans="1:46">
      <c r="A1435" s="357"/>
      <c r="B1435" s="13" t="s">
        <v>744</v>
      </c>
      <c r="C1435" s="109"/>
      <c r="D1435" s="109"/>
      <c r="E1435" s="109"/>
      <c r="F1435" s="105"/>
      <c r="G1435" s="109"/>
      <c r="H1435" s="13"/>
      <c r="I1435" s="13"/>
      <c r="J1435" s="13"/>
      <c r="K1435" s="13"/>
      <c r="L1435" s="13"/>
      <c r="M1435" s="13"/>
      <c r="N1435" s="13"/>
      <c r="O1435" s="13"/>
      <c r="P1435" s="13"/>
      <c r="Q1435" s="13"/>
      <c r="AT1435" s="20"/>
    </row>
    <row r="1436" spans="1:46">
      <c r="A1436" s="357"/>
      <c r="B1436" s="13" t="s">
        <v>728</v>
      </c>
      <c r="C1436" s="109"/>
      <c r="D1436" s="109"/>
      <c r="E1436" s="109"/>
      <c r="F1436" s="105"/>
      <c r="G1436" s="109"/>
      <c r="H1436" s="13"/>
      <c r="I1436" s="13"/>
      <c r="J1436" s="13"/>
      <c r="K1436" s="13"/>
      <c r="L1436" s="13"/>
      <c r="M1436" s="13"/>
      <c r="N1436" s="13"/>
      <c r="O1436" s="13"/>
      <c r="P1436" s="13"/>
      <c r="Q1436" s="13"/>
      <c r="AT1436" s="20"/>
    </row>
    <row r="1437" spans="1:46">
      <c r="A1437" s="357"/>
      <c r="B1437" s="13" t="s">
        <v>729</v>
      </c>
      <c r="C1437" s="109"/>
      <c r="D1437" s="109"/>
      <c r="E1437" s="109"/>
      <c r="F1437" s="105"/>
      <c r="G1437" s="109"/>
      <c r="H1437" s="13"/>
      <c r="I1437" s="13"/>
      <c r="J1437" s="13"/>
      <c r="K1437" s="13"/>
      <c r="L1437" s="13"/>
      <c r="M1437" s="13"/>
      <c r="N1437" s="13"/>
      <c r="O1437" s="13"/>
      <c r="P1437" s="13"/>
      <c r="Q1437" s="13"/>
      <c r="AT1437" s="20"/>
    </row>
    <row r="1438" spans="1:46">
      <c r="A1438" s="357"/>
      <c r="B1438" s="13" t="s">
        <v>730</v>
      </c>
      <c r="C1438" s="109"/>
      <c r="D1438" s="109"/>
      <c r="E1438" s="109"/>
      <c r="F1438" s="105"/>
      <c r="G1438" s="109"/>
      <c r="H1438" s="13"/>
      <c r="I1438" s="13"/>
      <c r="J1438" s="13"/>
      <c r="K1438" s="13"/>
      <c r="L1438" s="13"/>
      <c r="M1438" s="13"/>
      <c r="N1438" s="13"/>
      <c r="O1438" s="13"/>
      <c r="P1438" s="13"/>
      <c r="Q1438" s="13"/>
      <c r="AT1438" s="20"/>
    </row>
    <row r="1439" spans="1:46">
      <c r="A1439" s="357"/>
      <c r="B1439" s="13" t="s">
        <v>745</v>
      </c>
      <c r="C1439" s="109"/>
      <c r="D1439" s="109"/>
      <c r="E1439" s="109"/>
      <c r="F1439" s="105"/>
      <c r="G1439" s="109"/>
      <c r="H1439" s="13"/>
      <c r="I1439" s="13"/>
      <c r="J1439" s="13"/>
      <c r="K1439" s="13"/>
      <c r="L1439" s="13"/>
      <c r="M1439" s="13"/>
      <c r="N1439" s="13"/>
      <c r="O1439" s="13"/>
      <c r="P1439" s="13"/>
      <c r="Q1439" s="13"/>
      <c r="AT1439" s="20"/>
    </row>
    <row r="1440" spans="1:46">
      <c r="A1440" s="357"/>
      <c r="B1440" s="13" t="s">
        <v>733</v>
      </c>
      <c r="C1440" s="109"/>
      <c r="D1440" s="109"/>
      <c r="E1440" s="109"/>
      <c r="F1440" s="105"/>
      <c r="G1440" s="109"/>
      <c r="H1440" s="13"/>
      <c r="I1440" s="13"/>
      <c r="J1440" s="13"/>
      <c r="K1440" s="13"/>
      <c r="L1440" s="13"/>
      <c r="M1440" s="13"/>
      <c r="N1440" s="13"/>
      <c r="O1440" s="13"/>
      <c r="P1440" s="13"/>
      <c r="Q1440" s="13"/>
      <c r="AT1440" s="20"/>
    </row>
    <row r="1441" spans="1:46">
      <c r="A1441" s="357"/>
      <c r="B1441" s="13" t="s">
        <v>593</v>
      </c>
      <c r="C1441" s="109"/>
      <c r="D1441" s="109"/>
      <c r="E1441" s="109"/>
      <c r="F1441" s="105"/>
      <c r="G1441" s="109"/>
      <c r="H1441" s="13"/>
      <c r="I1441" s="13"/>
      <c r="J1441" s="13"/>
      <c r="K1441" s="13"/>
      <c r="L1441" s="13"/>
      <c r="M1441" s="13"/>
      <c r="N1441" s="13"/>
      <c r="O1441" s="13"/>
      <c r="P1441" s="13"/>
      <c r="Q1441" s="13"/>
      <c r="AT1441" s="20"/>
    </row>
    <row r="1442" spans="1:46">
      <c r="A1442" s="357" t="s">
        <v>102</v>
      </c>
      <c r="B1442" s="13" t="s">
        <v>726</v>
      </c>
      <c r="C1442" s="109"/>
      <c r="D1442" s="109"/>
      <c r="E1442" s="109"/>
      <c r="F1442" s="105">
        <v>6.6</v>
      </c>
      <c r="G1442" s="109"/>
      <c r="H1442" s="13"/>
      <c r="I1442" s="13"/>
      <c r="J1442" s="13"/>
      <c r="K1442" s="13"/>
      <c r="L1442" s="13"/>
      <c r="M1442" s="13"/>
      <c r="N1442" s="13"/>
      <c r="O1442" s="13"/>
      <c r="P1442" s="13"/>
      <c r="Q1442" s="13"/>
      <c r="AT1442" s="20"/>
    </row>
    <row r="1443" spans="1:46">
      <c r="A1443" s="357"/>
      <c r="B1443" s="13" t="s">
        <v>744</v>
      </c>
      <c r="C1443" s="109"/>
      <c r="D1443" s="109"/>
      <c r="E1443" s="109"/>
      <c r="F1443" s="105"/>
      <c r="G1443" s="109"/>
      <c r="H1443" s="13"/>
      <c r="I1443" s="13"/>
      <c r="J1443" s="13"/>
      <c r="K1443" s="13"/>
      <c r="L1443" s="13"/>
      <c r="M1443" s="13"/>
      <c r="N1443" s="13"/>
      <c r="O1443" s="13"/>
      <c r="P1443" s="13"/>
      <c r="Q1443" s="13"/>
      <c r="AT1443" s="20"/>
    </row>
    <row r="1444" spans="1:46">
      <c r="A1444" s="357"/>
      <c r="B1444" s="13" t="s">
        <v>728</v>
      </c>
      <c r="C1444" s="109"/>
      <c r="D1444" s="109"/>
      <c r="E1444" s="109"/>
      <c r="F1444" s="105"/>
      <c r="G1444" s="109"/>
      <c r="H1444" s="13"/>
      <c r="I1444" s="13"/>
      <c r="J1444" s="13"/>
      <c r="K1444" s="13"/>
      <c r="L1444" s="13"/>
      <c r="M1444" s="13"/>
      <c r="N1444" s="13"/>
      <c r="O1444" s="13"/>
      <c r="P1444" s="13"/>
      <c r="Q1444" s="13"/>
      <c r="AT1444" s="20"/>
    </row>
    <row r="1445" spans="1:46">
      <c r="A1445" s="357"/>
      <c r="B1445" s="13" t="s">
        <v>729</v>
      </c>
      <c r="C1445" s="109"/>
      <c r="D1445" s="109"/>
      <c r="E1445" s="109"/>
      <c r="F1445" s="105"/>
      <c r="G1445" s="109"/>
      <c r="H1445" s="13"/>
      <c r="I1445" s="13"/>
      <c r="J1445" s="13"/>
      <c r="K1445" s="13"/>
      <c r="L1445" s="13"/>
      <c r="M1445" s="13"/>
      <c r="N1445" s="13"/>
      <c r="O1445" s="13"/>
      <c r="P1445" s="13"/>
      <c r="Q1445" s="13"/>
      <c r="AT1445" s="20"/>
    </row>
    <row r="1446" spans="1:46">
      <c r="A1446" s="357"/>
      <c r="B1446" s="13" t="s">
        <v>730</v>
      </c>
      <c r="C1446" s="109"/>
      <c r="D1446" s="109"/>
      <c r="E1446" s="109"/>
      <c r="F1446" s="105"/>
      <c r="G1446" s="109"/>
      <c r="H1446" s="13"/>
      <c r="I1446" s="13"/>
      <c r="J1446" s="13"/>
      <c r="K1446" s="13"/>
      <c r="L1446" s="13"/>
      <c r="M1446" s="13"/>
      <c r="N1446" s="13"/>
      <c r="O1446" s="13"/>
      <c r="P1446" s="13"/>
      <c r="Q1446" s="13"/>
      <c r="AT1446" s="20"/>
    </row>
    <row r="1447" spans="1:46">
      <c r="A1447" s="357"/>
      <c r="B1447" s="13" t="s">
        <v>745</v>
      </c>
      <c r="C1447" s="109"/>
      <c r="D1447" s="109"/>
      <c r="E1447" s="109"/>
      <c r="F1447" s="105"/>
      <c r="G1447" s="109"/>
      <c r="H1447" s="13"/>
      <c r="I1447" s="13"/>
      <c r="J1447" s="13"/>
      <c r="K1447" s="13"/>
      <c r="L1447" s="13"/>
      <c r="M1447" s="13"/>
      <c r="N1447" s="13"/>
      <c r="O1447" s="13"/>
      <c r="P1447" s="13"/>
      <c r="Q1447" s="13"/>
      <c r="AT1447" s="20"/>
    </row>
    <row r="1448" spans="1:46">
      <c r="A1448" s="357"/>
      <c r="B1448" s="13" t="s">
        <v>733</v>
      </c>
      <c r="C1448" s="109"/>
      <c r="D1448" s="109"/>
      <c r="E1448" s="109"/>
      <c r="F1448" s="105"/>
      <c r="G1448" s="109"/>
      <c r="H1448" s="13"/>
      <c r="I1448" s="13"/>
      <c r="J1448" s="13"/>
      <c r="K1448" s="13"/>
      <c r="L1448" s="13"/>
      <c r="M1448" s="13"/>
      <c r="N1448" s="13"/>
      <c r="O1448" s="13"/>
      <c r="P1448" s="13"/>
      <c r="Q1448" s="13"/>
      <c r="AT1448" s="20"/>
    </row>
    <row r="1449" spans="1:46">
      <c r="A1449" s="357"/>
      <c r="B1449" s="13" t="s">
        <v>593</v>
      </c>
      <c r="C1449" s="109"/>
      <c r="D1449" s="109"/>
      <c r="E1449" s="109"/>
      <c r="F1449" s="105"/>
      <c r="G1449" s="109"/>
      <c r="H1449" s="13"/>
      <c r="I1449" s="13"/>
      <c r="J1449" s="13"/>
      <c r="K1449" s="13"/>
      <c r="L1449" s="13"/>
      <c r="M1449" s="13"/>
      <c r="N1449" s="13"/>
      <c r="O1449" s="13"/>
      <c r="P1449" s="13"/>
      <c r="Q1449" s="13"/>
      <c r="AT1449" s="20"/>
    </row>
    <row r="1450" spans="1:46">
      <c r="A1450" s="357" t="s">
        <v>103</v>
      </c>
      <c r="B1450" s="13" t="s">
        <v>726</v>
      </c>
      <c r="C1450" s="109"/>
      <c r="D1450" s="109"/>
      <c r="E1450" s="109"/>
      <c r="F1450" s="105"/>
      <c r="G1450" s="109"/>
      <c r="H1450" s="13"/>
      <c r="I1450" s="13"/>
      <c r="J1450" s="13"/>
      <c r="K1450" s="13"/>
      <c r="L1450" s="13"/>
      <c r="M1450" s="13"/>
      <c r="N1450" s="13"/>
      <c r="O1450" s="13"/>
      <c r="P1450" s="13"/>
      <c r="Q1450" s="13"/>
      <c r="AT1450" s="20"/>
    </row>
    <row r="1451" spans="1:46">
      <c r="A1451" s="357"/>
      <c r="B1451" s="13" t="s">
        <v>744</v>
      </c>
      <c r="C1451" s="109"/>
      <c r="D1451" s="109"/>
      <c r="E1451" s="109"/>
      <c r="F1451" s="105"/>
      <c r="G1451" s="109"/>
      <c r="H1451" s="13"/>
      <c r="I1451" s="13"/>
      <c r="J1451" s="13"/>
      <c r="K1451" s="13"/>
      <c r="L1451" s="13"/>
      <c r="M1451" s="13"/>
      <c r="N1451" s="13"/>
      <c r="O1451" s="13"/>
      <c r="P1451" s="13"/>
      <c r="Q1451" s="13"/>
      <c r="AT1451" s="20"/>
    </row>
    <row r="1452" spans="1:46">
      <c r="A1452" s="357"/>
      <c r="B1452" s="13" t="s">
        <v>728</v>
      </c>
      <c r="C1452" s="109"/>
      <c r="D1452" s="109"/>
      <c r="E1452" s="109"/>
      <c r="F1452" s="105"/>
      <c r="G1452" s="109"/>
      <c r="H1452" s="13"/>
      <c r="I1452" s="13"/>
      <c r="J1452" s="13"/>
      <c r="K1452" s="13"/>
      <c r="L1452" s="13"/>
      <c r="M1452" s="13"/>
      <c r="N1452" s="13"/>
      <c r="O1452" s="13"/>
      <c r="P1452" s="13"/>
      <c r="Q1452" s="13"/>
      <c r="AT1452" s="20"/>
    </row>
    <row r="1453" spans="1:46">
      <c r="A1453" s="357"/>
      <c r="B1453" s="13" t="s">
        <v>729</v>
      </c>
      <c r="C1453" s="109"/>
      <c r="D1453" s="109"/>
      <c r="E1453" s="109"/>
      <c r="F1453" s="105"/>
      <c r="G1453" s="109"/>
      <c r="H1453" s="13"/>
      <c r="I1453" s="13"/>
      <c r="J1453" s="13"/>
      <c r="K1453" s="13"/>
      <c r="L1453" s="13"/>
      <c r="M1453" s="13"/>
      <c r="N1453" s="13"/>
      <c r="O1453" s="13"/>
      <c r="P1453" s="13"/>
      <c r="Q1453" s="13"/>
      <c r="AT1453" s="20"/>
    </row>
    <row r="1454" spans="1:46">
      <c r="A1454" s="357"/>
      <c r="B1454" s="13" t="s">
        <v>730</v>
      </c>
      <c r="C1454" s="109"/>
      <c r="D1454" s="109"/>
      <c r="E1454" s="109"/>
      <c r="F1454" s="105"/>
      <c r="G1454" s="109"/>
      <c r="H1454" s="13"/>
      <c r="I1454" s="13"/>
      <c r="J1454" s="13"/>
      <c r="K1454" s="13"/>
      <c r="L1454" s="13"/>
      <c r="M1454" s="13"/>
      <c r="N1454" s="13"/>
      <c r="O1454" s="13"/>
      <c r="P1454" s="13"/>
      <c r="Q1454" s="13"/>
      <c r="AT1454" s="20"/>
    </row>
    <row r="1455" spans="1:46">
      <c r="A1455" s="357"/>
      <c r="B1455" s="13" t="s">
        <v>745</v>
      </c>
      <c r="C1455" s="109"/>
      <c r="D1455" s="109"/>
      <c r="E1455" s="109"/>
      <c r="F1455" s="105"/>
      <c r="G1455" s="109"/>
      <c r="H1455" s="13"/>
      <c r="I1455" s="13"/>
      <c r="J1455" s="13"/>
      <c r="K1455" s="13"/>
      <c r="L1455" s="13"/>
      <c r="M1455" s="13"/>
      <c r="N1455" s="13"/>
      <c r="O1455" s="13"/>
      <c r="P1455" s="13"/>
      <c r="Q1455" s="13"/>
      <c r="AT1455" s="20"/>
    </row>
    <row r="1456" spans="1:46">
      <c r="A1456" s="357"/>
      <c r="B1456" s="13" t="s">
        <v>733</v>
      </c>
      <c r="C1456" s="109"/>
      <c r="D1456" s="109"/>
      <c r="E1456" s="109"/>
      <c r="F1456" s="105"/>
      <c r="G1456" s="109"/>
      <c r="H1456" s="13"/>
      <c r="I1456" s="13"/>
      <c r="J1456" s="13"/>
      <c r="K1456" s="13"/>
      <c r="L1456" s="13"/>
      <c r="M1456" s="13"/>
      <c r="N1456" s="13"/>
      <c r="O1456" s="13"/>
      <c r="P1456" s="13"/>
      <c r="Q1456" s="13"/>
      <c r="AT1456" s="20"/>
    </row>
    <row r="1457" spans="1:46">
      <c r="A1457" s="357"/>
      <c r="B1457" s="13" t="s">
        <v>593</v>
      </c>
      <c r="C1457" s="109"/>
      <c r="D1457" s="109"/>
      <c r="E1457" s="109"/>
      <c r="F1457" s="105"/>
      <c r="G1457" s="109"/>
      <c r="H1457" s="13"/>
      <c r="I1457" s="13"/>
      <c r="J1457" s="13"/>
      <c r="K1457" s="13"/>
      <c r="L1457" s="13"/>
      <c r="M1457" s="13"/>
      <c r="N1457" s="13"/>
      <c r="O1457" s="13"/>
      <c r="P1457" s="13"/>
      <c r="Q1457" s="13"/>
      <c r="AT1457" s="20"/>
    </row>
    <row r="1458" spans="1:46">
      <c r="A1458" s="357" t="s">
        <v>104</v>
      </c>
      <c r="B1458" s="13" t="s">
        <v>726</v>
      </c>
      <c r="C1458" s="109"/>
      <c r="D1458" s="109"/>
      <c r="E1458" s="109"/>
      <c r="F1458" s="105"/>
      <c r="G1458" s="109"/>
      <c r="H1458" s="13"/>
      <c r="I1458" s="13"/>
      <c r="J1458" s="13"/>
      <c r="K1458" s="13"/>
      <c r="L1458" s="13"/>
      <c r="M1458" s="13"/>
      <c r="N1458" s="13"/>
      <c r="O1458" s="13"/>
      <c r="P1458" s="13"/>
      <c r="Q1458" s="13"/>
      <c r="AT1458" s="20"/>
    </row>
    <row r="1459" spans="1:46">
      <c r="A1459" s="357"/>
      <c r="B1459" s="13" t="s">
        <v>744</v>
      </c>
      <c r="C1459" s="109"/>
      <c r="D1459" s="109"/>
      <c r="E1459" s="109"/>
      <c r="F1459" s="105"/>
      <c r="G1459" s="109"/>
      <c r="H1459" s="13"/>
      <c r="I1459" s="13"/>
      <c r="J1459" s="13"/>
      <c r="K1459" s="13"/>
      <c r="L1459" s="13"/>
      <c r="M1459" s="13"/>
      <c r="N1459" s="13"/>
      <c r="O1459" s="13"/>
      <c r="P1459" s="13"/>
      <c r="Q1459" s="13"/>
      <c r="AT1459" s="20"/>
    </row>
    <row r="1460" spans="1:46">
      <c r="A1460" s="357"/>
      <c r="B1460" s="13" t="s">
        <v>728</v>
      </c>
      <c r="C1460" s="109"/>
      <c r="D1460" s="109"/>
      <c r="E1460" s="109"/>
      <c r="F1460" s="105"/>
      <c r="G1460" s="109"/>
      <c r="H1460" s="13"/>
      <c r="I1460" s="13"/>
      <c r="J1460" s="13"/>
      <c r="K1460" s="13"/>
      <c r="L1460" s="13"/>
      <c r="M1460" s="13"/>
      <c r="N1460" s="13"/>
      <c r="O1460" s="13"/>
      <c r="P1460" s="13"/>
      <c r="Q1460" s="13"/>
      <c r="AT1460" s="20"/>
    </row>
    <row r="1461" spans="1:46">
      <c r="A1461" s="357"/>
      <c r="B1461" s="13" t="s">
        <v>729</v>
      </c>
      <c r="C1461" s="109"/>
      <c r="D1461" s="109"/>
      <c r="E1461" s="109"/>
      <c r="F1461" s="105"/>
      <c r="G1461" s="109"/>
      <c r="H1461" s="13"/>
      <c r="I1461" s="13"/>
      <c r="J1461" s="13"/>
      <c r="K1461" s="13"/>
      <c r="L1461" s="13"/>
      <c r="M1461" s="13"/>
      <c r="N1461" s="13"/>
      <c r="O1461" s="13"/>
      <c r="P1461" s="13"/>
      <c r="Q1461" s="13"/>
      <c r="AT1461" s="20"/>
    </row>
    <row r="1462" spans="1:46">
      <c r="A1462" s="357"/>
      <c r="B1462" s="13" t="s">
        <v>730</v>
      </c>
      <c r="C1462" s="109"/>
      <c r="D1462" s="109"/>
      <c r="E1462" s="109"/>
      <c r="F1462" s="105"/>
      <c r="G1462" s="109"/>
      <c r="H1462" s="13"/>
      <c r="I1462" s="13"/>
      <c r="J1462" s="13"/>
      <c r="K1462" s="13"/>
      <c r="L1462" s="13"/>
      <c r="M1462" s="13"/>
      <c r="N1462" s="13"/>
      <c r="O1462" s="13"/>
      <c r="P1462" s="13"/>
      <c r="Q1462" s="13"/>
      <c r="AT1462" s="20"/>
    </row>
    <row r="1463" spans="1:46">
      <c r="A1463" s="357"/>
      <c r="B1463" s="13" t="s">
        <v>745</v>
      </c>
      <c r="C1463" s="109"/>
      <c r="D1463" s="109"/>
      <c r="E1463" s="109"/>
      <c r="F1463" s="105"/>
      <c r="G1463" s="109"/>
      <c r="H1463" s="13"/>
      <c r="I1463" s="13"/>
      <c r="J1463" s="13"/>
      <c r="K1463" s="13"/>
      <c r="L1463" s="13"/>
      <c r="M1463" s="13"/>
      <c r="N1463" s="13"/>
      <c r="O1463" s="13"/>
      <c r="P1463" s="13"/>
      <c r="Q1463" s="13"/>
      <c r="AT1463" s="20"/>
    </row>
    <row r="1464" spans="1:46">
      <c r="A1464" s="357"/>
      <c r="B1464" s="13" t="s">
        <v>733</v>
      </c>
      <c r="C1464" s="109"/>
      <c r="D1464" s="109"/>
      <c r="E1464" s="109"/>
      <c r="F1464" s="105"/>
      <c r="G1464" s="109"/>
      <c r="H1464" s="13"/>
      <c r="I1464" s="13"/>
      <c r="J1464" s="13"/>
      <c r="K1464" s="13"/>
      <c r="L1464" s="13"/>
      <c r="M1464" s="13"/>
      <c r="N1464" s="13"/>
      <c r="O1464" s="13"/>
      <c r="P1464" s="13"/>
      <c r="Q1464" s="13"/>
      <c r="AT1464" s="20"/>
    </row>
    <row r="1465" spans="1:46">
      <c r="A1465" s="357"/>
      <c r="B1465" s="13" t="s">
        <v>593</v>
      </c>
      <c r="C1465" s="109"/>
      <c r="D1465" s="109"/>
      <c r="E1465" s="109"/>
      <c r="F1465" s="105"/>
      <c r="G1465" s="109"/>
      <c r="H1465" s="13"/>
      <c r="I1465" s="13"/>
      <c r="J1465" s="13"/>
      <c r="K1465" s="13"/>
      <c r="L1465" s="13"/>
      <c r="M1465" s="13"/>
      <c r="N1465" s="13"/>
      <c r="O1465" s="13"/>
      <c r="P1465" s="13"/>
      <c r="Q1465" s="13"/>
      <c r="AT1465" s="20"/>
    </row>
    <row r="1466" spans="1:46">
      <c r="A1466" s="357" t="s">
        <v>105</v>
      </c>
      <c r="B1466" s="13" t="s">
        <v>726</v>
      </c>
      <c r="C1466" s="109"/>
      <c r="D1466" s="109"/>
      <c r="E1466" s="109"/>
      <c r="F1466" s="105"/>
      <c r="G1466" s="109"/>
      <c r="H1466" s="13"/>
      <c r="I1466" s="13"/>
      <c r="J1466" s="13"/>
      <c r="K1466" s="13"/>
      <c r="L1466" s="13"/>
      <c r="M1466" s="13"/>
      <c r="N1466" s="13"/>
      <c r="O1466" s="13"/>
      <c r="P1466" s="13"/>
      <c r="Q1466" s="13"/>
      <c r="AT1466" s="20"/>
    </row>
    <row r="1467" spans="1:46">
      <c r="A1467" s="357"/>
      <c r="B1467" s="13" t="s">
        <v>744</v>
      </c>
      <c r="C1467" s="109"/>
      <c r="D1467" s="109"/>
      <c r="E1467" s="109"/>
      <c r="F1467" s="105"/>
      <c r="G1467" s="109"/>
      <c r="H1467" s="13"/>
      <c r="I1467" s="13"/>
      <c r="J1467" s="13"/>
      <c r="K1467" s="13"/>
      <c r="L1467" s="13"/>
      <c r="M1467" s="13"/>
      <c r="N1467" s="13"/>
      <c r="O1467" s="13"/>
      <c r="P1467" s="13"/>
      <c r="Q1467" s="13"/>
      <c r="AT1467" s="20"/>
    </row>
    <row r="1468" spans="1:46">
      <c r="A1468" s="357"/>
      <c r="B1468" s="13" t="s">
        <v>728</v>
      </c>
      <c r="C1468" s="109"/>
      <c r="D1468" s="109"/>
      <c r="E1468" s="109"/>
      <c r="F1468" s="105"/>
      <c r="G1468" s="109"/>
      <c r="H1468" s="13"/>
      <c r="I1468" s="13"/>
      <c r="J1468" s="13"/>
      <c r="K1468" s="13"/>
      <c r="L1468" s="13"/>
      <c r="M1468" s="13"/>
      <c r="N1468" s="13"/>
      <c r="O1468" s="13"/>
      <c r="P1468" s="13"/>
      <c r="Q1468" s="13"/>
      <c r="AT1468" s="20"/>
    </row>
    <row r="1469" spans="1:46">
      <c r="A1469" s="357"/>
      <c r="B1469" s="13" t="s">
        <v>729</v>
      </c>
      <c r="C1469" s="109"/>
      <c r="D1469" s="109"/>
      <c r="E1469" s="109"/>
      <c r="F1469" s="105"/>
      <c r="G1469" s="109"/>
      <c r="H1469" s="13"/>
      <c r="I1469" s="13"/>
      <c r="J1469" s="13"/>
      <c r="K1469" s="13"/>
      <c r="L1469" s="13"/>
      <c r="M1469" s="13"/>
      <c r="N1469" s="13"/>
      <c r="O1469" s="13"/>
      <c r="P1469" s="13"/>
      <c r="Q1469" s="13"/>
      <c r="AT1469" s="20"/>
    </row>
    <row r="1470" spans="1:46">
      <c r="A1470" s="357"/>
      <c r="B1470" s="13" t="s">
        <v>730</v>
      </c>
      <c r="C1470" s="109"/>
      <c r="D1470" s="109"/>
      <c r="E1470" s="109"/>
      <c r="F1470" s="105"/>
      <c r="G1470" s="109"/>
      <c r="H1470" s="13"/>
      <c r="I1470" s="13"/>
      <c r="J1470" s="13"/>
      <c r="K1470" s="13"/>
      <c r="L1470" s="13"/>
      <c r="M1470" s="13"/>
      <c r="N1470" s="13"/>
      <c r="O1470" s="13"/>
      <c r="P1470" s="13"/>
      <c r="Q1470" s="13"/>
      <c r="AT1470" s="20"/>
    </row>
    <row r="1471" spans="1:46" ht="15.6" customHeight="1">
      <c r="A1471" s="357"/>
      <c r="B1471" s="13" t="s">
        <v>745</v>
      </c>
      <c r="C1471" s="109"/>
      <c r="D1471" s="109"/>
      <c r="E1471" s="109"/>
      <c r="F1471" s="105"/>
      <c r="G1471" s="109"/>
      <c r="H1471" s="13"/>
      <c r="I1471" s="13"/>
      <c r="J1471" s="13"/>
      <c r="K1471" s="13"/>
      <c r="L1471" s="13"/>
      <c r="M1471" s="164"/>
      <c r="N1471" s="25"/>
      <c r="O1471" s="25"/>
      <c r="P1471" s="25"/>
      <c r="Q1471" s="25"/>
      <c r="R1471" s="20"/>
      <c r="S1471" s="20"/>
      <c r="AT1471" s="20"/>
    </row>
    <row r="1472" spans="1:46">
      <c r="A1472" s="357"/>
      <c r="B1472" s="13" t="s">
        <v>733</v>
      </c>
      <c r="C1472" s="109"/>
      <c r="D1472" s="109"/>
      <c r="E1472" s="109"/>
      <c r="F1472" s="105"/>
      <c r="G1472" s="109"/>
      <c r="H1472" s="13"/>
      <c r="I1472" s="13"/>
      <c r="J1472" s="13"/>
      <c r="K1472" s="13"/>
      <c r="L1472" s="13"/>
      <c r="M1472" s="13"/>
      <c r="N1472" s="25"/>
      <c r="O1472" s="25"/>
      <c r="P1472" s="25"/>
      <c r="Q1472" s="25"/>
      <c r="R1472" s="20"/>
      <c r="S1472" s="20"/>
      <c r="AT1472" s="20"/>
    </row>
    <row r="1473" spans="1:46" ht="15.6" customHeight="1">
      <c r="A1473" s="357"/>
      <c r="B1473" s="13" t="s">
        <v>593</v>
      </c>
      <c r="C1473" s="109"/>
      <c r="D1473" s="109"/>
      <c r="E1473" s="109"/>
      <c r="F1473" s="105"/>
      <c r="G1473" s="109"/>
      <c r="H1473" s="13"/>
      <c r="I1473" s="13"/>
      <c r="J1473" s="13"/>
      <c r="K1473" s="13"/>
      <c r="L1473" s="13"/>
      <c r="M1473" s="163"/>
      <c r="N1473" s="25"/>
      <c r="O1473" s="25"/>
      <c r="P1473" s="25"/>
      <c r="Q1473" s="25"/>
      <c r="R1473" s="20"/>
      <c r="S1473" s="20"/>
      <c r="AT1473" s="20"/>
    </row>
    <row r="1474" spans="1:46" ht="15.6" customHeight="1">
      <c r="A1474" s="358" t="s">
        <v>106</v>
      </c>
      <c r="B1474" s="13" t="s">
        <v>726</v>
      </c>
      <c r="C1474" s="109"/>
      <c r="D1474" s="109"/>
      <c r="E1474" s="109"/>
      <c r="F1474" s="105"/>
      <c r="G1474" s="109"/>
      <c r="H1474" s="13"/>
      <c r="I1474" s="13"/>
      <c r="J1474" s="13"/>
      <c r="K1474" s="13"/>
      <c r="L1474" s="13"/>
      <c r="M1474" s="163"/>
      <c r="N1474" s="25"/>
      <c r="O1474" s="25"/>
      <c r="P1474" s="25"/>
      <c r="Q1474" s="25"/>
      <c r="R1474" s="20"/>
      <c r="S1474" s="20"/>
      <c r="AT1474" s="20"/>
    </row>
    <row r="1475" spans="1:46" ht="15.6" customHeight="1">
      <c r="A1475" s="358"/>
      <c r="B1475" s="13" t="s">
        <v>744</v>
      </c>
      <c r="C1475" s="109"/>
      <c r="D1475" s="109"/>
      <c r="E1475" s="109"/>
      <c r="F1475" s="105"/>
      <c r="G1475" s="109"/>
      <c r="H1475" s="13"/>
      <c r="I1475" s="13"/>
      <c r="J1475" s="13"/>
      <c r="K1475" s="13"/>
      <c r="L1475" s="13"/>
      <c r="M1475" s="163"/>
      <c r="N1475" s="25"/>
      <c r="O1475" s="25"/>
      <c r="P1475" s="25"/>
      <c r="Q1475" s="25"/>
      <c r="R1475" s="20"/>
      <c r="S1475" s="20"/>
      <c r="AT1475" s="20"/>
    </row>
    <row r="1476" spans="1:46">
      <c r="A1476" s="358"/>
      <c r="B1476" s="13" t="s">
        <v>728</v>
      </c>
      <c r="C1476" s="109"/>
      <c r="D1476" s="109"/>
      <c r="E1476" s="109"/>
      <c r="F1476" s="111"/>
      <c r="G1476" s="109"/>
      <c r="H1476" s="13"/>
      <c r="I1476" s="13"/>
      <c r="J1476" s="13"/>
      <c r="K1476" s="13"/>
      <c r="L1476" s="13"/>
      <c r="M1476" s="13"/>
      <c r="N1476" s="13"/>
      <c r="O1476" s="13"/>
      <c r="P1476" s="13"/>
      <c r="Q1476" s="13"/>
    </row>
    <row r="1477" spans="1:46">
      <c r="A1477" s="358"/>
      <c r="B1477" s="13" t="s">
        <v>729</v>
      </c>
      <c r="C1477" s="109"/>
      <c r="D1477" s="109"/>
      <c r="E1477" s="109"/>
      <c r="F1477" s="105"/>
      <c r="G1477" s="109"/>
      <c r="H1477" s="13"/>
      <c r="I1477" s="13"/>
      <c r="J1477" s="13"/>
      <c r="K1477" s="13"/>
      <c r="L1477" s="13"/>
      <c r="M1477" s="13"/>
      <c r="N1477" s="13"/>
      <c r="O1477" s="13"/>
      <c r="P1477" s="13"/>
      <c r="Q1477" s="13"/>
      <c r="AT1477" s="20"/>
    </row>
    <row r="1478" spans="1:46">
      <c r="A1478" s="358"/>
      <c r="B1478" s="13" t="s">
        <v>730</v>
      </c>
      <c r="C1478" s="109"/>
      <c r="D1478" s="109"/>
      <c r="E1478" s="109"/>
      <c r="F1478" s="105"/>
      <c r="G1478" s="109"/>
      <c r="H1478" s="13"/>
      <c r="I1478" s="13"/>
      <c r="J1478" s="13"/>
      <c r="K1478" s="13"/>
      <c r="L1478" s="13"/>
      <c r="M1478" s="13"/>
      <c r="N1478" s="13"/>
      <c r="O1478" s="13"/>
      <c r="P1478" s="13"/>
      <c r="Q1478" s="13"/>
      <c r="AT1478" s="20"/>
    </row>
    <row r="1479" spans="1:46" ht="15.6" customHeight="1">
      <c r="A1479" s="358"/>
      <c r="B1479" s="13" t="s">
        <v>745</v>
      </c>
      <c r="C1479" s="109"/>
      <c r="D1479" s="109"/>
      <c r="E1479" s="109"/>
      <c r="F1479" s="105"/>
      <c r="G1479" s="109"/>
      <c r="H1479" s="13"/>
      <c r="I1479" s="13"/>
      <c r="J1479" s="13"/>
      <c r="K1479" s="13"/>
      <c r="L1479" s="13"/>
      <c r="M1479" s="164"/>
      <c r="N1479" s="25"/>
      <c r="O1479" s="25"/>
      <c r="P1479" s="25"/>
      <c r="Q1479" s="25"/>
      <c r="R1479" s="20"/>
      <c r="S1479" s="20"/>
      <c r="AT1479" s="20"/>
    </row>
    <row r="1480" spans="1:46">
      <c r="A1480" s="358"/>
      <c r="B1480" s="13" t="s">
        <v>733</v>
      </c>
      <c r="C1480" s="109"/>
      <c r="D1480" s="109"/>
      <c r="E1480" s="109"/>
      <c r="F1480" s="105"/>
      <c r="G1480" s="109"/>
      <c r="H1480" s="13"/>
      <c r="I1480" s="13"/>
      <c r="J1480" s="13"/>
      <c r="K1480" s="13"/>
      <c r="L1480" s="13"/>
      <c r="M1480" s="13"/>
      <c r="N1480" s="25"/>
      <c r="O1480" s="25"/>
      <c r="P1480" s="25"/>
      <c r="Q1480" s="25"/>
      <c r="R1480" s="20"/>
      <c r="S1480" s="20"/>
      <c r="AT1480" s="20"/>
    </row>
    <row r="1481" spans="1:46" ht="15.6" customHeight="1">
      <c r="A1481" s="358"/>
      <c r="B1481" s="13" t="s">
        <v>593</v>
      </c>
      <c r="C1481" s="109"/>
      <c r="D1481" s="109"/>
      <c r="E1481" s="109"/>
      <c r="F1481" s="105"/>
      <c r="G1481" s="109"/>
      <c r="H1481" s="13"/>
      <c r="I1481" s="13"/>
      <c r="J1481" s="13"/>
      <c r="K1481" s="13"/>
      <c r="L1481" s="13"/>
      <c r="M1481" s="163"/>
      <c r="N1481" s="25"/>
      <c r="O1481" s="25"/>
      <c r="P1481" s="25"/>
      <c r="Q1481" s="25"/>
      <c r="R1481" s="20"/>
      <c r="S1481" s="20"/>
      <c r="AT1481" s="20"/>
    </row>
    <row r="1482" spans="1:46" ht="15.6" customHeight="1">
      <c r="A1482" s="357" t="s">
        <v>107</v>
      </c>
      <c r="B1482" s="13" t="s">
        <v>726</v>
      </c>
      <c r="C1482" s="109"/>
      <c r="D1482" s="109"/>
      <c r="E1482" s="109"/>
      <c r="F1482" s="105">
        <v>45</v>
      </c>
      <c r="G1482" s="109"/>
      <c r="H1482" s="13"/>
      <c r="I1482" s="13"/>
      <c r="J1482" s="13"/>
      <c r="K1482" s="13"/>
      <c r="L1482" s="13"/>
      <c r="M1482" s="163"/>
      <c r="N1482" s="25"/>
      <c r="O1482" s="25"/>
      <c r="P1482" s="25"/>
      <c r="Q1482" s="25"/>
      <c r="R1482" s="20"/>
      <c r="S1482" s="20"/>
      <c r="AT1482" s="20"/>
    </row>
    <row r="1483" spans="1:46" ht="15.6" customHeight="1">
      <c r="A1483" s="357"/>
      <c r="B1483" s="13" t="s">
        <v>744</v>
      </c>
      <c r="C1483" s="109"/>
      <c r="D1483" s="109"/>
      <c r="E1483" s="109"/>
      <c r="F1483" s="105"/>
      <c r="G1483" s="109"/>
      <c r="H1483" s="13"/>
      <c r="I1483" s="13"/>
      <c r="J1483" s="13"/>
      <c r="K1483" s="13"/>
      <c r="L1483" s="13"/>
      <c r="M1483" s="163"/>
      <c r="N1483" s="25"/>
      <c r="O1483" s="25"/>
      <c r="P1483" s="25"/>
      <c r="Q1483" s="25"/>
      <c r="R1483" s="20"/>
      <c r="S1483" s="20"/>
      <c r="AT1483" s="20"/>
    </row>
    <row r="1484" spans="1:46">
      <c r="A1484" s="357"/>
      <c r="B1484" s="13" t="s">
        <v>728</v>
      </c>
      <c r="C1484" s="109"/>
      <c r="D1484" s="109"/>
      <c r="E1484" s="109"/>
      <c r="F1484" s="111"/>
      <c r="G1484" s="109"/>
      <c r="H1484" s="13"/>
      <c r="I1484" s="13"/>
      <c r="J1484" s="13"/>
      <c r="K1484" s="13"/>
      <c r="L1484" s="13"/>
      <c r="M1484" s="13"/>
      <c r="N1484" s="13"/>
      <c r="O1484" s="13"/>
      <c r="P1484" s="13"/>
      <c r="Q1484" s="13"/>
    </row>
    <row r="1485" spans="1:46">
      <c r="A1485" s="357"/>
      <c r="B1485" s="13" t="s">
        <v>729</v>
      </c>
      <c r="C1485" s="109"/>
      <c r="D1485" s="109"/>
      <c r="E1485" s="109"/>
      <c r="F1485" s="105"/>
      <c r="G1485" s="109"/>
      <c r="H1485" s="13"/>
      <c r="I1485" s="13"/>
      <c r="J1485" s="13"/>
      <c r="K1485" s="13"/>
      <c r="L1485" s="13"/>
      <c r="M1485" s="13"/>
      <c r="N1485" s="13"/>
      <c r="O1485" s="13"/>
      <c r="P1485" s="13"/>
      <c r="Q1485" s="13"/>
      <c r="AT1485" s="20"/>
    </row>
    <row r="1486" spans="1:46">
      <c r="A1486" s="357"/>
      <c r="B1486" s="13" t="s">
        <v>730</v>
      </c>
      <c r="C1486" s="109"/>
      <c r="D1486" s="109"/>
      <c r="E1486" s="109"/>
      <c r="F1486" s="105"/>
      <c r="G1486" s="109"/>
      <c r="H1486" s="13"/>
      <c r="I1486" s="13"/>
      <c r="J1486" s="13"/>
      <c r="K1486" s="13"/>
      <c r="L1486" s="13"/>
      <c r="M1486" s="13"/>
      <c r="N1486" s="13"/>
      <c r="O1486" s="13"/>
      <c r="P1486" s="13"/>
      <c r="Q1486" s="13"/>
      <c r="AT1486" s="20"/>
    </row>
    <row r="1487" spans="1:46" ht="15.6" customHeight="1">
      <c r="A1487" s="357"/>
      <c r="B1487" s="13" t="s">
        <v>745</v>
      </c>
      <c r="C1487" s="109"/>
      <c r="D1487" s="109"/>
      <c r="E1487" s="109"/>
      <c r="F1487" s="105"/>
      <c r="G1487" s="109"/>
      <c r="H1487" s="13"/>
      <c r="I1487" s="13"/>
      <c r="J1487" s="13"/>
      <c r="K1487" s="13"/>
      <c r="L1487" s="13"/>
      <c r="M1487" s="164"/>
      <c r="N1487" s="25"/>
      <c r="O1487" s="25"/>
      <c r="P1487" s="25"/>
      <c r="Q1487" s="25"/>
      <c r="R1487" s="20"/>
      <c r="S1487" s="20"/>
      <c r="AT1487" s="20"/>
    </row>
    <row r="1488" spans="1:46">
      <c r="A1488" s="357"/>
      <c r="B1488" s="13" t="s">
        <v>733</v>
      </c>
      <c r="C1488" s="109"/>
      <c r="D1488" s="109"/>
      <c r="E1488" s="109"/>
      <c r="F1488" s="105"/>
      <c r="G1488" s="109"/>
      <c r="H1488" s="13"/>
      <c r="I1488" s="13"/>
      <c r="J1488" s="13"/>
      <c r="K1488" s="13"/>
      <c r="L1488" s="13"/>
      <c r="M1488" s="13"/>
      <c r="N1488" s="25"/>
      <c r="O1488" s="25"/>
      <c r="P1488" s="25"/>
      <c r="Q1488" s="25"/>
      <c r="R1488" s="20"/>
      <c r="S1488" s="20"/>
      <c r="AT1488" s="20"/>
    </row>
    <row r="1489" spans="1:46" ht="15.6" customHeight="1">
      <c r="A1489" s="357"/>
      <c r="B1489" s="13" t="s">
        <v>593</v>
      </c>
      <c r="C1489" s="109"/>
      <c r="D1489" s="109"/>
      <c r="E1489" s="109"/>
      <c r="F1489" s="105"/>
      <c r="G1489" s="109"/>
      <c r="H1489" s="13"/>
      <c r="I1489" s="13"/>
      <c r="J1489" s="13"/>
      <c r="K1489" s="13"/>
      <c r="L1489" s="13"/>
      <c r="M1489" s="163"/>
      <c r="N1489" s="25"/>
      <c r="O1489" s="25"/>
      <c r="P1489" s="25"/>
      <c r="Q1489" s="25"/>
      <c r="R1489" s="20"/>
      <c r="S1489" s="20"/>
      <c r="AT1489" s="20"/>
    </row>
    <row r="1490" spans="1:46" ht="15.6" customHeight="1">
      <c r="A1490" s="357" t="s">
        <v>108</v>
      </c>
      <c r="B1490" s="13" t="s">
        <v>726</v>
      </c>
      <c r="C1490" s="109"/>
      <c r="D1490" s="109"/>
      <c r="E1490" s="109"/>
      <c r="F1490" s="105"/>
      <c r="G1490" s="109"/>
      <c r="H1490" s="13"/>
      <c r="I1490" s="13"/>
      <c r="J1490" s="13"/>
      <c r="K1490" s="13"/>
      <c r="L1490" s="13"/>
      <c r="M1490" s="163"/>
      <c r="N1490" s="25"/>
      <c r="O1490" s="25"/>
      <c r="P1490" s="25"/>
      <c r="Q1490" s="25"/>
      <c r="R1490" s="20"/>
      <c r="S1490" s="20"/>
      <c r="AT1490" s="20"/>
    </row>
    <row r="1491" spans="1:46" ht="15.6" customHeight="1">
      <c r="A1491" s="357"/>
      <c r="B1491" s="13" t="s">
        <v>744</v>
      </c>
      <c r="C1491" s="109"/>
      <c r="D1491" s="109"/>
      <c r="E1491" s="109"/>
      <c r="F1491" s="105"/>
      <c r="G1491" s="109"/>
      <c r="H1491" s="13"/>
      <c r="I1491" s="13"/>
      <c r="J1491" s="13"/>
      <c r="K1491" s="13"/>
      <c r="L1491" s="13"/>
      <c r="M1491" s="163"/>
      <c r="N1491" s="25"/>
      <c r="O1491" s="25"/>
      <c r="P1491" s="25"/>
      <c r="Q1491" s="25"/>
      <c r="R1491" s="20"/>
      <c r="S1491" s="20"/>
      <c r="AT1491" s="20"/>
    </row>
    <row r="1492" spans="1:46">
      <c r="A1492" s="357"/>
      <c r="B1492" s="13" t="s">
        <v>728</v>
      </c>
      <c r="C1492" s="109"/>
      <c r="D1492" s="109"/>
      <c r="E1492" s="109"/>
      <c r="F1492" s="111"/>
      <c r="G1492" s="109"/>
      <c r="H1492" s="13"/>
      <c r="I1492" s="13"/>
      <c r="J1492" s="13"/>
      <c r="K1492" s="13"/>
      <c r="L1492" s="13"/>
      <c r="M1492" s="13"/>
      <c r="N1492" s="13"/>
      <c r="O1492" s="13"/>
      <c r="P1492" s="13"/>
      <c r="Q1492" s="13"/>
    </row>
    <row r="1493" spans="1:46">
      <c r="A1493" s="357"/>
      <c r="B1493" s="13" t="s">
        <v>729</v>
      </c>
      <c r="C1493" s="109"/>
      <c r="D1493" s="109"/>
      <c r="E1493" s="109"/>
      <c r="F1493" s="105"/>
      <c r="G1493" s="109"/>
      <c r="H1493" s="13"/>
      <c r="I1493" s="13"/>
      <c r="J1493" s="13"/>
      <c r="K1493" s="13"/>
      <c r="L1493" s="13"/>
      <c r="M1493" s="13"/>
      <c r="N1493" s="13"/>
      <c r="O1493" s="13"/>
      <c r="P1493" s="13"/>
      <c r="Q1493" s="13"/>
      <c r="AT1493" s="20"/>
    </row>
    <row r="1494" spans="1:46">
      <c r="A1494" s="357"/>
      <c r="B1494" s="13" t="s">
        <v>730</v>
      </c>
      <c r="C1494" s="109"/>
      <c r="D1494" s="109"/>
      <c r="E1494" s="109"/>
      <c r="F1494" s="105"/>
      <c r="G1494" s="109"/>
      <c r="H1494" s="13"/>
      <c r="I1494" s="13"/>
      <c r="J1494" s="13"/>
      <c r="K1494" s="13"/>
      <c r="L1494" s="13"/>
      <c r="M1494" s="13"/>
      <c r="N1494" s="13"/>
      <c r="O1494" s="13"/>
      <c r="P1494" s="13"/>
      <c r="Q1494" s="13"/>
      <c r="AT1494" s="20"/>
    </row>
    <row r="1495" spans="1:46" ht="15.6" customHeight="1">
      <c r="A1495" s="357"/>
      <c r="B1495" s="13" t="s">
        <v>745</v>
      </c>
      <c r="C1495" s="109"/>
      <c r="D1495" s="109"/>
      <c r="E1495" s="109"/>
      <c r="F1495" s="105"/>
      <c r="G1495" s="109"/>
      <c r="H1495" s="13"/>
      <c r="I1495" s="13"/>
      <c r="J1495" s="13"/>
      <c r="K1495" s="13"/>
      <c r="L1495" s="13"/>
      <c r="M1495" s="164"/>
      <c r="N1495" s="25"/>
      <c r="O1495" s="25"/>
      <c r="P1495" s="25"/>
      <c r="Q1495" s="25"/>
      <c r="R1495" s="20"/>
      <c r="S1495" s="20"/>
      <c r="AT1495" s="20"/>
    </row>
    <row r="1496" spans="1:46">
      <c r="A1496" s="357"/>
      <c r="B1496" s="13" t="s">
        <v>733</v>
      </c>
      <c r="C1496" s="109"/>
      <c r="D1496" s="109"/>
      <c r="E1496" s="109"/>
      <c r="F1496" s="105"/>
      <c r="G1496" s="109"/>
      <c r="H1496" s="13"/>
      <c r="I1496" s="13"/>
      <c r="J1496" s="13"/>
      <c r="K1496" s="13"/>
      <c r="L1496" s="13"/>
      <c r="M1496" s="13"/>
      <c r="N1496" s="25"/>
      <c r="O1496" s="25"/>
      <c r="P1496" s="25"/>
      <c r="Q1496" s="25"/>
      <c r="R1496" s="20"/>
      <c r="S1496" s="20"/>
      <c r="AT1496" s="20"/>
    </row>
    <row r="1497" spans="1:46" ht="15.6" customHeight="1">
      <c r="A1497" s="357"/>
      <c r="B1497" s="13" t="s">
        <v>593</v>
      </c>
      <c r="C1497" s="109"/>
      <c r="D1497" s="109"/>
      <c r="E1497" s="109"/>
      <c r="F1497" s="105"/>
      <c r="G1497" s="109"/>
      <c r="H1497" s="13"/>
      <c r="I1497" s="13"/>
      <c r="J1497" s="13"/>
      <c r="K1497" s="13"/>
      <c r="L1497" s="13"/>
      <c r="M1497" s="163"/>
      <c r="N1497" s="25"/>
      <c r="O1497" s="25"/>
      <c r="P1497" s="25"/>
      <c r="Q1497" s="25"/>
      <c r="R1497" s="20"/>
      <c r="S1497" s="20"/>
      <c r="AT1497" s="20"/>
    </row>
    <row r="1498" spans="1:46" ht="15.6" customHeight="1">
      <c r="A1498" s="357" t="s">
        <v>109</v>
      </c>
      <c r="B1498" s="13" t="s">
        <v>726</v>
      </c>
      <c r="C1498" s="109"/>
      <c r="D1498" s="109"/>
      <c r="E1498" s="109"/>
      <c r="F1498" s="105"/>
      <c r="G1498" s="109"/>
      <c r="H1498" s="13"/>
      <c r="I1498" s="13"/>
      <c r="J1498" s="13"/>
      <c r="K1498" s="13"/>
      <c r="L1498" s="13"/>
      <c r="M1498" s="163"/>
      <c r="N1498" s="25"/>
      <c r="O1498" s="25"/>
      <c r="P1498" s="25"/>
      <c r="Q1498" s="25"/>
      <c r="R1498" s="20"/>
      <c r="S1498" s="20"/>
      <c r="AT1498" s="20"/>
    </row>
    <row r="1499" spans="1:46" ht="15.6" customHeight="1">
      <c r="A1499" s="357"/>
      <c r="B1499" s="13" t="s">
        <v>744</v>
      </c>
      <c r="C1499" s="109"/>
      <c r="D1499" s="109"/>
      <c r="E1499" s="109"/>
      <c r="F1499" s="105"/>
      <c r="G1499" s="109"/>
      <c r="H1499" s="13"/>
      <c r="I1499" s="13"/>
      <c r="J1499" s="13"/>
      <c r="K1499" s="13"/>
      <c r="L1499" s="13"/>
      <c r="M1499" s="163"/>
      <c r="N1499" s="25"/>
      <c r="O1499" s="25"/>
      <c r="P1499" s="25"/>
      <c r="Q1499" s="25"/>
      <c r="R1499" s="20"/>
      <c r="S1499" s="20"/>
      <c r="AT1499" s="20"/>
    </row>
    <row r="1500" spans="1:46">
      <c r="A1500" s="357"/>
      <c r="B1500" s="13" t="s">
        <v>728</v>
      </c>
      <c r="C1500" s="109"/>
      <c r="D1500" s="109"/>
      <c r="E1500" s="109"/>
      <c r="F1500" s="111"/>
      <c r="G1500" s="109"/>
      <c r="H1500" s="13"/>
      <c r="I1500" s="13"/>
      <c r="J1500" s="13"/>
      <c r="K1500" s="13"/>
      <c r="L1500" s="13"/>
      <c r="M1500" s="13"/>
      <c r="N1500" s="13"/>
      <c r="O1500" s="13"/>
      <c r="P1500" s="13"/>
      <c r="Q1500" s="13"/>
    </row>
    <row r="1501" spans="1:46">
      <c r="A1501" s="357"/>
      <c r="B1501" s="13" t="s">
        <v>729</v>
      </c>
      <c r="C1501" s="109"/>
      <c r="D1501" s="109"/>
      <c r="E1501" s="109"/>
      <c r="F1501" s="105"/>
      <c r="G1501" s="109"/>
      <c r="H1501" s="13"/>
      <c r="I1501" s="13"/>
      <c r="J1501" s="13"/>
      <c r="K1501" s="13"/>
      <c r="L1501" s="13"/>
      <c r="M1501" s="13"/>
      <c r="N1501" s="13"/>
      <c r="O1501" s="13"/>
      <c r="P1501" s="13"/>
      <c r="Q1501" s="13"/>
      <c r="AT1501" s="20"/>
    </row>
    <row r="1502" spans="1:46">
      <c r="A1502" s="357"/>
      <c r="B1502" s="13" t="s">
        <v>730</v>
      </c>
      <c r="C1502" s="109"/>
      <c r="D1502" s="109"/>
      <c r="E1502" s="109"/>
      <c r="F1502" s="105"/>
      <c r="G1502" s="109"/>
      <c r="H1502" s="13"/>
      <c r="I1502" s="13"/>
      <c r="J1502" s="13"/>
      <c r="K1502" s="13"/>
      <c r="L1502" s="13"/>
      <c r="M1502" s="13"/>
      <c r="N1502" s="13"/>
      <c r="O1502" s="13"/>
      <c r="P1502" s="13"/>
      <c r="Q1502" s="13"/>
      <c r="AT1502" s="20"/>
    </row>
    <row r="1503" spans="1:46" ht="15.6" customHeight="1">
      <c r="A1503" s="357"/>
      <c r="B1503" s="13" t="s">
        <v>745</v>
      </c>
      <c r="C1503" s="109"/>
      <c r="D1503" s="109"/>
      <c r="E1503" s="109"/>
      <c r="F1503" s="105"/>
      <c r="G1503" s="109"/>
      <c r="H1503" s="13"/>
      <c r="I1503" s="13"/>
      <c r="J1503" s="13"/>
      <c r="K1503" s="13"/>
      <c r="L1503" s="13"/>
      <c r="M1503" s="164"/>
      <c r="N1503" s="25"/>
      <c r="O1503" s="25"/>
      <c r="P1503" s="25"/>
      <c r="Q1503" s="25"/>
      <c r="R1503" s="20"/>
      <c r="S1503" s="20"/>
      <c r="AT1503" s="20"/>
    </row>
    <row r="1504" spans="1:46">
      <c r="A1504" s="357"/>
      <c r="B1504" s="13" t="s">
        <v>733</v>
      </c>
      <c r="C1504" s="109"/>
      <c r="D1504" s="109"/>
      <c r="E1504" s="109"/>
      <c r="F1504" s="105"/>
      <c r="G1504" s="109"/>
      <c r="H1504" s="13"/>
      <c r="I1504" s="13"/>
      <c r="J1504" s="13"/>
      <c r="K1504" s="13"/>
      <c r="L1504" s="13"/>
      <c r="M1504" s="13"/>
      <c r="N1504" s="25"/>
      <c r="O1504" s="25"/>
      <c r="P1504" s="25"/>
      <c r="Q1504" s="25"/>
      <c r="R1504" s="20"/>
      <c r="S1504" s="20"/>
      <c r="AT1504" s="20"/>
    </row>
    <row r="1505" spans="1:46" ht="15.6" customHeight="1">
      <c r="A1505" s="357"/>
      <c r="B1505" s="13" t="s">
        <v>593</v>
      </c>
      <c r="C1505" s="109"/>
      <c r="D1505" s="109"/>
      <c r="E1505" s="109"/>
      <c r="F1505" s="105"/>
      <c r="G1505" s="109"/>
      <c r="H1505" s="13"/>
      <c r="I1505" s="13"/>
      <c r="J1505" s="13"/>
      <c r="K1505" s="13"/>
      <c r="L1505" s="13"/>
      <c r="M1505" s="163"/>
      <c r="N1505" s="25"/>
      <c r="O1505" s="25"/>
      <c r="P1505" s="25"/>
      <c r="Q1505" s="25"/>
      <c r="R1505" s="20"/>
      <c r="S1505" s="20"/>
      <c r="AT1505" s="20"/>
    </row>
    <row r="1506" spans="1:46" ht="15.6" customHeight="1">
      <c r="A1506" s="357" t="s">
        <v>110</v>
      </c>
      <c r="B1506" s="13" t="s">
        <v>726</v>
      </c>
      <c r="C1506" s="109"/>
      <c r="D1506" s="109"/>
      <c r="E1506" s="109"/>
      <c r="F1506" s="105"/>
      <c r="G1506" s="109"/>
      <c r="H1506" s="13"/>
      <c r="I1506" s="13"/>
      <c r="J1506" s="13"/>
      <c r="K1506" s="13"/>
      <c r="L1506" s="13"/>
      <c r="M1506" s="163"/>
      <c r="N1506" s="25"/>
      <c r="O1506" s="25"/>
      <c r="P1506" s="25"/>
      <c r="Q1506" s="25"/>
      <c r="R1506" s="20"/>
      <c r="S1506" s="20"/>
      <c r="AT1506" s="20"/>
    </row>
    <row r="1507" spans="1:46" ht="15.6" customHeight="1">
      <c r="A1507" s="357"/>
      <c r="B1507" s="13" t="s">
        <v>744</v>
      </c>
      <c r="C1507" s="109"/>
      <c r="D1507" s="109"/>
      <c r="E1507" s="109"/>
      <c r="F1507" s="105"/>
      <c r="G1507" s="109"/>
      <c r="H1507" s="13"/>
      <c r="I1507" s="13"/>
      <c r="J1507" s="13"/>
      <c r="K1507" s="13"/>
      <c r="L1507" s="13"/>
      <c r="M1507" s="163"/>
      <c r="N1507" s="25"/>
      <c r="O1507" s="25"/>
      <c r="P1507" s="25"/>
      <c r="Q1507" s="25"/>
      <c r="R1507" s="20"/>
      <c r="S1507" s="20"/>
      <c r="AT1507" s="20"/>
    </row>
    <row r="1508" spans="1:46">
      <c r="A1508" s="357"/>
      <c r="B1508" s="13" t="s">
        <v>728</v>
      </c>
      <c r="C1508" s="109"/>
      <c r="D1508" s="109"/>
      <c r="E1508" s="109"/>
      <c r="F1508" s="111"/>
      <c r="G1508" s="109"/>
      <c r="H1508" s="13"/>
      <c r="I1508" s="13"/>
      <c r="J1508" s="13"/>
      <c r="K1508" s="13"/>
      <c r="L1508" s="13"/>
      <c r="M1508" s="13"/>
      <c r="N1508" s="13"/>
      <c r="O1508" s="13"/>
      <c r="P1508" s="13"/>
      <c r="Q1508" s="13"/>
    </row>
    <row r="1509" spans="1:46">
      <c r="A1509" s="357"/>
      <c r="B1509" s="13" t="s">
        <v>729</v>
      </c>
      <c r="C1509" s="109"/>
      <c r="D1509" s="109"/>
      <c r="E1509" s="109"/>
      <c r="F1509" s="105"/>
      <c r="G1509" s="109"/>
      <c r="H1509" s="13"/>
      <c r="I1509" s="13"/>
      <c r="J1509" s="13"/>
      <c r="K1509" s="13"/>
      <c r="L1509" s="13"/>
      <c r="M1509" s="13"/>
      <c r="N1509" s="13"/>
      <c r="O1509" s="13"/>
      <c r="P1509" s="13"/>
      <c r="Q1509" s="13"/>
      <c r="AT1509" s="20"/>
    </row>
    <row r="1510" spans="1:46">
      <c r="A1510" s="357"/>
      <c r="B1510" s="13" t="s">
        <v>730</v>
      </c>
      <c r="C1510" s="109"/>
      <c r="D1510" s="109"/>
      <c r="E1510" s="109"/>
      <c r="F1510" s="105"/>
      <c r="G1510" s="109"/>
      <c r="H1510" s="13"/>
      <c r="I1510" s="13"/>
      <c r="J1510" s="13"/>
      <c r="K1510" s="13"/>
      <c r="L1510" s="13"/>
      <c r="M1510" s="13"/>
      <c r="N1510" s="13"/>
      <c r="O1510" s="13"/>
      <c r="P1510" s="13"/>
      <c r="Q1510" s="13"/>
      <c r="AT1510" s="20"/>
    </row>
    <row r="1511" spans="1:46" ht="15.6" customHeight="1">
      <c r="A1511" s="357"/>
      <c r="B1511" s="13" t="s">
        <v>745</v>
      </c>
      <c r="C1511" s="109"/>
      <c r="D1511" s="109"/>
      <c r="E1511" s="109"/>
      <c r="F1511" s="105"/>
      <c r="G1511" s="109"/>
      <c r="H1511" s="13"/>
      <c r="I1511" s="13"/>
      <c r="J1511" s="13"/>
      <c r="K1511" s="13"/>
      <c r="L1511" s="13"/>
      <c r="M1511" s="164"/>
      <c r="N1511" s="25"/>
      <c r="O1511" s="25"/>
      <c r="P1511" s="25"/>
      <c r="Q1511" s="25"/>
      <c r="R1511" s="20"/>
      <c r="S1511" s="20"/>
      <c r="AT1511" s="20"/>
    </row>
    <row r="1512" spans="1:46">
      <c r="A1512" s="357"/>
      <c r="B1512" s="13" t="s">
        <v>733</v>
      </c>
      <c r="C1512" s="109"/>
      <c r="D1512" s="109"/>
      <c r="E1512" s="109"/>
      <c r="F1512" s="105"/>
      <c r="G1512" s="109"/>
      <c r="H1512" s="13"/>
      <c r="I1512" s="13"/>
      <c r="J1512" s="13"/>
      <c r="K1512" s="13"/>
      <c r="L1512" s="13"/>
      <c r="M1512" s="13"/>
      <c r="N1512" s="25"/>
      <c r="O1512" s="25"/>
      <c r="P1512" s="25"/>
      <c r="Q1512" s="25"/>
      <c r="R1512" s="20"/>
      <c r="S1512" s="20"/>
      <c r="AT1512" s="20"/>
    </row>
    <row r="1513" spans="1:46" ht="15.6" customHeight="1">
      <c r="A1513" s="357"/>
      <c r="B1513" s="13" t="s">
        <v>593</v>
      </c>
      <c r="C1513" s="109"/>
      <c r="D1513" s="109"/>
      <c r="E1513" s="109"/>
      <c r="F1513" s="105"/>
      <c r="G1513" s="109"/>
      <c r="H1513" s="13"/>
      <c r="I1513" s="13"/>
      <c r="J1513" s="13"/>
      <c r="K1513" s="13"/>
      <c r="L1513" s="13"/>
      <c r="M1513" s="163"/>
      <c r="N1513" s="25"/>
      <c r="O1513" s="25"/>
      <c r="P1513" s="25"/>
      <c r="Q1513" s="25"/>
      <c r="R1513" s="20"/>
      <c r="S1513" s="20"/>
      <c r="AT1513" s="20"/>
    </row>
    <row r="1514" spans="1:46" ht="15.6" customHeight="1">
      <c r="A1514" s="357" t="s">
        <v>111</v>
      </c>
      <c r="B1514" s="13" t="s">
        <v>726</v>
      </c>
      <c r="C1514" s="109"/>
      <c r="D1514" s="109"/>
      <c r="E1514" s="109"/>
      <c r="F1514" s="105"/>
      <c r="G1514" s="109"/>
      <c r="H1514" s="13"/>
      <c r="I1514" s="13"/>
      <c r="J1514" s="13"/>
      <c r="K1514" s="13"/>
      <c r="L1514" s="13"/>
      <c r="M1514" s="163"/>
      <c r="N1514" s="25"/>
      <c r="O1514" s="25"/>
      <c r="P1514" s="25"/>
      <c r="Q1514" s="25"/>
      <c r="R1514" s="20"/>
      <c r="S1514" s="20"/>
      <c r="AT1514" s="20"/>
    </row>
    <row r="1515" spans="1:46" ht="15.6" customHeight="1">
      <c r="A1515" s="357"/>
      <c r="B1515" s="13" t="s">
        <v>744</v>
      </c>
      <c r="C1515" s="109"/>
      <c r="D1515" s="109"/>
      <c r="E1515" s="109"/>
      <c r="F1515" s="105"/>
      <c r="G1515" s="109"/>
      <c r="H1515" s="13"/>
      <c r="I1515" s="13"/>
      <c r="J1515" s="13"/>
      <c r="K1515" s="13"/>
      <c r="L1515" s="13"/>
      <c r="M1515" s="163"/>
      <c r="N1515" s="25"/>
      <c r="O1515" s="25"/>
      <c r="P1515" s="25"/>
      <c r="Q1515" s="25"/>
      <c r="R1515" s="20"/>
      <c r="S1515" s="20"/>
      <c r="AT1515" s="20"/>
    </row>
    <row r="1516" spans="1:46">
      <c r="A1516" s="357"/>
      <c r="B1516" s="13" t="s">
        <v>728</v>
      </c>
      <c r="C1516" s="109"/>
      <c r="D1516" s="109"/>
      <c r="E1516" s="109"/>
      <c r="F1516" s="111"/>
      <c r="G1516" s="109"/>
      <c r="H1516" s="13"/>
      <c r="I1516" s="13"/>
      <c r="J1516" s="13"/>
      <c r="K1516" s="13"/>
      <c r="L1516" s="13"/>
      <c r="M1516" s="13"/>
      <c r="N1516" s="13"/>
      <c r="O1516" s="13"/>
      <c r="P1516" s="13"/>
      <c r="Q1516" s="13"/>
    </row>
    <row r="1517" spans="1:46">
      <c r="A1517" s="357"/>
      <c r="B1517" s="13" t="s">
        <v>729</v>
      </c>
      <c r="C1517" s="109"/>
      <c r="D1517" s="109"/>
      <c r="E1517" s="109"/>
      <c r="F1517" s="105"/>
      <c r="G1517" s="109"/>
      <c r="H1517" s="13"/>
      <c r="I1517" s="13"/>
      <c r="J1517" s="13"/>
      <c r="K1517" s="13"/>
      <c r="L1517" s="13"/>
      <c r="M1517" s="13"/>
      <c r="N1517" s="13"/>
      <c r="O1517" s="13"/>
      <c r="P1517" s="13"/>
      <c r="Q1517" s="13"/>
      <c r="AT1517" s="20"/>
    </row>
    <row r="1518" spans="1:46">
      <c r="A1518" s="357"/>
      <c r="B1518" s="13" t="s">
        <v>730</v>
      </c>
      <c r="C1518" s="109"/>
      <c r="D1518" s="109"/>
      <c r="E1518" s="109"/>
      <c r="F1518" s="105"/>
      <c r="G1518" s="109"/>
      <c r="H1518" s="13"/>
      <c r="I1518" s="13"/>
      <c r="J1518" s="13"/>
      <c r="K1518" s="13"/>
      <c r="L1518" s="13"/>
      <c r="M1518" s="13"/>
      <c r="N1518" s="13"/>
      <c r="O1518" s="13"/>
      <c r="P1518" s="13"/>
      <c r="Q1518" s="13"/>
      <c r="AT1518" s="20"/>
    </row>
    <row r="1519" spans="1:46" ht="15.6" customHeight="1">
      <c r="A1519" s="357"/>
      <c r="B1519" s="13" t="s">
        <v>745</v>
      </c>
      <c r="C1519" s="109"/>
      <c r="D1519" s="109"/>
      <c r="E1519" s="109"/>
      <c r="F1519" s="105"/>
      <c r="G1519" s="109"/>
      <c r="H1519" s="13"/>
      <c r="I1519" s="13"/>
      <c r="J1519" s="13"/>
      <c r="K1519" s="13"/>
      <c r="L1519" s="13"/>
      <c r="M1519" s="164"/>
      <c r="N1519" s="25"/>
      <c r="O1519" s="25"/>
      <c r="P1519" s="25"/>
      <c r="Q1519" s="25"/>
      <c r="R1519" s="20"/>
      <c r="S1519" s="20"/>
      <c r="AT1519" s="20"/>
    </row>
    <row r="1520" spans="1:46">
      <c r="A1520" s="357"/>
      <c r="B1520" s="13" t="s">
        <v>733</v>
      </c>
      <c r="C1520" s="109"/>
      <c r="D1520" s="109"/>
      <c r="E1520" s="109"/>
      <c r="F1520" s="105"/>
      <c r="G1520" s="109"/>
      <c r="H1520" s="13"/>
      <c r="I1520" s="13"/>
      <c r="J1520" s="13"/>
      <c r="K1520" s="13"/>
      <c r="L1520" s="13"/>
      <c r="M1520" s="13"/>
      <c r="N1520" s="25"/>
      <c r="O1520" s="25"/>
      <c r="P1520" s="25"/>
      <c r="Q1520" s="25"/>
      <c r="R1520" s="20"/>
      <c r="S1520" s="20"/>
      <c r="AT1520" s="20"/>
    </row>
    <row r="1521" spans="1:46" ht="15.6" customHeight="1">
      <c r="A1521" s="357"/>
      <c r="B1521" s="13" t="s">
        <v>593</v>
      </c>
      <c r="C1521" s="109"/>
      <c r="D1521" s="109"/>
      <c r="E1521" s="109"/>
      <c r="F1521" s="105"/>
      <c r="G1521" s="109"/>
      <c r="H1521" s="13"/>
      <c r="I1521" s="13"/>
      <c r="J1521" s="13"/>
      <c r="K1521" s="13"/>
      <c r="L1521" s="13"/>
      <c r="M1521" s="163"/>
      <c r="N1521" s="25"/>
      <c r="O1521" s="25"/>
      <c r="P1521" s="25"/>
      <c r="Q1521" s="25"/>
      <c r="R1521" s="20"/>
      <c r="S1521" s="20"/>
      <c r="AT1521" s="20"/>
    </row>
    <row r="1522" spans="1:46" ht="15.6" customHeight="1">
      <c r="A1522" s="357" t="s">
        <v>112</v>
      </c>
      <c r="B1522" s="13" t="s">
        <v>726</v>
      </c>
      <c r="C1522" s="109"/>
      <c r="D1522" s="109"/>
      <c r="E1522" s="109"/>
      <c r="F1522" s="105"/>
      <c r="G1522" s="109"/>
      <c r="H1522" s="13"/>
      <c r="I1522" s="13"/>
      <c r="J1522" s="13"/>
      <c r="K1522" s="13"/>
      <c r="L1522" s="13"/>
      <c r="M1522" s="163"/>
      <c r="N1522" s="25"/>
      <c r="O1522" s="25"/>
      <c r="P1522" s="25"/>
      <c r="Q1522" s="25"/>
      <c r="R1522" s="20"/>
      <c r="S1522" s="20"/>
      <c r="AT1522" s="20"/>
    </row>
    <row r="1523" spans="1:46" ht="15.6" customHeight="1">
      <c r="A1523" s="357"/>
      <c r="B1523" s="13" t="s">
        <v>744</v>
      </c>
      <c r="C1523" s="109"/>
      <c r="D1523" s="109"/>
      <c r="E1523" s="109"/>
      <c r="F1523" s="105"/>
      <c r="G1523" s="109"/>
      <c r="H1523" s="13"/>
      <c r="I1523" s="13"/>
      <c r="J1523" s="13"/>
      <c r="K1523" s="13"/>
      <c r="L1523" s="13"/>
      <c r="M1523" s="163"/>
      <c r="N1523" s="25"/>
      <c r="O1523" s="25"/>
      <c r="P1523" s="25"/>
      <c r="Q1523" s="25"/>
      <c r="R1523" s="20"/>
      <c r="S1523" s="20"/>
      <c r="AT1523" s="20"/>
    </row>
    <row r="1524" spans="1:46">
      <c r="A1524" s="357"/>
      <c r="B1524" s="13" t="s">
        <v>728</v>
      </c>
      <c r="C1524" s="109"/>
      <c r="D1524" s="109"/>
      <c r="E1524" s="109"/>
      <c r="F1524" s="111"/>
      <c r="G1524" s="109"/>
      <c r="H1524" s="13"/>
      <c r="I1524" s="13"/>
      <c r="J1524" s="13"/>
      <c r="K1524" s="13"/>
      <c r="L1524" s="13"/>
      <c r="M1524" s="13"/>
      <c r="N1524" s="13"/>
      <c r="O1524" s="13"/>
      <c r="P1524" s="13"/>
      <c r="Q1524" s="13"/>
    </row>
    <row r="1525" spans="1:46">
      <c r="A1525" s="357"/>
      <c r="B1525" s="13" t="s">
        <v>729</v>
      </c>
      <c r="C1525" s="109"/>
      <c r="D1525" s="109"/>
      <c r="E1525" s="109"/>
      <c r="F1525" s="105"/>
      <c r="G1525" s="109"/>
      <c r="H1525" s="13"/>
      <c r="I1525" s="13"/>
      <c r="J1525" s="13"/>
      <c r="K1525" s="13"/>
      <c r="L1525" s="13"/>
      <c r="M1525" s="13"/>
      <c r="N1525" s="13"/>
      <c r="O1525" s="13"/>
      <c r="P1525" s="13"/>
      <c r="Q1525" s="13"/>
      <c r="AT1525" s="20"/>
    </row>
    <row r="1526" spans="1:46">
      <c r="A1526" s="357"/>
      <c r="B1526" s="13" t="s">
        <v>730</v>
      </c>
      <c r="C1526" s="109"/>
      <c r="D1526" s="109"/>
      <c r="E1526" s="109"/>
      <c r="F1526" s="105"/>
      <c r="G1526" s="109"/>
      <c r="H1526" s="13"/>
      <c r="I1526" s="13"/>
      <c r="J1526" s="13"/>
      <c r="K1526" s="13"/>
      <c r="L1526" s="13"/>
      <c r="M1526" s="13"/>
      <c r="N1526" s="13"/>
      <c r="O1526" s="13"/>
      <c r="P1526" s="13"/>
      <c r="Q1526" s="13"/>
      <c r="AT1526" s="20"/>
    </row>
    <row r="1527" spans="1:46" ht="15.6" customHeight="1">
      <c r="A1527" s="357"/>
      <c r="B1527" s="13" t="s">
        <v>745</v>
      </c>
      <c r="C1527" s="109"/>
      <c r="D1527" s="109"/>
      <c r="E1527" s="109"/>
      <c r="F1527" s="105"/>
      <c r="G1527" s="109"/>
      <c r="H1527" s="13"/>
      <c r="I1527" s="13"/>
      <c r="J1527" s="13"/>
      <c r="K1527" s="13"/>
      <c r="L1527" s="13"/>
      <c r="M1527" s="164"/>
      <c r="N1527" s="25"/>
      <c r="O1527" s="25"/>
      <c r="P1527" s="25"/>
      <c r="Q1527" s="25"/>
      <c r="R1527" s="20"/>
      <c r="S1527" s="20"/>
      <c r="AT1527" s="20"/>
    </row>
    <row r="1528" spans="1:46">
      <c r="A1528" s="357"/>
      <c r="B1528" s="13" t="s">
        <v>733</v>
      </c>
      <c r="C1528" s="109"/>
      <c r="D1528" s="109"/>
      <c r="E1528" s="109"/>
      <c r="F1528" s="105"/>
      <c r="G1528" s="109"/>
      <c r="H1528" s="13"/>
      <c r="I1528" s="13"/>
      <c r="J1528" s="13"/>
      <c r="K1528" s="13"/>
      <c r="L1528" s="13"/>
      <c r="M1528" s="13"/>
      <c r="N1528" s="25"/>
      <c r="O1528" s="25"/>
      <c r="P1528" s="25"/>
      <c r="Q1528" s="25"/>
      <c r="R1528" s="20"/>
      <c r="S1528" s="20"/>
      <c r="AT1528" s="20"/>
    </row>
    <row r="1529" spans="1:46" ht="15.6" customHeight="1">
      <c r="A1529" s="357"/>
      <c r="B1529" s="13" t="s">
        <v>593</v>
      </c>
      <c r="C1529" s="109"/>
      <c r="D1529" s="109"/>
      <c r="E1529" s="109"/>
      <c r="F1529" s="105"/>
      <c r="G1529" s="109"/>
      <c r="H1529" s="13"/>
      <c r="I1529" s="13"/>
      <c r="J1529" s="13"/>
      <c r="K1529" s="13"/>
      <c r="L1529" s="13"/>
      <c r="M1529" s="163"/>
      <c r="N1529" s="25"/>
      <c r="O1529" s="25"/>
      <c r="P1529" s="25"/>
      <c r="Q1529" s="25"/>
      <c r="R1529" s="20"/>
      <c r="S1529" s="20"/>
      <c r="AT1529" s="20"/>
    </row>
    <row r="1530" spans="1:46" ht="15.6" customHeight="1">
      <c r="A1530" s="357" t="s">
        <v>113</v>
      </c>
      <c r="B1530" s="13" t="s">
        <v>726</v>
      </c>
      <c r="C1530" s="109"/>
      <c r="D1530" s="109"/>
      <c r="E1530" s="109"/>
      <c r="F1530" s="105"/>
      <c r="G1530" s="109"/>
      <c r="H1530" s="13"/>
      <c r="I1530" s="13"/>
      <c r="J1530" s="13"/>
      <c r="K1530" s="13"/>
      <c r="L1530" s="13"/>
      <c r="M1530" s="163"/>
      <c r="N1530" s="25"/>
      <c r="O1530" s="25"/>
      <c r="P1530" s="25"/>
      <c r="Q1530" s="25"/>
      <c r="R1530" s="20"/>
      <c r="S1530" s="20"/>
      <c r="AT1530" s="20"/>
    </row>
    <row r="1531" spans="1:46" ht="15.6" customHeight="1">
      <c r="A1531" s="357"/>
      <c r="B1531" s="13" t="s">
        <v>744</v>
      </c>
      <c r="C1531" s="109"/>
      <c r="D1531" s="109"/>
      <c r="E1531" s="109"/>
      <c r="F1531" s="105"/>
      <c r="G1531" s="109"/>
      <c r="H1531" s="13"/>
      <c r="I1531" s="13"/>
      <c r="J1531" s="13"/>
      <c r="K1531" s="13"/>
      <c r="L1531" s="13"/>
      <c r="M1531" s="163"/>
      <c r="N1531" s="25"/>
      <c r="O1531" s="25"/>
      <c r="P1531" s="25"/>
      <c r="Q1531" s="25"/>
      <c r="R1531" s="20"/>
      <c r="S1531" s="20"/>
      <c r="AT1531" s="20"/>
    </row>
    <row r="1532" spans="1:46">
      <c r="A1532" s="357"/>
      <c r="B1532" s="13" t="s">
        <v>728</v>
      </c>
      <c r="C1532" s="109"/>
      <c r="D1532" s="109"/>
      <c r="E1532" s="109"/>
      <c r="F1532" s="111">
        <v>5.4</v>
      </c>
      <c r="G1532" s="109"/>
      <c r="H1532" s="13"/>
      <c r="I1532" s="13"/>
      <c r="J1532" s="13"/>
      <c r="K1532" s="13"/>
      <c r="L1532" s="13"/>
      <c r="M1532" s="13"/>
      <c r="N1532" s="13"/>
      <c r="O1532" s="13"/>
      <c r="P1532" s="13"/>
      <c r="Q1532" s="13"/>
    </row>
    <row r="1533" spans="1:46">
      <c r="A1533" s="357"/>
      <c r="B1533" s="13" t="s">
        <v>729</v>
      </c>
      <c r="C1533" s="109"/>
      <c r="D1533" s="109"/>
      <c r="E1533" s="109"/>
      <c r="F1533" s="105"/>
      <c r="G1533" s="109"/>
      <c r="H1533" s="13"/>
      <c r="I1533" s="13"/>
      <c r="J1533" s="13"/>
      <c r="K1533" s="13"/>
      <c r="L1533" s="13"/>
      <c r="M1533" s="13"/>
      <c r="N1533" s="13"/>
      <c r="O1533" s="13"/>
      <c r="P1533" s="13"/>
      <c r="Q1533" s="13"/>
      <c r="AT1533" s="20"/>
    </row>
    <row r="1534" spans="1:46">
      <c r="A1534" s="357"/>
      <c r="B1534" s="13" t="s">
        <v>730</v>
      </c>
      <c r="C1534" s="109"/>
      <c r="D1534" s="109"/>
      <c r="E1534" s="109"/>
      <c r="F1534" s="105"/>
      <c r="G1534" s="109"/>
      <c r="H1534" s="13"/>
      <c r="I1534" s="13"/>
      <c r="J1534" s="13"/>
      <c r="K1534" s="13"/>
      <c r="L1534" s="13"/>
      <c r="M1534" s="13"/>
      <c r="N1534" s="13"/>
      <c r="O1534" s="13"/>
      <c r="P1534" s="13"/>
      <c r="Q1534" s="13"/>
      <c r="AT1534" s="20"/>
    </row>
    <row r="1535" spans="1:46" ht="15.6" customHeight="1">
      <c r="A1535" s="357"/>
      <c r="B1535" s="13" t="s">
        <v>745</v>
      </c>
      <c r="C1535" s="109"/>
      <c r="D1535" s="109"/>
      <c r="E1535" s="109"/>
      <c r="F1535" s="105"/>
      <c r="G1535" s="109"/>
      <c r="H1535" s="13"/>
      <c r="I1535" s="13"/>
      <c r="J1535" s="13"/>
      <c r="K1535" s="13"/>
      <c r="L1535" s="13"/>
      <c r="M1535" s="164"/>
      <c r="N1535" s="25"/>
      <c r="O1535" s="25"/>
      <c r="P1535" s="25"/>
      <c r="Q1535" s="25"/>
      <c r="R1535" s="20"/>
      <c r="S1535" s="20"/>
      <c r="AT1535" s="20"/>
    </row>
    <row r="1536" spans="1:46">
      <c r="A1536" s="357"/>
      <c r="B1536" s="13" t="s">
        <v>733</v>
      </c>
      <c r="C1536" s="109"/>
      <c r="D1536" s="109"/>
      <c r="E1536" s="109"/>
      <c r="F1536" s="105"/>
      <c r="G1536" s="109"/>
      <c r="H1536" s="13"/>
      <c r="I1536" s="13"/>
      <c r="J1536" s="13"/>
      <c r="K1536" s="13"/>
      <c r="L1536" s="13"/>
      <c r="M1536" s="13"/>
      <c r="N1536" s="25"/>
      <c r="O1536" s="25"/>
      <c r="P1536" s="25"/>
      <c r="Q1536" s="25"/>
      <c r="R1536" s="20"/>
      <c r="S1536" s="20"/>
      <c r="AT1536" s="20"/>
    </row>
    <row r="1537" spans="1:46" ht="15.6" customHeight="1">
      <c r="A1537" s="357"/>
      <c r="B1537" s="13" t="s">
        <v>593</v>
      </c>
      <c r="C1537" s="109"/>
      <c r="D1537" s="109"/>
      <c r="E1537" s="109"/>
      <c r="F1537" s="105"/>
      <c r="G1537" s="109"/>
      <c r="H1537" s="13"/>
      <c r="I1537" s="13"/>
      <c r="J1537" s="13"/>
      <c r="K1537" s="13"/>
      <c r="L1537" s="13"/>
      <c r="M1537" s="163"/>
      <c r="N1537" s="25"/>
      <c r="O1537" s="25"/>
      <c r="P1537" s="25"/>
      <c r="Q1537" s="25"/>
      <c r="R1537" s="20"/>
      <c r="S1537" s="20"/>
      <c r="AT1537" s="20"/>
    </row>
    <row r="1538" spans="1:46" ht="15.6" customHeight="1">
      <c r="A1538" s="357" t="s">
        <v>114</v>
      </c>
      <c r="B1538" s="13" t="s">
        <v>726</v>
      </c>
      <c r="C1538" s="109"/>
      <c r="D1538" s="109"/>
      <c r="E1538" s="109"/>
      <c r="F1538" s="105"/>
      <c r="G1538" s="109"/>
      <c r="H1538" s="13"/>
      <c r="I1538" s="13"/>
      <c r="J1538" s="13"/>
      <c r="K1538" s="13"/>
      <c r="L1538" s="13"/>
      <c r="M1538" s="163"/>
      <c r="N1538" s="25"/>
      <c r="O1538" s="25"/>
      <c r="P1538" s="25"/>
      <c r="Q1538" s="25"/>
      <c r="R1538" s="20"/>
      <c r="S1538" s="20"/>
      <c r="AT1538" s="20"/>
    </row>
    <row r="1539" spans="1:46" ht="15.6" customHeight="1">
      <c r="A1539" s="357"/>
      <c r="B1539" s="13" t="s">
        <v>744</v>
      </c>
      <c r="C1539" s="109"/>
      <c r="D1539" s="109"/>
      <c r="E1539" s="109"/>
      <c r="F1539" s="105"/>
      <c r="G1539" s="109"/>
      <c r="H1539" s="13"/>
      <c r="I1539" s="13"/>
      <c r="J1539" s="13"/>
      <c r="K1539" s="13"/>
      <c r="L1539" s="13"/>
      <c r="M1539" s="163"/>
      <c r="N1539" s="25"/>
      <c r="O1539" s="25"/>
      <c r="P1539" s="25"/>
      <c r="Q1539" s="25"/>
      <c r="R1539" s="20"/>
      <c r="S1539" s="20"/>
      <c r="AT1539" s="20"/>
    </row>
    <row r="1540" spans="1:46">
      <c r="A1540" s="357"/>
      <c r="B1540" s="13" t="s">
        <v>728</v>
      </c>
      <c r="C1540" s="109"/>
      <c r="D1540" s="109"/>
      <c r="E1540" s="109"/>
      <c r="F1540" s="111"/>
      <c r="G1540" s="109"/>
      <c r="H1540" s="13"/>
      <c r="I1540" s="13"/>
      <c r="J1540" s="13"/>
      <c r="K1540" s="13"/>
      <c r="L1540" s="13"/>
      <c r="M1540" s="13"/>
      <c r="N1540" s="13"/>
      <c r="O1540" s="13"/>
      <c r="P1540" s="13"/>
      <c r="Q1540" s="13"/>
    </row>
    <row r="1541" spans="1:46">
      <c r="A1541" s="357"/>
      <c r="B1541" s="13" t="s">
        <v>729</v>
      </c>
      <c r="C1541" s="109"/>
      <c r="D1541" s="109"/>
      <c r="E1541" s="109"/>
      <c r="F1541" s="105"/>
      <c r="G1541" s="109"/>
      <c r="H1541" s="13"/>
      <c r="I1541" s="13"/>
      <c r="J1541" s="13"/>
      <c r="K1541" s="13"/>
      <c r="L1541" s="13"/>
      <c r="M1541" s="13"/>
      <c r="N1541" s="13"/>
      <c r="O1541" s="13"/>
      <c r="P1541" s="13"/>
      <c r="Q1541" s="13"/>
      <c r="AT1541" s="20"/>
    </row>
    <row r="1542" spans="1:46">
      <c r="A1542" s="357"/>
      <c r="B1542" s="13" t="s">
        <v>730</v>
      </c>
      <c r="C1542" s="109"/>
      <c r="D1542" s="109"/>
      <c r="E1542" s="109"/>
      <c r="F1542" s="105"/>
      <c r="G1542" s="109"/>
      <c r="H1542" s="13"/>
      <c r="I1542" s="13"/>
      <c r="J1542" s="13"/>
      <c r="K1542" s="13"/>
      <c r="L1542" s="13"/>
      <c r="M1542" s="13"/>
      <c r="N1542" s="13"/>
      <c r="O1542" s="13"/>
      <c r="P1542" s="13"/>
      <c r="Q1542" s="13"/>
      <c r="AT1542" s="20"/>
    </row>
    <row r="1543" spans="1:46" ht="15.6" customHeight="1">
      <c r="A1543" s="357"/>
      <c r="B1543" s="13" t="s">
        <v>745</v>
      </c>
      <c r="C1543" s="109"/>
      <c r="D1543" s="109"/>
      <c r="E1543" s="109"/>
      <c r="F1543" s="105"/>
      <c r="G1543" s="109"/>
      <c r="H1543" s="13"/>
      <c r="I1543" s="13"/>
      <c r="J1543" s="13"/>
      <c r="K1543" s="13"/>
      <c r="L1543" s="13"/>
      <c r="M1543" s="164"/>
      <c r="N1543" s="25"/>
      <c r="O1543" s="25"/>
      <c r="P1543" s="25"/>
      <c r="Q1543" s="25"/>
      <c r="R1543" s="20"/>
      <c r="S1543" s="20"/>
      <c r="AT1543" s="20"/>
    </row>
    <row r="1544" spans="1:46">
      <c r="A1544" s="357"/>
      <c r="B1544" s="13" t="s">
        <v>733</v>
      </c>
      <c r="C1544" s="109"/>
      <c r="D1544" s="109"/>
      <c r="E1544" s="109"/>
      <c r="F1544" s="105"/>
      <c r="G1544" s="109"/>
      <c r="H1544" s="13"/>
      <c r="I1544" s="13"/>
      <c r="J1544" s="13"/>
      <c r="K1544" s="13"/>
      <c r="L1544" s="13"/>
      <c r="M1544" s="13"/>
      <c r="N1544" s="25"/>
      <c r="O1544" s="25"/>
      <c r="P1544" s="25"/>
      <c r="Q1544" s="25"/>
      <c r="R1544" s="20"/>
      <c r="S1544" s="20"/>
      <c r="AT1544" s="20"/>
    </row>
    <row r="1545" spans="1:46" ht="15.6" customHeight="1">
      <c r="A1545" s="357"/>
      <c r="B1545" s="13" t="s">
        <v>593</v>
      </c>
      <c r="C1545" s="109"/>
      <c r="D1545" s="109"/>
      <c r="E1545" s="109"/>
      <c r="F1545" s="105"/>
      <c r="G1545" s="109"/>
      <c r="H1545" s="13"/>
      <c r="I1545" s="13"/>
      <c r="J1545" s="13"/>
      <c r="K1545" s="13"/>
      <c r="L1545" s="13"/>
      <c r="M1545" s="163"/>
      <c r="N1545" s="25"/>
      <c r="O1545" s="25"/>
      <c r="P1545" s="25"/>
      <c r="Q1545" s="25"/>
      <c r="R1545" s="20"/>
      <c r="S1545" s="20"/>
      <c r="AT1545" s="20"/>
    </row>
    <row r="1546" spans="1:46" ht="15.6" customHeight="1">
      <c r="A1546" s="358" t="s">
        <v>115</v>
      </c>
      <c r="B1546" s="13" t="s">
        <v>726</v>
      </c>
      <c r="C1546" s="109"/>
      <c r="D1546" s="109"/>
      <c r="E1546" s="109"/>
      <c r="F1546" s="105">
        <v>17</v>
      </c>
      <c r="G1546" s="109"/>
      <c r="H1546" s="13"/>
      <c r="I1546" s="13"/>
      <c r="J1546" s="13"/>
      <c r="K1546" s="13"/>
      <c r="L1546" s="13"/>
      <c r="M1546" s="163"/>
      <c r="N1546" s="25"/>
      <c r="O1546" s="25"/>
      <c r="P1546" s="25"/>
      <c r="Q1546" s="25"/>
      <c r="R1546" s="20"/>
      <c r="S1546" s="20"/>
      <c r="AT1546" s="20"/>
    </row>
    <row r="1547" spans="1:46" ht="15.6" customHeight="1">
      <c r="A1547" s="358"/>
      <c r="B1547" s="13" t="s">
        <v>744</v>
      </c>
      <c r="C1547" s="109"/>
      <c r="D1547" s="109"/>
      <c r="E1547" s="109"/>
      <c r="F1547" s="105"/>
      <c r="G1547" s="109"/>
      <c r="H1547" s="13"/>
      <c r="I1547" s="13"/>
      <c r="J1547" s="13"/>
      <c r="K1547" s="13"/>
      <c r="L1547" s="13"/>
      <c r="M1547" s="163"/>
      <c r="N1547" s="25"/>
      <c r="O1547" s="25"/>
      <c r="P1547" s="25"/>
      <c r="Q1547" s="25"/>
      <c r="R1547" s="20"/>
      <c r="S1547" s="20"/>
      <c r="AT1547" s="20"/>
    </row>
    <row r="1548" spans="1:46">
      <c r="A1548" s="358"/>
      <c r="B1548" s="13" t="s">
        <v>728</v>
      </c>
      <c r="C1548" s="109"/>
      <c r="D1548" s="109"/>
      <c r="E1548" s="109"/>
      <c r="F1548" s="111"/>
      <c r="G1548" s="109"/>
      <c r="H1548" s="13"/>
      <c r="I1548" s="13"/>
      <c r="J1548" s="13"/>
      <c r="K1548" s="13"/>
      <c r="L1548" s="13"/>
      <c r="M1548" s="13"/>
      <c r="N1548" s="13"/>
      <c r="O1548" s="13"/>
      <c r="P1548" s="13"/>
      <c r="Q1548" s="13"/>
    </row>
    <row r="1549" spans="1:46">
      <c r="A1549" s="358"/>
      <c r="B1549" s="13" t="s">
        <v>729</v>
      </c>
      <c r="C1549" s="109"/>
      <c r="D1549" s="109"/>
      <c r="E1549" s="109"/>
      <c r="F1549" s="105"/>
      <c r="G1549" s="109"/>
      <c r="H1549" s="13"/>
      <c r="I1549" s="13"/>
      <c r="J1549" s="13"/>
      <c r="K1549" s="13"/>
      <c r="L1549" s="13"/>
      <c r="M1549" s="13"/>
      <c r="N1549" s="13"/>
      <c r="O1549" s="13"/>
      <c r="P1549" s="13"/>
      <c r="Q1549" s="13"/>
      <c r="AT1549" s="20"/>
    </row>
    <row r="1550" spans="1:46">
      <c r="A1550" s="358"/>
      <c r="B1550" s="13" t="s">
        <v>730</v>
      </c>
      <c r="C1550" s="109"/>
      <c r="D1550" s="109"/>
      <c r="E1550" s="109"/>
      <c r="F1550" s="105"/>
      <c r="G1550" s="109"/>
      <c r="H1550" s="13"/>
      <c r="I1550" s="13"/>
      <c r="J1550" s="13"/>
      <c r="K1550" s="13"/>
      <c r="L1550" s="13"/>
      <c r="M1550" s="13"/>
      <c r="N1550" s="13"/>
      <c r="O1550" s="13"/>
      <c r="P1550" s="13"/>
      <c r="Q1550" s="13"/>
      <c r="AT1550" s="20"/>
    </row>
    <row r="1551" spans="1:46" ht="15.6" customHeight="1">
      <c r="A1551" s="358"/>
      <c r="B1551" s="13" t="s">
        <v>745</v>
      </c>
      <c r="C1551" s="109"/>
      <c r="D1551" s="109"/>
      <c r="E1551" s="109"/>
      <c r="F1551" s="105"/>
      <c r="G1551" s="109"/>
      <c r="H1551" s="13"/>
      <c r="I1551" s="13"/>
      <c r="J1551" s="13"/>
      <c r="K1551" s="13"/>
      <c r="L1551" s="13"/>
      <c r="M1551" s="164"/>
      <c r="N1551" s="25"/>
      <c r="O1551" s="25"/>
      <c r="P1551" s="25"/>
      <c r="Q1551" s="25"/>
      <c r="R1551" s="20"/>
      <c r="S1551" s="20"/>
      <c r="AT1551" s="20"/>
    </row>
    <row r="1552" spans="1:46">
      <c r="A1552" s="358"/>
      <c r="B1552" s="13" t="s">
        <v>733</v>
      </c>
      <c r="C1552" s="109"/>
      <c r="D1552" s="109"/>
      <c r="E1552" s="109"/>
      <c r="F1552" s="105"/>
      <c r="G1552" s="109"/>
      <c r="H1552" s="13"/>
      <c r="I1552" s="13"/>
      <c r="J1552" s="13"/>
      <c r="K1552" s="13"/>
      <c r="L1552" s="13"/>
      <c r="M1552" s="13"/>
      <c r="N1552" s="25"/>
      <c r="O1552" s="25"/>
      <c r="P1552" s="25"/>
      <c r="Q1552" s="25"/>
      <c r="R1552" s="20"/>
      <c r="S1552" s="20"/>
      <c r="AT1552" s="20"/>
    </row>
    <row r="1553" spans="1:46" ht="15.6" customHeight="1">
      <c r="A1553" s="358"/>
      <c r="B1553" s="13" t="s">
        <v>593</v>
      </c>
      <c r="C1553" s="109"/>
      <c r="D1553" s="109"/>
      <c r="E1553" s="109"/>
      <c r="F1553" s="105"/>
      <c r="G1553" s="109"/>
      <c r="H1553" s="13"/>
      <c r="I1553" s="13"/>
      <c r="J1553" s="13"/>
      <c r="K1553" s="13"/>
      <c r="L1553" s="13"/>
      <c r="M1553" s="163"/>
      <c r="N1553" s="25"/>
      <c r="O1553" s="25"/>
      <c r="P1553" s="25"/>
      <c r="Q1553" s="25"/>
      <c r="R1553" s="20"/>
      <c r="S1553" s="20"/>
      <c r="AT1553" s="20"/>
    </row>
    <row r="1554" spans="1:46" ht="15.6" customHeight="1">
      <c r="A1554" s="357" t="s">
        <v>116</v>
      </c>
      <c r="B1554" s="13" t="s">
        <v>726</v>
      </c>
      <c r="C1554" s="109"/>
      <c r="D1554" s="109"/>
      <c r="E1554" s="109"/>
      <c r="F1554" s="105">
        <v>17</v>
      </c>
      <c r="G1554" s="109"/>
      <c r="H1554" s="13"/>
      <c r="I1554" s="13"/>
      <c r="J1554" s="13"/>
      <c r="K1554" s="13"/>
      <c r="L1554" s="13"/>
      <c r="M1554" s="163"/>
      <c r="N1554" s="25"/>
      <c r="O1554" s="25"/>
      <c r="P1554" s="25"/>
      <c r="Q1554" s="25"/>
      <c r="R1554" s="20"/>
      <c r="S1554" s="20"/>
      <c r="AT1554" s="20"/>
    </row>
    <row r="1555" spans="1:46" ht="15.6" customHeight="1">
      <c r="A1555" s="357"/>
      <c r="B1555" s="13" t="s">
        <v>744</v>
      </c>
      <c r="C1555" s="109"/>
      <c r="D1555" s="109"/>
      <c r="E1555" s="109"/>
      <c r="F1555" s="105"/>
      <c r="G1555" s="109"/>
      <c r="H1555" s="13"/>
      <c r="I1555" s="13"/>
      <c r="J1555" s="13"/>
      <c r="K1555" s="13"/>
      <c r="L1555" s="13"/>
      <c r="M1555" s="163"/>
      <c r="N1555" s="25"/>
      <c r="O1555" s="25"/>
      <c r="P1555" s="25"/>
      <c r="Q1555" s="25"/>
      <c r="R1555" s="20"/>
      <c r="S1555" s="20"/>
      <c r="AT1555" s="20"/>
    </row>
    <row r="1556" spans="1:46">
      <c r="A1556" s="357"/>
      <c r="B1556" s="13" t="s">
        <v>728</v>
      </c>
      <c r="C1556" s="109"/>
      <c r="D1556" s="109"/>
      <c r="E1556" s="109"/>
      <c r="F1556" s="111"/>
      <c r="G1556" s="109"/>
      <c r="H1556" s="13"/>
      <c r="I1556" s="13"/>
      <c r="J1556" s="13"/>
      <c r="K1556" s="13"/>
      <c r="L1556" s="13"/>
      <c r="M1556" s="13"/>
      <c r="N1556" s="13"/>
      <c r="O1556" s="13"/>
      <c r="P1556" s="13"/>
      <c r="Q1556" s="13"/>
    </row>
    <row r="1557" spans="1:46">
      <c r="A1557" s="357"/>
      <c r="B1557" s="13" t="s">
        <v>729</v>
      </c>
      <c r="C1557" s="109"/>
      <c r="D1557" s="109"/>
      <c r="E1557" s="109"/>
      <c r="F1557" s="105"/>
      <c r="G1557" s="109"/>
      <c r="H1557" s="13"/>
      <c r="I1557" s="13"/>
      <c r="J1557" s="13"/>
      <c r="K1557" s="13"/>
      <c r="L1557" s="13"/>
      <c r="M1557" s="13"/>
      <c r="N1557" s="13"/>
      <c r="O1557" s="13"/>
      <c r="P1557" s="13"/>
      <c r="Q1557" s="13"/>
      <c r="AT1557" s="20"/>
    </row>
    <row r="1558" spans="1:46">
      <c r="A1558" s="357"/>
      <c r="B1558" s="13" t="s">
        <v>730</v>
      </c>
      <c r="C1558" s="109"/>
      <c r="D1558" s="109"/>
      <c r="E1558" s="109"/>
      <c r="F1558" s="105"/>
      <c r="G1558" s="109"/>
      <c r="H1558" s="13"/>
      <c r="I1558" s="13"/>
      <c r="J1558" s="13"/>
      <c r="K1558" s="13"/>
      <c r="L1558" s="13"/>
      <c r="M1558" s="13"/>
      <c r="N1558" s="13"/>
      <c r="O1558" s="13"/>
      <c r="P1558" s="13"/>
      <c r="Q1558" s="13"/>
      <c r="AT1558" s="20"/>
    </row>
    <row r="1559" spans="1:46" ht="15.6" customHeight="1">
      <c r="A1559" s="357"/>
      <c r="B1559" s="13" t="s">
        <v>745</v>
      </c>
      <c r="C1559" s="109"/>
      <c r="D1559" s="109"/>
      <c r="E1559" s="109"/>
      <c r="F1559" s="105"/>
      <c r="G1559" s="109"/>
      <c r="H1559" s="13"/>
      <c r="I1559" s="13"/>
      <c r="J1559" s="13"/>
      <c r="K1559" s="13"/>
      <c r="L1559" s="13"/>
      <c r="M1559" s="164"/>
      <c r="N1559" s="25"/>
      <c r="O1559" s="25"/>
      <c r="P1559" s="25"/>
      <c r="Q1559" s="25"/>
      <c r="R1559" s="20"/>
      <c r="S1559" s="20"/>
      <c r="AT1559" s="20"/>
    </row>
    <row r="1560" spans="1:46">
      <c r="A1560" s="357"/>
      <c r="B1560" s="13" t="s">
        <v>733</v>
      </c>
      <c r="C1560" s="109"/>
      <c r="D1560" s="109"/>
      <c r="E1560" s="109"/>
      <c r="F1560" s="105"/>
      <c r="G1560" s="109"/>
      <c r="H1560" s="13"/>
      <c r="I1560" s="13"/>
      <c r="J1560" s="13"/>
      <c r="K1560" s="13"/>
      <c r="L1560" s="13"/>
      <c r="M1560" s="13"/>
      <c r="N1560" s="25"/>
      <c r="O1560" s="25"/>
      <c r="P1560" s="25"/>
      <c r="Q1560" s="25"/>
      <c r="R1560" s="20"/>
      <c r="S1560" s="20"/>
      <c r="AT1560" s="20"/>
    </row>
    <row r="1561" spans="1:46" ht="15.6" customHeight="1">
      <c r="A1561" s="357"/>
      <c r="B1561" s="13" t="s">
        <v>593</v>
      </c>
      <c r="C1561" s="109"/>
      <c r="D1561" s="109"/>
      <c r="E1561" s="109"/>
      <c r="F1561" s="105"/>
      <c r="G1561" s="109"/>
      <c r="H1561" s="13"/>
      <c r="I1561" s="13"/>
      <c r="J1561" s="13"/>
      <c r="K1561" s="13"/>
      <c r="L1561" s="13"/>
      <c r="M1561" s="163"/>
      <c r="N1561" s="25"/>
      <c r="O1561" s="25"/>
      <c r="P1561" s="25"/>
      <c r="Q1561" s="25"/>
      <c r="R1561" s="20"/>
      <c r="S1561" s="20"/>
      <c r="AT1561" s="20"/>
    </row>
    <row r="1562" spans="1:46" ht="15.6" customHeight="1">
      <c r="A1562" s="357" t="s">
        <v>117</v>
      </c>
      <c r="B1562" s="13" t="s">
        <v>726</v>
      </c>
      <c r="C1562" s="109"/>
      <c r="D1562" s="109"/>
      <c r="E1562" s="109"/>
      <c r="F1562" s="105"/>
      <c r="G1562" s="109"/>
      <c r="H1562" s="13"/>
      <c r="I1562" s="13"/>
      <c r="J1562" s="13"/>
      <c r="K1562" s="13"/>
      <c r="L1562" s="13"/>
      <c r="M1562" s="163"/>
      <c r="N1562" s="25"/>
      <c r="O1562" s="25"/>
      <c r="P1562" s="25"/>
      <c r="Q1562" s="25"/>
      <c r="R1562" s="20"/>
      <c r="S1562" s="20"/>
      <c r="AT1562" s="20"/>
    </row>
    <row r="1563" spans="1:46" ht="15.6" customHeight="1">
      <c r="A1563" s="357"/>
      <c r="B1563" s="13" t="s">
        <v>744</v>
      </c>
      <c r="C1563" s="109"/>
      <c r="D1563" s="109"/>
      <c r="E1563" s="109"/>
      <c r="F1563" s="105"/>
      <c r="G1563" s="109"/>
      <c r="H1563" s="13"/>
      <c r="I1563" s="13"/>
      <c r="J1563" s="13"/>
      <c r="K1563" s="13"/>
      <c r="L1563" s="13"/>
      <c r="M1563" s="163"/>
      <c r="N1563" s="25"/>
      <c r="O1563" s="25"/>
      <c r="P1563" s="25"/>
      <c r="Q1563" s="25"/>
      <c r="R1563" s="20"/>
      <c r="S1563" s="20"/>
      <c r="AT1563" s="20"/>
    </row>
    <row r="1564" spans="1:46">
      <c r="A1564" s="357"/>
      <c r="B1564" s="13" t="s">
        <v>728</v>
      </c>
      <c r="C1564" s="109"/>
      <c r="D1564" s="109"/>
      <c r="E1564" s="109"/>
      <c r="F1564" s="111"/>
      <c r="G1564" s="109"/>
      <c r="H1564" s="13"/>
      <c r="I1564" s="13"/>
      <c r="J1564" s="13"/>
      <c r="K1564" s="13"/>
      <c r="L1564" s="13"/>
      <c r="M1564" s="13"/>
      <c r="N1564" s="13"/>
      <c r="O1564" s="13"/>
      <c r="P1564" s="13"/>
      <c r="Q1564" s="13"/>
    </row>
    <row r="1565" spans="1:46">
      <c r="A1565" s="357"/>
      <c r="B1565" s="13" t="s">
        <v>729</v>
      </c>
      <c r="C1565" s="109"/>
      <c r="D1565" s="109"/>
      <c r="E1565" s="109"/>
      <c r="F1565" s="105"/>
      <c r="G1565" s="109"/>
      <c r="H1565" s="13"/>
      <c r="I1565" s="13"/>
      <c r="J1565" s="13"/>
      <c r="K1565" s="13"/>
      <c r="L1565" s="13"/>
      <c r="M1565" s="13"/>
      <c r="N1565" s="13"/>
      <c r="O1565" s="13"/>
      <c r="P1565" s="13"/>
      <c r="Q1565" s="13"/>
      <c r="AT1565" s="20"/>
    </row>
    <row r="1566" spans="1:46">
      <c r="A1566" s="357"/>
      <c r="B1566" s="13" t="s">
        <v>730</v>
      </c>
      <c r="C1566" s="109"/>
      <c r="D1566" s="109"/>
      <c r="E1566" s="109"/>
      <c r="F1566" s="105"/>
      <c r="G1566" s="109"/>
      <c r="H1566" s="13"/>
      <c r="I1566" s="13"/>
      <c r="J1566" s="13"/>
      <c r="K1566" s="13"/>
      <c r="L1566" s="13"/>
      <c r="M1566" s="13"/>
      <c r="N1566" s="13"/>
      <c r="O1566" s="13"/>
      <c r="P1566" s="13"/>
      <c r="Q1566" s="13"/>
      <c r="AT1566" s="20"/>
    </row>
    <row r="1567" spans="1:46" ht="15.6" customHeight="1">
      <c r="A1567" s="357"/>
      <c r="B1567" s="13" t="s">
        <v>745</v>
      </c>
      <c r="C1567" s="109"/>
      <c r="D1567" s="109"/>
      <c r="E1567" s="109"/>
      <c r="F1567" s="105"/>
      <c r="G1567" s="109"/>
      <c r="H1567" s="13"/>
      <c r="I1567" s="13"/>
      <c r="J1567" s="13"/>
      <c r="K1567" s="13"/>
      <c r="L1567" s="13"/>
      <c r="M1567" s="164"/>
      <c r="N1567" s="25"/>
      <c r="O1567" s="25"/>
      <c r="P1567" s="25"/>
      <c r="Q1567" s="25"/>
      <c r="R1567" s="20"/>
      <c r="S1567" s="20"/>
      <c r="AT1567" s="20"/>
    </row>
    <row r="1568" spans="1:46">
      <c r="A1568" s="357"/>
      <c r="B1568" s="13" t="s">
        <v>733</v>
      </c>
      <c r="C1568" s="109"/>
      <c r="D1568" s="109"/>
      <c r="E1568" s="109"/>
      <c r="F1568" s="105"/>
      <c r="G1568" s="109"/>
      <c r="H1568" s="13"/>
      <c r="I1568" s="13"/>
      <c r="J1568" s="13"/>
      <c r="K1568" s="13"/>
      <c r="L1568" s="13"/>
      <c r="M1568" s="13"/>
      <c r="N1568" s="25"/>
      <c r="O1568" s="25"/>
      <c r="P1568" s="25"/>
      <c r="Q1568" s="25"/>
      <c r="R1568" s="20"/>
      <c r="S1568" s="20"/>
      <c r="AT1568" s="20"/>
    </row>
    <row r="1569" spans="1:46" ht="15.6" customHeight="1">
      <c r="A1569" s="357"/>
      <c r="B1569" s="13" t="s">
        <v>593</v>
      </c>
      <c r="C1569" s="109"/>
      <c r="D1569" s="109"/>
      <c r="E1569" s="109"/>
      <c r="F1569" s="105"/>
      <c r="G1569" s="109"/>
      <c r="H1569" s="13"/>
      <c r="I1569" s="13"/>
      <c r="J1569" s="13"/>
      <c r="K1569" s="13"/>
      <c r="L1569" s="13"/>
      <c r="M1569" s="163"/>
      <c r="N1569" s="25"/>
      <c r="O1569" s="25"/>
      <c r="P1569" s="25"/>
      <c r="Q1569" s="25"/>
      <c r="R1569" s="20"/>
      <c r="S1569" s="20"/>
      <c r="AT1569" s="20"/>
    </row>
    <row r="1570" spans="1:46" ht="15.6" customHeight="1">
      <c r="A1570" s="357" t="s">
        <v>118</v>
      </c>
      <c r="B1570" s="13" t="s">
        <v>726</v>
      </c>
      <c r="C1570" s="109"/>
      <c r="D1570" s="109"/>
      <c r="E1570" s="109"/>
      <c r="F1570" s="105"/>
      <c r="G1570" s="109"/>
      <c r="H1570" s="13"/>
      <c r="I1570" s="13"/>
      <c r="J1570" s="13"/>
      <c r="K1570" s="13"/>
      <c r="L1570" s="13"/>
      <c r="M1570" s="163"/>
      <c r="N1570" s="25"/>
      <c r="O1570" s="25"/>
      <c r="P1570" s="25"/>
      <c r="Q1570" s="25"/>
      <c r="R1570" s="20"/>
      <c r="S1570" s="20"/>
      <c r="AT1570" s="20"/>
    </row>
    <row r="1571" spans="1:46" ht="15.6" customHeight="1">
      <c r="A1571" s="357"/>
      <c r="B1571" s="13" t="s">
        <v>744</v>
      </c>
      <c r="C1571" s="109"/>
      <c r="D1571" s="109"/>
      <c r="E1571" s="109"/>
      <c r="F1571" s="105"/>
      <c r="G1571" s="109"/>
      <c r="H1571" s="13"/>
      <c r="I1571" s="13"/>
      <c r="J1571" s="13"/>
      <c r="K1571" s="13"/>
      <c r="L1571" s="13"/>
      <c r="M1571" s="163"/>
      <c r="N1571" s="25"/>
      <c r="O1571" s="25"/>
      <c r="P1571" s="25"/>
      <c r="Q1571" s="25"/>
      <c r="R1571" s="20"/>
      <c r="S1571" s="20"/>
      <c r="AT1571" s="20"/>
    </row>
    <row r="1572" spans="1:46">
      <c r="A1572" s="357"/>
      <c r="B1572" s="13" t="s">
        <v>728</v>
      </c>
      <c r="C1572" s="109"/>
      <c r="D1572" s="109"/>
      <c r="E1572" s="109"/>
      <c r="F1572" s="111"/>
      <c r="G1572" s="109"/>
      <c r="H1572" s="13"/>
      <c r="I1572" s="13"/>
      <c r="J1572" s="13"/>
      <c r="K1572" s="13"/>
      <c r="L1572" s="13"/>
      <c r="M1572" s="13"/>
      <c r="N1572" s="13"/>
      <c r="O1572" s="13"/>
      <c r="P1572" s="13"/>
      <c r="Q1572" s="13"/>
    </row>
    <row r="1573" spans="1:46">
      <c r="A1573" s="357"/>
      <c r="B1573" s="13" t="s">
        <v>729</v>
      </c>
      <c r="C1573" s="109"/>
      <c r="D1573" s="109"/>
      <c r="E1573" s="109"/>
      <c r="F1573" s="105"/>
      <c r="G1573" s="109"/>
      <c r="H1573" s="13"/>
      <c r="I1573" s="13"/>
      <c r="J1573" s="13"/>
      <c r="K1573" s="13"/>
      <c r="L1573" s="13"/>
      <c r="M1573" s="13"/>
      <c r="N1573" s="13"/>
      <c r="O1573" s="13"/>
      <c r="P1573" s="13"/>
      <c r="Q1573" s="13"/>
      <c r="AT1573" s="20"/>
    </row>
    <row r="1574" spans="1:46">
      <c r="A1574" s="357"/>
      <c r="B1574" s="13" t="s">
        <v>730</v>
      </c>
      <c r="C1574" s="109"/>
      <c r="D1574" s="109"/>
      <c r="E1574" s="109"/>
      <c r="F1574" s="105"/>
      <c r="G1574" s="109"/>
      <c r="H1574" s="13"/>
      <c r="I1574" s="13"/>
      <c r="J1574" s="13"/>
      <c r="K1574" s="13"/>
      <c r="L1574" s="13"/>
      <c r="M1574" s="13"/>
      <c r="N1574" s="13"/>
      <c r="O1574" s="13"/>
      <c r="P1574" s="13"/>
      <c r="Q1574" s="13"/>
      <c r="AT1574" s="20"/>
    </row>
    <row r="1575" spans="1:46" ht="15.6" customHeight="1">
      <c r="A1575" s="357"/>
      <c r="B1575" s="13" t="s">
        <v>745</v>
      </c>
      <c r="C1575" s="109"/>
      <c r="D1575" s="109"/>
      <c r="E1575" s="109"/>
      <c r="F1575" s="105"/>
      <c r="G1575" s="109"/>
      <c r="H1575" s="13"/>
      <c r="I1575" s="13"/>
      <c r="J1575" s="13"/>
      <c r="K1575" s="13"/>
      <c r="L1575" s="13"/>
      <c r="M1575" s="164"/>
      <c r="N1575" s="25"/>
      <c r="O1575" s="25"/>
      <c r="P1575" s="25"/>
      <c r="Q1575" s="25"/>
      <c r="R1575" s="20"/>
      <c r="S1575" s="20"/>
      <c r="AT1575" s="20"/>
    </row>
    <row r="1576" spans="1:46">
      <c r="A1576" s="357"/>
      <c r="B1576" s="13" t="s">
        <v>733</v>
      </c>
      <c r="C1576" s="109"/>
      <c r="D1576" s="109"/>
      <c r="E1576" s="109"/>
      <c r="F1576" s="105"/>
      <c r="G1576" s="109"/>
      <c r="H1576" s="13"/>
      <c r="I1576" s="13"/>
      <c r="J1576" s="13"/>
      <c r="K1576" s="13"/>
      <c r="L1576" s="13"/>
      <c r="M1576" s="13"/>
      <c r="N1576" s="25"/>
      <c r="O1576" s="25"/>
      <c r="P1576" s="25"/>
      <c r="Q1576" s="25"/>
      <c r="R1576" s="20"/>
      <c r="S1576" s="20"/>
      <c r="AT1576" s="20"/>
    </row>
    <row r="1577" spans="1:46" ht="15.6" customHeight="1">
      <c r="A1577" s="357"/>
      <c r="B1577" s="13" t="s">
        <v>593</v>
      </c>
      <c r="C1577" s="109"/>
      <c r="D1577" s="109"/>
      <c r="E1577" s="109"/>
      <c r="F1577" s="105"/>
      <c r="G1577" s="109"/>
      <c r="H1577" s="13"/>
      <c r="I1577" s="13"/>
      <c r="J1577" s="13"/>
      <c r="K1577" s="13"/>
      <c r="L1577" s="13"/>
      <c r="M1577" s="163"/>
      <c r="N1577" s="25"/>
      <c r="O1577" s="25"/>
      <c r="P1577" s="25"/>
      <c r="Q1577" s="25"/>
      <c r="R1577" s="20"/>
      <c r="S1577" s="20"/>
      <c r="AT1577" s="20"/>
    </row>
    <row r="1578" spans="1:46" ht="15.6" customHeight="1">
      <c r="A1578" s="357" t="s">
        <v>119</v>
      </c>
      <c r="B1578" s="13" t="s">
        <v>726</v>
      </c>
      <c r="C1578" s="109"/>
      <c r="D1578" s="109"/>
      <c r="E1578" s="109"/>
      <c r="F1578" s="105"/>
      <c r="G1578" s="109"/>
      <c r="H1578" s="13"/>
      <c r="I1578" s="13"/>
      <c r="J1578" s="13"/>
      <c r="K1578" s="13"/>
      <c r="L1578" s="13"/>
      <c r="M1578" s="163"/>
      <c r="N1578" s="25"/>
      <c r="O1578" s="25"/>
      <c r="P1578" s="25"/>
      <c r="Q1578" s="25"/>
      <c r="R1578" s="20"/>
      <c r="S1578" s="20"/>
      <c r="AT1578" s="20"/>
    </row>
    <row r="1579" spans="1:46" ht="15.6" customHeight="1">
      <c r="A1579" s="357"/>
      <c r="B1579" s="13" t="s">
        <v>744</v>
      </c>
      <c r="C1579" s="109"/>
      <c r="D1579" s="109"/>
      <c r="E1579" s="109"/>
      <c r="F1579" s="105"/>
      <c r="G1579" s="109"/>
      <c r="H1579" s="13"/>
      <c r="I1579" s="13"/>
      <c r="J1579" s="13"/>
      <c r="K1579" s="13"/>
      <c r="L1579" s="13"/>
      <c r="M1579" s="163"/>
      <c r="N1579" s="25"/>
      <c r="O1579" s="25"/>
      <c r="P1579" s="25"/>
      <c r="Q1579" s="25"/>
      <c r="R1579" s="20"/>
      <c r="S1579" s="20"/>
      <c r="AT1579" s="20"/>
    </row>
    <row r="1580" spans="1:46">
      <c r="A1580" s="357"/>
      <c r="B1580" s="13" t="s">
        <v>728</v>
      </c>
      <c r="C1580" s="109"/>
      <c r="D1580" s="109"/>
      <c r="E1580" s="109"/>
      <c r="F1580" s="111"/>
      <c r="G1580" s="109"/>
      <c r="H1580" s="13"/>
      <c r="I1580" s="13"/>
      <c r="J1580" s="13"/>
      <c r="K1580" s="13"/>
      <c r="L1580" s="13"/>
      <c r="M1580" s="13"/>
      <c r="N1580" s="13"/>
      <c r="O1580" s="13"/>
      <c r="P1580" s="13"/>
      <c r="Q1580" s="13"/>
    </row>
    <row r="1581" spans="1:46">
      <c r="A1581" s="357"/>
      <c r="B1581" s="13" t="s">
        <v>729</v>
      </c>
      <c r="C1581" s="109"/>
      <c r="D1581" s="109"/>
      <c r="E1581" s="109"/>
      <c r="F1581" s="105"/>
      <c r="G1581" s="109"/>
      <c r="H1581" s="13"/>
      <c r="I1581" s="13"/>
      <c r="J1581" s="13"/>
      <c r="K1581" s="13"/>
      <c r="L1581" s="13"/>
      <c r="M1581" s="13"/>
      <c r="N1581" s="13"/>
      <c r="O1581" s="13"/>
      <c r="P1581" s="13"/>
      <c r="Q1581" s="13"/>
      <c r="AT1581" s="20"/>
    </row>
    <row r="1582" spans="1:46">
      <c r="A1582" s="357"/>
      <c r="B1582" s="13" t="s">
        <v>730</v>
      </c>
      <c r="C1582" s="109"/>
      <c r="D1582" s="109"/>
      <c r="E1582" s="109"/>
      <c r="F1582" s="105"/>
      <c r="G1582" s="109"/>
      <c r="H1582" s="13"/>
      <c r="I1582" s="13"/>
      <c r="J1582" s="13"/>
      <c r="K1582" s="13"/>
      <c r="L1582" s="13"/>
      <c r="M1582" s="13"/>
      <c r="N1582" s="13"/>
      <c r="O1582" s="13"/>
      <c r="P1582" s="13"/>
      <c r="Q1582" s="13"/>
      <c r="AT1582" s="20"/>
    </row>
    <row r="1583" spans="1:46" ht="15.6" customHeight="1">
      <c r="A1583" s="357"/>
      <c r="B1583" s="13" t="s">
        <v>745</v>
      </c>
      <c r="C1583" s="109"/>
      <c r="D1583" s="109"/>
      <c r="E1583" s="109"/>
      <c r="F1583" s="105"/>
      <c r="G1583" s="109"/>
      <c r="H1583" s="13"/>
      <c r="I1583" s="13"/>
      <c r="J1583" s="13"/>
      <c r="K1583" s="13"/>
      <c r="L1583" s="13"/>
      <c r="M1583" s="164"/>
      <c r="N1583" s="25"/>
      <c r="O1583" s="25"/>
      <c r="P1583" s="25"/>
      <c r="Q1583" s="25"/>
      <c r="R1583" s="20"/>
      <c r="S1583" s="20"/>
      <c r="AT1583" s="20"/>
    </row>
    <row r="1584" spans="1:46">
      <c r="A1584" s="357"/>
      <c r="B1584" s="13" t="s">
        <v>733</v>
      </c>
      <c r="C1584" s="109"/>
      <c r="D1584" s="109"/>
      <c r="E1584" s="109"/>
      <c r="F1584" s="105"/>
      <c r="G1584" s="109"/>
      <c r="H1584" s="13"/>
      <c r="I1584" s="13"/>
      <c r="J1584" s="13"/>
      <c r="K1584" s="13"/>
      <c r="L1584" s="13"/>
      <c r="M1584" s="13"/>
      <c r="N1584" s="25"/>
      <c r="O1584" s="25"/>
      <c r="P1584" s="25"/>
      <c r="Q1584" s="25"/>
      <c r="R1584" s="20"/>
      <c r="S1584" s="20"/>
      <c r="AT1584" s="20"/>
    </row>
    <row r="1585" spans="1:46" ht="15.6" customHeight="1">
      <c r="A1585" s="357"/>
      <c r="B1585" s="13" t="s">
        <v>593</v>
      </c>
      <c r="C1585" s="109"/>
      <c r="D1585" s="109"/>
      <c r="E1585" s="109"/>
      <c r="F1585" s="105"/>
      <c r="G1585" s="109"/>
      <c r="H1585" s="13"/>
      <c r="I1585" s="13"/>
      <c r="J1585" s="13"/>
      <c r="K1585" s="13"/>
      <c r="L1585" s="13"/>
      <c r="M1585" s="163"/>
      <c r="N1585" s="25"/>
      <c r="O1585" s="25"/>
      <c r="P1585" s="25"/>
      <c r="Q1585" s="25"/>
      <c r="R1585" s="20"/>
      <c r="S1585" s="20"/>
      <c r="AT1585" s="20"/>
    </row>
    <row r="1586" spans="1:46" ht="15.6" customHeight="1">
      <c r="A1586" s="358" t="s">
        <v>120</v>
      </c>
      <c r="B1586" s="13" t="s">
        <v>726</v>
      </c>
      <c r="C1586" s="109"/>
      <c r="D1586" s="109"/>
      <c r="E1586" s="109"/>
      <c r="F1586" s="105">
        <v>7.6</v>
      </c>
      <c r="G1586" s="109"/>
      <c r="H1586" s="13"/>
      <c r="I1586" s="13"/>
      <c r="J1586" s="13"/>
      <c r="K1586" s="13"/>
      <c r="L1586" s="13"/>
      <c r="M1586" s="163"/>
      <c r="N1586" s="25"/>
      <c r="O1586" s="25"/>
      <c r="P1586" s="25"/>
      <c r="Q1586" s="25"/>
      <c r="R1586" s="20"/>
      <c r="S1586" s="20"/>
      <c r="AT1586" s="20"/>
    </row>
    <row r="1587" spans="1:46" ht="15.6" customHeight="1">
      <c r="A1587" s="358"/>
      <c r="B1587" s="13" t="s">
        <v>744</v>
      </c>
      <c r="C1587" s="109"/>
      <c r="D1587" s="109"/>
      <c r="E1587" s="109"/>
      <c r="F1587" s="105"/>
      <c r="G1587" s="109"/>
      <c r="H1587" s="13"/>
      <c r="I1587" s="13"/>
      <c r="J1587" s="13"/>
      <c r="K1587" s="13"/>
      <c r="L1587" s="13"/>
      <c r="M1587" s="163"/>
      <c r="N1587" s="25"/>
      <c r="O1587" s="25"/>
      <c r="P1587" s="25"/>
      <c r="Q1587" s="25"/>
      <c r="R1587" s="20"/>
      <c r="S1587" s="20"/>
      <c r="AT1587" s="20"/>
    </row>
    <row r="1588" spans="1:46">
      <c r="A1588" s="358"/>
      <c r="B1588" s="13" t="s">
        <v>728</v>
      </c>
      <c r="C1588" s="109"/>
      <c r="D1588" s="109"/>
      <c r="E1588" s="109"/>
      <c r="F1588" s="111">
        <v>6.2</v>
      </c>
      <c r="G1588" s="109"/>
      <c r="H1588" s="13"/>
      <c r="I1588" s="13"/>
      <c r="J1588" s="13"/>
      <c r="K1588" s="13"/>
      <c r="L1588" s="13"/>
      <c r="M1588" s="13"/>
      <c r="N1588" s="13"/>
      <c r="O1588" s="13"/>
      <c r="P1588" s="13"/>
      <c r="Q1588" s="13"/>
    </row>
    <row r="1589" spans="1:46">
      <c r="A1589" s="358"/>
      <c r="B1589" s="13" t="s">
        <v>729</v>
      </c>
      <c r="C1589" s="109"/>
      <c r="D1589" s="109"/>
      <c r="E1589" s="109"/>
      <c r="F1589" s="105"/>
      <c r="G1589" s="109"/>
      <c r="H1589" s="13"/>
      <c r="I1589" s="13"/>
      <c r="J1589" s="13"/>
      <c r="K1589" s="13"/>
      <c r="L1589" s="13"/>
      <c r="M1589" s="13"/>
      <c r="N1589" s="13"/>
      <c r="O1589" s="13"/>
      <c r="P1589" s="13"/>
      <c r="Q1589" s="13"/>
      <c r="AT1589" s="20"/>
    </row>
    <row r="1590" spans="1:46">
      <c r="A1590" s="358"/>
      <c r="B1590" s="13" t="s">
        <v>730</v>
      </c>
      <c r="C1590" s="109"/>
      <c r="D1590" s="109"/>
      <c r="E1590" s="109"/>
      <c r="F1590" s="105"/>
      <c r="G1590" s="109"/>
      <c r="H1590" s="13"/>
      <c r="I1590" s="13"/>
      <c r="J1590" s="13"/>
      <c r="K1590" s="13"/>
      <c r="L1590" s="13"/>
      <c r="M1590" s="13"/>
      <c r="N1590" s="13"/>
      <c r="O1590" s="13"/>
      <c r="P1590" s="13"/>
      <c r="Q1590" s="13"/>
      <c r="AT1590" s="20"/>
    </row>
    <row r="1591" spans="1:46" ht="15.6" customHeight="1">
      <c r="A1591" s="358"/>
      <c r="B1591" s="13" t="s">
        <v>745</v>
      </c>
      <c r="C1591" s="109"/>
      <c r="D1591" s="109"/>
      <c r="E1591" s="109"/>
      <c r="F1591" s="105"/>
      <c r="G1591" s="109"/>
      <c r="H1591" s="13"/>
      <c r="I1591" s="13"/>
      <c r="J1591" s="13"/>
      <c r="K1591" s="13"/>
      <c r="L1591" s="13"/>
      <c r="M1591" s="164"/>
      <c r="N1591" s="25"/>
      <c r="O1591" s="25"/>
      <c r="P1591" s="25"/>
      <c r="Q1591" s="25"/>
      <c r="R1591" s="20"/>
      <c r="S1591" s="20"/>
      <c r="AT1591" s="20"/>
    </row>
    <row r="1592" spans="1:46">
      <c r="A1592" s="358"/>
      <c r="B1592" s="13" t="s">
        <v>733</v>
      </c>
      <c r="C1592" s="109"/>
      <c r="D1592" s="109"/>
      <c r="E1592" s="109"/>
      <c r="F1592" s="105"/>
      <c r="G1592" s="109"/>
      <c r="H1592" s="13"/>
      <c r="I1592" s="13"/>
      <c r="J1592" s="13"/>
      <c r="K1592" s="13"/>
      <c r="L1592" s="13"/>
      <c r="M1592" s="13"/>
      <c r="N1592" s="25"/>
      <c r="O1592" s="25"/>
      <c r="P1592" s="25"/>
      <c r="Q1592" s="25"/>
      <c r="R1592" s="20"/>
      <c r="S1592" s="20"/>
      <c r="AT1592" s="20"/>
    </row>
    <row r="1593" spans="1:46" ht="15.6" customHeight="1">
      <c r="A1593" s="358"/>
      <c r="B1593" s="13" t="s">
        <v>593</v>
      </c>
      <c r="C1593" s="109"/>
      <c r="D1593" s="109"/>
      <c r="E1593" s="109"/>
      <c r="F1593" s="105"/>
      <c r="G1593" s="109"/>
      <c r="H1593" s="13"/>
      <c r="I1593" s="13"/>
      <c r="J1593" s="13"/>
      <c r="K1593" s="13"/>
      <c r="L1593" s="13"/>
      <c r="M1593" s="163"/>
      <c r="N1593" s="25"/>
      <c r="O1593" s="25"/>
      <c r="P1593" s="25"/>
      <c r="Q1593" s="25"/>
      <c r="R1593" s="20"/>
      <c r="S1593" s="20"/>
      <c r="AT1593" s="20"/>
    </row>
    <row r="1594" spans="1:46" ht="15.6" customHeight="1">
      <c r="A1594" s="357" t="s">
        <v>121</v>
      </c>
      <c r="B1594" s="13" t="s">
        <v>726</v>
      </c>
      <c r="C1594" s="109"/>
      <c r="D1594" s="109"/>
      <c r="E1594" s="109"/>
      <c r="F1594" s="105">
        <v>7.9</v>
      </c>
      <c r="G1594" s="109"/>
      <c r="H1594" s="13"/>
      <c r="I1594" s="13"/>
      <c r="J1594" s="13"/>
      <c r="K1594" s="13"/>
      <c r="L1594" s="13"/>
      <c r="M1594" s="163"/>
      <c r="N1594" s="25"/>
      <c r="O1594" s="25"/>
      <c r="P1594" s="25"/>
      <c r="Q1594" s="25"/>
      <c r="R1594" s="20"/>
      <c r="S1594" s="20"/>
      <c r="AT1594" s="20"/>
    </row>
    <row r="1595" spans="1:46" ht="15.6" customHeight="1">
      <c r="A1595" s="357"/>
      <c r="B1595" s="13" t="s">
        <v>744</v>
      </c>
      <c r="C1595" s="109"/>
      <c r="D1595" s="109"/>
      <c r="E1595" s="109"/>
      <c r="F1595" s="105"/>
      <c r="G1595" s="109"/>
      <c r="H1595" s="13"/>
      <c r="I1595" s="13"/>
      <c r="J1595" s="13"/>
      <c r="K1595" s="13"/>
      <c r="L1595" s="13"/>
      <c r="M1595" s="163"/>
      <c r="N1595" s="25"/>
      <c r="O1595" s="25"/>
      <c r="P1595" s="25"/>
      <c r="Q1595" s="25"/>
      <c r="R1595" s="20"/>
      <c r="S1595" s="20"/>
      <c r="AT1595" s="20"/>
    </row>
    <row r="1596" spans="1:46">
      <c r="A1596" s="357"/>
      <c r="B1596" s="13" t="s">
        <v>728</v>
      </c>
      <c r="C1596" s="109"/>
      <c r="D1596" s="109"/>
      <c r="E1596" s="109"/>
      <c r="F1596" s="111"/>
      <c r="G1596" s="109"/>
      <c r="H1596" s="13"/>
      <c r="I1596" s="13"/>
      <c r="J1596" s="13"/>
      <c r="K1596" s="13"/>
      <c r="L1596" s="13"/>
      <c r="M1596" s="13"/>
      <c r="N1596" s="13"/>
      <c r="O1596" s="13"/>
      <c r="P1596" s="13"/>
      <c r="Q1596" s="13"/>
    </row>
    <row r="1597" spans="1:46">
      <c r="A1597" s="357"/>
      <c r="B1597" s="13" t="s">
        <v>729</v>
      </c>
      <c r="C1597" s="109"/>
      <c r="D1597" s="109"/>
      <c r="E1597" s="109"/>
      <c r="F1597" s="105"/>
      <c r="G1597" s="109"/>
      <c r="H1597" s="13"/>
      <c r="I1597" s="13"/>
      <c r="J1597" s="13"/>
      <c r="K1597" s="13"/>
      <c r="L1597" s="13"/>
      <c r="M1597" s="13"/>
      <c r="N1597" s="13"/>
      <c r="O1597" s="13"/>
      <c r="P1597" s="13"/>
      <c r="Q1597" s="13"/>
      <c r="AT1597" s="20"/>
    </row>
    <row r="1598" spans="1:46">
      <c r="A1598" s="357"/>
      <c r="B1598" s="13" t="s">
        <v>730</v>
      </c>
      <c r="C1598" s="109"/>
      <c r="D1598" s="109"/>
      <c r="E1598" s="109"/>
      <c r="F1598" s="105"/>
      <c r="G1598" s="109"/>
      <c r="H1598" s="13"/>
      <c r="I1598" s="13"/>
      <c r="J1598" s="13"/>
      <c r="K1598" s="13"/>
      <c r="L1598" s="13"/>
      <c r="M1598" s="13"/>
      <c r="N1598" s="13"/>
      <c r="O1598" s="13"/>
      <c r="P1598" s="13"/>
      <c r="Q1598" s="13"/>
      <c r="AT1598" s="20"/>
    </row>
    <row r="1599" spans="1:46" ht="15.6" customHeight="1">
      <c r="A1599" s="357"/>
      <c r="B1599" s="13" t="s">
        <v>745</v>
      </c>
      <c r="C1599" s="109"/>
      <c r="D1599" s="109"/>
      <c r="E1599" s="109"/>
      <c r="F1599" s="105"/>
      <c r="G1599" s="109"/>
      <c r="H1599" s="13"/>
      <c r="I1599" s="13"/>
      <c r="J1599" s="13"/>
      <c r="K1599" s="13"/>
      <c r="L1599" s="13"/>
      <c r="M1599" s="164"/>
      <c r="N1599" s="25"/>
      <c r="O1599" s="25"/>
      <c r="P1599" s="25"/>
      <c r="Q1599" s="25"/>
      <c r="R1599" s="20"/>
      <c r="S1599" s="20"/>
      <c r="AT1599" s="20"/>
    </row>
    <row r="1600" spans="1:46">
      <c r="A1600" s="357"/>
      <c r="B1600" s="13" t="s">
        <v>733</v>
      </c>
      <c r="C1600" s="109"/>
      <c r="D1600" s="109"/>
      <c r="E1600" s="109"/>
      <c r="F1600" s="105"/>
      <c r="G1600" s="109"/>
      <c r="H1600" s="13"/>
      <c r="I1600" s="13"/>
      <c r="J1600" s="13"/>
      <c r="K1600" s="13"/>
      <c r="L1600" s="13"/>
      <c r="M1600" s="13"/>
      <c r="N1600" s="25"/>
      <c r="O1600" s="25"/>
      <c r="P1600" s="25"/>
      <c r="Q1600" s="25"/>
      <c r="R1600" s="20"/>
      <c r="S1600" s="20"/>
      <c r="AT1600" s="20"/>
    </row>
    <row r="1601" spans="1:46" ht="15.6" customHeight="1">
      <c r="A1601" s="357"/>
      <c r="B1601" s="13" t="s">
        <v>593</v>
      </c>
      <c r="C1601" s="109"/>
      <c r="D1601" s="109"/>
      <c r="E1601" s="109"/>
      <c r="F1601" s="105"/>
      <c r="G1601" s="109"/>
      <c r="H1601" s="13"/>
      <c r="I1601" s="13"/>
      <c r="J1601" s="13"/>
      <c r="K1601" s="13"/>
      <c r="L1601" s="13"/>
      <c r="M1601" s="163"/>
      <c r="N1601" s="25"/>
      <c r="O1601" s="25"/>
      <c r="P1601" s="25"/>
      <c r="Q1601" s="25"/>
      <c r="R1601" s="20"/>
      <c r="S1601" s="20"/>
      <c r="AT1601" s="20"/>
    </row>
    <row r="1602" spans="1:46" ht="15.6" customHeight="1">
      <c r="A1602" s="357" t="s">
        <v>122</v>
      </c>
      <c r="B1602" s="13" t="s">
        <v>726</v>
      </c>
      <c r="C1602" s="109"/>
      <c r="D1602" s="109"/>
      <c r="E1602" s="109"/>
      <c r="F1602" s="105"/>
      <c r="G1602" s="109"/>
      <c r="H1602" s="13"/>
      <c r="I1602" s="13"/>
      <c r="J1602" s="13"/>
      <c r="K1602" s="13"/>
      <c r="L1602" s="13"/>
      <c r="M1602" s="163"/>
      <c r="N1602" s="25"/>
      <c r="O1602" s="25"/>
      <c r="P1602" s="25"/>
      <c r="Q1602" s="25"/>
      <c r="R1602" s="20"/>
      <c r="S1602" s="20"/>
      <c r="AT1602" s="20"/>
    </row>
    <row r="1603" spans="1:46" ht="15.6" customHeight="1">
      <c r="A1603" s="357"/>
      <c r="B1603" s="13" t="s">
        <v>744</v>
      </c>
      <c r="C1603" s="109"/>
      <c r="D1603" s="109"/>
      <c r="E1603" s="109"/>
      <c r="F1603" s="105"/>
      <c r="G1603" s="109"/>
      <c r="H1603" s="13"/>
      <c r="I1603" s="13"/>
      <c r="J1603" s="13"/>
      <c r="K1603" s="13"/>
      <c r="L1603" s="13"/>
      <c r="M1603" s="163"/>
      <c r="N1603" s="25"/>
      <c r="O1603" s="25"/>
      <c r="P1603" s="25"/>
      <c r="Q1603" s="25"/>
      <c r="R1603" s="20"/>
      <c r="S1603" s="20"/>
      <c r="AT1603" s="20"/>
    </row>
    <row r="1604" spans="1:46">
      <c r="A1604" s="357"/>
      <c r="B1604" s="13" t="s">
        <v>728</v>
      </c>
      <c r="C1604" s="109"/>
      <c r="D1604" s="109"/>
      <c r="E1604" s="109"/>
      <c r="F1604" s="111"/>
      <c r="G1604" s="109"/>
      <c r="H1604" s="13"/>
      <c r="I1604" s="13"/>
      <c r="J1604" s="13"/>
      <c r="K1604" s="13"/>
      <c r="L1604" s="13"/>
      <c r="M1604" s="13"/>
      <c r="N1604" s="13"/>
      <c r="O1604" s="13"/>
      <c r="P1604" s="13"/>
      <c r="Q1604" s="13"/>
    </row>
    <row r="1605" spans="1:46">
      <c r="A1605" s="357"/>
      <c r="B1605" s="13" t="s">
        <v>729</v>
      </c>
      <c r="C1605" s="109"/>
      <c r="D1605" s="109"/>
      <c r="E1605" s="109"/>
      <c r="F1605" s="105"/>
      <c r="G1605" s="109"/>
      <c r="H1605" s="13"/>
      <c r="I1605" s="13"/>
      <c r="J1605" s="13"/>
      <c r="K1605" s="13"/>
      <c r="L1605" s="13"/>
      <c r="M1605" s="13"/>
      <c r="N1605" s="13"/>
      <c r="O1605" s="13"/>
      <c r="P1605" s="13"/>
      <c r="Q1605" s="13"/>
      <c r="AT1605" s="20"/>
    </row>
    <row r="1606" spans="1:46">
      <c r="A1606" s="357"/>
      <c r="B1606" s="13" t="s">
        <v>730</v>
      </c>
      <c r="C1606" s="109"/>
      <c r="D1606" s="109"/>
      <c r="E1606" s="109"/>
      <c r="F1606" s="105"/>
      <c r="G1606" s="109"/>
      <c r="H1606" s="13"/>
      <c r="I1606" s="13"/>
      <c r="J1606" s="13"/>
      <c r="K1606" s="13"/>
      <c r="L1606" s="13"/>
      <c r="M1606" s="13"/>
      <c r="N1606" s="13"/>
      <c r="O1606" s="13"/>
      <c r="P1606" s="13"/>
      <c r="Q1606" s="13"/>
      <c r="AT1606" s="20"/>
    </row>
    <row r="1607" spans="1:46" ht="15.6" customHeight="1">
      <c r="A1607" s="357"/>
      <c r="B1607" s="13" t="s">
        <v>745</v>
      </c>
      <c r="C1607" s="109"/>
      <c r="D1607" s="109"/>
      <c r="E1607" s="109"/>
      <c r="F1607" s="105"/>
      <c r="G1607" s="109"/>
      <c r="H1607" s="13"/>
      <c r="I1607" s="13"/>
      <c r="J1607" s="13"/>
      <c r="K1607" s="13"/>
      <c r="L1607" s="13"/>
      <c r="M1607" s="164"/>
      <c r="N1607" s="25"/>
      <c r="O1607" s="25"/>
      <c r="P1607" s="25"/>
      <c r="Q1607" s="25"/>
      <c r="R1607" s="20"/>
      <c r="S1607" s="20"/>
      <c r="AT1607" s="20"/>
    </row>
    <row r="1608" spans="1:46">
      <c r="A1608" s="357"/>
      <c r="B1608" s="13" t="s">
        <v>733</v>
      </c>
      <c r="C1608" s="109"/>
      <c r="D1608" s="109"/>
      <c r="E1608" s="109"/>
      <c r="F1608" s="105"/>
      <c r="G1608" s="109"/>
      <c r="H1608" s="13"/>
      <c r="I1608" s="13"/>
      <c r="J1608" s="13"/>
      <c r="K1608" s="13"/>
      <c r="L1608" s="13"/>
      <c r="M1608" s="13"/>
      <c r="N1608" s="25"/>
      <c r="O1608" s="25"/>
      <c r="P1608" s="25"/>
      <c r="Q1608" s="25"/>
      <c r="R1608" s="20"/>
      <c r="S1608" s="20"/>
      <c r="AT1608" s="20"/>
    </row>
    <row r="1609" spans="1:46" ht="15.6" customHeight="1">
      <c r="A1609" s="357"/>
      <c r="B1609" s="13" t="s">
        <v>593</v>
      </c>
      <c r="C1609" s="109"/>
      <c r="D1609" s="109"/>
      <c r="E1609" s="109"/>
      <c r="F1609" s="105"/>
      <c r="G1609" s="109"/>
      <c r="H1609" s="13"/>
      <c r="I1609" s="13"/>
      <c r="J1609" s="13"/>
      <c r="K1609" s="13"/>
      <c r="L1609" s="13"/>
      <c r="M1609" s="163"/>
      <c r="N1609" s="25"/>
      <c r="O1609" s="25"/>
      <c r="P1609" s="25"/>
      <c r="Q1609" s="25"/>
      <c r="R1609" s="20"/>
      <c r="S1609" s="20"/>
      <c r="AT1609" s="20"/>
    </row>
    <row r="1610" spans="1:46" ht="15.6" customHeight="1">
      <c r="A1610" s="357" t="s">
        <v>123</v>
      </c>
      <c r="B1610" s="13" t="s">
        <v>726</v>
      </c>
      <c r="C1610" s="109"/>
      <c r="D1610" s="109"/>
      <c r="E1610" s="109"/>
      <c r="F1610" s="105"/>
      <c r="G1610" s="109"/>
      <c r="H1610" s="13"/>
      <c r="I1610" s="13"/>
      <c r="J1610" s="13"/>
      <c r="K1610" s="13"/>
      <c r="L1610" s="13"/>
      <c r="M1610" s="163"/>
      <c r="N1610" s="25"/>
      <c r="O1610" s="25"/>
      <c r="P1610" s="25"/>
      <c r="Q1610" s="25"/>
      <c r="R1610" s="20"/>
      <c r="S1610" s="20"/>
      <c r="AT1610" s="20"/>
    </row>
    <row r="1611" spans="1:46" ht="15.6" customHeight="1">
      <c r="A1611" s="357"/>
      <c r="B1611" s="13" t="s">
        <v>744</v>
      </c>
      <c r="C1611" s="109"/>
      <c r="D1611" s="109"/>
      <c r="E1611" s="109"/>
      <c r="F1611" s="105"/>
      <c r="G1611" s="109"/>
      <c r="H1611" s="13"/>
      <c r="I1611" s="13"/>
      <c r="J1611" s="13"/>
      <c r="K1611" s="13"/>
      <c r="L1611" s="13"/>
      <c r="M1611" s="163"/>
      <c r="N1611" s="25"/>
      <c r="O1611" s="25"/>
      <c r="P1611" s="25"/>
      <c r="Q1611" s="25"/>
      <c r="R1611" s="20"/>
      <c r="S1611" s="20"/>
      <c r="AT1611" s="20"/>
    </row>
    <row r="1612" spans="1:46">
      <c r="A1612" s="357"/>
      <c r="B1612" s="13" t="s">
        <v>728</v>
      </c>
      <c r="C1612" s="109"/>
      <c r="D1612" s="109"/>
      <c r="E1612" s="109"/>
      <c r="F1612" s="111"/>
      <c r="G1612" s="109"/>
      <c r="H1612" s="13"/>
      <c r="I1612" s="13"/>
      <c r="J1612" s="13"/>
      <c r="K1612" s="13"/>
      <c r="L1612" s="13"/>
      <c r="M1612" s="13"/>
      <c r="N1612" s="13"/>
      <c r="O1612" s="13"/>
      <c r="P1612" s="13"/>
      <c r="Q1612" s="13"/>
    </row>
    <row r="1613" spans="1:46">
      <c r="A1613" s="357"/>
      <c r="B1613" s="13" t="s">
        <v>729</v>
      </c>
      <c r="C1613" s="109"/>
      <c r="D1613" s="109"/>
      <c r="E1613" s="109"/>
      <c r="F1613" s="105"/>
      <c r="G1613" s="109"/>
      <c r="H1613" s="13"/>
      <c r="I1613" s="13"/>
      <c r="J1613" s="13"/>
      <c r="K1613" s="13"/>
      <c r="L1613" s="13"/>
      <c r="M1613" s="13"/>
      <c r="N1613" s="13"/>
      <c r="O1613" s="13"/>
      <c r="P1613" s="13"/>
      <c r="Q1613" s="13"/>
      <c r="AT1613" s="20"/>
    </row>
    <row r="1614" spans="1:46">
      <c r="A1614" s="357"/>
      <c r="B1614" s="13" t="s">
        <v>730</v>
      </c>
      <c r="C1614" s="109"/>
      <c r="D1614" s="109"/>
      <c r="E1614" s="109"/>
      <c r="F1614" s="105"/>
      <c r="G1614" s="109"/>
      <c r="H1614" s="13"/>
      <c r="I1614" s="13"/>
      <c r="J1614" s="13"/>
      <c r="K1614" s="13"/>
      <c r="L1614" s="13"/>
      <c r="M1614" s="13"/>
      <c r="N1614" s="13"/>
      <c r="O1614" s="13"/>
      <c r="P1614" s="13"/>
      <c r="Q1614" s="13"/>
      <c r="AT1614" s="20"/>
    </row>
    <row r="1615" spans="1:46" ht="15.6" customHeight="1">
      <c r="A1615" s="357"/>
      <c r="B1615" s="13" t="s">
        <v>745</v>
      </c>
      <c r="C1615" s="109"/>
      <c r="D1615" s="109"/>
      <c r="E1615" s="109"/>
      <c r="F1615" s="105"/>
      <c r="G1615" s="109"/>
      <c r="H1615" s="13"/>
      <c r="I1615" s="13"/>
      <c r="J1615" s="13"/>
      <c r="K1615" s="13"/>
      <c r="L1615" s="13"/>
      <c r="M1615" s="164"/>
      <c r="N1615" s="25"/>
      <c r="O1615" s="25"/>
      <c r="P1615" s="25"/>
      <c r="Q1615" s="25"/>
      <c r="R1615" s="20"/>
      <c r="S1615" s="20"/>
      <c r="AT1615" s="20"/>
    </row>
    <row r="1616" spans="1:46">
      <c r="A1616" s="357"/>
      <c r="B1616" s="13" t="s">
        <v>733</v>
      </c>
      <c r="C1616" s="109"/>
      <c r="D1616" s="109"/>
      <c r="E1616" s="109"/>
      <c r="F1616" s="105"/>
      <c r="G1616" s="109"/>
      <c r="H1616" s="13"/>
      <c r="I1616" s="13"/>
      <c r="J1616" s="13"/>
      <c r="K1616" s="13"/>
      <c r="L1616" s="13"/>
      <c r="M1616" s="13"/>
      <c r="N1616" s="25"/>
      <c r="O1616" s="25"/>
      <c r="P1616" s="25"/>
      <c r="Q1616" s="25"/>
      <c r="R1616" s="20"/>
      <c r="S1616" s="20"/>
      <c r="AT1616" s="20"/>
    </row>
    <row r="1617" spans="1:46" ht="15.6" customHeight="1">
      <c r="A1617" s="357"/>
      <c r="B1617" s="13" t="s">
        <v>593</v>
      </c>
      <c r="C1617" s="109"/>
      <c r="D1617" s="109"/>
      <c r="E1617" s="109"/>
      <c r="F1617" s="105"/>
      <c r="G1617" s="109"/>
      <c r="H1617" s="13"/>
      <c r="I1617" s="13"/>
      <c r="J1617" s="13"/>
      <c r="K1617" s="13"/>
      <c r="L1617" s="13"/>
      <c r="M1617" s="163"/>
      <c r="N1617" s="25"/>
      <c r="O1617" s="25"/>
      <c r="P1617" s="25"/>
      <c r="Q1617" s="25"/>
      <c r="R1617" s="20"/>
      <c r="S1617" s="20"/>
      <c r="AT1617" s="20"/>
    </row>
    <row r="1618" spans="1:46" ht="15.6" customHeight="1">
      <c r="A1618" s="357" t="s">
        <v>124</v>
      </c>
      <c r="B1618" s="13" t="s">
        <v>726</v>
      </c>
      <c r="C1618" s="109"/>
      <c r="D1618" s="109"/>
      <c r="E1618" s="109"/>
      <c r="F1618" s="105"/>
      <c r="G1618" s="109"/>
      <c r="H1618" s="13"/>
      <c r="I1618" s="13"/>
      <c r="J1618" s="13"/>
      <c r="K1618" s="13"/>
      <c r="L1618" s="13"/>
      <c r="M1618" s="163"/>
      <c r="N1618" s="25"/>
      <c r="O1618" s="25"/>
      <c r="P1618" s="25"/>
      <c r="Q1618" s="25"/>
      <c r="R1618" s="20"/>
      <c r="S1618" s="20"/>
      <c r="AT1618" s="20"/>
    </row>
    <row r="1619" spans="1:46" ht="15.6" customHeight="1">
      <c r="A1619" s="357"/>
      <c r="B1619" s="13" t="s">
        <v>744</v>
      </c>
      <c r="C1619" s="109"/>
      <c r="D1619" s="109"/>
      <c r="E1619" s="109"/>
      <c r="F1619" s="105"/>
      <c r="G1619" s="109"/>
      <c r="H1619" s="13"/>
      <c r="I1619" s="13"/>
      <c r="J1619" s="13"/>
      <c r="K1619" s="13"/>
      <c r="L1619" s="13"/>
      <c r="M1619" s="163"/>
      <c r="N1619" s="25"/>
      <c r="O1619" s="25"/>
      <c r="P1619" s="25"/>
      <c r="Q1619" s="25"/>
      <c r="R1619" s="20"/>
      <c r="S1619" s="20"/>
      <c r="AT1619" s="20"/>
    </row>
    <row r="1620" spans="1:46">
      <c r="A1620" s="357"/>
      <c r="B1620" s="13" t="s">
        <v>728</v>
      </c>
      <c r="C1620" s="109"/>
      <c r="D1620" s="109"/>
      <c r="E1620" s="109"/>
      <c r="F1620" s="111"/>
      <c r="G1620" s="109"/>
      <c r="H1620" s="13"/>
      <c r="I1620" s="13"/>
      <c r="J1620" s="13"/>
      <c r="K1620" s="13"/>
      <c r="L1620" s="13"/>
      <c r="M1620" s="13"/>
      <c r="N1620" s="13"/>
      <c r="O1620" s="13"/>
      <c r="P1620" s="13"/>
      <c r="Q1620" s="13"/>
    </row>
    <row r="1621" spans="1:46">
      <c r="A1621" s="357"/>
      <c r="B1621" s="13" t="s">
        <v>729</v>
      </c>
      <c r="C1621" s="109"/>
      <c r="D1621" s="109"/>
      <c r="E1621" s="109"/>
      <c r="F1621" s="105"/>
      <c r="G1621" s="109"/>
      <c r="H1621" s="13"/>
      <c r="I1621" s="13"/>
      <c r="J1621" s="13"/>
      <c r="K1621" s="13"/>
      <c r="L1621" s="13"/>
      <c r="M1621" s="13"/>
      <c r="N1621" s="13"/>
      <c r="O1621" s="13"/>
      <c r="P1621" s="13"/>
      <c r="Q1621" s="13"/>
      <c r="AT1621" s="20"/>
    </row>
    <row r="1622" spans="1:46">
      <c r="A1622" s="357"/>
      <c r="B1622" s="13" t="s">
        <v>730</v>
      </c>
      <c r="C1622" s="109"/>
      <c r="D1622" s="109"/>
      <c r="E1622" s="109"/>
      <c r="F1622" s="105"/>
      <c r="G1622" s="109"/>
      <c r="H1622" s="13"/>
      <c r="I1622" s="13"/>
      <c r="J1622" s="13"/>
      <c r="K1622" s="13"/>
      <c r="L1622" s="13"/>
      <c r="M1622" s="13"/>
      <c r="N1622" s="13"/>
      <c r="O1622" s="13"/>
      <c r="P1622" s="13"/>
      <c r="Q1622" s="13"/>
      <c r="AT1622" s="20"/>
    </row>
    <row r="1623" spans="1:46" ht="15.6" customHeight="1">
      <c r="A1623" s="357"/>
      <c r="B1623" s="13" t="s">
        <v>745</v>
      </c>
      <c r="C1623" s="109"/>
      <c r="D1623" s="109"/>
      <c r="E1623" s="109"/>
      <c r="F1623" s="105"/>
      <c r="G1623" s="109"/>
      <c r="H1623" s="13"/>
      <c r="I1623" s="13"/>
      <c r="J1623" s="13"/>
      <c r="K1623" s="13"/>
      <c r="L1623" s="13"/>
      <c r="M1623" s="164"/>
      <c r="N1623" s="25"/>
      <c r="O1623" s="25"/>
      <c r="P1623" s="25"/>
      <c r="Q1623" s="25"/>
      <c r="R1623" s="20"/>
      <c r="S1623" s="20"/>
      <c r="AT1623" s="20"/>
    </row>
    <row r="1624" spans="1:46">
      <c r="A1624" s="357"/>
      <c r="B1624" s="13" t="s">
        <v>733</v>
      </c>
      <c r="C1624" s="109"/>
      <c r="D1624" s="109"/>
      <c r="E1624" s="109"/>
      <c r="F1624" s="105"/>
      <c r="G1624" s="109"/>
      <c r="H1624" s="13"/>
      <c r="I1624" s="13"/>
      <c r="J1624" s="13"/>
      <c r="K1624" s="13"/>
      <c r="L1624" s="13"/>
      <c r="M1624" s="13"/>
      <c r="N1624" s="25"/>
      <c r="O1624" s="25"/>
      <c r="P1624" s="25"/>
      <c r="Q1624" s="25"/>
      <c r="R1624" s="20"/>
      <c r="S1624" s="20"/>
      <c r="AT1624" s="20"/>
    </row>
    <row r="1625" spans="1:46" ht="15.6" customHeight="1">
      <c r="A1625" s="357"/>
      <c r="B1625" s="13" t="s">
        <v>593</v>
      </c>
      <c r="C1625" s="109"/>
      <c r="D1625" s="109"/>
      <c r="E1625" s="109"/>
      <c r="F1625" s="105"/>
      <c r="G1625" s="109"/>
      <c r="H1625" s="13"/>
      <c r="I1625" s="13"/>
      <c r="J1625" s="13"/>
      <c r="K1625" s="13"/>
      <c r="L1625" s="13"/>
      <c r="M1625" s="163"/>
      <c r="N1625" s="25"/>
      <c r="O1625" s="25"/>
      <c r="P1625" s="25"/>
      <c r="Q1625" s="25"/>
      <c r="R1625" s="20"/>
      <c r="S1625" s="20"/>
      <c r="AT1625" s="20"/>
    </row>
    <row r="1626" spans="1:46" ht="15.6" customHeight="1">
      <c r="A1626" s="357" t="s">
        <v>125</v>
      </c>
      <c r="B1626" s="13" t="s">
        <v>726</v>
      </c>
      <c r="C1626" s="109"/>
      <c r="D1626" s="109"/>
      <c r="E1626" s="109"/>
      <c r="F1626" s="105"/>
      <c r="G1626" s="109"/>
      <c r="H1626" s="13"/>
      <c r="I1626" s="13"/>
      <c r="J1626" s="13"/>
      <c r="K1626" s="13"/>
      <c r="L1626" s="13"/>
      <c r="M1626" s="163"/>
      <c r="N1626" s="25"/>
      <c r="O1626" s="25"/>
      <c r="P1626" s="25"/>
      <c r="Q1626" s="25"/>
      <c r="R1626" s="20"/>
      <c r="S1626" s="20"/>
      <c r="AT1626" s="20"/>
    </row>
    <row r="1627" spans="1:46" ht="15.6" customHeight="1">
      <c r="A1627" s="357"/>
      <c r="B1627" s="13" t="s">
        <v>744</v>
      </c>
      <c r="C1627" s="109"/>
      <c r="D1627" s="109"/>
      <c r="E1627" s="109"/>
      <c r="F1627" s="105"/>
      <c r="G1627" s="109"/>
      <c r="H1627" s="13"/>
      <c r="I1627" s="13"/>
      <c r="J1627" s="13"/>
      <c r="K1627" s="13"/>
      <c r="L1627" s="13"/>
      <c r="M1627" s="163"/>
      <c r="N1627" s="25"/>
      <c r="O1627" s="25"/>
      <c r="P1627" s="25"/>
      <c r="Q1627" s="25"/>
      <c r="R1627" s="20"/>
      <c r="S1627" s="20"/>
      <c r="AT1627" s="20"/>
    </row>
    <row r="1628" spans="1:46">
      <c r="A1628" s="357"/>
      <c r="B1628" s="13" t="s">
        <v>728</v>
      </c>
      <c r="C1628" s="109"/>
      <c r="D1628" s="109"/>
      <c r="E1628" s="109"/>
      <c r="F1628" s="111"/>
      <c r="G1628" s="109"/>
      <c r="H1628" s="13"/>
      <c r="I1628" s="13"/>
      <c r="J1628" s="13"/>
      <c r="K1628" s="13"/>
      <c r="L1628" s="13"/>
      <c r="M1628" s="13"/>
      <c r="N1628" s="13"/>
      <c r="O1628" s="13"/>
      <c r="P1628" s="13"/>
      <c r="Q1628" s="13"/>
    </row>
    <row r="1629" spans="1:46">
      <c r="A1629" s="357"/>
      <c r="B1629" s="13" t="s">
        <v>729</v>
      </c>
      <c r="C1629" s="109"/>
      <c r="D1629" s="109"/>
      <c r="E1629" s="109"/>
      <c r="F1629" s="105"/>
      <c r="G1629" s="109"/>
      <c r="H1629" s="13"/>
      <c r="I1629" s="13"/>
      <c r="J1629" s="13"/>
      <c r="K1629" s="13"/>
      <c r="L1629" s="13"/>
      <c r="M1629" s="13"/>
      <c r="N1629" s="13"/>
      <c r="O1629" s="13"/>
      <c r="P1629" s="13"/>
      <c r="Q1629" s="13"/>
      <c r="AT1629" s="20"/>
    </row>
    <row r="1630" spans="1:46">
      <c r="A1630" s="357"/>
      <c r="B1630" s="13" t="s">
        <v>730</v>
      </c>
      <c r="C1630" s="109"/>
      <c r="D1630" s="109"/>
      <c r="E1630" s="109"/>
      <c r="F1630" s="105"/>
      <c r="G1630" s="109"/>
      <c r="H1630" s="13"/>
      <c r="I1630" s="13"/>
      <c r="J1630" s="13"/>
      <c r="K1630" s="13"/>
      <c r="L1630" s="13"/>
      <c r="M1630" s="13"/>
      <c r="N1630" s="13"/>
      <c r="O1630" s="13"/>
      <c r="P1630" s="13"/>
      <c r="Q1630" s="13"/>
      <c r="AT1630" s="20"/>
    </row>
    <row r="1631" spans="1:46" ht="15.6" customHeight="1">
      <c r="A1631" s="357"/>
      <c r="B1631" s="13" t="s">
        <v>745</v>
      </c>
      <c r="C1631" s="109"/>
      <c r="D1631" s="109"/>
      <c r="E1631" s="109"/>
      <c r="F1631" s="105"/>
      <c r="G1631" s="109"/>
      <c r="H1631" s="13"/>
      <c r="I1631" s="13"/>
      <c r="J1631" s="13"/>
      <c r="K1631" s="13"/>
      <c r="L1631" s="13"/>
      <c r="M1631" s="164"/>
      <c r="N1631" s="25"/>
      <c r="O1631" s="25"/>
      <c r="P1631" s="25"/>
      <c r="Q1631" s="25"/>
      <c r="R1631" s="20"/>
      <c r="S1631" s="20"/>
      <c r="AT1631" s="20"/>
    </row>
    <row r="1632" spans="1:46">
      <c r="A1632" s="357"/>
      <c r="B1632" s="13" t="s">
        <v>733</v>
      </c>
      <c r="C1632" s="109"/>
      <c r="D1632" s="109"/>
      <c r="E1632" s="109"/>
      <c r="F1632" s="105"/>
      <c r="G1632" s="109"/>
      <c r="H1632" s="13"/>
      <c r="I1632" s="13"/>
      <c r="J1632" s="13"/>
      <c r="K1632" s="13"/>
      <c r="L1632" s="13"/>
      <c r="M1632" s="13"/>
      <c r="N1632" s="25"/>
      <c r="O1632" s="25"/>
      <c r="P1632" s="25"/>
      <c r="Q1632" s="25"/>
      <c r="R1632" s="20"/>
      <c r="S1632" s="20"/>
      <c r="AT1632" s="20"/>
    </row>
    <row r="1633" spans="1:393" ht="15.6" customHeight="1">
      <c r="A1633" s="357"/>
      <c r="B1633" s="13" t="s">
        <v>593</v>
      </c>
      <c r="C1633" s="109"/>
      <c r="D1633" s="109"/>
      <c r="E1633" s="109"/>
      <c r="F1633" s="105"/>
      <c r="G1633" s="109"/>
      <c r="H1633" s="13"/>
      <c r="I1633" s="13"/>
      <c r="J1633" s="13"/>
      <c r="K1633" s="13"/>
      <c r="L1633" s="13"/>
      <c r="M1633" s="163"/>
      <c r="N1633" s="25"/>
      <c r="O1633" s="25"/>
      <c r="P1633" s="25"/>
      <c r="Q1633" s="25"/>
      <c r="R1633" s="20"/>
      <c r="S1633" s="20"/>
      <c r="AT1633" s="20"/>
    </row>
    <row r="1634" spans="1:393" ht="15.6" customHeight="1">
      <c r="A1634" s="357" t="s">
        <v>126</v>
      </c>
      <c r="B1634" s="13" t="s">
        <v>726</v>
      </c>
      <c r="C1634" s="109"/>
      <c r="D1634" s="109"/>
      <c r="E1634" s="109"/>
      <c r="F1634" s="105"/>
      <c r="G1634" s="109"/>
      <c r="H1634" s="13"/>
      <c r="I1634" s="13"/>
      <c r="J1634" s="13"/>
      <c r="K1634" s="13"/>
      <c r="L1634" s="13"/>
      <c r="M1634" s="163"/>
      <c r="N1634" s="25"/>
      <c r="O1634" s="25"/>
      <c r="P1634" s="25"/>
      <c r="Q1634" s="25"/>
      <c r="R1634" s="20"/>
      <c r="S1634" s="20"/>
      <c r="AT1634" s="20"/>
    </row>
    <row r="1635" spans="1:393" ht="15.6" customHeight="1">
      <c r="A1635" s="357"/>
      <c r="B1635" s="13" t="s">
        <v>744</v>
      </c>
      <c r="C1635" s="109"/>
      <c r="D1635" s="109"/>
      <c r="E1635" s="109"/>
      <c r="F1635" s="105"/>
      <c r="G1635" s="109"/>
      <c r="H1635" s="13"/>
      <c r="I1635" s="13"/>
      <c r="J1635" s="13"/>
      <c r="K1635" s="13"/>
      <c r="L1635" s="13"/>
      <c r="M1635" s="163"/>
      <c r="N1635" s="25"/>
      <c r="O1635" s="25"/>
      <c r="P1635" s="25"/>
      <c r="Q1635" s="25"/>
      <c r="R1635" s="20"/>
      <c r="S1635" s="20"/>
      <c r="AT1635" s="20"/>
    </row>
    <row r="1636" spans="1:393">
      <c r="A1636" s="357"/>
      <c r="B1636" s="13" t="s">
        <v>728</v>
      </c>
      <c r="C1636" s="109"/>
      <c r="D1636" s="109"/>
      <c r="E1636" s="109"/>
      <c r="F1636" s="111"/>
      <c r="G1636" s="109"/>
      <c r="H1636" s="13"/>
      <c r="I1636" s="13"/>
      <c r="J1636" s="13"/>
      <c r="K1636" s="13"/>
      <c r="L1636" s="13"/>
      <c r="M1636" s="13"/>
      <c r="N1636" s="13"/>
      <c r="O1636" s="13"/>
      <c r="P1636" s="13"/>
      <c r="Q1636" s="13"/>
    </row>
    <row r="1637" spans="1:393">
      <c r="A1637" s="357"/>
      <c r="B1637" s="13" t="s">
        <v>729</v>
      </c>
      <c r="C1637" s="109"/>
      <c r="D1637" s="109"/>
      <c r="E1637" s="109"/>
      <c r="F1637" s="105"/>
      <c r="G1637" s="109"/>
      <c r="H1637" s="13"/>
      <c r="I1637" s="13"/>
      <c r="J1637" s="13"/>
      <c r="K1637" s="13"/>
      <c r="L1637" s="13"/>
      <c r="M1637" s="13"/>
      <c r="N1637" s="13"/>
      <c r="O1637" s="13"/>
      <c r="P1637" s="13"/>
      <c r="Q1637" s="13"/>
      <c r="AT1637" s="20"/>
    </row>
    <row r="1638" spans="1:393">
      <c r="A1638" s="357"/>
      <c r="B1638" s="13" t="s">
        <v>730</v>
      </c>
      <c r="C1638" s="109"/>
      <c r="D1638" s="109"/>
      <c r="E1638" s="109"/>
      <c r="F1638" s="105"/>
      <c r="G1638" s="109"/>
      <c r="H1638" s="13"/>
      <c r="I1638" s="13"/>
      <c r="J1638" s="13"/>
      <c r="K1638" s="13"/>
      <c r="L1638" s="13"/>
      <c r="M1638" s="13"/>
      <c r="N1638" s="13"/>
      <c r="O1638" s="13"/>
      <c r="P1638" s="13"/>
      <c r="Q1638" s="13"/>
      <c r="AT1638" s="20"/>
    </row>
    <row r="1639" spans="1:393" ht="15.6" customHeight="1">
      <c r="A1639" s="357"/>
      <c r="B1639" s="13" t="s">
        <v>745</v>
      </c>
      <c r="C1639" s="109"/>
      <c r="D1639" s="109"/>
      <c r="E1639" s="109"/>
      <c r="F1639" s="105"/>
      <c r="G1639" s="109"/>
      <c r="H1639" s="13"/>
      <c r="I1639" s="13"/>
      <c r="J1639" s="13"/>
      <c r="K1639" s="13"/>
      <c r="L1639" s="13"/>
      <c r="M1639" s="164"/>
      <c r="N1639" s="25"/>
      <c r="O1639" s="25"/>
      <c r="P1639" s="25"/>
      <c r="Q1639" s="25"/>
      <c r="R1639" s="20"/>
      <c r="S1639" s="20"/>
      <c r="AT1639" s="20"/>
    </row>
    <row r="1640" spans="1:393">
      <c r="A1640" s="357"/>
      <c r="B1640" s="13" t="s">
        <v>733</v>
      </c>
      <c r="C1640" s="109"/>
      <c r="D1640" s="109"/>
      <c r="E1640" s="109"/>
      <c r="F1640" s="105"/>
      <c r="G1640" s="109"/>
      <c r="H1640" s="13"/>
      <c r="I1640" s="13"/>
      <c r="J1640" s="13"/>
      <c r="K1640" s="13"/>
      <c r="L1640" s="13"/>
      <c r="M1640" s="13"/>
      <c r="N1640" s="25"/>
      <c r="O1640" s="25"/>
      <c r="P1640" s="25"/>
      <c r="Q1640" s="25"/>
      <c r="R1640" s="20"/>
      <c r="S1640" s="20"/>
      <c r="AT1640" s="20"/>
    </row>
    <row r="1641" spans="1:393" ht="15.6" customHeight="1">
      <c r="A1641" s="357"/>
      <c r="B1641" s="13" t="s">
        <v>593</v>
      </c>
      <c r="C1641" s="109"/>
      <c r="D1641" s="109"/>
      <c r="E1641" s="109"/>
      <c r="F1641" s="105"/>
      <c r="G1641" s="109"/>
      <c r="H1641" s="13"/>
      <c r="I1641" s="13"/>
      <c r="J1641" s="13"/>
      <c r="K1641" s="13"/>
      <c r="L1641" s="13"/>
      <c r="M1641" s="163"/>
      <c r="N1641" s="25"/>
      <c r="O1641" s="25"/>
      <c r="P1641" s="25"/>
      <c r="Q1641" s="25"/>
      <c r="R1641" s="20"/>
      <c r="S1641" s="20"/>
      <c r="AT1641" s="20"/>
    </row>
    <row r="1642" spans="1:393">
      <c r="A1642" s="129" t="s">
        <v>1422</v>
      </c>
      <c r="B1642" s="96"/>
      <c r="C1642" s="96"/>
      <c r="D1642" s="96"/>
      <c r="E1642" s="130"/>
      <c r="F1642" s="96"/>
    </row>
    <row r="1643" spans="1:393">
      <c r="A1643" s="11" t="s">
        <v>127</v>
      </c>
    </row>
    <row r="1644" spans="1:393" ht="18.95" customHeight="1">
      <c r="A1644" s="20"/>
      <c r="B1644" s="20"/>
      <c r="C1644" s="20"/>
      <c r="D1644" s="19"/>
      <c r="E1644" s="19"/>
      <c r="F1644" s="19"/>
      <c r="G1644" s="19"/>
      <c r="H1644" s="19"/>
      <c r="I1644" s="19"/>
      <c r="J1644" s="19"/>
      <c r="K1644" s="19"/>
      <c r="L1644" s="19"/>
      <c r="M1644" s="19"/>
      <c r="N1644" s="19"/>
      <c r="O1644" s="19"/>
      <c r="P1644" s="19"/>
      <c r="Q1644" s="356"/>
      <c r="R1644" s="356"/>
      <c r="S1644" s="356"/>
      <c r="T1644" s="356"/>
      <c r="U1644" s="356"/>
      <c r="V1644" s="356"/>
      <c r="W1644" s="356"/>
      <c r="X1644" s="356"/>
      <c r="Y1644" s="356"/>
      <c r="Z1644" s="356"/>
      <c r="AA1644" s="356"/>
      <c r="AB1644" s="356"/>
      <c r="AC1644" s="356"/>
      <c r="AD1644" s="356"/>
      <c r="AE1644" s="356"/>
      <c r="AF1644" s="356"/>
      <c r="AG1644" s="356"/>
      <c r="AH1644" s="356"/>
      <c r="AI1644" s="356"/>
      <c r="AJ1644" s="356"/>
      <c r="AK1644" s="356"/>
      <c r="AL1644" s="356"/>
      <c r="AM1644" s="356"/>
      <c r="AN1644" s="356"/>
      <c r="AO1644" s="356"/>
      <c r="AP1644" s="356"/>
      <c r="AQ1644" s="356"/>
      <c r="AR1644" s="356"/>
      <c r="AS1644" s="356"/>
      <c r="AT1644" s="356"/>
      <c r="AU1644" s="356"/>
      <c r="AV1644" s="356"/>
      <c r="AW1644" s="356"/>
      <c r="AX1644" s="356"/>
      <c r="AY1644" s="356"/>
      <c r="AZ1644" s="356"/>
      <c r="BA1644" s="356"/>
      <c r="BB1644" s="356"/>
      <c r="BC1644" s="356"/>
      <c r="BD1644" s="356"/>
      <c r="BE1644" s="356"/>
      <c r="BF1644" s="356"/>
      <c r="BG1644" s="356"/>
      <c r="BH1644" s="356"/>
      <c r="BI1644" s="356"/>
      <c r="BJ1644" s="356"/>
      <c r="BK1644" s="356"/>
      <c r="BL1644" s="356"/>
      <c r="BM1644" s="356"/>
      <c r="BN1644" s="356"/>
      <c r="BO1644" s="356"/>
      <c r="BP1644" s="356"/>
      <c r="BQ1644" s="356"/>
      <c r="BR1644" s="356"/>
      <c r="BS1644" s="356"/>
      <c r="BT1644" s="356"/>
      <c r="BU1644" s="356"/>
      <c r="BV1644" s="356"/>
      <c r="BW1644" s="356"/>
      <c r="BX1644" s="356"/>
      <c r="BY1644" s="356"/>
      <c r="BZ1644" s="356"/>
      <c r="CA1644" s="356"/>
      <c r="CB1644" s="356"/>
      <c r="CC1644" s="356"/>
      <c r="CD1644" s="356"/>
      <c r="CE1644" s="356"/>
      <c r="CF1644" s="356"/>
      <c r="CG1644" s="356"/>
      <c r="CH1644" s="356"/>
      <c r="CI1644" s="356"/>
      <c r="CJ1644" s="356"/>
      <c r="CK1644" s="356"/>
      <c r="CL1644" s="356"/>
      <c r="CM1644" s="356"/>
      <c r="CN1644" s="356"/>
      <c r="CO1644" s="356"/>
      <c r="CP1644" s="356"/>
      <c r="CQ1644" s="356"/>
      <c r="CR1644" s="356"/>
      <c r="CS1644" s="356"/>
      <c r="CT1644" s="356"/>
      <c r="CU1644" s="356"/>
      <c r="CV1644" s="356"/>
      <c r="CW1644" s="356"/>
      <c r="CX1644" s="356"/>
      <c r="CY1644" s="356"/>
      <c r="CZ1644" s="356"/>
      <c r="DA1644" s="356"/>
      <c r="DB1644" s="356"/>
      <c r="DC1644" s="356"/>
      <c r="DD1644" s="327"/>
      <c r="DE1644" s="327"/>
      <c r="DF1644" s="327"/>
      <c r="DG1644" s="327"/>
      <c r="DH1644" s="327"/>
      <c r="DI1644" s="327"/>
      <c r="DJ1644" s="327"/>
      <c r="DK1644" s="327"/>
      <c r="DL1644" s="327"/>
      <c r="DM1644" s="327"/>
      <c r="DN1644" s="327"/>
      <c r="DO1644" s="327"/>
      <c r="DP1644" s="327"/>
      <c r="DQ1644" s="356"/>
      <c r="DR1644" s="356"/>
      <c r="DS1644" s="356"/>
      <c r="DT1644" s="356"/>
      <c r="DU1644" s="356"/>
      <c r="DV1644" s="356"/>
      <c r="DW1644" s="356"/>
      <c r="DX1644" s="356"/>
      <c r="DY1644" s="356"/>
      <c r="DZ1644" s="356"/>
      <c r="EA1644" s="356"/>
      <c r="EB1644" s="356"/>
      <c r="EC1644" s="356"/>
      <c r="ED1644" s="356"/>
      <c r="EE1644" s="356"/>
      <c r="EF1644" s="356"/>
      <c r="EG1644" s="356"/>
      <c r="EH1644" s="356"/>
      <c r="EI1644" s="356"/>
      <c r="EJ1644" s="356"/>
      <c r="EK1644" s="356"/>
      <c r="EL1644" s="356"/>
      <c r="EM1644" s="356"/>
      <c r="EN1644" s="356"/>
      <c r="EO1644" s="356"/>
      <c r="EP1644" s="356"/>
      <c r="EQ1644" s="356"/>
      <c r="ER1644" s="356"/>
      <c r="ES1644" s="356"/>
      <c r="ET1644" s="356"/>
      <c r="EU1644" s="356"/>
      <c r="EV1644" s="356"/>
      <c r="EW1644" s="356"/>
      <c r="EX1644" s="356"/>
      <c r="EY1644" s="356"/>
      <c r="EZ1644" s="356"/>
      <c r="FA1644" s="356"/>
      <c r="FB1644" s="356"/>
      <c r="FC1644" s="356"/>
      <c r="FD1644" s="356"/>
      <c r="FE1644" s="356"/>
      <c r="FF1644" s="356"/>
      <c r="FG1644" s="356"/>
      <c r="FH1644" s="356"/>
      <c r="FI1644" s="356"/>
      <c r="FJ1644" s="356"/>
      <c r="FK1644" s="356"/>
      <c r="FL1644" s="356"/>
      <c r="FM1644" s="356"/>
      <c r="FN1644" s="356"/>
      <c r="FO1644" s="356"/>
      <c r="FP1644" s="356"/>
      <c r="FQ1644" s="356"/>
      <c r="FR1644" s="356"/>
      <c r="FS1644" s="356"/>
      <c r="FT1644" s="356"/>
      <c r="FU1644" s="356"/>
      <c r="FV1644" s="356"/>
      <c r="FW1644" s="356"/>
      <c r="FX1644" s="356"/>
      <c r="FY1644" s="356"/>
      <c r="FZ1644" s="356"/>
      <c r="GA1644" s="356"/>
      <c r="GB1644" s="356"/>
      <c r="GC1644" s="356"/>
      <c r="GD1644" s="356"/>
      <c r="GE1644" s="356"/>
      <c r="GF1644" s="356"/>
      <c r="GG1644" s="356"/>
      <c r="GH1644" s="356"/>
      <c r="GI1644" s="356"/>
      <c r="GJ1644" s="356"/>
      <c r="GK1644" s="356"/>
      <c r="GL1644" s="356"/>
      <c r="GM1644" s="356"/>
      <c r="GN1644" s="356"/>
      <c r="GO1644" s="356"/>
      <c r="GP1644" s="356"/>
      <c r="GQ1644" s="356"/>
      <c r="GR1644" s="356"/>
      <c r="GS1644" s="356"/>
      <c r="GT1644" s="356"/>
      <c r="GU1644" s="356"/>
      <c r="GV1644" s="356"/>
      <c r="GW1644" s="356"/>
      <c r="GX1644" s="356"/>
      <c r="GY1644" s="356"/>
      <c r="GZ1644" s="356"/>
      <c r="HA1644" s="356"/>
      <c r="HB1644" s="356"/>
      <c r="HC1644" s="356"/>
      <c r="HD1644" s="356"/>
      <c r="HE1644" s="356"/>
      <c r="HF1644" s="356"/>
      <c r="HG1644" s="356"/>
      <c r="HH1644" s="356"/>
      <c r="HI1644" s="356"/>
      <c r="HJ1644" s="356"/>
      <c r="HK1644" s="356"/>
      <c r="HL1644" s="356"/>
      <c r="HM1644" s="356"/>
      <c r="HN1644" s="356"/>
      <c r="HO1644" s="356"/>
      <c r="HP1644" s="356"/>
      <c r="HQ1644" s="356"/>
      <c r="HR1644" s="356"/>
      <c r="HS1644" s="356"/>
      <c r="HT1644" s="356"/>
      <c r="HU1644" s="356"/>
      <c r="HV1644" s="356"/>
      <c r="HW1644" s="356"/>
      <c r="HX1644" s="356"/>
      <c r="HY1644" s="356"/>
      <c r="HZ1644" s="356"/>
      <c r="IA1644" s="356"/>
      <c r="IB1644" s="356"/>
      <c r="IC1644" s="356"/>
      <c r="ID1644" s="356"/>
      <c r="IE1644" s="356"/>
      <c r="IF1644" s="356"/>
      <c r="IG1644" s="356"/>
      <c r="IH1644" s="356"/>
      <c r="II1644" s="356"/>
      <c r="IJ1644" s="356"/>
      <c r="IK1644" s="356"/>
      <c r="IL1644" s="356"/>
      <c r="IM1644" s="356"/>
      <c r="IN1644" s="356"/>
      <c r="IO1644" s="356"/>
      <c r="IP1644" s="356"/>
      <c r="IQ1644" s="356"/>
      <c r="IR1644" s="356"/>
      <c r="IS1644" s="356"/>
      <c r="IT1644" s="356"/>
      <c r="IU1644" s="356"/>
      <c r="IV1644" s="356"/>
      <c r="IW1644" s="356"/>
      <c r="IX1644" s="356"/>
      <c r="IY1644" s="356"/>
      <c r="IZ1644" s="356"/>
      <c r="JA1644" s="356"/>
      <c r="JB1644" s="356"/>
      <c r="JC1644" s="356"/>
      <c r="JD1644" s="356"/>
      <c r="JE1644" s="356"/>
      <c r="JF1644" s="356"/>
      <c r="JG1644" s="356"/>
      <c r="JH1644" s="356"/>
      <c r="JI1644" s="356"/>
      <c r="JJ1644" s="356"/>
      <c r="JK1644" s="356"/>
      <c r="JL1644" s="356"/>
      <c r="JM1644" s="356"/>
      <c r="JN1644" s="356"/>
      <c r="JO1644" s="356"/>
      <c r="JP1644" s="356"/>
      <c r="JQ1644" s="356"/>
      <c r="JR1644" s="356"/>
      <c r="JS1644" s="356"/>
      <c r="JT1644" s="356"/>
      <c r="JU1644" s="356"/>
      <c r="JV1644" s="356"/>
      <c r="JW1644" s="356"/>
      <c r="JX1644" s="356"/>
      <c r="JY1644" s="356"/>
      <c r="JZ1644" s="356"/>
      <c r="KA1644" s="356"/>
      <c r="KB1644" s="356"/>
      <c r="KC1644" s="356"/>
      <c r="KD1644" s="356"/>
      <c r="KE1644" s="356"/>
      <c r="KF1644" s="356"/>
      <c r="KG1644" s="356"/>
      <c r="KH1644" s="356"/>
      <c r="KI1644" s="356"/>
      <c r="KJ1644" s="356"/>
      <c r="KK1644" s="356"/>
      <c r="KL1644" s="356"/>
      <c r="KM1644" s="356"/>
      <c r="KN1644" s="356"/>
      <c r="KO1644" s="356"/>
      <c r="KP1644" s="356"/>
      <c r="KQ1644" s="356"/>
      <c r="KR1644" s="356"/>
      <c r="KS1644" s="356"/>
      <c r="KT1644" s="356"/>
      <c r="KU1644" s="356"/>
      <c r="KV1644" s="356"/>
      <c r="KW1644" s="356"/>
      <c r="KX1644" s="356"/>
      <c r="KY1644" s="356"/>
      <c r="KZ1644" s="356"/>
      <c r="LA1644" s="356"/>
      <c r="LB1644" s="356"/>
      <c r="LC1644" s="356"/>
      <c r="LD1644" s="356"/>
      <c r="LE1644" s="356"/>
      <c r="LF1644" s="356"/>
      <c r="LG1644" s="356"/>
      <c r="LH1644" s="356"/>
      <c r="LI1644" s="356"/>
      <c r="LJ1644" s="356"/>
      <c r="LK1644" s="356"/>
      <c r="LL1644" s="356"/>
      <c r="LM1644" s="356"/>
      <c r="LN1644" s="356"/>
      <c r="LO1644" s="356"/>
      <c r="LP1644" s="356"/>
      <c r="LQ1644" s="356"/>
      <c r="LR1644" s="356"/>
      <c r="LS1644" s="356"/>
      <c r="LT1644" s="356"/>
      <c r="LU1644" s="356"/>
      <c r="LV1644" s="356"/>
      <c r="LW1644" s="356"/>
      <c r="LX1644" s="356"/>
      <c r="LY1644" s="356"/>
      <c r="LZ1644" s="356"/>
      <c r="MA1644" s="356"/>
      <c r="MB1644" s="356"/>
      <c r="MC1644" s="356"/>
      <c r="MD1644" s="356"/>
      <c r="ME1644" s="356"/>
      <c r="MF1644" s="356"/>
      <c r="MG1644" s="356"/>
      <c r="MH1644" s="356"/>
      <c r="MI1644" s="356"/>
      <c r="MJ1644" s="356"/>
      <c r="MK1644" s="356"/>
      <c r="ML1644" s="356"/>
      <c r="MM1644" s="356"/>
      <c r="MN1644" s="356"/>
      <c r="MO1644" s="356"/>
      <c r="MP1644" s="356"/>
      <c r="MQ1644" s="356"/>
      <c r="MR1644" s="356"/>
      <c r="MS1644" s="356"/>
      <c r="MT1644" s="356"/>
      <c r="MU1644" s="356"/>
      <c r="MV1644" s="356"/>
      <c r="MW1644" s="356"/>
      <c r="MX1644" s="356"/>
      <c r="MY1644" s="356"/>
      <c r="MZ1644" s="356"/>
      <c r="NA1644" s="356"/>
      <c r="NB1644" s="356"/>
      <c r="NC1644" s="356"/>
      <c r="ND1644" s="356"/>
      <c r="NE1644" s="356"/>
      <c r="NF1644" s="356"/>
      <c r="NG1644" s="356"/>
      <c r="NH1644" s="356"/>
      <c r="NI1644" s="356"/>
      <c r="NJ1644" s="356"/>
      <c r="NK1644" s="356"/>
      <c r="NL1644" s="356"/>
      <c r="NM1644" s="356"/>
      <c r="NN1644" s="356"/>
      <c r="NO1644" s="356"/>
      <c r="NP1644" s="356"/>
      <c r="NQ1644" s="356"/>
      <c r="NR1644" s="356"/>
      <c r="NS1644" s="356"/>
      <c r="NT1644" s="356"/>
      <c r="NU1644" s="356"/>
      <c r="NV1644" s="356"/>
      <c r="NW1644" s="356"/>
      <c r="NX1644" s="356"/>
      <c r="NY1644" s="356"/>
      <c r="NZ1644" s="356"/>
      <c r="OA1644" s="356"/>
      <c r="OB1644" s="356"/>
      <c r="OC1644" s="356"/>
    </row>
    <row r="1645" spans="1:393">
      <c r="A1645" s="131"/>
      <c r="B1645" s="131"/>
      <c r="C1645" s="131"/>
      <c r="D1645" s="131"/>
      <c r="E1645" s="131"/>
      <c r="F1645" s="132"/>
      <c r="G1645" s="132"/>
      <c r="H1645" s="131"/>
      <c r="I1645" s="132"/>
      <c r="J1645" s="132"/>
      <c r="K1645" s="131"/>
      <c r="L1645" s="132"/>
      <c r="M1645" s="132"/>
      <c r="N1645" s="132"/>
      <c r="O1645" s="131"/>
      <c r="P1645" s="132"/>
      <c r="Q1645" s="132"/>
      <c r="R1645" s="132"/>
      <c r="S1645" s="132"/>
      <c r="T1645" s="132"/>
      <c r="U1645" s="131"/>
      <c r="V1645" s="131"/>
      <c r="W1645" s="131"/>
      <c r="X1645" s="132"/>
      <c r="Y1645" s="131"/>
      <c r="Z1645" s="131"/>
      <c r="AA1645" s="131"/>
      <c r="AB1645" s="131"/>
      <c r="AC1645" s="131"/>
      <c r="AD1645" s="132"/>
      <c r="AE1645" s="131"/>
      <c r="AF1645" s="131"/>
      <c r="AG1645" s="131"/>
      <c r="AH1645" s="132"/>
      <c r="AI1645" s="131"/>
      <c r="AJ1645" s="132"/>
      <c r="AK1645" s="131"/>
      <c r="AL1645" s="132"/>
      <c r="AM1645" s="131"/>
      <c r="AN1645" s="132"/>
      <c r="AO1645" s="131"/>
      <c r="AP1645" s="132"/>
      <c r="AQ1645" s="131"/>
      <c r="AR1645" s="132"/>
      <c r="AS1645" s="131"/>
      <c r="AT1645" s="132"/>
      <c r="AU1645" s="131"/>
      <c r="AV1645" s="132"/>
      <c r="AW1645" s="131"/>
      <c r="AX1645" s="131"/>
      <c r="AY1645" s="131"/>
      <c r="AZ1645" s="132"/>
      <c r="BA1645" s="131"/>
      <c r="BB1645" s="131"/>
      <c r="BC1645" s="131"/>
      <c r="BD1645" s="131"/>
      <c r="BE1645" s="131"/>
      <c r="BF1645" s="131"/>
      <c r="BG1645" s="131"/>
      <c r="BH1645" s="131"/>
    </row>
    <row r="1646" spans="1:393" ht="15" customHeight="1">
      <c r="A1646" s="11" t="s">
        <v>1423</v>
      </c>
      <c r="B1646" s="11"/>
      <c r="C1646" s="11"/>
      <c r="D1646" s="11"/>
      <c r="E1646" s="11"/>
      <c r="F1646" s="11"/>
      <c r="G1646" s="11"/>
      <c r="H1646" s="20"/>
      <c r="I1646" s="20"/>
      <c r="J1646" s="11"/>
      <c r="K1646" s="11"/>
      <c r="L1646" s="11"/>
      <c r="M1646" s="11"/>
      <c r="N1646" s="11"/>
      <c r="O1646" s="11"/>
      <c r="P1646" s="11"/>
      <c r="Q1646" s="11"/>
      <c r="R1646" s="11"/>
      <c r="S1646" s="11"/>
      <c r="T1646" s="11"/>
    </row>
    <row r="1647" spans="1:393" ht="15" customHeight="1">
      <c r="A1647" s="273" t="s">
        <v>95</v>
      </c>
      <c r="B1647" s="273" t="s">
        <v>748</v>
      </c>
      <c r="C1647" s="281" t="s">
        <v>749</v>
      </c>
      <c r="D1647" s="281" t="s">
        <v>750</v>
      </c>
      <c r="E1647" s="281" t="s">
        <v>751</v>
      </c>
      <c r="F1647" s="281"/>
      <c r="G1647" s="281"/>
      <c r="H1647" s="281" t="s">
        <v>752</v>
      </c>
      <c r="I1647" s="281"/>
      <c r="J1647" s="281"/>
      <c r="K1647" s="281"/>
      <c r="L1647" s="281" t="s">
        <v>753</v>
      </c>
      <c r="M1647" s="281"/>
      <c r="N1647" s="281"/>
      <c r="O1647" s="281" t="s">
        <v>754</v>
      </c>
      <c r="P1647" s="281"/>
      <c r="Q1647" s="281"/>
      <c r="R1647" s="281" t="s">
        <v>755</v>
      </c>
      <c r="S1647" s="281"/>
      <c r="T1647" s="281"/>
      <c r="U1647" s="50"/>
      <c r="V1647" s="50"/>
      <c r="W1647" s="50"/>
      <c r="X1647" s="50"/>
      <c r="Y1647" s="50"/>
      <c r="Z1647" s="50"/>
      <c r="AA1647" s="50"/>
      <c r="AB1647" s="50"/>
      <c r="AC1647" s="50"/>
      <c r="AD1647" s="50"/>
      <c r="AE1647" s="50"/>
      <c r="AF1647" s="50"/>
    </row>
    <row r="1648" spans="1:393" ht="103.5" customHeight="1">
      <c r="A1648" s="274"/>
      <c r="B1648" s="274"/>
      <c r="C1648" s="281"/>
      <c r="D1648" s="281"/>
      <c r="E1648" s="281" t="s">
        <v>756</v>
      </c>
      <c r="F1648" s="281"/>
      <c r="G1648" s="4" t="s">
        <v>757</v>
      </c>
      <c r="H1648" s="281" t="s">
        <v>758</v>
      </c>
      <c r="I1648" s="281"/>
      <c r="J1648" s="4" t="s">
        <v>759</v>
      </c>
      <c r="K1648" s="4" t="s">
        <v>760</v>
      </c>
      <c r="L1648" s="281" t="s">
        <v>761</v>
      </c>
      <c r="M1648" s="281"/>
      <c r="N1648" s="4" t="s">
        <v>762</v>
      </c>
      <c r="O1648" s="281" t="s">
        <v>763</v>
      </c>
      <c r="P1648" s="281"/>
      <c r="Q1648" s="4" t="s">
        <v>764</v>
      </c>
      <c r="R1648" s="281" t="s">
        <v>765</v>
      </c>
      <c r="S1648" s="281"/>
      <c r="T1648" s="4" t="s">
        <v>766</v>
      </c>
      <c r="U1648" s="133"/>
      <c r="V1648" s="133"/>
      <c r="W1648" s="133"/>
      <c r="X1648" s="133"/>
      <c r="Y1648" s="134"/>
      <c r="Z1648" s="134"/>
      <c r="AA1648" s="134"/>
      <c r="AB1648" s="134"/>
      <c r="AC1648" s="134"/>
      <c r="AD1648" s="134"/>
    </row>
    <row r="1649" spans="1:31" ht="118.5" customHeight="1">
      <c r="A1649" s="275"/>
      <c r="B1649" s="275"/>
      <c r="C1649" s="4" t="s">
        <v>139</v>
      </c>
      <c r="D1649" s="4" t="s">
        <v>767</v>
      </c>
      <c r="E1649" s="4" t="s">
        <v>139</v>
      </c>
      <c r="F1649" s="4" t="s">
        <v>768</v>
      </c>
      <c r="G1649" s="4" t="s">
        <v>767</v>
      </c>
      <c r="H1649" s="4" t="s">
        <v>139</v>
      </c>
      <c r="I1649" s="4" t="s">
        <v>768</v>
      </c>
      <c r="J1649" s="4" t="s">
        <v>767</v>
      </c>
      <c r="K1649" s="4" t="s">
        <v>769</v>
      </c>
      <c r="L1649" s="4" t="s">
        <v>139</v>
      </c>
      <c r="M1649" s="4" t="s">
        <v>768</v>
      </c>
      <c r="N1649" s="4" t="s">
        <v>767</v>
      </c>
      <c r="O1649" s="4" t="s">
        <v>139</v>
      </c>
      <c r="P1649" s="4" t="s">
        <v>768</v>
      </c>
      <c r="Q1649" s="4" t="s">
        <v>767</v>
      </c>
      <c r="R1649" s="4" t="s">
        <v>139</v>
      </c>
      <c r="S1649" s="4" t="s">
        <v>768</v>
      </c>
      <c r="T1649" s="4" t="s">
        <v>767</v>
      </c>
      <c r="U1649" s="134"/>
      <c r="V1649" s="167"/>
      <c r="W1649" s="168"/>
      <c r="X1649" s="167"/>
      <c r="Y1649" s="168"/>
      <c r="Z1649" s="133"/>
      <c r="AA1649" s="133"/>
      <c r="AB1649" s="133"/>
      <c r="AC1649" s="133"/>
      <c r="AD1649" s="133"/>
      <c r="AE1649" s="133"/>
    </row>
    <row r="1650" spans="1:31" ht="15" customHeight="1">
      <c r="A1650" s="353" t="s">
        <v>97</v>
      </c>
      <c r="B1650" s="31" t="s">
        <v>696</v>
      </c>
      <c r="C1650" s="31">
        <v>17650</v>
      </c>
      <c r="D1650" s="31"/>
      <c r="E1650" s="31">
        <v>17650</v>
      </c>
      <c r="F1650" s="135">
        <v>1</v>
      </c>
      <c r="G1650" s="136">
        <v>964833.33333333302</v>
      </c>
      <c r="H1650" s="31">
        <v>8760</v>
      </c>
      <c r="I1650" s="135">
        <v>0.5</v>
      </c>
      <c r="J1650" s="136"/>
      <c r="K1650" s="31">
        <v>9907.8050000000003</v>
      </c>
      <c r="L1650" s="31">
        <v>5640</v>
      </c>
      <c r="M1650" s="135">
        <v>0.32</v>
      </c>
      <c r="N1650" s="136"/>
      <c r="O1650" s="31">
        <v>5640</v>
      </c>
      <c r="P1650" s="135">
        <v>0.32</v>
      </c>
      <c r="Q1650" s="136"/>
      <c r="R1650" s="31">
        <v>4710</v>
      </c>
      <c r="S1650" s="135">
        <v>0.27</v>
      </c>
      <c r="T1650" s="136"/>
      <c r="U1650" s="134"/>
      <c r="V1650" s="167"/>
      <c r="W1650" s="168"/>
      <c r="X1650" s="167"/>
      <c r="Y1650" s="168"/>
      <c r="Z1650" s="133"/>
      <c r="AA1650" s="133"/>
      <c r="AB1650" s="133"/>
      <c r="AC1650" s="133"/>
      <c r="AD1650" s="133"/>
      <c r="AE1650" s="133"/>
    </row>
    <row r="1651" spans="1:31" ht="15" customHeight="1">
      <c r="A1651" s="354"/>
      <c r="B1651" s="31" t="s">
        <v>697</v>
      </c>
      <c r="C1651" s="31">
        <v>26330</v>
      </c>
      <c r="D1651" s="137">
        <v>97551833.333333299</v>
      </c>
      <c r="E1651" s="137">
        <v>26330</v>
      </c>
      <c r="F1651" s="138">
        <v>1</v>
      </c>
      <c r="G1651" s="136"/>
      <c r="H1651" s="139">
        <v>11110</v>
      </c>
      <c r="I1651" s="138">
        <v>0.42</v>
      </c>
      <c r="J1651" s="136">
        <v>83711333.333333299</v>
      </c>
      <c r="K1651" s="139">
        <v>5396.5169999999998</v>
      </c>
      <c r="L1651" s="31"/>
      <c r="M1651" s="135"/>
      <c r="N1651" s="136"/>
      <c r="O1651" s="31"/>
      <c r="P1651" s="135"/>
      <c r="Q1651" s="136"/>
      <c r="R1651" s="31"/>
      <c r="S1651" s="135"/>
      <c r="T1651" s="136"/>
      <c r="U1651" s="134"/>
      <c r="V1651" s="167"/>
      <c r="W1651" s="168"/>
      <c r="X1651" s="167"/>
      <c r="Y1651" s="168"/>
      <c r="Z1651" s="133"/>
      <c r="AA1651" s="133"/>
      <c r="AB1651" s="133"/>
      <c r="AC1651" s="133"/>
      <c r="AD1651" s="133"/>
      <c r="AE1651" s="133"/>
    </row>
    <row r="1652" spans="1:31" ht="15" customHeight="1">
      <c r="A1652" s="355"/>
      <c r="B1652" s="140" t="s">
        <v>701</v>
      </c>
      <c r="C1652" s="140"/>
      <c r="D1652" s="137"/>
      <c r="E1652" s="137"/>
      <c r="F1652" s="138"/>
      <c r="G1652" s="136"/>
      <c r="H1652" s="139"/>
      <c r="I1652" s="138"/>
      <c r="J1652" s="136"/>
      <c r="K1652" s="139">
        <v>180000</v>
      </c>
      <c r="L1652" s="31"/>
      <c r="M1652" s="135"/>
      <c r="N1652" s="136"/>
      <c r="O1652" s="31"/>
      <c r="P1652" s="135"/>
      <c r="Q1652" s="136"/>
      <c r="R1652" s="31"/>
      <c r="S1652" s="135"/>
      <c r="T1652" s="136"/>
      <c r="U1652" s="134"/>
      <c r="X1652" s="167"/>
      <c r="Y1652" s="168"/>
      <c r="Z1652" s="133"/>
      <c r="AA1652" s="133"/>
      <c r="AB1652" s="133"/>
      <c r="AC1652" s="133"/>
      <c r="AD1652" s="133"/>
      <c r="AE1652" s="133"/>
    </row>
    <row r="1653" spans="1:31" ht="15" customHeight="1">
      <c r="A1653" s="350" t="s">
        <v>98</v>
      </c>
      <c r="B1653" s="31" t="s">
        <v>696</v>
      </c>
      <c r="C1653" s="137">
        <v>7020</v>
      </c>
      <c r="D1653" s="137"/>
      <c r="E1653" s="137">
        <v>7020</v>
      </c>
      <c r="F1653" s="138">
        <v>1</v>
      </c>
      <c r="G1653" s="136"/>
      <c r="H1653" s="139">
        <v>4950</v>
      </c>
      <c r="I1653" s="138">
        <v>0.71</v>
      </c>
      <c r="J1653" s="136"/>
      <c r="K1653" s="139">
        <v>9860.2469999999994</v>
      </c>
      <c r="L1653" s="31"/>
      <c r="M1653" s="135"/>
      <c r="N1653" s="136"/>
      <c r="O1653" s="31"/>
      <c r="P1653" s="135"/>
      <c r="Q1653" s="136"/>
      <c r="R1653" s="31"/>
      <c r="S1653" s="135"/>
      <c r="T1653" s="136"/>
      <c r="U1653" s="134"/>
      <c r="X1653" s="167"/>
      <c r="Y1653" s="168"/>
      <c r="Z1653" s="133"/>
      <c r="AA1653" s="133"/>
      <c r="AB1653" s="133"/>
      <c r="AC1653" s="133"/>
      <c r="AD1653" s="133"/>
      <c r="AE1653" s="133"/>
    </row>
    <row r="1654" spans="1:31" ht="15" customHeight="1">
      <c r="A1654" s="351"/>
      <c r="B1654" s="31" t="s">
        <v>697</v>
      </c>
      <c r="C1654" s="137">
        <v>11860</v>
      </c>
      <c r="D1654" s="137"/>
      <c r="E1654" s="137">
        <v>11860</v>
      </c>
      <c r="F1654" s="138">
        <v>1</v>
      </c>
      <c r="G1654" s="136"/>
      <c r="H1654" s="139">
        <v>5270</v>
      </c>
      <c r="I1654" s="138">
        <v>0.44</v>
      </c>
      <c r="J1654" s="136"/>
      <c r="K1654" s="139">
        <v>5293.317</v>
      </c>
      <c r="L1654" s="31"/>
      <c r="M1654" s="135"/>
      <c r="N1654" s="136"/>
      <c r="O1654" s="31"/>
      <c r="P1654" s="135"/>
      <c r="Q1654" s="136"/>
      <c r="R1654" s="31"/>
      <c r="S1654" s="135"/>
      <c r="T1654" s="136"/>
      <c r="U1654" s="134"/>
      <c r="X1654" s="167"/>
      <c r="Y1654" s="168"/>
      <c r="Z1654" s="133"/>
      <c r="AA1654" s="133"/>
      <c r="AB1654" s="133"/>
      <c r="AC1654" s="133"/>
      <c r="AD1654" s="133"/>
      <c r="AE1654" s="133"/>
    </row>
    <row r="1655" spans="1:31" ht="15.75" customHeight="1">
      <c r="A1655" s="352"/>
      <c r="B1655" s="140" t="s">
        <v>701</v>
      </c>
      <c r="C1655" s="137"/>
      <c r="D1655" s="137"/>
      <c r="E1655" s="137"/>
      <c r="F1655" s="138"/>
      <c r="G1655" s="136"/>
      <c r="H1655" s="139"/>
      <c r="I1655" s="138"/>
      <c r="J1655" s="136"/>
      <c r="K1655" s="139"/>
      <c r="L1655" s="31"/>
      <c r="M1655" s="135"/>
      <c r="N1655" s="136"/>
      <c r="O1655" s="31"/>
      <c r="P1655" s="135"/>
      <c r="Q1655" s="136"/>
      <c r="R1655" s="31"/>
      <c r="S1655" s="135"/>
      <c r="T1655" s="136"/>
      <c r="U1655" s="134"/>
      <c r="V1655" s="167"/>
      <c r="W1655" s="168"/>
      <c r="X1655" s="167"/>
      <c r="Y1655" s="168"/>
      <c r="Z1655" s="133"/>
      <c r="AA1655" s="133"/>
      <c r="AB1655" s="133"/>
      <c r="AC1655" s="133"/>
      <c r="AD1655" s="133"/>
      <c r="AE1655" s="133"/>
    </row>
    <row r="1656" spans="1:31" ht="15" customHeight="1">
      <c r="A1656" s="347" t="s">
        <v>99</v>
      </c>
      <c r="B1656" s="31" t="s">
        <v>696</v>
      </c>
      <c r="C1656" s="139"/>
      <c r="D1656" s="139"/>
      <c r="E1656" s="139"/>
      <c r="F1656" s="138"/>
      <c r="G1656" s="141"/>
      <c r="H1656" s="139"/>
      <c r="I1656" s="138"/>
      <c r="J1656" s="141"/>
      <c r="K1656" s="139">
        <v>10557.368</v>
      </c>
      <c r="L1656" s="31"/>
      <c r="M1656" s="135"/>
      <c r="N1656" s="141"/>
      <c r="O1656" s="31"/>
      <c r="P1656" s="135"/>
      <c r="Q1656" s="141"/>
      <c r="R1656" s="31"/>
      <c r="S1656" s="135"/>
      <c r="T1656" s="141"/>
      <c r="U1656" s="134"/>
      <c r="V1656" s="167"/>
      <c r="W1656" s="168"/>
      <c r="X1656" s="167"/>
      <c r="Y1656" s="168"/>
      <c r="Z1656" s="133"/>
      <c r="AA1656" s="133"/>
      <c r="AB1656" s="133"/>
      <c r="AC1656" s="133"/>
      <c r="AD1656" s="133"/>
      <c r="AE1656" s="133"/>
    </row>
    <row r="1657" spans="1:31" ht="15" customHeight="1">
      <c r="A1657" s="348"/>
      <c r="B1657" s="31" t="s">
        <v>697</v>
      </c>
      <c r="C1657" s="139">
        <v>1490</v>
      </c>
      <c r="D1657" s="139"/>
      <c r="E1657" s="139">
        <v>1490</v>
      </c>
      <c r="F1657" s="138">
        <v>1</v>
      </c>
      <c r="G1657" s="141"/>
      <c r="H1657" s="139"/>
      <c r="I1657" s="138"/>
      <c r="J1657" s="141"/>
      <c r="K1657" s="139">
        <v>5330.7430000000004</v>
      </c>
      <c r="L1657" s="31"/>
      <c r="M1657" s="135"/>
      <c r="N1657" s="141"/>
      <c r="O1657" s="31"/>
      <c r="P1657" s="135"/>
      <c r="Q1657" s="141"/>
      <c r="R1657" s="31"/>
      <c r="S1657" s="135"/>
      <c r="T1657" s="141"/>
      <c r="U1657" s="134"/>
      <c r="V1657" s="167"/>
      <c r="W1657" s="168"/>
      <c r="X1657" s="167"/>
      <c r="Y1657" s="168"/>
      <c r="Z1657" s="133"/>
      <c r="AA1657" s="133"/>
      <c r="AB1657" s="133"/>
      <c r="AC1657" s="133"/>
      <c r="AD1657" s="133"/>
      <c r="AE1657" s="133"/>
    </row>
    <row r="1658" spans="1:31" ht="15" customHeight="1">
      <c r="A1658" s="349"/>
      <c r="B1658" s="140" t="s">
        <v>701</v>
      </c>
      <c r="C1658" s="139"/>
      <c r="D1658" s="139"/>
      <c r="E1658" s="139"/>
      <c r="F1658" s="138"/>
      <c r="G1658" s="141"/>
      <c r="H1658" s="139"/>
      <c r="I1658" s="138"/>
      <c r="J1658" s="141"/>
      <c r="K1658" s="139"/>
      <c r="L1658" s="31"/>
      <c r="M1658" s="135"/>
      <c r="N1658" s="141"/>
      <c r="O1658" s="31"/>
      <c r="P1658" s="135"/>
      <c r="Q1658" s="141"/>
      <c r="R1658" s="31"/>
      <c r="S1658" s="135"/>
      <c r="T1658" s="141"/>
      <c r="U1658" s="134"/>
      <c r="V1658" s="167"/>
      <c r="W1658" s="168"/>
      <c r="X1658" s="167"/>
      <c r="Y1658" s="168"/>
      <c r="Z1658" s="133"/>
      <c r="AA1658" s="133"/>
      <c r="AB1658" s="133"/>
      <c r="AC1658" s="133"/>
      <c r="AD1658" s="133"/>
      <c r="AE1658" s="133"/>
    </row>
    <row r="1659" spans="1:31">
      <c r="A1659" s="347" t="s">
        <v>100</v>
      </c>
      <c r="B1659" s="31" t="s">
        <v>696</v>
      </c>
      <c r="C1659" s="139"/>
      <c r="D1659" s="139"/>
      <c r="E1659" s="139"/>
      <c r="F1659" s="138"/>
      <c r="G1659" s="141"/>
      <c r="H1659" s="139"/>
      <c r="I1659" s="138"/>
      <c r="J1659" s="141"/>
      <c r="K1659" s="139">
        <v>11048.655000000001</v>
      </c>
      <c r="L1659" s="31"/>
      <c r="M1659" s="135"/>
      <c r="N1659" s="141"/>
      <c r="O1659" s="31"/>
      <c r="P1659" s="135"/>
      <c r="Q1659" s="141"/>
      <c r="R1659" s="31"/>
      <c r="S1659" s="135"/>
      <c r="T1659" s="141"/>
      <c r="U1659" s="134"/>
      <c r="V1659" s="167"/>
      <c r="W1659" s="168"/>
      <c r="X1659" s="167"/>
      <c r="Y1659" s="168"/>
      <c r="Z1659" s="133"/>
      <c r="AA1659" s="133"/>
      <c r="AB1659" s="133"/>
      <c r="AC1659" s="133"/>
      <c r="AD1659" s="133"/>
      <c r="AE1659" s="133"/>
    </row>
    <row r="1660" spans="1:31" ht="16.5" customHeight="1">
      <c r="A1660" s="348"/>
      <c r="B1660" s="31" t="s">
        <v>697</v>
      </c>
      <c r="C1660" s="139"/>
      <c r="D1660" s="139"/>
      <c r="E1660" s="139"/>
      <c r="F1660" s="138"/>
      <c r="G1660" s="141"/>
      <c r="H1660" s="139"/>
      <c r="I1660" s="138"/>
      <c r="J1660" s="141"/>
      <c r="K1660" s="139"/>
      <c r="L1660" s="31"/>
      <c r="M1660" s="135"/>
      <c r="N1660" s="141"/>
      <c r="O1660" s="31"/>
      <c r="P1660" s="135"/>
      <c r="Q1660" s="141"/>
      <c r="R1660" s="31"/>
      <c r="S1660" s="135"/>
      <c r="T1660" s="141"/>
      <c r="U1660" s="134"/>
      <c r="V1660" s="167"/>
      <c r="W1660" s="168"/>
      <c r="X1660" s="167"/>
      <c r="Y1660" s="168"/>
      <c r="Z1660" s="133"/>
      <c r="AA1660" s="133"/>
      <c r="AB1660" s="133"/>
      <c r="AC1660" s="133"/>
      <c r="AD1660" s="133"/>
      <c r="AE1660" s="133"/>
    </row>
    <row r="1661" spans="1:31" ht="15" customHeight="1">
      <c r="A1661" s="349"/>
      <c r="B1661" s="140" t="s">
        <v>701</v>
      </c>
      <c r="C1661" s="139"/>
      <c r="D1661" s="139"/>
      <c r="E1661" s="139"/>
      <c r="F1661" s="138"/>
      <c r="G1661" s="141"/>
      <c r="H1661" s="139"/>
      <c r="I1661" s="138"/>
      <c r="J1661" s="141"/>
      <c r="K1661" s="139"/>
      <c r="L1661" s="31"/>
      <c r="M1661" s="135"/>
      <c r="N1661" s="141"/>
      <c r="O1661" s="31"/>
      <c r="P1661" s="135"/>
      <c r="Q1661" s="141"/>
      <c r="R1661" s="31"/>
      <c r="S1661" s="135"/>
      <c r="T1661" s="141"/>
      <c r="U1661" s="134"/>
      <c r="V1661" s="167"/>
      <c r="W1661" s="168"/>
      <c r="X1661" s="167"/>
      <c r="Y1661" s="168"/>
      <c r="Z1661" s="133"/>
      <c r="AA1661" s="133"/>
      <c r="AB1661" s="133"/>
      <c r="AC1661" s="133"/>
      <c r="AD1661" s="133"/>
      <c r="AE1661" s="133"/>
    </row>
    <row r="1662" spans="1:31" ht="15" customHeight="1">
      <c r="A1662" s="347" t="s">
        <v>101</v>
      </c>
      <c r="B1662" s="31" t="s">
        <v>696</v>
      </c>
      <c r="C1662" s="139"/>
      <c r="D1662" s="139"/>
      <c r="E1662" s="139"/>
      <c r="F1662" s="138"/>
      <c r="G1662" s="141"/>
      <c r="H1662" s="139"/>
      <c r="I1662" s="138"/>
      <c r="J1662" s="141"/>
      <c r="K1662" s="139">
        <v>8381.5499999999993</v>
      </c>
      <c r="L1662" s="31"/>
      <c r="M1662" s="135"/>
      <c r="N1662" s="141"/>
      <c r="O1662" s="31"/>
      <c r="P1662" s="135"/>
      <c r="Q1662" s="141"/>
      <c r="R1662" s="31"/>
      <c r="S1662" s="135"/>
      <c r="T1662" s="141"/>
      <c r="U1662" s="134"/>
      <c r="V1662" s="167"/>
      <c r="W1662" s="168"/>
      <c r="X1662" s="167"/>
      <c r="Y1662" s="168"/>
      <c r="Z1662" s="133"/>
      <c r="AA1662" s="133"/>
      <c r="AB1662" s="133"/>
      <c r="AC1662" s="133"/>
      <c r="AD1662" s="133"/>
      <c r="AE1662" s="133"/>
    </row>
    <row r="1663" spans="1:31" ht="15" customHeight="1">
      <c r="A1663" s="348"/>
      <c r="B1663" s="31" t="s">
        <v>697</v>
      </c>
      <c r="C1663" s="139"/>
      <c r="D1663" s="139"/>
      <c r="E1663" s="139"/>
      <c r="F1663" s="138"/>
      <c r="G1663" s="141"/>
      <c r="H1663" s="139"/>
      <c r="I1663" s="138"/>
      <c r="J1663" s="141"/>
      <c r="K1663" s="139"/>
      <c r="L1663" s="31"/>
      <c r="M1663" s="135"/>
      <c r="N1663" s="141"/>
      <c r="O1663" s="31"/>
      <c r="P1663" s="135"/>
      <c r="Q1663" s="141"/>
      <c r="R1663" s="31"/>
      <c r="S1663" s="135"/>
      <c r="T1663" s="141"/>
      <c r="U1663" s="134"/>
      <c r="V1663" s="167"/>
      <c r="W1663" s="168"/>
      <c r="X1663" s="167"/>
      <c r="Y1663" s="168"/>
      <c r="Z1663" s="133"/>
      <c r="AA1663" s="133"/>
      <c r="AB1663" s="133"/>
      <c r="AC1663" s="133"/>
      <c r="AD1663" s="133"/>
      <c r="AE1663" s="133"/>
    </row>
    <row r="1664" spans="1:31">
      <c r="A1664" s="349"/>
      <c r="B1664" s="140" t="s">
        <v>701</v>
      </c>
      <c r="C1664" s="139"/>
      <c r="D1664" s="139"/>
      <c r="E1664" s="139"/>
      <c r="F1664" s="138"/>
      <c r="G1664" s="141"/>
      <c r="H1664" s="139"/>
      <c r="I1664" s="138"/>
      <c r="J1664" s="141"/>
      <c r="K1664" s="139"/>
      <c r="L1664" s="31"/>
      <c r="M1664" s="135"/>
      <c r="N1664" s="141"/>
      <c r="O1664" s="31"/>
      <c r="P1664" s="135"/>
      <c r="Q1664" s="141"/>
      <c r="R1664" s="31"/>
      <c r="S1664" s="135"/>
      <c r="T1664" s="141"/>
      <c r="U1664" s="134"/>
      <c r="V1664" s="167"/>
      <c r="W1664" s="168"/>
      <c r="X1664" s="167"/>
      <c r="Y1664" s="168"/>
      <c r="Z1664" s="133"/>
      <c r="AA1664" s="133"/>
      <c r="AB1664" s="133"/>
      <c r="AC1664" s="133"/>
      <c r="AD1664" s="133"/>
      <c r="AE1664" s="133"/>
    </row>
    <row r="1665" spans="1:31">
      <c r="A1665" s="347" t="s">
        <v>102</v>
      </c>
      <c r="B1665" s="31" t="s">
        <v>696</v>
      </c>
      <c r="C1665" s="139"/>
      <c r="D1665" s="139"/>
      <c r="E1665" s="139"/>
      <c r="F1665" s="138"/>
      <c r="G1665" s="141"/>
      <c r="H1665" s="139"/>
      <c r="I1665" s="138"/>
      <c r="J1665" s="141"/>
      <c r="K1665" s="139"/>
      <c r="L1665" s="31"/>
      <c r="M1665" s="135"/>
      <c r="N1665" s="141"/>
      <c r="O1665" s="31"/>
      <c r="P1665" s="135"/>
      <c r="Q1665" s="141"/>
      <c r="R1665" s="31"/>
      <c r="S1665" s="135"/>
      <c r="T1665" s="141"/>
      <c r="U1665" s="134"/>
      <c r="V1665" s="167"/>
      <c r="W1665" s="168"/>
      <c r="X1665" s="167"/>
      <c r="Y1665" s="168"/>
      <c r="Z1665" s="133"/>
      <c r="AA1665" s="133"/>
      <c r="AB1665" s="133"/>
      <c r="AC1665" s="133"/>
      <c r="AD1665" s="133"/>
      <c r="AE1665" s="133"/>
    </row>
    <row r="1666" spans="1:31" ht="15" customHeight="1">
      <c r="A1666" s="348"/>
      <c r="B1666" s="31" t="s">
        <v>697</v>
      </c>
      <c r="C1666" s="139">
        <v>5630</v>
      </c>
      <c r="D1666" s="139"/>
      <c r="E1666" s="139">
        <v>5630</v>
      </c>
      <c r="F1666" s="138">
        <v>1</v>
      </c>
      <c r="G1666" s="141"/>
      <c r="H1666" s="139">
        <v>2810</v>
      </c>
      <c r="I1666" s="138">
        <v>0.5</v>
      </c>
      <c r="J1666" s="141"/>
      <c r="K1666" s="139">
        <v>5284.2820000000002</v>
      </c>
      <c r="L1666" s="31"/>
      <c r="M1666" s="135"/>
      <c r="N1666" s="141"/>
      <c r="O1666" s="31"/>
      <c r="P1666" s="135"/>
      <c r="Q1666" s="141"/>
      <c r="R1666" s="31"/>
      <c r="S1666" s="135"/>
      <c r="T1666" s="141"/>
      <c r="U1666" s="134"/>
      <c r="V1666" s="167"/>
      <c r="W1666" s="168"/>
      <c r="X1666" s="167"/>
      <c r="Y1666" s="168"/>
      <c r="Z1666" s="133"/>
      <c r="AA1666" s="133"/>
      <c r="AB1666" s="133"/>
      <c r="AC1666" s="133"/>
      <c r="AD1666" s="133"/>
      <c r="AE1666" s="133"/>
    </row>
    <row r="1667" spans="1:31" ht="15" customHeight="1">
      <c r="A1667" s="349"/>
      <c r="B1667" s="140" t="s">
        <v>701</v>
      </c>
      <c r="C1667" s="139"/>
      <c r="D1667" s="139"/>
      <c r="E1667" s="139"/>
      <c r="F1667" s="138"/>
      <c r="G1667" s="141"/>
      <c r="H1667" s="139"/>
      <c r="I1667" s="138"/>
      <c r="J1667" s="141"/>
      <c r="K1667" s="139"/>
      <c r="L1667" s="31"/>
      <c r="M1667" s="135"/>
      <c r="N1667" s="141"/>
      <c r="O1667" s="31"/>
      <c r="P1667" s="135"/>
      <c r="Q1667" s="141"/>
      <c r="R1667" s="31"/>
      <c r="S1667" s="135"/>
      <c r="T1667" s="141"/>
      <c r="U1667" s="134"/>
      <c r="V1667" s="167"/>
      <c r="W1667" s="168"/>
      <c r="X1667" s="167"/>
      <c r="Y1667" s="168"/>
      <c r="Z1667" s="133"/>
      <c r="AA1667" s="133"/>
      <c r="AB1667" s="133"/>
      <c r="AC1667" s="133"/>
      <c r="AD1667" s="133"/>
      <c r="AE1667" s="133"/>
    </row>
    <row r="1668" spans="1:31" ht="15" customHeight="1">
      <c r="A1668" s="347" t="s">
        <v>103</v>
      </c>
      <c r="B1668" s="31" t="s">
        <v>696</v>
      </c>
      <c r="C1668" s="139"/>
      <c r="D1668" s="139"/>
      <c r="E1668" s="139"/>
      <c r="F1668" s="138"/>
      <c r="G1668" s="141"/>
      <c r="H1668" s="139"/>
      <c r="I1668" s="138"/>
      <c r="J1668" s="141"/>
      <c r="K1668" s="139"/>
      <c r="L1668" s="31"/>
      <c r="M1668" s="135"/>
      <c r="N1668" s="141"/>
      <c r="O1668" s="31"/>
      <c r="P1668" s="135"/>
      <c r="Q1668" s="141"/>
      <c r="R1668" s="31"/>
      <c r="S1668" s="135"/>
      <c r="T1668" s="141"/>
      <c r="U1668" s="134"/>
      <c r="V1668" s="167"/>
      <c r="W1668" s="168"/>
      <c r="X1668" s="167"/>
      <c r="Y1668" s="168"/>
      <c r="Z1668" s="133"/>
      <c r="AA1668" s="133"/>
      <c r="AB1668" s="133"/>
      <c r="AC1668" s="133"/>
      <c r="AD1668" s="133"/>
      <c r="AE1668" s="133"/>
    </row>
    <row r="1669" spans="1:31" ht="15" customHeight="1">
      <c r="A1669" s="348"/>
      <c r="B1669" s="31" t="s">
        <v>697</v>
      </c>
      <c r="C1669" s="139"/>
      <c r="D1669" s="139"/>
      <c r="E1669" s="139"/>
      <c r="F1669" s="138"/>
      <c r="G1669" s="141"/>
      <c r="H1669" s="139"/>
      <c r="I1669" s="138"/>
      <c r="J1669" s="141"/>
      <c r="K1669" s="139">
        <v>6000</v>
      </c>
      <c r="L1669" s="31"/>
      <c r="M1669" s="135"/>
      <c r="N1669" s="141"/>
      <c r="O1669" s="31"/>
      <c r="P1669" s="135"/>
      <c r="Q1669" s="141"/>
      <c r="R1669" s="31"/>
      <c r="S1669" s="135"/>
      <c r="T1669" s="141"/>
      <c r="U1669" s="134"/>
      <c r="V1669" s="167"/>
      <c r="W1669" s="168"/>
      <c r="X1669" s="167"/>
      <c r="Y1669" s="168"/>
      <c r="Z1669" s="133"/>
      <c r="AA1669" s="133"/>
      <c r="AB1669" s="133"/>
      <c r="AC1669" s="133"/>
      <c r="AD1669" s="133"/>
      <c r="AE1669" s="133"/>
    </row>
    <row r="1670" spans="1:31">
      <c r="A1670" s="349"/>
      <c r="B1670" s="140" t="s">
        <v>701</v>
      </c>
      <c r="C1670" s="139"/>
      <c r="D1670" s="139"/>
      <c r="E1670" s="139"/>
      <c r="F1670" s="138"/>
      <c r="G1670" s="141"/>
      <c r="H1670" s="139"/>
      <c r="I1670" s="138"/>
      <c r="J1670" s="141"/>
      <c r="K1670" s="139"/>
      <c r="L1670" s="31"/>
      <c r="M1670" s="135"/>
      <c r="N1670" s="141"/>
      <c r="O1670" s="31"/>
      <c r="P1670" s="135"/>
      <c r="Q1670" s="141"/>
      <c r="R1670" s="31"/>
      <c r="S1670" s="135"/>
      <c r="T1670" s="141"/>
    </row>
    <row r="1671" spans="1:31">
      <c r="A1671" s="347" t="s">
        <v>104</v>
      </c>
      <c r="B1671" s="31" t="s">
        <v>696</v>
      </c>
      <c r="C1671" s="139"/>
      <c r="D1671" s="139"/>
      <c r="E1671" s="139"/>
      <c r="F1671" s="138"/>
      <c r="G1671" s="141"/>
      <c r="H1671" s="139"/>
      <c r="I1671" s="138"/>
      <c r="J1671" s="141"/>
      <c r="K1671" s="139">
        <v>10046.153</v>
      </c>
      <c r="L1671" s="31"/>
      <c r="M1671" s="135"/>
      <c r="N1671" s="141"/>
      <c r="O1671" s="31"/>
      <c r="P1671" s="135"/>
      <c r="Q1671" s="141"/>
      <c r="R1671" s="31"/>
      <c r="S1671" s="135"/>
      <c r="T1671" s="141"/>
    </row>
    <row r="1672" spans="1:31">
      <c r="A1672" s="348"/>
      <c r="B1672" s="31" t="s">
        <v>697</v>
      </c>
      <c r="C1672" s="139"/>
      <c r="D1672" s="139"/>
      <c r="E1672" s="139"/>
      <c r="F1672" s="138"/>
      <c r="G1672" s="141"/>
      <c r="H1672" s="139"/>
      <c r="I1672" s="138"/>
      <c r="J1672" s="141"/>
      <c r="K1672" s="139">
        <v>4997.1980000000003</v>
      </c>
      <c r="L1672" s="31"/>
      <c r="M1672" s="135"/>
      <c r="N1672" s="141"/>
      <c r="O1672" s="31"/>
      <c r="P1672" s="135"/>
      <c r="Q1672" s="141"/>
      <c r="R1672" s="31"/>
      <c r="S1672" s="135"/>
      <c r="T1672" s="141"/>
    </row>
    <row r="1673" spans="1:31" ht="15" customHeight="1">
      <c r="A1673" s="349"/>
      <c r="B1673" s="140" t="s">
        <v>701</v>
      </c>
      <c r="C1673" s="139"/>
      <c r="D1673" s="139"/>
      <c r="E1673" s="139"/>
      <c r="F1673" s="138"/>
      <c r="G1673" s="141"/>
      <c r="H1673" s="139"/>
      <c r="I1673" s="138"/>
      <c r="J1673" s="141"/>
      <c r="K1673" s="139"/>
      <c r="L1673" s="31"/>
      <c r="M1673" s="135"/>
      <c r="N1673" s="141"/>
      <c r="O1673" s="31"/>
      <c r="P1673" s="135"/>
      <c r="Q1673" s="141"/>
      <c r="R1673" s="31"/>
      <c r="S1673" s="135"/>
      <c r="T1673" s="141"/>
    </row>
    <row r="1674" spans="1:31" ht="15" customHeight="1">
      <c r="A1674" s="347" t="s">
        <v>105</v>
      </c>
      <c r="B1674" s="31" t="s">
        <v>696</v>
      </c>
      <c r="C1674" s="139"/>
      <c r="D1674" s="139"/>
      <c r="E1674" s="139"/>
      <c r="F1674" s="138"/>
      <c r="G1674" s="141"/>
      <c r="H1674" s="139"/>
      <c r="I1674" s="138"/>
      <c r="J1674" s="141"/>
      <c r="K1674" s="139"/>
      <c r="L1674" s="31"/>
      <c r="M1674" s="135"/>
      <c r="N1674" s="141"/>
      <c r="O1674" s="31"/>
      <c r="P1674" s="135"/>
      <c r="Q1674" s="141"/>
      <c r="R1674" s="31"/>
      <c r="S1674" s="135"/>
      <c r="T1674" s="141"/>
    </row>
    <row r="1675" spans="1:31">
      <c r="A1675" s="348"/>
      <c r="B1675" s="31" t="s">
        <v>697</v>
      </c>
      <c r="C1675" s="139"/>
      <c r="D1675" s="139"/>
      <c r="E1675" s="139"/>
      <c r="F1675" s="138"/>
      <c r="G1675" s="141"/>
      <c r="H1675" s="139"/>
      <c r="I1675" s="138"/>
      <c r="J1675" s="141"/>
      <c r="K1675" s="139"/>
      <c r="L1675" s="31"/>
      <c r="M1675" s="135"/>
      <c r="N1675" s="141"/>
      <c r="O1675" s="31"/>
      <c r="P1675" s="135"/>
      <c r="Q1675" s="141"/>
      <c r="R1675" s="31"/>
      <c r="S1675" s="135"/>
      <c r="T1675" s="141"/>
    </row>
    <row r="1676" spans="1:31">
      <c r="A1676" s="349"/>
      <c r="B1676" s="140" t="s">
        <v>701</v>
      </c>
      <c r="C1676" s="139"/>
      <c r="D1676" s="139"/>
      <c r="E1676" s="139"/>
      <c r="F1676" s="138"/>
      <c r="G1676" s="141"/>
      <c r="H1676" s="139"/>
      <c r="I1676" s="138"/>
      <c r="J1676" s="141"/>
      <c r="K1676" s="139"/>
      <c r="L1676" s="31"/>
      <c r="M1676" s="135"/>
      <c r="N1676" s="141"/>
      <c r="O1676" s="31"/>
      <c r="P1676" s="135"/>
      <c r="Q1676" s="141"/>
      <c r="R1676" s="31"/>
      <c r="S1676" s="135"/>
      <c r="T1676" s="141"/>
    </row>
    <row r="1677" spans="1:31">
      <c r="A1677" s="350" t="s">
        <v>106</v>
      </c>
      <c r="B1677" s="31" t="s">
        <v>696</v>
      </c>
      <c r="C1677" s="139">
        <v>6250</v>
      </c>
      <c r="D1677" s="139"/>
      <c r="E1677" s="139">
        <v>6250</v>
      </c>
      <c r="F1677" s="138">
        <v>1</v>
      </c>
      <c r="G1677" s="141"/>
      <c r="H1677" s="139"/>
      <c r="I1677" s="138"/>
      <c r="J1677" s="141"/>
      <c r="K1677" s="139">
        <v>11339.655000000001</v>
      </c>
      <c r="L1677" s="31"/>
      <c r="M1677" s="135"/>
      <c r="N1677" s="141"/>
      <c r="O1677" s="31"/>
      <c r="P1677" s="135"/>
      <c r="Q1677" s="141"/>
      <c r="R1677" s="31"/>
      <c r="S1677" s="135"/>
      <c r="T1677" s="141"/>
    </row>
    <row r="1678" spans="1:31">
      <c r="A1678" s="351"/>
      <c r="B1678" s="31" t="s">
        <v>697</v>
      </c>
      <c r="C1678" s="139">
        <v>7930</v>
      </c>
      <c r="D1678" s="139"/>
      <c r="E1678" s="139">
        <v>7930</v>
      </c>
      <c r="F1678" s="138">
        <v>1</v>
      </c>
      <c r="G1678" s="141"/>
      <c r="H1678" s="139"/>
      <c r="I1678" s="138"/>
      <c r="J1678" s="141"/>
      <c r="K1678" s="139">
        <v>4890.7569999999996</v>
      </c>
      <c r="L1678" s="31"/>
      <c r="M1678" s="135"/>
      <c r="N1678" s="141"/>
      <c r="O1678" s="31"/>
      <c r="P1678" s="135"/>
      <c r="Q1678" s="141"/>
      <c r="R1678" s="31"/>
      <c r="S1678" s="135"/>
      <c r="T1678" s="141"/>
    </row>
    <row r="1679" spans="1:31">
      <c r="A1679" s="352"/>
      <c r="B1679" s="140" t="s">
        <v>701</v>
      </c>
      <c r="C1679" s="139"/>
      <c r="D1679" s="139"/>
      <c r="E1679" s="139"/>
      <c r="F1679" s="138"/>
      <c r="G1679" s="141"/>
      <c r="H1679" s="139"/>
      <c r="I1679" s="138"/>
      <c r="J1679" s="141"/>
      <c r="K1679" s="139"/>
      <c r="L1679" s="31"/>
      <c r="M1679" s="135"/>
      <c r="N1679" s="141"/>
      <c r="O1679" s="31"/>
      <c r="P1679" s="135"/>
      <c r="Q1679" s="141"/>
      <c r="R1679" s="31"/>
      <c r="S1679" s="135"/>
      <c r="T1679" s="141"/>
    </row>
    <row r="1680" spans="1:31">
      <c r="A1680" s="347" t="s">
        <v>107</v>
      </c>
      <c r="B1680" s="31" t="s">
        <v>696</v>
      </c>
      <c r="C1680" s="139"/>
      <c r="D1680" s="139"/>
      <c r="E1680" s="139"/>
      <c r="F1680" s="138"/>
      <c r="G1680" s="141"/>
      <c r="H1680" s="139"/>
      <c r="I1680" s="138"/>
      <c r="J1680" s="141"/>
      <c r="K1680" s="139"/>
      <c r="L1680" s="31"/>
      <c r="M1680" s="135"/>
      <c r="N1680" s="141"/>
      <c r="O1680" s="31"/>
      <c r="P1680" s="135"/>
      <c r="Q1680" s="141"/>
      <c r="R1680" s="31"/>
      <c r="S1680" s="135"/>
      <c r="T1680" s="141"/>
    </row>
    <row r="1681" spans="1:29">
      <c r="A1681" s="348"/>
      <c r="B1681" s="31" t="s">
        <v>697</v>
      </c>
      <c r="C1681" s="139"/>
      <c r="D1681" s="139"/>
      <c r="E1681" s="139"/>
      <c r="F1681" s="138"/>
      <c r="G1681" s="141"/>
      <c r="H1681" s="139"/>
      <c r="I1681" s="138"/>
      <c r="J1681" s="141"/>
      <c r="K1681" s="139"/>
      <c r="L1681" s="31"/>
      <c r="M1681" s="135"/>
      <c r="N1681" s="141"/>
      <c r="O1681" s="31"/>
      <c r="P1681" s="135"/>
      <c r="Q1681" s="141"/>
      <c r="R1681" s="31"/>
      <c r="S1681" s="135"/>
      <c r="T1681" s="141"/>
    </row>
    <row r="1682" spans="1:29">
      <c r="A1682" s="349"/>
      <c r="B1682" s="140" t="s">
        <v>701</v>
      </c>
      <c r="C1682" s="139"/>
      <c r="D1682" s="139"/>
      <c r="E1682" s="139"/>
      <c r="F1682" s="138"/>
      <c r="G1682" s="141"/>
      <c r="H1682" s="139"/>
      <c r="I1682" s="138"/>
      <c r="J1682" s="141"/>
      <c r="K1682" s="139"/>
      <c r="L1682" s="31"/>
      <c r="M1682" s="135"/>
      <c r="N1682" s="141"/>
      <c r="O1682" s="31"/>
      <c r="P1682" s="135"/>
      <c r="Q1682" s="141"/>
      <c r="R1682" s="31"/>
      <c r="S1682" s="135"/>
      <c r="T1682" s="141"/>
    </row>
    <row r="1683" spans="1:29">
      <c r="A1683" s="347" t="s">
        <v>108</v>
      </c>
      <c r="B1683" s="31" t="s">
        <v>696</v>
      </c>
      <c r="C1683" s="139"/>
      <c r="D1683" s="139"/>
      <c r="E1683" s="139"/>
      <c r="F1683" s="138"/>
      <c r="G1683" s="141"/>
      <c r="H1683" s="139"/>
      <c r="I1683" s="138"/>
      <c r="J1683" s="141"/>
      <c r="K1683" s="139"/>
      <c r="L1683" s="31"/>
      <c r="M1683" s="135"/>
      <c r="N1683" s="141"/>
      <c r="O1683" s="31"/>
      <c r="P1683" s="135"/>
      <c r="Q1683" s="141"/>
      <c r="R1683" s="31"/>
      <c r="S1683" s="135"/>
      <c r="T1683" s="141"/>
    </row>
    <row r="1684" spans="1:29">
      <c r="A1684" s="348"/>
      <c r="B1684" s="31" t="s">
        <v>697</v>
      </c>
      <c r="C1684" s="139"/>
      <c r="D1684" s="139"/>
      <c r="E1684" s="139"/>
      <c r="F1684" s="138"/>
      <c r="G1684" s="141"/>
      <c r="H1684" s="139"/>
      <c r="I1684" s="138"/>
      <c r="J1684" s="141"/>
      <c r="K1684" s="139">
        <v>4556.357</v>
      </c>
      <c r="L1684" s="31"/>
      <c r="M1684" s="135"/>
      <c r="N1684" s="141"/>
      <c r="O1684" s="31"/>
      <c r="P1684" s="135"/>
      <c r="Q1684" s="141"/>
      <c r="R1684" s="31"/>
      <c r="S1684" s="135"/>
      <c r="T1684" s="141"/>
    </row>
    <row r="1685" spans="1:29">
      <c r="A1685" s="349"/>
      <c r="B1685" s="140" t="s">
        <v>701</v>
      </c>
      <c r="C1685" s="139"/>
      <c r="D1685" s="139"/>
      <c r="E1685" s="139"/>
      <c r="F1685" s="138"/>
      <c r="G1685" s="141"/>
      <c r="H1685" s="139"/>
      <c r="I1685" s="138"/>
      <c r="J1685" s="141"/>
      <c r="K1685" s="139"/>
      <c r="L1685" s="31"/>
      <c r="M1685" s="135"/>
      <c r="N1685" s="141"/>
      <c r="O1685" s="31"/>
      <c r="P1685" s="135"/>
      <c r="Q1685" s="141"/>
      <c r="R1685" s="31"/>
      <c r="S1685" s="135"/>
      <c r="T1685" s="141"/>
    </row>
    <row r="1686" spans="1:29">
      <c r="A1686" s="347" t="s">
        <v>109</v>
      </c>
      <c r="B1686" s="31" t="s">
        <v>696</v>
      </c>
      <c r="C1686" s="139"/>
      <c r="D1686" s="139"/>
      <c r="E1686" s="139"/>
      <c r="F1686" s="138"/>
      <c r="G1686" s="141"/>
      <c r="H1686" s="139"/>
      <c r="I1686" s="138"/>
      <c r="J1686" s="141"/>
      <c r="K1686" s="139">
        <v>11200</v>
      </c>
      <c r="L1686" s="31"/>
      <c r="M1686" s="135"/>
      <c r="N1686" s="141"/>
      <c r="O1686" s="31"/>
      <c r="P1686" s="135"/>
      <c r="Q1686" s="141"/>
      <c r="R1686" s="31"/>
      <c r="S1686" s="135"/>
      <c r="T1686" s="141"/>
    </row>
    <row r="1687" spans="1:29">
      <c r="A1687" s="348"/>
      <c r="B1687" s="31" t="s">
        <v>697</v>
      </c>
      <c r="C1687" s="139"/>
      <c r="D1687" s="139"/>
      <c r="E1687" s="139"/>
      <c r="F1687" s="138"/>
      <c r="G1687" s="141"/>
      <c r="H1687" s="139"/>
      <c r="I1687" s="138"/>
      <c r="J1687" s="141"/>
      <c r="K1687" s="139">
        <v>4800</v>
      </c>
      <c r="L1687" s="31"/>
      <c r="M1687" s="135"/>
      <c r="N1687" s="141"/>
      <c r="O1687" s="31"/>
      <c r="P1687" s="135"/>
      <c r="Q1687" s="141"/>
      <c r="R1687" s="31"/>
      <c r="S1687" s="135"/>
      <c r="T1687" s="141"/>
    </row>
    <row r="1688" spans="1:29">
      <c r="A1688" s="349"/>
      <c r="B1688" s="140" t="s">
        <v>701</v>
      </c>
      <c r="C1688" s="139"/>
      <c r="D1688" s="139"/>
      <c r="E1688" s="139"/>
      <c r="F1688" s="138"/>
      <c r="G1688" s="141"/>
      <c r="H1688" s="139"/>
      <c r="I1688" s="138"/>
      <c r="J1688" s="141"/>
      <c r="K1688" s="139"/>
      <c r="L1688" s="31"/>
      <c r="M1688" s="135"/>
      <c r="N1688" s="141"/>
      <c r="O1688" s="31"/>
      <c r="P1688" s="135"/>
      <c r="Q1688" s="141"/>
      <c r="R1688" s="31"/>
      <c r="S1688" s="135"/>
      <c r="T1688" s="141"/>
    </row>
    <row r="1689" spans="1:29">
      <c r="A1689" s="347" t="s">
        <v>110</v>
      </c>
      <c r="B1689" s="31" t="s">
        <v>696</v>
      </c>
      <c r="C1689" s="139"/>
      <c r="D1689" s="139"/>
      <c r="E1689" s="139"/>
      <c r="F1689" s="138"/>
      <c r="G1689" s="141"/>
      <c r="H1689" s="139"/>
      <c r="I1689" s="138"/>
      <c r="J1689" s="141"/>
      <c r="K1689" s="139"/>
      <c r="L1689" s="31"/>
      <c r="M1689" s="135"/>
      <c r="N1689" s="141"/>
      <c r="O1689" s="31"/>
      <c r="P1689" s="135"/>
      <c r="Q1689" s="141"/>
      <c r="R1689" s="31"/>
      <c r="S1689" s="135"/>
      <c r="T1689" s="141"/>
    </row>
    <row r="1690" spans="1:29">
      <c r="A1690" s="348"/>
      <c r="B1690" s="31" t="s">
        <v>697</v>
      </c>
      <c r="C1690" s="139"/>
      <c r="D1690" s="139"/>
      <c r="E1690" s="139"/>
      <c r="F1690" s="138"/>
      <c r="G1690" s="141"/>
      <c r="H1690" s="139"/>
      <c r="I1690" s="138"/>
      <c r="J1690" s="141"/>
      <c r="K1690" s="139">
        <v>4572.6530000000002</v>
      </c>
      <c r="L1690" s="31"/>
      <c r="M1690" s="135"/>
      <c r="N1690" s="141"/>
      <c r="O1690" s="31"/>
      <c r="P1690" s="135"/>
      <c r="Q1690" s="141"/>
      <c r="R1690" s="31"/>
      <c r="S1690" s="135"/>
      <c r="T1690" s="141"/>
    </row>
    <row r="1691" spans="1:29" ht="15" customHeight="1">
      <c r="A1691" s="349"/>
      <c r="B1691" s="140" t="s">
        <v>701</v>
      </c>
      <c r="C1691" s="139"/>
      <c r="D1691" s="139"/>
      <c r="E1691" s="139"/>
      <c r="F1691" s="138"/>
      <c r="G1691" s="141"/>
      <c r="H1691" s="139"/>
      <c r="I1691" s="138"/>
      <c r="J1691" s="141"/>
      <c r="K1691" s="139"/>
      <c r="L1691" s="31"/>
      <c r="M1691" s="135"/>
      <c r="N1691" s="141"/>
      <c r="O1691" s="31"/>
      <c r="P1691" s="135"/>
      <c r="Q1691" s="141"/>
      <c r="R1691" s="31"/>
      <c r="S1691" s="135"/>
      <c r="T1691" s="141"/>
    </row>
    <row r="1692" spans="1:29">
      <c r="A1692" s="347" t="s">
        <v>111</v>
      </c>
      <c r="B1692" s="31" t="s">
        <v>696</v>
      </c>
      <c r="C1692" s="139"/>
      <c r="D1692" s="139"/>
      <c r="E1692" s="139"/>
      <c r="F1692" s="138"/>
      <c r="G1692" s="141"/>
      <c r="H1692" s="139"/>
      <c r="I1692" s="138"/>
      <c r="J1692" s="141"/>
      <c r="K1692" s="139">
        <v>12000</v>
      </c>
      <c r="L1692" s="31"/>
      <c r="M1692" s="135"/>
      <c r="N1692" s="141"/>
      <c r="O1692" s="31"/>
      <c r="P1692" s="135"/>
      <c r="Q1692" s="141"/>
      <c r="R1692" s="31"/>
      <c r="S1692" s="135"/>
      <c r="T1692" s="141"/>
      <c r="U1692" s="168"/>
      <c r="V1692" s="167"/>
      <c r="W1692" s="168"/>
      <c r="X1692" s="133"/>
      <c r="Y1692" s="133"/>
      <c r="Z1692" s="133"/>
      <c r="AA1692" s="133"/>
      <c r="AB1692" s="133"/>
      <c r="AC1692" s="133"/>
    </row>
    <row r="1693" spans="1:29" ht="16.5" customHeight="1">
      <c r="A1693" s="348"/>
      <c r="B1693" s="31" t="s">
        <v>697</v>
      </c>
      <c r="C1693" s="139"/>
      <c r="D1693" s="139"/>
      <c r="E1693" s="139"/>
      <c r="F1693" s="138"/>
      <c r="G1693" s="141"/>
      <c r="H1693" s="139"/>
      <c r="I1693" s="138"/>
      <c r="J1693" s="141"/>
      <c r="K1693" s="139">
        <v>4788.5829999999996</v>
      </c>
      <c r="L1693" s="31"/>
      <c r="M1693" s="135"/>
      <c r="N1693" s="141"/>
      <c r="O1693" s="31"/>
      <c r="P1693" s="135"/>
      <c r="Q1693" s="141"/>
      <c r="R1693" s="31"/>
      <c r="S1693" s="135"/>
      <c r="T1693" s="141"/>
    </row>
    <row r="1694" spans="1:29">
      <c r="A1694" s="349"/>
      <c r="B1694" s="140" t="s">
        <v>701</v>
      </c>
      <c r="C1694" s="139"/>
      <c r="D1694" s="139"/>
      <c r="E1694" s="139"/>
      <c r="F1694" s="138"/>
      <c r="G1694" s="141"/>
      <c r="H1694" s="139"/>
      <c r="I1694" s="138"/>
      <c r="J1694" s="141"/>
      <c r="K1694" s="139"/>
      <c r="L1694" s="31"/>
      <c r="M1694" s="135"/>
      <c r="N1694" s="141"/>
      <c r="O1694" s="31"/>
      <c r="P1694" s="135"/>
      <c r="Q1694" s="141"/>
      <c r="R1694" s="31"/>
      <c r="S1694" s="135"/>
      <c r="T1694" s="141"/>
    </row>
    <row r="1695" spans="1:29">
      <c r="A1695" s="347" t="s">
        <v>112</v>
      </c>
      <c r="B1695" s="31" t="s">
        <v>696</v>
      </c>
      <c r="C1695" s="139"/>
      <c r="D1695" s="139"/>
      <c r="E1695" s="139"/>
      <c r="F1695" s="138"/>
      <c r="G1695" s="141"/>
      <c r="H1695" s="139"/>
      <c r="I1695" s="138"/>
      <c r="J1695" s="141"/>
      <c r="K1695" s="139"/>
      <c r="L1695" s="31"/>
      <c r="M1695" s="135"/>
      <c r="N1695" s="141"/>
      <c r="O1695" s="31"/>
      <c r="P1695" s="135"/>
      <c r="Q1695" s="141"/>
      <c r="R1695" s="31"/>
      <c r="S1695" s="135"/>
      <c r="T1695" s="141"/>
    </row>
    <row r="1696" spans="1:29">
      <c r="A1696" s="348"/>
      <c r="B1696" s="31" t="s">
        <v>697</v>
      </c>
      <c r="C1696" s="139"/>
      <c r="D1696" s="139"/>
      <c r="E1696" s="139"/>
      <c r="F1696" s="138"/>
      <c r="G1696" s="141"/>
      <c r="H1696" s="139"/>
      <c r="I1696" s="138"/>
      <c r="J1696" s="141"/>
      <c r="K1696" s="139"/>
      <c r="L1696" s="31"/>
      <c r="M1696" s="135"/>
      <c r="N1696" s="141"/>
      <c r="O1696" s="31"/>
      <c r="P1696" s="135"/>
      <c r="Q1696" s="141"/>
      <c r="R1696" s="31"/>
      <c r="S1696" s="135"/>
      <c r="T1696" s="141"/>
    </row>
    <row r="1697" spans="1:38">
      <c r="A1697" s="349"/>
      <c r="B1697" s="140" t="s">
        <v>701</v>
      </c>
      <c r="C1697" s="139"/>
      <c r="D1697" s="139"/>
      <c r="E1697" s="139"/>
      <c r="F1697" s="138"/>
      <c r="G1697" s="141"/>
      <c r="H1697" s="139"/>
      <c r="I1697" s="138"/>
      <c r="J1697" s="141"/>
      <c r="K1697" s="139"/>
      <c r="L1697" s="31"/>
      <c r="M1697" s="135"/>
      <c r="N1697" s="141"/>
      <c r="O1697" s="31"/>
      <c r="P1697" s="135"/>
      <c r="Q1697" s="141"/>
      <c r="R1697" s="31"/>
      <c r="S1697" s="135"/>
      <c r="T1697" s="141"/>
      <c r="U1697" s="50"/>
      <c r="V1697" s="50"/>
      <c r="W1697" s="50"/>
      <c r="X1697" s="50"/>
      <c r="Y1697" s="50"/>
      <c r="Z1697" s="50"/>
      <c r="AA1697" s="50"/>
      <c r="AB1697" s="50"/>
      <c r="AC1697" s="50"/>
      <c r="AD1697" s="50"/>
      <c r="AE1697" s="50"/>
      <c r="AF1697" s="50"/>
      <c r="AG1697" s="50"/>
      <c r="AH1697" s="50"/>
      <c r="AI1697" s="50"/>
      <c r="AJ1697" s="50"/>
      <c r="AK1697" s="50"/>
      <c r="AL1697" s="50"/>
    </row>
    <row r="1698" spans="1:38">
      <c r="A1698" s="347" t="s">
        <v>113</v>
      </c>
      <c r="B1698" s="31" t="s">
        <v>696</v>
      </c>
      <c r="C1698" s="139"/>
      <c r="D1698" s="139"/>
      <c r="E1698" s="139"/>
      <c r="F1698" s="138"/>
      <c r="G1698" s="141"/>
      <c r="H1698" s="139"/>
      <c r="I1698" s="138"/>
      <c r="J1698" s="141"/>
      <c r="K1698" s="139"/>
      <c r="L1698" s="31"/>
      <c r="M1698" s="135"/>
      <c r="N1698" s="141"/>
      <c r="O1698" s="31"/>
      <c r="P1698" s="135"/>
      <c r="Q1698" s="141"/>
      <c r="R1698" s="31"/>
      <c r="S1698" s="135"/>
      <c r="T1698" s="141"/>
    </row>
    <row r="1699" spans="1:38">
      <c r="A1699" s="348"/>
      <c r="B1699" s="31" t="s">
        <v>697</v>
      </c>
      <c r="C1699" s="139"/>
      <c r="D1699" s="139"/>
      <c r="E1699" s="139"/>
      <c r="F1699" s="138"/>
      <c r="G1699" s="141"/>
      <c r="H1699" s="139"/>
      <c r="I1699" s="138"/>
      <c r="J1699" s="141"/>
      <c r="K1699" s="139">
        <v>6000</v>
      </c>
      <c r="L1699" s="31"/>
      <c r="M1699" s="135"/>
      <c r="N1699" s="141"/>
      <c r="O1699" s="31"/>
      <c r="P1699" s="135"/>
      <c r="Q1699" s="141"/>
      <c r="R1699" s="31"/>
      <c r="S1699" s="135"/>
      <c r="T1699" s="141"/>
    </row>
    <row r="1700" spans="1:38">
      <c r="A1700" s="349"/>
      <c r="B1700" s="140" t="s">
        <v>701</v>
      </c>
      <c r="C1700" s="139"/>
      <c r="D1700" s="139"/>
      <c r="E1700" s="139"/>
      <c r="F1700" s="138"/>
      <c r="G1700" s="141"/>
      <c r="H1700" s="139"/>
      <c r="I1700" s="138"/>
      <c r="J1700" s="141"/>
      <c r="K1700" s="139"/>
      <c r="L1700" s="31"/>
      <c r="M1700" s="135"/>
      <c r="N1700" s="141"/>
      <c r="O1700" s="31"/>
      <c r="P1700" s="135"/>
      <c r="Q1700" s="141"/>
      <c r="R1700" s="31"/>
      <c r="S1700" s="135"/>
      <c r="T1700" s="141"/>
    </row>
    <row r="1701" spans="1:38">
      <c r="A1701" s="347" t="s">
        <v>114</v>
      </c>
      <c r="B1701" s="31" t="s">
        <v>696</v>
      </c>
      <c r="C1701" s="139"/>
      <c r="D1701" s="139"/>
      <c r="E1701" s="139"/>
      <c r="F1701" s="138"/>
      <c r="G1701" s="141"/>
      <c r="H1701" s="139"/>
      <c r="I1701" s="138"/>
      <c r="J1701" s="141"/>
      <c r="K1701" s="139"/>
      <c r="L1701" s="31"/>
      <c r="M1701" s="135"/>
      <c r="N1701" s="141"/>
      <c r="O1701" s="31"/>
      <c r="P1701" s="135"/>
      <c r="Q1701" s="141"/>
      <c r="R1701" s="31"/>
      <c r="S1701" s="135"/>
      <c r="T1701" s="141"/>
    </row>
    <row r="1702" spans="1:38">
      <c r="A1702" s="348"/>
      <c r="B1702" s="31" t="s">
        <v>697</v>
      </c>
      <c r="C1702" s="139"/>
      <c r="D1702" s="139"/>
      <c r="E1702" s="139"/>
      <c r="F1702" s="138"/>
      <c r="G1702" s="141"/>
      <c r="H1702" s="139"/>
      <c r="I1702" s="138"/>
      <c r="J1702" s="141"/>
      <c r="K1702" s="139"/>
      <c r="L1702" s="31"/>
      <c r="M1702" s="135"/>
      <c r="N1702" s="141"/>
      <c r="O1702" s="31"/>
      <c r="P1702" s="135"/>
      <c r="Q1702" s="141"/>
      <c r="R1702" s="31"/>
      <c r="S1702" s="135"/>
      <c r="T1702" s="141"/>
    </row>
    <row r="1703" spans="1:38">
      <c r="A1703" s="349"/>
      <c r="B1703" s="140" t="s">
        <v>701</v>
      </c>
      <c r="C1703" s="139"/>
      <c r="D1703" s="139"/>
      <c r="E1703" s="139"/>
      <c r="F1703" s="138"/>
      <c r="G1703" s="141"/>
      <c r="H1703" s="139"/>
      <c r="I1703" s="138"/>
      <c r="J1703" s="141"/>
      <c r="K1703" s="139"/>
      <c r="L1703" s="31"/>
      <c r="M1703" s="135"/>
      <c r="N1703" s="141"/>
      <c r="O1703" s="31"/>
      <c r="P1703" s="135"/>
      <c r="Q1703" s="141"/>
      <c r="R1703" s="31"/>
      <c r="S1703" s="135"/>
      <c r="T1703" s="141"/>
    </row>
    <row r="1704" spans="1:38">
      <c r="A1704" s="350" t="s">
        <v>115</v>
      </c>
      <c r="B1704" s="31" t="s">
        <v>696</v>
      </c>
      <c r="C1704" s="139"/>
      <c r="D1704" s="139"/>
      <c r="E1704" s="139"/>
      <c r="F1704" s="138"/>
      <c r="G1704" s="141"/>
      <c r="H1704" s="139"/>
      <c r="I1704" s="138"/>
      <c r="J1704" s="141"/>
      <c r="K1704" s="139">
        <v>9296.8160000000007</v>
      </c>
      <c r="L1704" s="31"/>
      <c r="M1704" s="135"/>
      <c r="N1704" s="141"/>
      <c r="O1704" s="31"/>
      <c r="P1704" s="135"/>
      <c r="Q1704" s="141"/>
      <c r="R1704" s="31"/>
      <c r="S1704" s="135"/>
      <c r="T1704" s="141"/>
    </row>
    <row r="1705" spans="1:38">
      <c r="A1705" s="351"/>
      <c r="B1705" s="31" t="s">
        <v>697</v>
      </c>
      <c r="C1705" s="139">
        <v>4950</v>
      </c>
      <c r="D1705" s="139"/>
      <c r="E1705" s="139">
        <v>4950</v>
      </c>
      <c r="F1705" s="138">
        <v>1</v>
      </c>
      <c r="G1705" s="141"/>
      <c r="H1705" s="139">
        <v>2140</v>
      </c>
      <c r="I1705" s="138">
        <v>0.43</v>
      </c>
      <c r="J1705" s="141"/>
      <c r="K1705" s="139">
        <v>6059.8360000000002</v>
      </c>
      <c r="L1705" s="31"/>
      <c r="M1705" s="135"/>
      <c r="N1705" s="141"/>
      <c r="O1705" s="31"/>
      <c r="P1705" s="135"/>
      <c r="Q1705" s="141"/>
      <c r="R1705" s="31"/>
      <c r="S1705" s="135"/>
      <c r="T1705" s="141"/>
    </row>
    <row r="1706" spans="1:38">
      <c r="A1706" s="352"/>
      <c r="B1706" s="140" t="s">
        <v>701</v>
      </c>
      <c r="C1706" s="139"/>
      <c r="D1706" s="139"/>
      <c r="E1706" s="139"/>
      <c r="F1706" s="138"/>
      <c r="G1706" s="141"/>
      <c r="H1706" s="139"/>
      <c r="I1706" s="138"/>
      <c r="J1706" s="141"/>
      <c r="K1706" s="139"/>
      <c r="L1706" s="31"/>
      <c r="M1706" s="135"/>
      <c r="N1706" s="141"/>
      <c r="O1706" s="31"/>
      <c r="P1706" s="135"/>
      <c r="Q1706" s="141"/>
      <c r="R1706" s="31"/>
      <c r="S1706" s="135"/>
      <c r="T1706" s="141"/>
    </row>
    <row r="1707" spans="1:38">
      <c r="A1707" s="347" t="s">
        <v>116</v>
      </c>
      <c r="B1707" s="31" t="s">
        <v>696</v>
      </c>
      <c r="C1707" s="139"/>
      <c r="D1707" s="139"/>
      <c r="E1707" s="139"/>
      <c r="F1707" s="138"/>
      <c r="G1707" s="141"/>
      <c r="H1707" s="139"/>
      <c r="I1707" s="138"/>
      <c r="J1707" s="141"/>
      <c r="K1707" s="139">
        <v>9746.5889999999999</v>
      </c>
      <c r="L1707" s="31"/>
      <c r="M1707" s="135"/>
      <c r="N1707" s="141"/>
      <c r="O1707" s="31"/>
      <c r="P1707" s="135"/>
      <c r="Q1707" s="141"/>
      <c r="R1707" s="31"/>
      <c r="S1707" s="135"/>
      <c r="T1707" s="141"/>
    </row>
    <row r="1708" spans="1:38">
      <c r="A1708" s="348"/>
      <c r="B1708" s="31" t="s">
        <v>697</v>
      </c>
      <c r="C1708" s="139">
        <v>4210</v>
      </c>
      <c r="D1708" s="139"/>
      <c r="E1708" s="139">
        <v>4210</v>
      </c>
      <c r="F1708" s="138">
        <v>1</v>
      </c>
      <c r="G1708" s="141"/>
      <c r="H1708" s="139">
        <v>1650</v>
      </c>
      <c r="I1708" s="138">
        <v>0.39</v>
      </c>
      <c r="J1708" s="141"/>
      <c r="K1708" s="139">
        <v>6119.49</v>
      </c>
      <c r="L1708" s="31"/>
      <c r="M1708" s="135"/>
      <c r="N1708" s="141"/>
      <c r="O1708" s="31"/>
      <c r="P1708" s="135"/>
      <c r="Q1708" s="141"/>
      <c r="R1708" s="31"/>
      <c r="S1708" s="135"/>
      <c r="T1708" s="141"/>
    </row>
    <row r="1709" spans="1:38">
      <c r="A1709" s="349"/>
      <c r="B1709" s="140" t="s">
        <v>701</v>
      </c>
      <c r="C1709" s="139"/>
      <c r="D1709" s="139"/>
      <c r="E1709" s="139"/>
      <c r="F1709" s="138"/>
      <c r="G1709" s="141"/>
      <c r="H1709" s="139"/>
      <c r="I1709" s="138"/>
      <c r="J1709" s="141"/>
      <c r="K1709" s="139"/>
      <c r="L1709" s="31"/>
      <c r="M1709" s="135"/>
      <c r="N1709" s="141"/>
      <c r="O1709" s="31"/>
      <c r="P1709" s="135"/>
      <c r="Q1709" s="141"/>
      <c r="R1709" s="31"/>
      <c r="S1709" s="135"/>
      <c r="T1709" s="141"/>
    </row>
    <row r="1710" spans="1:38">
      <c r="A1710" s="347" t="s">
        <v>117</v>
      </c>
      <c r="B1710" s="31" t="s">
        <v>696</v>
      </c>
      <c r="C1710" s="139"/>
      <c r="D1710" s="139"/>
      <c r="E1710" s="139"/>
      <c r="F1710" s="138"/>
      <c r="G1710" s="141"/>
      <c r="H1710" s="139"/>
      <c r="I1710" s="138"/>
      <c r="J1710" s="141"/>
      <c r="K1710" s="139"/>
      <c r="L1710" s="31"/>
      <c r="M1710" s="135"/>
      <c r="N1710" s="141"/>
      <c r="O1710" s="31"/>
      <c r="P1710" s="135"/>
      <c r="Q1710" s="141"/>
      <c r="R1710" s="31"/>
      <c r="S1710" s="135"/>
      <c r="T1710" s="141"/>
    </row>
    <row r="1711" spans="1:38">
      <c r="A1711" s="348"/>
      <c r="B1711" s="31" t="s">
        <v>697</v>
      </c>
      <c r="C1711" s="139"/>
      <c r="D1711" s="139"/>
      <c r="E1711" s="139"/>
      <c r="F1711" s="138"/>
      <c r="G1711" s="141"/>
      <c r="H1711" s="139"/>
      <c r="I1711" s="138"/>
      <c r="J1711" s="141"/>
      <c r="K1711" s="139"/>
      <c r="L1711" s="31"/>
      <c r="M1711" s="135"/>
      <c r="N1711" s="141"/>
      <c r="O1711" s="31"/>
      <c r="P1711" s="135"/>
      <c r="Q1711" s="141"/>
      <c r="R1711" s="31"/>
      <c r="S1711" s="135"/>
      <c r="T1711" s="141"/>
    </row>
    <row r="1712" spans="1:38">
      <c r="A1712" s="349"/>
      <c r="B1712" s="140" t="s">
        <v>701</v>
      </c>
      <c r="C1712" s="139"/>
      <c r="D1712" s="139"/>
      <c r="E1712" s="139"/>
      <c r="F1712" s="138"/>
      <c r="G1712" s="141"/>
      <c r="H1712" s="139"/>
      <c r="I1712" s="138"/>
      <c r="J1712" s="141"/>
      <c r="K1712" s="139"/>
      <c r="L1712" s="31"/>
      <c r="M1712" s="135"/>
      <c r="N1712" s="141"/>
      <c r="O1712" s="31"/>
      <c r="P1712" s="135"/>
      <c r="Q1712" s="141"/>
      <c r="R1712" s="31"/>
      <c r="S1712" s="135"/>
      <c r="T1712" s="141"/>
    </row>
    <row r="1713" spans="1:20">
      <c r="A1713" s="347" t="s">
        <v>118</v>
      </c>
      <c r="B1713" s="31" t="s">
        <v>696</v>
      </c>
      <c r="C1713" s="139"/>
      <c r="D1713" s="139"/>
      <c r="E1713" s="139"/>
      <c r="F1713" s="138"/>
      <c r="G1713" s="141"/>
      <c r="H1713" s="139"/>
      <c r="I1713" s="138"/>
      <c r="J1713" s="141"/>
      <c r="K1713" s="139"/>
      <c r="L1713" s="31"/>
      <c r="M1713" s="135"/>
      <c r="N1713" s="141"/>
      <c r="O1713" s="31"/>
      <c r="P1713" s="135"/>
      <c r="Q1713" s="141"/>
      <c r="R1713" s="25"/>
      <c r="S1713" s="142"/>
      <c r="T1713" s="141"/>
    </row>
    <row r="1714" spans="1:20">
      <c r="A1714" s="348"/>
      <c r="B1714" s="31" t="s">
        <v>697</v>
      </c>
      <c r="C1714" s="139"/>
      <c r="D1714" s="139"/>
      <c r="E1714" s="139"/>
      <c r="F1714" s="138"/>
      <c r="G1714" s="141"/>
      <c r="H1714" s="139"/>
      <c r="I1714" s="138"/>
      <c r="J1714" s="141"/>
      <c r="K1714" s="139"/>
      <c r="L1714" s="31"/>
      <c r="M1714" s="135"/>
      <c r="N1714" s="141"/>
      <c r="O1714" s="31"/>
      <c r="P1714" s="135"/>
      <c r="Q1714" s="141"/>
      <c r="R1714" s="25"/>
      <c r="S1714" s="142"/>
      <c r="T1714" s="141"/>
    </row>
    <row r="1715" spans="1:20">
      <c r="A1715" s="349"/>
      <c r="B1715" s="140" t="s">
        <v>701</v>
      </c>
      <c r="C1715" s="139"/>
      <c r="D1715" s="139"/>
      <c r="E1715" s="139"/>
      <c r="F1715" s="138"/>
      <c r="G1715" s="141"/>
      <c r="H1715" s="139"/>
      <c r="I1715" s="138"/>
      <c r="J1715" s="141"/>
      <c r="K1715" s="139"/>
      <c r="L1715" s="31"/>
      <c r="M1715" s="135"/>
      <c r="N1715" s="141"/>
      <c r="O1715" s="31"/>
      <c r="P1715" s="135"/>
      <c r="Q1715" s="141"/>
      <c r="R1715" s="31"/>
      <c r="S1715" s="135"/>
      <c r="T1715" s="141"/>
    </row>
    <row r="1716" spans="1:20">
      <c r="A1716" s="347" t="s">
        <v>119</v>
      </c>
      <c r="B1716" s="31" t="s">
        <v>696</v>
      </c>
      <c r="C1716" s="139"/>
      <c r="D1716" s="139"/>
      <c r="E1716" s="139"/>
      <c r="F1716" s="138"/>
      <c r="G1716" s="141"/>
      <c r="H1716" s="139"/>
      <c r="I1716" s="138"/>
      <c r="J1716" s="141"/>
      <c r="K1716" s="139"/>
      <c r="L1716" s="31"/>
      <c r="M1716" s="135"/>
      <c r="N1716" s="141"/>
      <c r="O1716" s="31"/>
      <c r="P1716" s="135"/>
      <c r="Q1716" s="141"/>
      <c r="R1716" s="31"/>
      <c r="S1716" s="135"/>
      <c r="T1716" s="141"/>
    </row>
    <row r="1717" spans="1:20" ht="15" customHeight="1">
      <c r="A1717" s="348"/>
      <c r="B1717" s="31" t="s">
        <v>697</v>
      </c>
      <c r="C1717" s="139"/>
      <c r="D1717" s="139"/>
      <c r="E1717" s="139"/>
      <c r="F1717" s="138"/>
      <c r="G1717" s="141"/>
      <c r="H1717" s="139"/>
      <c r="I1717" s="138"/>
      <c r="J1717" s="141"/>
      <c r="K1717" s="139"/>
      <c r="L1717" s="31"/>
      <c r="M1717" s="135"/>
      <c r="N1717" s="141"/>
      <c r="O1717" s="31"/>
      <c r="P1717" s="135"/>
      <c r="Q1717" s="141"/>
      <c r="R1717" s="31"/>
      <c r="S1717" s="135"/>
      <c r="T1717" s="141"/>
    </row>
    <row r="1718" spans="1:20" ht="15" customHeight="1">
      <c r="A1718" s="349"/>
      <c r="B1718" s="140" t="s">
        <v>701</v>
      </c>
      <c r="C1718" s="139"/>
      <c r="D1718" s="139"/>
      <c r="E1718" s="139"/>
      <c r="F1718" s="138"/>
      <c r="G1718" s="141"/>
      <c r="H1718" s="139"/>
      <c r="I1718" s="138"/>
      <c r="J1718" s="141"/>
      <c r="K1718" s="139"/>
      <c r="L1718" s="31"/>
      <c r="M1718" s="135"/>
      <c r="N1718" s="141"/>
      <c r="O1718" s="31"/>
      <c r="P1718" s="135"/>
      <c r="Q1718" s="141"/>
      <c r="R1718" s="31"/>
      <c r="S1718" s="135"/>
      <c r="T1718" s="141"/>
    </row>
    <row r="1719" spans="1:20" ht="15" customHeight="1">
      <c r="A1719" s="350" t="s">
        <v>120</v>
      </c>
      <c r="B1719" s="31" t="s">
        <v>696</v>
      </c>
      <c r="C1719" s="139"/>
      <c r="D1719" s="139"/>
      <c r="E1719" s="139"/>
      <c r="F1719" s="138"/>
      <c r="G1719" s="141"/>
      <c r="H1719" s="139"/>
      <c r="I1719" s="138"/>
      <c r="J1719" s="141"/>
      <c r="K1719" s="139"/>
      <c r="L1719" s="31"/>
      <c r="M1719" s="135"/>
      <c r="N1719" s="141"/>
      <c r="O1719" s="31"/>
      <c r="P1719" s="135"/>
      <c r="Q1719" s="141"/>
      <c r="R1719" s="31"/>
      <c r="S1719" s="135"/>
      <c r="T1719" s="141"/>
    </row>
    <row r="1720" spans="1:20" ht="15" customHeight="1">
      <c r="A1720" s="351"/>
      <c r="B1720" s="31" t="s">
        <v>697</v>
      </c>
      <c r="C1720" s="139">
        <v>1590</v>
      </c>
      <c r="D1720" s="139"/>
      <c r="E1720" s="139">
        <v>1590</v>
      </c>
      <c r="F1720" s="138">
        <v>1</v>
      </c>
      <c r="G1720" s="141"/>
      <c r="H1720" s="139"/>
      <c r="I1720" s="138"/>
      <c r="J1720" s="141"/>
      <c r="K1720" s="139">
        <v>6000</v>
      </c>
      <c r="L1720" s="31"/>
      <c r="M1720" s="135"/>
      <c r="N1720" s="141"/>
      <c r="O1720" s="31"/>
      <c r="P1720" s="135"/>
      <c r="Q1720" s="141"/>
      <c r="R1720" s="31"/>
      <c r="S1720" s="135"/>
      <c r="T1720" s="141"/>
    </row>
    <row r="1721" spans="1:20">
      <c r="A1721" s="352"/>
      <c r="B1721" s="140" t="s">
        <v>701</v>
      </c>
      <c r="C1721" s="139"/>
      <c r="D1721" s="139"/>
      <c r="E1721" s="139"/>
      <c r="F1721" s="138"/>
      <c r="G1721" s="141"/>
      <c r="H1721" s="139"/>
      <c r="I1721" s="138"/>
      <c r="J1721" s="141"/>
      <c r="K1721" s="139"/>
      <c r="L1721" s="31"/>
      <c r="M1721" s="135"/>
      <c r="N1721" s="141"/>
      <c r="O1721" s="31"/>
      <c r="P1721" s="135"/>
      <c r="Q1721" s="141"/>
      <c r="R1721" s="31"/>
      <c r="S1721" s="135"/>
      <c r="T1721" s="141"/>
    </row>
    <row r="1722" spans="1:20" ht="15" customHeight="1">
      <c r="A1722" s="347" t="s">
        <v>121</v>
      </c>
      <c r="B1722" s="31" t="s">
        <v>696</v>
      </c>
      <c r="C1722" s="139"/>
      <c r="D1722" s="139"/>
      <c r="E1722" s="139"/>
      <c r="F1722" s="138"/>
      <c r="G1722" s="141"/>
      <c r="H1722" s="139"/>
      <c r="I1722" s="138"/>
      <c r="J1722" s="141"/>
      <c r="K1722" s="139"/>
      <c r="L1722" s="31"/>
      <c r="M1722" s="135"/>
      <c r="N1722" s="141"/>
      <c r="O1722" s="31"/>
      <c r="P1722" s="135"/>
      <c r="Q1722" s="141"/>
      <c r="R1722" s="31"/>
      <c r="S1722" s="135"/>
      <c r="T1722" s="141"/>
    </row>
    <row r="1723" spans="1:20" ht="15" customHeight="1">
      <c r="A1723" s="348"/>
      <c r="B1723" s="31" t="s">
        <v>697</v>
      </c>
      <c r="C1723" s="139">
        <v>1210</v>
      </c>
      <c r="D1723" s="139"/>
      <c r="E1723" s="139">
        <v>1210</v>
      </c>
      <c r="F1723" s="138">
        <v>1</v>
      </c>
      <c r="G1723" s="141"/>
      <c r="H1723" s="139"/>
      <c r="I1723" s="138"/>
      <c r="J1723" s="141"/>
      <c r="K1723" s="139">
        <v>6000</v>
      </c>
      <c r="L1723" s="31"/>
      <c r="M1723" s="135"/>
      <c r="N1723" s="141"/>
      <c r="O1723" s="31"/>
      <c r="P1723" s="135"/>
      <c r="Q1723" s="141"/>
      <c r="R1723" s="31"/>
      <c r="S1723" s="135"/>
      <c r="T1723" s="141"/>
    </row>
    <row r="1724" spans="1:20" ht="15" customHeight="1">
      <c r="A1724" s="349"/>
      <c r="B1724" s="140" t="s">
        <v>701</v>
      </c>
      <c r="C1724" s="139"/>
      <c r="D1724" s="139"/>
      <c r="E1724" s="139"/>
      <c r="F1724" s="138"/>
      <c r="G1724" s="141"/>
      <c r="H1724" s="139"/>
      <c r="I1724" s="138"/>
      <c r="J1724" s="141"/>
      <c r="K1724" s="139"/>
      <c r="L1724" s="31"/>
      <c r="M1724" s="135"/>
      <c r="N1724" s="141"/>
      <c r="O1724" s="31"/>
      <c r="P1724" s="135"/>
      <c r="Q1724" s="141"/>
      <c r="R1724" s="31"/>
      <c r="S1724" s="135"/>
      <c r="T1724" s="141"/>
    </row>
    <row r="1725" spans="1:20">
      <c r="A1725" s="347" t="s">
        <v>122</v>
      </c>
      <c r="B1725" s="31" t="s">
        <v>696</v>
      </c>
      <c r="C1725" s="139"/>
      <c r="D1725" s="139"/>
      <c r="E1725" s="139"/>
      <c r="F1725" s="138"/>
      <c r="G1725" s="141"/>
      <c r="H1725" s="139"/>
      <c r="I1725" s="138"/>
      <c r="J1725" s="141"/>
      <c r="K1725" s="139"/>
      <c r="L1725" s="31"/>
      <c r="M1725" s="135"/>
      <c r="N1725" s="141"/>
      <c r="O1725" s="31"/>
      <c r="P1725" s="135"/>
      <c r="Q1725" s="141"/>
      <c r="R1725" s="31"/>
      <c r="S1725" s="135"/>
      <c r="T1725" s="141"/>
    </row>
    <row r="1726" spans="1:20" ht="15" customHeight="1">
      <c r="A1726" s="348"/>
      <c r="B1726" s="31" t="s">
        <v>697</v>
      </c>
      <c r="C1726" s="139"/>
      <c r="D1726" s="139"/>
      <c r="E1726" s="139"/>
      <c r="F1726" s="138"/>
      <c r="G1726" s="141"/>
      <c r="H1726" s="139"/>
      <c r="I1726" s="138"/>
      <c r="J1726" s="141"/>
      <c r="K1726" s="139"/>
      <c r="L1726" s="31"/>
      <c r="M1726" s="135"/>
      <c r="N1726" s="141"/>
      <c r="O1726" s="31"/>
      <c r="P1726" s="135"/>
      <c r="Q1726" s="141"/>
      <c r="R1726" s="31"/>
      <c r="S1726" s="135"/>
      <c r="T1726" s="141"/>
    </row>
    <row r="1727" spans="1:20" ht="15" customHeight="1">
      <c r="A1727" s="349"/>
      <c r="B1727" s="140" t="s">
        <v>701</v>
      </c>
      <c r="C1727" s="139"/>
      <c r="D1727" s="139"/>
      <c r="E1727" s="139"/>
      <c r="F1727" s="138"/>
      <c r="G1727" s="141"/>
      <c r="H1727" s="139"/>
      <c r="I1727" s="138"/>
      <c r="J1727" s="141"/>
      <c r="K1727" s="139"/>
      <c r="L1727" s="31"/>
      <c r="M1727" s="135"/>
      <c r="N1727" s="141"/>
      <c r="O1727" s="31"/>
      <c r="P1727" s="135"/>
      <c r="Q1727" s="141"/>
      <c r="R1727" s="31"/>
      <c r="S1727" s="135"/>
      <c r="T1727" s="141"/>
    </row>
    <row r="1728" spans="1:20">
      <c r="A1728" s="347" t="s">
        <v>123</v>
      </c>
      <c r="B1728" s="31" t="s">
        <v>696</v>
      </c>
      <c r="C1728" s="139"/>
      <c r="D1728" s="139"/>
      <c r="E1728" s="139"/>
      <c r="F1728" s="138"/>
      <c r="G1728" s="141"/>
      <c r="H1728" s="139"/>
      <c r="I1728" s="138"/>
      <c r="J1728" s="141"/>
      <c r="K1728" s="139"/>
      <c r="L1728" s="31"/>
      <c r="M1728" s="135"/>
      <c r="N1728" s="141"/>
      <c r="O1728" s="31"/>
      <c r="P1728" s="135"/>
      <c r="Q1728" s="141"/>
      <c r="R1728" s="31"/>
      <c r="S1728" s="135"/>
      <c r="T1728" s="141"/>
    </row>
    <row r="1729" spans="1:20">
      <c r="A1729" s="348"/>
      <c r="B1729" s="31" t="s">
        <v>697</v>
      </c>
      <c r="C1729" s="139"/>
      <c r="D1729" s="139"/>
      <c r="E1729" s="139"/>
      <c r="F1729" s="138"/>
      <c r="G1729" s="141"/>
      <c r="H1729" s="139"/>
      <c r="I1729" s="138"/>
      <c r="J1729" s="141"/>
      <c r="K1729" s="139"/>
      <c r="L1729" s="31"/>
      <c r="M1729" s="135"/>
      <c r="N1729" s="141"/>
      <c r="O1729" s="31"/>
      <c r="P1729" s="135"/>
      <c r="Q1729" s="141"/>
      <c r="R1729" s="31"/>
      <c r="S1729" s="135"/>
      <c r="T1729" s="141"/>
    </row>
    <row r="1730" spans="1:20" ht="15" customHeight="1">
      <c r="A1730" s="349"/>
      <c r="B1730" s="140" t="s">
        <v>701</v>
      </c>
      <c r="C1730" s="139"/>
      <c r="D1730" s="139"/>
      <c r="E1730" s="139"/>
      <c r="F1730" s="138"/>
      <c r="G1730" s="141"/>
      <c r="H1730" s="139"/>
      <c r="I1730" s="138"/>
      <c r="J1730" s="141"/>
      <c r="K1730" s="139"/>
      <c r="L1730" s="31"/>
      <c r="M1730" s="135"/>
      <c r="N1730" s="141"/>
      <c r="O1730" s="31"/>
      <c r="P1730" s="135"/>
      <c r="Q1730" s="141"/>
      <c r="R1730" s="31"/>
      <c r="S1730" s="135"/>
      <c r="T1730" s="141"/>
    </row>
    <row r="1731" spans="1:20" ht="15" customHeight="1">
      <c r="A1731" s="347" t="s">
        <v>124</v>
      </c>
      <c r="B1731" s="31" t="s">
        <v>696</v>
      </c>
      <c r="C1731" s="139"/>
      <c r="D1731" s="139"/>
      <c r="E1731" s="139"/>
      <c r="F1731" s="138"/>
      <c r="G1731" s="141"/>
      <c r="H1731" s="139"/>
      <c r="I1731" s="138"/>
      <c r="J1731" s="141"/>
      <c r="K1731" s="139"/>
      <c r="L1731" s="31"/>
      <c r="M1731" s="135"/>
      <c r="N1731" s="141"/>
      <c r="O1731" s="31"/>
      <c r="P1731" s="135"/>
      <c r="Q1731" s="141"/>
      <c r="R1731" s="31"/>
      <c r="S1731" s="135"/>
      <c r="T1731" s="141"/>
    </row>
    <row r="1732" spans="1:20" ht="15" customHeight="1">
      <c r="A1732" s="348"/>
      <c r="B1732" s="31" t="s">
        <v>697</v>
      </c>
      <c r="C1732" s="139"/>
      <c r="D1732" s="139"/>
      <c r="E1732" s="139"/>
      <c r="F1732" s="138"/>
      <c r="G1732" s="141"/>
      <c r="H1732" s="139"/>
      <c r="I1732" s="138"/>
      <c r="J1732" s="141"/>
      <c r="K1732" s="139"/>
      <c r="L1732" s="31"/>
      <c r="M1732" s="135"/>
      <c r="N1732" s="141"/>
      <c r="O1732" s="31"/>
      <c r="P1732" s="135"/>
      <c r="Q1732" s="141"/>
      <c r="R1732" s="31"/>
      <c r="S1732" s="135"/>
      <c r="T1732" s="141"/>
    </row>
    <row r="1733" spans="1:20" ht="15" customHeight="1">
      <c r="A1733" s="349"/>
      <c r="B1733" s="140" t="s">
        <v>701</v>
      </c>
      <c r="C1733" s="139"/>
      <c r="D1733" s="139"/>
      <c r="E1733" s="139"/>
      <c r="F1733" s="138"/>
      <c r="G1733" s="141"/>
      <c r="H1733" s="139"/>
      <c r="I1733" s="138"/>
      <c r="J1733" s="141"/>
      <c r="K1733" s="139"/>
      <c r="L1733" s="31"/>
      <c r="M1733" s="135"/>
      <c r="N1733" s="141"/>
      <c r="O1733" s="31"/>
      <c r="P1733" s="135"/>
      <c r="Q1733" s="141"/>
      <c r="R1733" s="31"/>
      <c r="S1733" s="135"/>
      <c r="T1733" s="141"/>
    </row>
    <row r="1734" spans="1:20" ht="15" customHeight="1">
      <c r="A1734" s="347" t="s">
        <v>125</v>
      </c>
      <c r="B1734" s="31" t="s">
        <v>696</v>
      </c>
      <c r="C1734" s="139"/>
      <c r="D1734" s="139"/>
      <c r="E1734" s="139"/>
      <c r="F1734" s="138"/>
      <c r="G1734" s="141"/>
      <c r="H1734" s="139"/>
      <c r="I1734" s="138"/>
      <c r="J1734" s="141"/>
      <c r="K1734" s="139"/>
      <c r="L1734" s="31"/>
      <c r="M1734" s="135"/>
      <c r="N1734" s="141"/>
      <c r="O1734" s="31"/>
      <c r="P1734" s="135"/>
      <c r="Q1734" s="141"/>
      <c r="R1734" s="31"/>
      <c r="S1734" s="135"/>
      <c r="T1734" s="141"/>
    </row>
    <row r="1735" spans="1:20" ht="15" customHeight="1">
      <c r="A1735" s="348"/>
      <c r="B1735" s="31" t="s">
        <v>697</v>
      </c>
      <c r="C1735" s="139"/>
      <c r="D1735" s="139"/>
      <c r="E1735" s="139"/>
      <c r="F1735" s="138"/>
      <c r="G1735" s="141"/>
      <c r="H1735" s="139"/>
      <c r="I1735" s="138"/>
      <c r="J1735" s="141"/>
      <c r="K1735" s="139"/>
      <c r="L1735" s="31"/>
      <c r="M1735" s="135"/>
      <c r="N1735" s="141"/>
      <c r="O1735" s="31"/>
      <c r="P1735" s="135"/>
      <c r="Q1735" s="141"/>
      <c r="R1735" s="31"/>
      <c r="S1735" s="135"/>
      <c r="T1735" s="141"/>
    </row>
    <row r="1736" spans="1:20" ht="15" customHeight="1">
      <c r="A1736" s="349"/>
      <c r="B1736" s="140" t="s">
        <v>701</v>
      </c>
      <c r="C1736" s="139"/>
      <c r="D1736" s="139"/>
      <c r="E1736" s="139"/>
      <c r="F1736" s="138"/>
      <c r="G1736" s="141"/>
      <c r="H1736" s="139"/>
      <c r="I1736" s="138"/>
      <c r="J1736" s="141"/>
      <c r="K1736" s="139"/>
      <c r="L1736" s="31"/>
      <c r="M1736" s="135"/>
      <c r="N1736" s="141"/>
      <c r="O1736" s="31"/>
      <c r="P1736" s="135"/>
      <c r="Q1736" s="141"/>
      <c r="R1736" s="31"/>
      <c r="S1736" s="135"/>
      <c r="T1736" s="141"/>
    </row>
    <row r="1737" spans="1:20">
      <c r="A1737" s="347" t="s">
        <v>126</v>
      </c>
      <c r="B1737" s="31" t="s">
        <v>696</v>
      </c>
      <c r="C1737" s="139"/>
      <c r="D1737" s="139"/>
      <c r="E1737" s="139"/>
      <c r="F1737" s="138"/>
      <c r="G1737" s="141"/>
      <c r="H1737" s="139"/>
      <c r="I1737" s="138"/>
      <c r="J1737" s="141"/>
      <c r="K1737" s="139"/>
      <c r="L1737" s="31"/>
      <c r="M1737" s="135"/>
      <c r="N1737" s="141"/>
      <c r="O1737" s="31"/>
      <c r="P1737" s="135"/>
      <c r="Q1737" s="141"/>
      <c r="R1737" s="31"/>
      <c r="S1737" s="135"/>
      <c r="T1737" s="141"/>
    </row>
    <row r="1738" spans="1:20">
      <c r="A1738" s="348"/>
      <c r="B1738" s="31" t="s">
        <v>697</v>
      </c>
      <c r="C1738" s="139"/>
      <c r="D1738" s="139"/>
      <c r="E1738" s="139"/>
      <c r="F1738" s="138"/>
      <c r="G1738" s="141"/>
      <c r="H1738" s="139"/>
      <c r="I1738" s="138"/>
      <c r="J1738" s="141"/>
      <c r="K1738" s="139"/>
      <c r="L1738" s="31"/>
      <c r="M1738" s="135"/>
      <c r="N1738" s="141"/>
      <c r="O1738" s="31"/>
      <c r="P1738" s="135"/>
      <c r="Q1738" s="141"/>
      <c r="R1738" s="25"/>
      <c r="S1738" s="142"/>
      <c r="T1738" s="141"/>
    </row>
    <row r="1739" spans="1:20">
      <c r="A1739" s="349"/>
      <c r="B1739" s="140" t="s">
        <v>701</v>
      </c>
      <c r="C1739" s="139"/>
      <c r="D1739" s="139"/>
      <c r="E1739" s="139"/>
      <c r="F1739" s="138"/>
      <c r="G1739" s="141"/>
      <c r="H1739" s="139"/>
      <c r="I1739" s="138"/>
      <c r="J1739" s="141"/>
      <c r="K1739" s="139"/>
      <c r="L1739" s="31"/>
      <c r="M1739" s="135"/>
      <c r="N1739" s="141"/>
      <c r="O1739" s="31"/>
      <c r="P1739" s="135"/>
      <c r="Q1739" s="141"/>
      <c r="R1739" s="25"/>
      <c r="S1739" s="142"/>
      <c r="T1739" s="141"/>
    </row>
    <row r="1740" spans="1:20">
      <c r="A1740" s="11" t="s">
        <v>127</v>
      </c>
      <c r="B1740" s="59"/>
      <c r="G1740" s="143"/>
      <c r="N1740" s="144"/>
    </row>
    <row r="1741" spans="1:20">
      <c r="A1741" s="77" t="s">
        <v>1424</v>
      </c>
      <c r="B1741" s="77"/>
      <c r="C1741" s="77"/>
      <c r="D1741" s="77"/>
      <c r="E1741" s="77"/>
      <c r="F1741" s="77"/>
      <c r="G1741" s="77"/>
      <c r="H1741" s="77"/>
      <c r="I1741" s="77"/>
      <c r="J1741" s="77"/>
      <c r="K1741" s="77"/>
      <c r="L1741" s="77"/>
      <c r="M1741" s="77"/>
      <c r="N1741" s="77"/>
      <c r="O1741" s="77"/>
      <c r="P1741" s="77"/>
      <c r="Q1741" s="77"/>
      <c r="R1741" s="77"/>
    </row>
    <row r="1743" spans="1:20" ht="15.6" customHeight="1">
      <c r="A1743" s="162"/>
      <c r="B1743" s="162"/>
      <c r="C1743" s="162"/>
      <c r="D1743" s="162"/>
      <c r="E1743" s="162"/>
      <c r="F1743" s="162"/>
      <c r="G1743" s="162"/>
      <c r="H1743" s="162"/>
      <c r="I1743" s="162"/>
      <c r="J1743" s="162"/>
      <c r="K1743" s="18"/>
      <c r="L1743" s="18"/>
      <c r="M1743" s="18"/>
      <c r="N1743" s="18"/>
      <c r="O1743" s="18"/>
      <c r="P1743" s="18"/>
      <c r="Q1743" s="18"/>
      <c r="R1743" s="18"/>
    </row>
    <row r="1744" spans="1:20" ht="15" customHeight="1">
      <c r="A1744" s="342" t="s">
        <v>45</v>
      </c>
      <c r="B1744" s="342"/>
      <c r="C1744" s="342"/>
      <c r="D1744" s="342"/>
      <c r="E1744" s="342"/>
      <c r="F1744" s="342"/>
      <c r="G1744" s="342"/>
      <c r="H1744" s="342"/>
      <c r="I1744" s="342"/>
      <c r="J1744" s="342"/>
      <c r="K1744" s="342"/>
      <c r="L1744" s="20"/>
      <c r="M1744" s="20"/>
    </row>
    <row r="1745" spans="1:12" ht="86.45" customHeight="1">
      <c r="A1745" s="4" t="s">
        <v>95</v>
      </c>
      <c r="B1745" s="4" t="s">
        <v>770</v>
      </c>
      <c r="C1745" s="4" t="s">
        <v>771</v>
      </c>
      <c r="D1745" s="4" t="s">
        <v>772</v>
      </c>
      <c r="E1745" s="4" t="s">
        <v>773</v>
      </c>
      <c r="F1745" s="4" t="s">
        <v>774</v>
      </c>
      <c r="G1745" s="53" t="s">
        <v>775</v>
      </c>
      <c r="H1745" s="145" t="s">
        <v>776</v>
      </c>
      <c r="I1745" s="53" t="s">
        <v>777</v>
      </c>
      <c r="J1745" s="145" t="s">
        <v>778</v>
      </c>
      <c r="K1745" s="53" t="s">
        <v>779</v>
      </c>
      <c r="L1745" s="145" t="s">
        <v>780</v>
      </c>
    </row>
    <row r="1746" spans="1:12">
      <c r="A1746" s="13" t="s">
        <v>97</v>
      </c>
      <c r="B1746" s="146">
        <v>780000</v>
      </c>
      <c r="C1746" s="146">
        <v>582000</v>
      </c>
      <c r="D1746" s="146">
        <v>0.7</v>
      </c>
      <c r="E1746" s="146">
        <v>674400</v>
      </c>
      <c r="F1746" s="146">
        <v>0.9</v>
      </c>
      <c r="G1746" s="146">
        <v>377600</v>
      </c>
      <c r="H1746" s="146">
        <v>0.5</v>
      </c>
      <c r="I1746" s="146">
        <v>1750300</v>
      </c>
      <c r="J1746" s="146">
        <v>2.2000000000000002</v>
      </c>
      <c r="K1746" s="146">
        <v>3384200</v>
      </c>
      <c r="L1746" s="146">
        <v>4.3</v>
      </c>
    </row>
    <row r="1747" spans="1:12">
      <c r="A1747" s="15" t="s">
        <v>98</v>
      </c>
      <c r="B1747" s="146">
        <v>357000</v>
      </c>
      <c r="C1747" s="146">
        <v>253400</v>
      </c>
      <c r="D1747" s="146">
        <v>0.7</v>
      </c>
      <c r="E1747" s="146">
        <v>275500</v>
      </c>
      <c r="F1747" s="146">
        <v>0.8</v>
      </c>
      <c r="G1747" s="146">
        <v>157100</v>
      </c>
      <c r="H1747" s="146">
        <v>0.4</v>
      </c>
      <c r="I1747" s="146">
        <v>772400</v>
      </c>
      <c r="J1747" s="146">
        <v>2.2000000000000002</v>
      </c>
      <c r="K1747" s="146">
        <v>1458500</v>
      </c>
      <c r="L1747" s="146">
        <v>4.0999999999999996</v>
      </c>
    </row>
    <row r="1748" spans="1:12">
      <c r="A1748" s="16" t="s">
        <v>99</v>
      </c>
      <c r="B1748" s="147">
        <v>50000</v>
      </c>
      <c r="C1748" s="147">
        <v>35900</v>
      </c>
      <c r="D1748" s="148">
        <v>0.7</v>
      </c>
      <c r="E1748" s="147">
        <v>39000</v>
      </c>
      <c r="F1748" s="148">
        <v>0.8</v>
      </c>
      <c r="G1748" s="146">
        <v>25000</v>
      </c>
      <c r="H1748" s="148">
        <v>0.5</v>
      </c>
      <c r="I1748" s="146">
        <v>100300</v>
      </c>
      <c r="J1748" s="148">
        <v>2</v>
      </c>
      <c r="K1748" s="146">
        <v>200200</v>
      </c>
      <c r="L1748" s="148">
        <v>4</v>
      </c>
    </row>
    <row r="1749" spans="1:12">
      <c r="A1749" s="16" t="s">
        <v>100</v>
      </c>
      <c r="B1749" s="147">
        <v>38000</v>
      </c>
      <c r="C1749" s="147">
        <v>24200</v>
      </c>
      <c r="D1749" s="148">
        <v>0.6</v>
      </c>
      <c r="E1749" s="147">
        <v>30100</v>
      </c>
      <c r="F1749" s="148">
        <v>0.8</v>
      </c>
      <c r="G1749" s="146">
        <v>21700</v>
      </c>
      <c r="H1749" s="148">
        <v>0.6</v>
      </c>
      <c r="I1749" s="146">
        <v>69400</v>
      </c>
      <c r="J1749" s="148">
        <v>1.8</v>
      </c>
      <c r="K1749" s="146">
        <v>145400</v>
      </c>
      <c r="L1749" s="148">
        <v>3.9</v>
      </c>
    </row>
    <row r="1750" spans="1:12">
      <c r="A1750" s="16" t="s">
        <v>101</v>
      </c>
      <c r="B1750" s="147">
        <v>5000</v>
      </c>
      <c r="C1750" s="147"/>
      <c r="D1750" s="148">
        <v>0.6</v>
      </c>
      <c r="E1750" s="147">
        <v>2700</v>
      </c>
      <c r="F1750" s="148">
        <v>0.6</v>
      </c>
      <c r="G1750" s="146">
        <v>6500</v>
      </c>
      <c r="H1750" s="148">
        <v>1.4</v>
      </c>
      <c r="I1750" s="146">
        <v>10200</v>
      </c>
      <c r="J1750" s="148">
        <v>2.2000000000000002</v>
      </c>
      <c r="K1750" s="146">
        <v>22100</v>
      </c>
      <c r="L1750" s="148">
        <v>4.7</v>
      </c>
    </row>
    <row r="1751" spans="1:12">
      <c r="A1751" s="16" t="s">
        <v>102</v>
      </c>
      <c r="B1751" s="147">
        <v>113000</v>
      </c>
      <c r="C1751" s="147">
        <v>82900</v>
      </c>
      <c r="D1751" s="148">
        <v>0.7</v>
      </c>
      <c r="E1751" s="147">
        <v>88600</v>
      </c>
      <c r="F1751" s="148">
        <v>0.8</v>
      </c>
      <c r="G1751" s="146">
        <v>39500</v>
      </c>
      <c r="H1751" s="148">
        <v>0.4</v>
      </c>
      <c r="I1751" s="146">
        <v>264600</v>
      </c>
      <c r="J1751" s="148">
        <v>2.2999999999999998</v>
      </c>
      <c r="K1751" s="146">
        <v>475700</v>
      </c>
      <c r="L1751" s="148">
        <v>4.2</v>
      </c>
    </row>
    <row r="1752" spans="1:12">
      <c r="A1752" s="16" t="s">
        <v>103</v>
      </c>
      <c r="B1752" s="147">
        <v>57000</v>
      </c>
      <c r="C1752" s="147">
        <v>53600</v>
      </c>
      <c r="D1752" s="148">
        <v>0.9</v>
      </c>
      <c r="E1752" s="147">
        <v>55500</v>
      </c>
      <c r="F1752" s="148">
        <v>1</v>
      </c>
      <c r="G1752" s="146">
        <v>31600</v>
      </c>
      <c r="H1752" s="148">
        <v>0.6</v>
      </c>
      <c r="I1752" s="146">
        <v>151200</v>
      </c>
      <c r="J1752" s="148">
        <v>2.6</v>
      </c>
      <c r="K1752" s="146">
        <v>292000</v>
      </c>
      <c r="L1752" s="148">
        <v>5.0999999999999996</v>
      </c>
    </row>
    <row r="1753" spans="1:12">
      <c r="A1753" s="16" t="s">
        <v>104</v>
      </c>
      <c r="B1753" s="147">
        <v>66000</v>
      </c>
      <c r="C1753" s="147">
        <v>29400</v>
      </c>
      <c r="D1753" s="148">
        <v>0.4</v>
      </c>
      <c r="E1753" s="147">
        <v>31200</v>
      </c>
      <c r="F1753" s="148">
        <v>0.5</v>
      </c>
      <c r="G1753" s="146">
        <v>18300</v>
      </c>
      <c r="H1753" s="148">
        <v>0.3</v>
      </c>
      <c r="I1753" s="146">
        <v>112300</v>
      </c>
      <c r="J1753" s="148">
        <v>1.7</v>
      </c>
      <c r="K1753" s="146">
        <v>191100</v>
      </c>
      <c r="L1753" s="148">
        <v>2.9</v>
      </c>
    </row>
    <row r="1754" spans="1:12">
      <c r="A1754" s="16" t="s">
        <v>105</v>
      </c>
      <c r="B1754" s="147">
        <v>29000</v>
      </c>
      <c r="C1754" s="147">
        <v>24700</v>
      </c>
      <c r="D1754" s="148">
        <v>0.9</v>
      </c>
      <c r="E1754" s="147">
        <v>28500</v>
      </c>
      <c r="F1754" s="148">
        <v>1</v>
      </c>
      <c r="G1754" s="146">
        <v>14500</v>
      </c>
      <c r="H1754" s="148">
        <v>0.5</v>
      </c>
      <c r="I1754" s="146">
        <v>64400</v>
      </c>
      <c r="J1754" s="148">
        <v>2.2000000000000002</v>
      </c>
      <c r="K1754" s="146">
        <v>132100</v>
      </c>
      <c r="L1754" s="148">
        <v>4.5999999999999996</v>
      </c>
    </row>
    <row r="1755" spans="1:12">
      <c r="A1755" s="15" t="s">
        <v>106</v>
      </c>
      <c r="B1755" s="147">
        <v>254000</v>
      </c>
      <c r="C1755" s="147">
        <v>197800</v>
      </c>
      <c r="D1755" s="148">
        <v>0.8</v>
      </c>
      <c r="E1755" s="147">
        <v>248200</v>
      </c>
      <c r="F1755" s="148">
        <v>1</v>
      </c>
      <c r="G1755" s="146">
        <v>102900</v>
      </c>
      <c r="H1755" s="148">
        <v>0.4</v>
      </c>
      <c r="I1755" s="146">
        <v>635800</v>
      </c>
      <c r="J1755" s="148">
        <v>2.5</v>
      </c>
      <c r="K1755" s="146">
        <v>1184700</v>
      </c>
      <c r="L1755" s="148">
        <v>4.7</v>
      </c>
    </row>
    <row r="1756" spans="1:12">
      <c r="A1756" s="16" t="s">
        <v>107</v>
      </c>
      <c r="B1756" s="147">
        <v>24000</v>
      </c>
      <c r="C1756" s="147">
        <v>22400</v>
      </c>
      <c r="D1756" s="148">
        <v>0.9</v>
      </c>
      <c r="E1756" s="147">
        <v>30500</v>
      </c>
      <c r="F1756" s="148">
        <v>1.3</v>
      </c>
      <c r="G1756" s="146">
        <v>8100</v>
      </c>
      <c r="H1756" s="148">
        <v>0.3</v>
      </c>
      <c r="I1756" s="146">
        <v>56800</v>
      </c>
      <c r="J1756" s="148">
        <v>2.4</v>
      </c>
      <c r="K1756" s="146">
        <v>117900</v>
      </c>
      <c r="L1756" s="148">
        <v>5</v>
      </c>
    </row>
    <row r="1757" spans="1:12">
      <c r="A1757" s="16" t="s">
        <v>108</v>
      </c>
      <c r="B1757" s="147">
        <v>50000</v>
      </c>
      <c r="C1757" s="147">
        <v>40700</v>
      </c>
      <c r="D1757" s="148">
        <v>0.8</v>
      </c>
      <c r="E1757" s="147">
        <v>54400</v>
      </c>
      <c r="F1757" s="148">
        <v>1.1000000000000001</v>
      </c>
      <c r="G1757" s="146">
        <v>19000</v>
      </c>
      <c r="H1757" s="148">
        <v>0.4</v>
      </c>
      <c r="I1757" s="146">
        <v>134700</v>
      </c>
      <c r="J1757" s="148">
        <v>2.7</v>
      </c>
      <c r="K1757" s="146">
        <v>248900</v>
      </c>
      <c r="L1757" s="148">
        <v>5</v>
      </c>
    </row>
    <row r="1758" spans="1:12">
      <c r="A1758" s="16" t="s">
        <v>109</v>
      </c>
      <c r="B1758" s="147">
        <v>39000</v>
      </c>
      <c r="C1758" s="147">
        <v>27800</v>
      </c>
      <c r="D1758" s="148">
        <v>0.7</v>
      </c>
      <c r="E1758" s="147">
        <v>32200</v>
      </c>
      <c r="F1758" s="148">
        <v>0.8</v>
      </c>
      <c r="G1758" s="146">
        <v>21600</v>
      </c>
      <c r="H1758" s="148">
        <v>0.6</v>
      </c>
      <c r="I1758" s="146">
        <v>84100</v>
      </c>
      <c r="J1758" s="148">
        <v>2.2000000000000002</v>
      </c>
      <c r="K1758" s="146">
        <v>165700</v>
      </c>
      <c r="L1758" s="148">
        <v>4.2</v>
      </c>
    </row>
    <row r="1759" spans="1:12">
      <c r="A1759" s="16" t="s">
        <v>110</v>
      </c>
      <c r="B1759" s="147">
        <v>46000</v>
      </c>
      <c r="C1759" s="147">
        <v>35900</v>
      </c>
      <c r="D1759" s="148">
        <v>0.8</v>
      </c>
      <c r="E1759" s="147">
        <v>47100</v>
      </c>
      <c r="F1759" s="148">
        <v>1</v>
      </c>
      <c r="G1759" s="146">
        <v>24500</v>
      </c>
      <c r="H1759" s="148">
        <v>0.5</v>
      </c>
      <c r="I1759" s="146">
        <v>129300</v>
      </c>
      <c r="J1759" s="148">
        <v>2.8</v>
      </c>
      <c r="K1759" s="146">
        <v>236800</v>
      </c>
      <c r="L1759" s="148">
        <v>5.0999999999999996</v>
      </c>
    </row>
    <row r="1760" spans="1:12">
      <c r="A1760" s="16" t="s">
        <v>111</v>
      </c>
      <c r="B1760" s="147">
        <v>31000</v>
      </c>
      <c r="C1760" s="147">
        <v>26000</v>
      </c>
      <c r="D1760" s="148">
        <v>0.8</v>
      </c>
      <c r="E1760" s="147">
        <v>27200</v>
      </c>
      <c r="F1760" s="148">
        <v>0.9</v>
      </c>
      <c r="G1760" s="146">
        <v>7600</v>
      </c>
      <c r="H1760" s="148">
        <v>0.2</v>
      </c>
      <c r="I1760" s="146">
        <v>68600</v>
      </c>
      <c r="J1760" s="148">
        <v>2.2000000000000002</v>
      </c>
      <c r="K1760" s="146">
        <v>129300</v>
      </c>
      <c r="L1760" s="148">
        <v>4.2</v>
      </c>
    </row>
    <row r="1761" spans="1:12">
      <c r="A1761" s="16" t="s">
        <v>112</v>
      </c>
      <c r="B1761" s="147">
        <v>53000</v>
      </c>
      <c r="C1761" s="147">
        <v>31500</v>
      </c>
      <c r="D1761" s="148">
        <v>0.6</v>
      </c>
      <c r="E1761" s="147">
        <v>37800</v>
      </c>
      <c r="F1761" s="148">
        <v>0.7</v>
      </c>
      <c r="G1761" s="146">
        <v>19900</v>
      </c>
      <c r="H1761" s="148">
        <v>0.4</v>
      </c>
      <c r="I1761" s="146">
        <v>121800</v>
      </c>
      <c r="J1761" s="148">
        <v>2.2999999999999998</v>
      </c>
      <c r="K1761" s="146">
        <v>211000</v>
      </c>
      <c r="L1761" s="148">
        <v>4</v>
      </c>
    </row>
    <row r="1762" spans="1:12">
      <c r="A1762" s="16" t="s">
        <v>113</v>
      </c>
      <c r="B1762" s="147">
        <v>9000</v>
      </c>
      <c r="C1762" s="147"/>
      <c r="D1762" s="148">
        <v>1.2</v>
      </c>
      <c r="E1762" s="147"/>
      <c r="F1762" s="148">
        <v>1.6</v>
      </c>
      <c r="G1762" s="146"/>
      <c r="H1762" s="148"/>
      <c r="I1762" s="146"/>
      <c r="J1762" s="148">
        <v>3.4</v>
      </c>
      <c r="K1762" s="146"/>
      <c r="L1762" s="148">
        <v>6.4</v>
      </c>
    </row>
    <row r="1763" spans="1:12">
      <c r="A1763" s="16" t="s">
        <v>114</v>
      </c>
      <c r="B1763" s="147">
        <v>3000</v>
      </c>
      <c r="C1763" s="147"/>
      <c r="D1763" s="148">
        <v>1</v>
      </c>
      <c r="E1763" s="147">
        <v>4000</v>
      </c>
      <c r="F1763" s="148">
        <v>1.4</v>
      </c>
      <c r="G1763" s="146"/>
      <c r="H1763" s="148">
        <v>0.4</v>
      </c>
      <c r="I1763" s="146">
        <v>9100</v>
      </c>
      <c r="J1763" s="148">
        <v>3.3</v>
      </c>
      <c r="K1763" s="146">
        <v>16900</v>
      </c>
      <c r="L1763" s="148">
        <v>6.2</v>
      </c>
    </row>
    <row r="1764" spans="1:12">
      <c r="A1764" s="15" t="s">
        <v>115</v>
      </c>
      <c r="B1764" s="147">
        <v>60000</v>
      </c>
      <c r="C1764" s="147">
        <v>28400</v>
      </c>
      <c r="D1764" s="148">
        <v>0.5</v>
      </c>
      <c r="E1764" s="147">
        <v>28400</v>
      </c>
      <c r="F1764" s="148">
        <v>0.5</v>
      </c>
      <c r="G1764" s="146">
        <v>31900</v>
      </c>
      <c r="H1764" s="148">
        <v>0.5</v>
      </c>
      <c r="I1764" s="146">
        <v>78300</v>
      </c>
      <c r="J1764" s="148">
        <v>1.3</v>
      </c>
      <c r="K1764" s="146">
        <v>167000</v>
      </c>
      <c r="L1764" s="148">
        <v>2.8</v>
      </c>
    </row>
    <row r="1765" spans="1:12">
      <c r="A1765" s="16" t="s">
        <v>116</v>
      </c>
      <c r="B1765" s="147">
        <v>56000</v>
      </c>
      <c r="C1765" s="147">
        <v>25200</v>
      </c>
      <c r="D1765" s="148">
        <v>0.4</v>
      </c>
      <c r="E1765" s="147">
        <v>24500</v>
      </c>
      <c r="F1765" s="148">
        <v>0.4</v>
      </c>
      <c r="G1765" s="146">
        <v>28500</v>
      </c>
      <c r="H1765" s="148">
        <v>0.5</v>
      </c>
      <c r="I1765" s="146">
        <v>68700</v>
      </c>
      <c r="J1765" s="148">
        <v>1.2</v>
      </c>
      <c r="K1765" s="146">
        <v>147000</v>
      </c>
      <c r="L1765" s="148">
        <v>2.6</v>
      </c>
    </row>
    <row r="1766" spans="1:12">
      <c r="A1766" s="16" t="s">
        <v>117</v>
      </c>
      <c r="B1766" s="147">
        <v>1000</v>
      </c>
      <c r="C1766" s="147"/>
      <c r="D1766" s="148"/>
      <c r="E1766" s="147"/>
      <c r="F1766" s="148">
        <v>1.7</v>
      </c>
      <c r="G1766" s="146"/>
      <c r="H1766" s="148"/>
      <c r="I1766" s="146"/>
      <c r="J1766" s="148"/>
      <c r="K1766" s="146"/>
      <c r="L1766" s="148"/>
    </row>
    <row r="1767" spans="1:12">
      <c r="A1767" s="16" t="s">
        <v>118</v>
      </c>
      <c r="B1767" s="147"/>
      <c r="C1767" s="147"/>
      <c r="D1767" s="148"/>
      <c r="E1767" s="147"/>
      <c r="F1767" s="148"/>
      <c r="G1767" s="146"/>
      <c r="H1767" s="148"/>
      <c r="I1767" s="146"/>
      <c r="J1767" s="148">
        <v>2.1</v>
      </c>
      <c r="K1767" s="146"/>
      <c r="L1767" s="148">
        <v>4.7</v>
      </c>
    </row>
    <row r="1768" spans="1:12">
      <c r="A1768" s="16" t="s">
        <v>119</v>
      </c>
      <c r="B1768" s="147">
        <v>2000</v>
      </c>
      <c r="C1768" s="147"/>
      <c r="D1768" s="148"/>
      <c r="E1768" s="147"/>
      <c r="F1768" s="148">
        <v>0.5</v>
      </c>
      <c r="G1768" s="146"/>
      <c r="H1768" s="148">
        <v>0.5</v>
      </c>
      <c r="I1768" s="146">
        <v>3200</v>
      </c>
      <c r="J1768" s="148">
        <v>1.4</v>
      </c>
      <c r="K1768" s="146">
        <v>7100</v>
      </c>
      <c r="L1768" s="148">
        <v>3.1</v>
      </c>
    </row>
    <row r="1769" spans="1:12">
      <c r="A1769" s="15" t="s">
        <v>120</v>
      </c>
      <c r="B1769" s="147">
        <v>107000</v>
      </c>
      <c r="C1769" s="147">
        <v>102300</v>
      </c>
      <c r="D1769" s="148">
        <v>1</v>
      </c>
      <c r="E1769" s="147">
        <v>122200</v>
      </c>
      <c r="F1769" s="148">
        <v>1.1000000000000001</v>
      </c>
      <c r="G1769" s="146">
        <v>85700</v>
      </c>
      <c r="H1769" s="148">
        <v>0.8</v>
      </c>
      <c r="I1769" s="146">
        <v>263800</v>
      </c>
      <c r="J1769" s="148">
        <v>2.5</v>
      </c>
      <c r="K1769" s="146">
        <v>574100</v>
      </c>
      <c r="L1769" s="148">
        <v>5.3</v>
      </c>
    </row>
    <row r="1770" spans="1:12">
      <c r="A1770" s="16" t="s">
        <v>121</v>
      </c>
      <c r="B1770" s="147">
        <v>57000</v>
      </c>
      <c r="C1770" s="147">
        <v>38300</v>
      </c>
      <c r="D1770" s="148">
        <v>0.7</v>
      </c>
      <c r="E1770" s="147">
        <v>40200</v>
      </c>
      <c r="F1770" s="148">
        <v>0.7</v>
      </c>
      <c r="G1770" s="146">
        <v>44400</v>
      </c>
      <c r="H1770" s="148">
        <v>0.8</v>
      </c>
      <c r="I1770" s="146">
        <v>100200</v>
      </c>
      <c r="J1770" s="148">
        <v>1.8</v>
      </c>
      <c r="K1770" s="146">
        <v>223100</v>
      </c>
      <c r="L1770" s="148">
        <v>3.9</v>
      </c>
    </row>
    <row r="1771" spans="1:12">
      <c r="A1771" s="16" t="s">
        <v>122</v>
      </c>
      <c r="B1771" s="147">
        <v>18000</v>
      </c>
      <c r="C1771" s="147">
        <v>19300</v>
      </c>
      <c r="D1771" s="148">
        <v>1.1000000000000001</v>
      </c>
      <c r="E1771" s="147">
        <v>20900</v>
      </c>
      <c r="F1771" s="148">
        <v>1.2</v>
      </c>
      <c r="G1771" s="146">
        <v>17200</v>
      </c>
      <c r="H1771" s="148">
        <v>1</v>
      </c>
      <c r="I1771" s="146">
        <v>55100</v>
      </c>
      <c r="J1771" s="148">
        <v>3.1</v>
      </c>
      <c r="K1771" s="146">
        <v>112500</v>
      </c>
      <c r="L1771" s="148">
        <v>6.2</v>
      </c>
    </row>
    <row r="1772" spans="1:12">
      <c r="A1772" s="16" t="s">
        <v>123</v>
      </c>
      <c r="B1772" s="147"/>
      <c r="C1772" s="147"/>
      <c r="D1772" s="148">
        <v>0.9</v>
      </c>
      <c r="E1772" s="147"/>
      <c r="F1772" s="148">
        <v>1.5</v>
      </c>
      <c r="G1772" s="146"/>
      <c r="H1772" s="148">
        <v>0.6</v>
      </c>
      <c r="I1772" s="146"/>
      <c r="J1772" s="148">
        <v>2.6</v>
      </c>
      <c r="K1772" s="146"/>
      <c r="L1772" s="148">
        <v>5.7</v>
      </c>
    </row>
    <row r="1773" spans="1:12">
      <c r="A1773" s="16" t="s">
        <v>124</v>
      </c>
      <c r="B1773" s="147">
        <v>16000</v>
      </c>
      <c r="C1773" s="147">
        <v>24000</v>
      </c>
      <c r="D1773" s="148">
        <v>1.5</v>
      </c>
      <c r="E1773" s="147">
        <v>33100</v>
      </c>
      <c r="F1773" s="148">
        <v>2</v>
      </c>
      <c r="G1773" s="146">
        <v>12400</v>
      </c>
      <c r="H1773" s="148">
        <v>0.8</v>
      </c>
      <c r="I1773" s="146">
        <v>62100</v>
      </c>
      <c r="J1773" s="148">
        <v>3.8</v>
      </c>
      <c r="K1773" s="146">
        <v>131600</v>
      </c>
      <c r="L1773" s="148">
        <v>8</v>
      </c>
    </row>
    <row r="1774" spans="1:12">
      <c r="A1774" s="16" t="s">
        <v>125</v>
      </c>
      <c r="B1774" s="147"/>
      <c r="C1774" s="147"/>
      <c r="D1774" s="148"/>
      <c r="E1774" s="147"/>
      <c r="F1774" s="148">
        <v>1.6</v>
      </c>
      <c r="G1774" s="146"/>
      <c r="H1774" s="148">
        <v>0.7</v>
      </c>
      <c r="I1774" s="146"/>
      <c r="J1774" s="148">
        <v>2.8</v>
      </c>
      <c r="K1774" s="146"/>
      <c r="L1774" s="148">
        <v>6.3</v>
      </c>
    </row>
    <row r="1775" spans="1:12">
      <c r="A1775" s="16" t="s">
        <v>126</v>
      </c>
      <c r="B1775" s="147">
        <v>3000</v>
      </c>
      <c r="C1775" s="147"/>
      <c r="D1775" s="148">
        <v>2.1</v>
      </c>
      <c r="E1775" s="147"/>
      <c r="F1775" s="148"/>
      <c r="G1775" s="146"/>
      <c r="H1775" s="148"/>
      <c r="I1775" s="146"/>
      <c r="J1775" s="148">
        <v>3.7</v>
      </c>
      <c r="K1775" s="146"/>
      <c r="L1775" s="148">
        <v>9.4</v>
      </c>
    </row>
    <row r="1776" spans="1:12">
      <c r="A1776" s="11" t="s">
        <v>127</v>
      </c>
      <c r="B1776" s="18"/>
      <c r="C1776" s="18"/>
      <c r="D1776" s="20"/>
    </row>
    <row r="1779" spans="1:30">
      <c r="A1779" s="346" t="s">
        <v>46</v>
      </c>
      <c r="B1779" s="346"/>
      <c r="C1779" s="346"/>
      <c r="D1779" s="346"/>
      <c r="E1779" s="346"/>
      <c r="F1779" s="346"/>
      <c r="G1779" s="346"/>
      <c r="H1779" s="346"/>
      <c r="I1779" s="346"/>
      <c r="J1779" s="346"/>
      <c r="K1779" s="346"/>
      <c r="L1779" s="65"/>
      <c r="M1779" s="65"/>
      <c r="N1779" s="65"/>
      <c r="O1779" s="65"/>
      <c r="P1779" s="65"/>
      <c r="Q1779" s="65"/>
      <c r="R1779" s="65"/>
      <c r="S1779" s="65"/>
      <c r="T1779" s="65"/>
      <c r="U1779" s="65"/>
      <c r="V1779" s="65"/>
      <c r="W1779" s="65"/>
      <c r="X1779" s="65"/>
      <c r="Y1779" s="65"/>
      <c r="Z1779" s="65"/>
      <c r="AA1779" s="65"/>
      <c r="AB1779" s="65"/>
      <c r="AC1779" s="65"/>
      <c r="AD1779" s="65"/>
    </row>
    <row r="1780" spans="1:30" ht="29.1" customHeight="1">
      <c r="A1780" s="281" t="s">
        <v>95</v>
      </c>
      <c r="B1780" s="281" t="s">
        <v>781</v>
      </c>
      <c r="C1780" s="281" t="s">
        <v>782</v>
      </c>
      <c r="D1780" s="281"/>
      <c r="E1780" s="281"/>
      <c r="F1780" s="281"/>
      <c r="G1780" s="281"/>
      <c r="H1780" s="281"/>
      <c r="I1780" s="281"/>
      <c r="J1780" s="281" t="s">
        <v>783</v>
      </c>
      <c r="K1780" s="281"/>
      <c r="L1780" s="281"/>
      <c r="M1780" s="281"/>
      <c r="N1780" s="281"/>
      <c r="O1780" s="281"/>
      <c r="P1780" s="281"/>
      <c r="Q1780" s="281"/>
      <c r="R1780" s="281"/>
      <c r="S1780" s="281"/>
      <c r="T1780" s="281"/>
      <c r="U1780" s="281"/>
      <c r="V1780" s="281"/>
      <c r="W1780" s="281"/>
      <c r="X1780" s="281"/>
      <c r="Y1780" s="281"/>
      <c r="Z1780" s="281"/>
      <c r="AA1780" s="281"/>
      <c r="AB1780" s="281"/>
      <c r="AC1780" s="301" t="s">
        <v>784</v>
      </c>
      <c r="AD1780" s="301"/>
    </row>
    <row r="1781" spans="1:30" ht="29.1" customHeight="1">
      <c r="A1781" s="281"/>
      <c r="B1781" s="281"/>
      <c r="C1781" s="281" t="s">
        <v>785</v>
      </c>
      <c r="D1781" s="281"/>
      <c r="E1781" s="281" t="s">
        <v>786</v>
      </c>
      <c r="F1781" s="281"/>
      <c r="G1781" s="281"/>
      <c r="H1781" s="281" t="s">
        <v>787</v>
      </c>
      <c r="I1781" s="281"/>
      <c r="J1781" s="281" t="s">
        <v>788</v>
      </c>
      <c r="K1781" s="281"/>
      <c r="L1781" s="301" t="s">
        <v>789</v>
      </c>
      <c r="M1781" s="301"/>
      <c r="N1781" s="301"/>
      <c r="O1781" s="301" t="s">
        <v>790</v>
      </c>
      <c r="P1781" s="301"/>
      <c r="Q1781" s="301" t="s">
        <v>791</v>
      </c>
      <c r="R1781" s="301"/>
      <c r="S1781" s="301" t="s">
        <v>792</v>
      </c>
      <c r="T1781" s="301"/>
      <c r="U1781" s="301"/>
      <c r="V1781" s="301"/>
      <c r="W1781" s="301"/>
      <c r="X1781" s="301"/>
      <c r="Y1781" s="301"/>
      <c r="Z1781" s="301"/>
      <c r="AA1781" s="301"/>
      <c r="AB1781" s="301"/>
      <c r="AC1781" s="281" t="s">
        <v>793</v>
      </c>
      <c r="AD1781" s="281" t="s">
        <v>794</v>
      </c>
    </row>
    <row r="1782" spans="1:30" ht="101" customHeight="1">
      <c r="A1782" s="281"/>
      <c r="B1782" s="281"/>
      <c r="C1782" s="4" t="s">
        <v>795</v>
      </c>
      <c r="D1782" s="4" t="s">
        <v>796</v>
      </c>
      <c r="E1782" s="4" t="s">
        <v>797</v>
      </c>
      <c r="F1782" s="4" t="s">
        <v>798</v>
      </c>
      <c r="G1782" s="4" t="s">
        <v>799</v>
      </c>
      <c r="H1782" s="4" t="s">
        <v>800</v>
      </c>
      <c r="I1782" s="4" t="s">
        <v>801</v>
      </c>
      <c r="J1782" s="4" t="s">
        <v>802</v>
      </c>
      <c r="K1782" s="4" t="s">
        <v>803</v>
      </c>
      <c r="L1782" s="4" t="s">
        <v>804</v>
      </c>
      <c r="M1782" s="4" t="s">
        <v>805</v>
      </c>
      <c r="N1782" s="4" t="s">
        <v>806</v>
      </c>
      <c r="O1782" s="4" t="s">
        <v>807</v>
      </c>
      <c r="P1782" s="4" t="s">
        <v>808</v>
      </c>
      <c r="Q1782" s="4" t="s">
        <v>809</v>
      </c>
      <c r="R1782" s="4" t="s">
        <v>810</v>
      </c>
      <c r="S1782" s="4" t="s">
        <v>811</v>
      </c>
      <c r="T1782" s="4" t="s">
        <v>812</v>
      </c>
      <c r="U1782" s="4" t="s">
        <v>813</v>
      </c>
      <c r="V1782" s="4" t="s">
        <v>814</v>
      </c>
      <c r="W1782" s="4" t="s">
        <v>815</v>
      </c>
      <c r="X1782" s="4" t="s">
        <v>816</v>
      </c>
      <c r="Y1782" s="4" t="s">
        <v>817</v>
      </c>
      <c r="Z1782" s="4" t="s">
        <v>818</v>
      </c>
      <c r="AA1782" s="4" t="s">
        <v>819</v>
      </c>
      <c r="AB1782" s="4" t="s">
        <v>820</v>
      </c>
      <c r="AC1782" s="281"/>
      <c r="AD1782" s="281"/>
    </row>
    <row r="1783" spans="1:30">
      <c r="A1783" s="13" t="s">
        <v>97</v>
      </c>
      <c r="B1783" s="147">
        <v>780000</v>
      </c>
      <c r="C1783" s="147">
        <v>664250</v>
      </c>
      <c r="D1783" s="148">
        <v>0.9</v>
      </c>
      <c r="E1783" s="147">
        <v>165020</v>
      </c>
      <c r="F1783" s="148">
        <v>0.2</v>
      </c>
      <c r="G1783" s="149">
        <v>3193285.5</v>
      </c>
      <c r="H1783" s="147">
        <v>28390</v>
      </c>
      <c r="I1783" s="149"/>
      <c r="J1783" s="146">
        <v>109670</v>
      </c>
      <c r="K1783" s="148">
        <v>0.1</v>
      </c>
      <c r="L1783" s="146">
        <v>505000</v>
      </c>
      <c r="M1783" s="148">
        <v>0.6</v>
      </c>
      <c r="N1783" s="146">
        <v>2796975.5</v>
      </c>
      <c r="O1783" s="146">
        <v>6710</v>
      </c>
      <c r="P1783" s="148"/>
      <c r="Q1783" s="150">
        <v>12980</v>
      </c>
      <c r="R1783" s="148"/>
      <c r="S1783" s="150"/>
      <c r="T1783" s="148"/>
      <c r="U1783" s="148">
        <v>230</v>
      </c>
      <c r="V1783" s="151">
        <v>0.8</v>
      </c>
      <c r="W1783" s="151">
        <v>1</v>
      </c>
      <c r="X1783" s="151"/>
      <c r="Y1783" s="25"/>
      <c r="Z1783" s="25"/>
      <c r="AA1783" s="13"/>
      <c r="AB1783" s="13"/>
      <c r="AC1783" s="150">
        <v>764470</v>
      </c>
      <c r="AD1783" s="148">
        <v>3.6</v>
      </c>
    </row>
    <row r="1784" spans="1:30">
      <c r="A1784" s="15" t="s">
        <v>98</v>
      </c>
      <c r="B1784" s="147">
        <v>357000</v>
      </c>
      <c r="C1784" s="147">
        <v>259650</v>
      </c>
      <c r="D1784" s="148">
        <v>0.7</v>
      </c>
      <c r="E1784" s="147">
        <v>67600</v>
      </c>
      <c r="F1784" s="148">
        <v>0.2</v>
      </c>
      <c r="G1784" s="149">
        <v>3150047.6</v>
      </c>
      <c r="H1784" s="147"/>
      <c r="I1784" s="149"/>
      <c r="J1784" s="146">
        <v>39780</v>
      </c>
      <c r="K1784" s="148">
        <v>0.1</v>
      </c>
      <c r="L1784" s="146">
        <v>196720</v>
      </c>
      <c r="M1784" s="148">
        <v>0.6</v>
      </c>
      <c r="N1784" s="146">
        <v>2898636.9</v>
      </c>
      <c r="O1784" s="146"/>
      <c r="P1784" s="148"/>
      <c r="Q1784" s="150"/>
      <c r="R1784" s="148"/>
      <c r="S1784" s="150"/>
      <c r="T1784" s="148"/>
      <c r="U1784" s="148">
        <v>276.3</v>
      </c>
      <c r="V1784" s="151">
        <v>1</v>
      </c>
      <c r="W1784" s="151"/>
      <c r="X1784" s="151"/>
      <c r="Y1784" s="25"/>
      <c r="Z1784" s="25"/>
      <c r="AA1784" s="13"/>
      <c r="AB1784" s="13"/>
      <c r="AC1784" s="150">
        <v>297570</v>
      </c>
      <c r="AD1784" s="148">
        <v>3.5</v>
      </c>
    </row>
    <row r="1785" spans="1:30">
      <c r="A1785" s="16" t="s">
        <v>99</v>
      </c>
      <c r="B1785" s="147">
        <v>50000</v>
      </c>
      <c r="C1785" s="147">
        <v>30830</v>
      </c>
      <c r="D1785" s="148">
        <v>0.6</v>
      </c>
      <c r="E1785" s="147"/>
      <c r="F1785" s="148"/>
      <c r="G1785" s="149">
        <v>3310712.1</v>
      </c>
      <c r="H1785" s="147"/>
      <c r="I1785" s="149"/>
      <c r="J1785" s="146">
        <v>7340</v>
      </c>
      <c r="K1785" s="148">
        <v>0.1</v>
      </c>
      <c r="L1785" s="146">
        <v>27090</v>
      </c>
      <c r="M1785" s="148">
        <v>0.5</v>
      </c>
      <c r="N1785" s="146">
        <v>3056936.4</v>
      </c>
      <c r="O1785" s="146"/>
      <c r="P1785" s="148"/>
      <c r="Q1785" s="150"/>
      <c r="R1785" s="148"/>
      <c r="S1785" s="150"/>
      <c r="T1785" s="148"/>
      <c r="U1785" s="148">
        <v>300</v>
      </c>
      <c r="V1785" s="151">
        <v>1</v>
      </c>
      <c r="W1785" s="151"/>
      <c r="X1785" s="151"/>
      <c r="Y1785" s="25"/>
      <c r="Z1785" s="25"/>
      <c r="AA1785" s="13"/>
      <c r="AB1785" s="13"/>
      <c r="AC1785" s="150">
        <v>30090</v>
      </c>
      <c r="AD1785" s="148">
        <v>2.2999999999999998</v>
      </c>
    </row>
    <row r="1786" spans="1:30">
      <c r="A1786" s="16" t="s">
        <v>100</v>
      </c>
      <c r="B1786" s="147">
        <v>38000</v>
      </c>
      <c r="C1786" s="147">
        <v>23990</v>
      </c>
      <c r="D1786" s="148">
        <v>0.6</v>
      </c>
      <c r="E1786" s="147">
        <v>4840</v>
      </c>
      <c r="F1786" s="148">
        <v>0.1</v>
      </c>
      <c r="G1786" s="149">
        <v>2921368.3</v>
      </c>
      <c r="H1786" s="147"/>
      <c r="I1786" s="149"/>
      <c r="J1786" s="146">
        <v>3130</v>
      </c>
      <c r="K1786" s="148">
        <v>0.1</v>
      </c>
      <c r="L1786" s="146">
        <v>22530</v>
      </c>
      <c r="M1786" s="148">
        <v>0.6</v>
      </c>
      <c r="N1786" s="146">
        <v>3587210.3</v>
      </c>
      <c r="O1786" s="146"/>
      <c r="P1786" s="148"/>
      <c r="Q1786" s="150"/>
      <c r="R1786" s="148"/>
      <c r="S1786" s="150"/>
      <c r="T1786" s="148"/>
      <c r="U1786" s="148"/>
      <c r="V1786" s="151"/>
      <c r="W1786" s="151"/>
      <c r="X1786" s="151"/>
      <c r="Y1786" s="25"/>
      <c r="Z1786" s="25"/>
      <c r="AA1786" s="13"/>
      <c r="AB1786" s="13"/>
      <c r="AC1786" s="150">
        <v>64710</v>
      </c>
      <c r="AD1786" s="148">
        <v>3.9</v>
      </c>
    </row>
    <row r="1787" spans="1:30">
      <c r="A1787" s="16" t="s">
        <v>101</v>
      </c>
      <c r="B1787" s="147">
        <v>5000</v>
      </c>
      <c r="C1787" s="147">
        <v>2370</v>
      </c>
      <c r="D1787" s="148">
        <v>0.5</v>
      </c>
      <c r="E1787" s="147"/>
      <c r="F1787" s="148"/>
      <c r="G1787" s="149">
        <v>4422039.8</v>
      </c>
      <c r="H1787" s="147"/>
      <c r="I1787" s="149"/>
      <c r="J1787" s="146"/>
      <c r="K1787" s="148"/>
      <c r="L1787" s="146"/>
      <c r="M1787" s="148">
        <v>0.5</v>
      </c>
      <c r="N1787" s="146">
        <v>4092080.2</v>
      </c>
      <c r="O1787" s="146"/>
      <c r="P1787" s="148"/>
      <c r="Q1787" s="150"/>
      <c r="R1787" s="148"/>
      <c r="S1787" s="150"/>
      <c r="T1787" s="148"/>
      <c r="U1787" s="148"/>
      <c r="V1787" s="151"/>
      <c r="W1787" s="151"/>
      <c r="X1787" s="151"/>
      <c r="Y1787" s="25"/>
      <c r="Z1787" s="25"/>
      <c r="AA1787" s="13"/>
      <c r="AB1787" s="13"/>
      <c r="AC1787" s="150"/>
      <c r="AD1787" s="148">
        <v>5.5</v>
      </c>
    </row>
    <row r="1788" spans="1:30">
      <c r="A1788" s="16" t="s">
        <v>102</v>
      </c>
      <c r="B1788" s="147">
        <v>113000</v>
      </c>
      <c r="C1788" s="147">
        <v>87830</v>
      </c>
      <c r="D1788" s="148">
        <v>0.8</v>
      </c>
      <c r="E1788" s="147">
        <v>15450</v>
      </c>
      <c r="F1788" s="148">
        <v>0.1</v>
      </c>
      <c r="G1788" s="149">
        <v>3240154.8</v>
      </c>
      <c r="H1788" s="147"/>
      <c r="I1788" s="149"/>
      <c r="J1788" s="146">
        <v>11270</v>
      </c>
      <c r="K1788" s="148">
        <v>0.1</v>
      </c>
      <c r="L1788" s="146">
        <v>50220</v>
      </c>
      <c r="M1788" s="148">
        <v>0.4</v>
      </c>
      <c r="N1788" s="146">
        <v>2334153.4</v>
      </c>
      <c r="O1788" s="146"/>
      <c r="P1788" s="148"/>
      <c r="Q1788" s="150"/>
      <c r="R1788" s="148"/>
      <c r="S1788" s="150"/>
      <c r="T1788" s="148"/>
      <c r="U1788" s="148"/>
      <c r="V1788" s="151"/>
      <c r="W1788" s="151"/>
      <c r="X1788" s="151"/>
      <c r="Y1788" s="25"/>
      <c r="Z1788" s="25"/>
      <c r="AA1788" s="13"/>
      <c r="AB1788" s="13"/>
      <c r="AC1788" s="150">
        <v>70110</v>
      </c>
      <c r="AD1788" s="148">
        <v>4.0999999999999996</v>
      </c>
    </row>
    <row r="1789" spans="1:30">
      <c r="A1789" s="16" t="s">
        <v>103</v>
      </c>
      <c r="B1789" s="147">
        <v>57000</v>
      </c>
      <c r="C1789" s="147">
        <v>60310</v>
      </c>
      <c r="D1789" s="148">
        <v>1.1000000000000001</v>
      </c>
      <c r="E1789" s="147"/>
      <c r="F1789" s="148"/>
      <c r="G1789" s="149">
        <v>1993093.9</v>
      </c>
      <c r="H1789" s="147"/>
      <c r="I1789" s="149"/>
      <c r="J1789" s="146"/>
      <c r="K1789" s="148">
        <v>0.1</v>
      </c>
      <c r="L1789" s="146">
        <v>42700</v>
      </c>
      <c r="M1789" s="148">
        <v>0.7</v>
      </c>
      <c r="N1789" s="146">
        <v>1847560.3</v>
      </c>
      <c r="O1789" s="146"/>
      <c r="P1789" s="148"/>
      <c r="Q1789" s="150"/>
      <c r="R1789" s="148"/>
      <c r="S1789" s="150"/>
      <c r="T1789" s="148"/>
      <c r="U1789" s="148"/>
      <c r="V1789" s="151"/>
      <c r="W1789" s="151"/>
      <c r="X1789" s="151"/>
      <c r="Y1789" s="25"/>
      <c r="Z1789" s="25"/>
      <c r="AA1789" s="13"/>
      <c r="AB1789" s="13"/>
      <c r="AC1789" s="150">
        <v>57210</v>
      </c>
      <c r="AD1789" s="148">
        <v>4.7</v>
      </c>
    </row>
    <row r="1790" spans="1:30">
      <c r="A1790" s="16" t="s">
        <v>104</v>
      </c>
      <c r="B1790" s="147">
        <v>66000</v>
      </c>
      <c r="C1790" s="147">
        <v>36710</v>
      </c>
      <c r="D1790" s="148">
        <v>0.6</v>
      </c>
      <c r="E1790" s="147"/>
      <c r="F1790" s="148"/>
      <c r="G1790" s="149">
        <v>3817137.3</v>
      </c>
      <c r="H1790" s="147"/>
      <c r="I1790" s="149"/>
      <c r="J1790" s="146">
        <v>8550</v>
      </c>
      <c r="K1790" s="148">
        <v>0.1</v>
      </c>
      <c r="L1790" s="146">
        <v>35560</v>
      </c>
      <c r="M1790" s="148">
        <v>0.5</v>
      </c>
      <c r="N1790" s="146">
        <v>3988424</v>
      </c>
      <c r="O1790" s="146"/>
      <c r="P1790" s="148"/>
      <c r="Q1790" s="150"/>
      <c r="R1790" s="148"/>
      <c r="S1790" s="150"/>
      <c r="T1790" s="148"/>
      <c r="U1790" s="148"/>
      <c r="V1790" s="151"/>
      <c r="W1790" s="151"/>
      <c r="X1790" s="151"/>
      <c r="Y1790" s="25"/>
      <c r="Z1790" s="25"/>
      <c r="AA1790" s="13"/>
      <c r="AB1790" s="13"/>
      <c r="AC1790" s="150">
        <v>43680</v>
      </c>
      <c r="AD1790" s="148">
        <v>2.2999999999999998</v>
      </c>
    </row>
    <row r="1791" spans="1:30">
      <c r="A1791" s="16" t="s">
        <v>105</v>
      </c>
      <c r="B1791" s="147">
        <v>29000</v>
      </c>
      <c r="C1791" s="147">
        <v>17620</v>
      </c>
      <c r="D1791" s="148">
        <v>0.6</v>
      </c>
      <c r="E1791" s="147"/>
      <c r="F1791" s="148">
        <v>0.2</v>
      </c>
      <c r="G1791" s="149">
        <v>2958993</v>
      </c>
      <c r="H1791" s="147"/>
      <c r="I1791" s="149"/>
      <c r="J1791" s="146">
        <v>3610</v>
      </c>
      <c r="K1791" s="148">
        <v>0.1</v>
      </c>
      <c r="L1791" s="146">
        <v>16430</v>
      </c>
      <c r="M1791" s="148">
        <v>0.6</v>
      </c>
      <c r="N1791" s="146">
        <v>3377145.2</v>
      </c>
      <c r="O1791" s="146"/>
      <c r="P1791" s="148"/>
      <c r="Q1791" s="150"/>
      <c r="R1791" s="148"/>
      <c r="S1791" s="150"/>
      <c r="T1791" s="148"/>
      <c r="U1791" s="148">
        <v>250</v>
      </c>
      <c r="V1791" s="151">
        <v>1</v>
      </c>
      <c r="W1791" s="151"/>
      <c r="X1791" s="151"/>
      <c r="Y1791" s="25"/>
      <c r="Z1791" s="25"/>
      <c r="AA1791" s="13"/>
      <c r="AB1791" s="13"/>
      <c r="AC1791" s="150">
        <v>22330</v>
      </c>
      <c r="AD1791" s="148">
        <v>4.5999999999999996</v>
      </c>
    </row>
    <row r="1792" spans="1:30">
      <c r="A1792" s="15" t="s">
        <v>106</v>
      </c>
      <c r="B1792" s="147">
        <v>254000</v>
      </c>
      <c r="C1792" s="147">
        <v>255810</v>
      </c>
      <c r="D1792" s="148">
        <v>1</v>
      </c>
      <c r="E1792" s="147">
        <v>47970</v>
      </c>
      <c r="F1792" s="148">
        <v>0.2</v>
      </c>
      <c r="G1792" s="149">
        <v>2886195.5</v>
      </c>
      <c r="H1792" s="147">
        <v>12400</v>
      </c>
      <c r="I1792" s="149"/>
      <c r="J1792" s="146">
        <v>42730</v>
      </c>
      <c r="K1792" s="148">
        <v>0.2</v>
      </c>
      <c r="L1792" s="146">
        <v>179990</v>
      </c>
      <c r="M1792" s="148">
        <v>0.7</v>
      </c>
      <c r="N1792" s="146">
        <v>2606191.2999999998</v>
      </c>
      <c r="O1792" s="146"/>
      <c r="P1792" s="148"/>
      <c r="Q1792" s="150">
        <v>8170</v>
      </c>
      <c r="R1792" s="148"/>
      <c r="S1792" s="150"/>
      <c r="T1792" s="148"/>
      <c r="U1792" s="148">
        <v>271</v>
      </c>
      <c r="V1792" s="151"/>
      <c r="W1792" s="151">
        <v>1</v>
      </c>
      <c r="X1792" s="151"/>
      <c r="Y1792" s="25"/>
      <c r="Z1792" s="25"/>
      <c r="AA1792" s="13"/>
      <c r="AB1792" s="13"/>
      <c r="AC1792" s="150">
        <v>358550</v>
      </c>
      <c r="AD1792" s="148">
        <v>4</v>
      </c>
    </row>
    <row r="1793" spans="1:30">
      <c r="A1793" s="16" t="s">
        <v>107</v>
      </c>
      <c r="B1793" s="147">
        <v>24000</v>
      </c>
      <c r="C1793" s="147">
        <v>25580</v>
      </c>
      <c r="D1793" s="148">
        <v>1.1000000000000001</v>
      </c>
      <c r="E1793" s="147"/>
      <c r="F1793" s="148"/>
      <c r="G1793" s="149">
        <v>3918104.1</v>
      </c>
      <c r="H1793" s="147"/>
      <c r="I1793" s="149"/>
      <c r="J1793" s="146">
        <v>3270</v>
      </c>
      <c r="K1793" s="148">
        <v>0.1</v>
      </c>
      <c r="L1793" s="146">
        <v>18500</v>
      </c>
      <c r="M1793" s="148">
        <v>0.8</v>
      </c>
      <c r="N1793" s="146">
        <v>3198143.6</v>
      </c>
      <c r="O1793" s="146"/>
      <c r="P1793" s="148"/>
      <c r="Q1793" s="150"/>
      <c r="R1793" s="148"/>
      <c r="S1793" s="150"/>
      <c r="T1793" s="148"/>
      <c r="U1793" s="148"/>
      <c r="V1793" s="151"/>
      <c r="W1793" s="151"/>
      <c r="X1793" s="151"/>
      <c r="Y1793" s="25"/>
      <c r="Z1793" s="25"/>
      <c r="AA1793" s="13"/>
      <c r="AB1793" s="13"/>
      <c r="AC1793" s="150">
        <v>49910</v>
      </c>
      <c r="AD1793" s="148">
        <v>5.4</v>
      </c>
    </row>
    <row r="1794" spans="1:30">
      <c r="A1794" s="16" t="s">
        <v>108</v>
      </c>
      <c r="B1794" s="147">
        <v>50000</v>
      </c>
      <c r="C1794" s="147">
        <v>56690</v>
      </c>
      <c r="D1794" s="148">
        <v>1.1000000000000001</v>
      </c>
      <c r="E1794" s="147"/>
      <c r="F1794" s="148"/>
      <c r="G1794" s="149">
        <v>3255746.2</v>
      </c>
      <c r="H1794" s="147"/>
      <c r="I1794" s="149"/>
      <c r="J1794" s="146">
        <v>10810</v>
      </c>
      <c r="K1794" s="148">
        <v>0.2</v>
      </c>
      <c r="L1794" s="146">
        <v>26070</v>
      </c>
      <c r="M1794" s="148">
        <v>0.5</v>
      </c>
      <c r="N1794" s="146">
        <v>2361617.7000000002</v>
      </c>
      <c r="O1794" s="146"/>
      <c r="P1794" s="148"/>
      <c r="Q1794" s="150"/>
      <c r="R1794" s="148"/>
      <c r="S1794" s="150"/>
      <c r="T1794" s="148"/>
      <c r="U1794" s="148">
        <v>100</v>
      </c>
      <c r="V1794" s="151"/>
      <c r="W1794" s="151">
        <v>1</v>
      </c>
      <c r="X1794" s="151"/>
      <c r="Y1794" s="25"/>
      <c r="Z1794" s="25"/>
      <c r="AA1794" s="13"/>
      <c r="AB1794" s="13"/>
      <c r="AC1794" s="150">
        <v>61460</v>
      </c>
      <c r="AD1794" s="148">
        <v>4</v>
      </c>
    </row>
    <row r="1795" spans="1:30">
      <c r="A1795" s="16" t="s">
        <v>109</v>
      </c>
      <c r="B1795" s="147">
        <v>39000</v>
      </c>
      <c r="C1795" s="147">
        <v>41390</v>
      </c>
      <c r="D1795" s="148">
        <v>1.1000000000000001</v>
      </c>
      <c r="E1795" s="147"/>
      <c r="F1795" s="148"/>
      <c r="G1795" s="149">
        <v>2680500.6</v>
      </c>
      <c r="H1795" s="147"/>
      <c r="I1795" s="149"/>
      <c r="J1795" s="146">
        <v>3510</v>
      </c>
      <c r="K1795" s="148">
        <v>0.1</v>
      </c>
      <c r="L1795" s="146">
        <v>28010</v>
      </c>
      <c r="M1795" s="148">
        <v>0.7</v>
      </c>
      <c r="N1795" s="146">
        <v>2594700.4</v>
      </c>
      <c r="O1795" s="146"/>
      <c r="P1795" s="148"/>
      <c r="Q1795" s="150"/>
      <c r="R1795" s="148"/>
      <c r="S1795" s="150"/>
      <c r="T1795" s="148"/>
      <c r="U1795" s="148"/>
      <c r="V1795" s="151"/>
      <c r="W1795" s="151"/>
      <c r="X1795" s="151"/>
      <c r="Y1795" s="25"/>
      <c r="Z1795" s="25"/>
      <c r="AA1795" s="13"/>
      <c r="AB1795" s="13"/>
      <c r="AC1795" s="150">
        <v>59920</v>
      </c>
      <c r="AD1795" s="148">
        <v>3.4</v>
      </c>
    </row>
    <row r="1796" spans="1:30">
      <c r="A1796" s="16" t="s">
        <v>110</v>
      </c>
      <c r="B1796" s="147">
        <v>46000</v>
      </c>
      <c r="C1796" s="147">
        <v>44360</v>
      </c>
      <c r="D1796" s="148">
        <v>1</v>
      </c>
      <c r="E1796" s="147">
        <v>6120</v>
      </c>
      <c r="F1796" s="148">
        <v>0.1</v>
      </c>
      <c r="G1796" s="149">
        <v>2643125.5</v>
      </c>
      <c r="H1796" s="147"/>
      <c r="I1796" s="149"/>
      <c r="J1796" s="146">
        <v>12470</v>
      </c>
      <c r="K1796" s="148">
        <v>0.3</v>
      </c>
      <c r="L1796" s="146">
        <v>27620</v>
      </c>
      <c r="M1796" s="148">
        <v>0.6</v>
      </c>
      <c r="N1796" s="146">
        <v>2464787.7999999998</v>
      </c>
      <c r="O1796" s="146"/>
      <c r="P1796" s="148"/>
      <c r="Q1796" s="150"/>
      <c r="R1796" s="148"/>
      <c r="S1796" s="150"/>
      <c r="T1796" s="148"/>
      <c r="U1796" s="148">
        <v>350</v>
      </c>
      <c r="V1796" s="151"/>
      <c r="W1796" s="151">
        <v>1</v>
      </c>
      <c r="X1796" s="151"/>
      <c r="Y1796" s="25"/>
      <c r="Z1796" s="25"/>
      <c r="AA1796" s="13"/>
      <c r="AB1796" s="13"/>
      <c r="AC1796" s="150">
        <v>76060</v>
      </c>
      <c r="AD1796" s="148">
        <v>3.9</v>
      </c>
    </row>
    <row r="1797" spans="1:30">
      <c r="A1797" s="16" t="s">
        <v>111</v>
      </c>
      <c r="B1797" s="147">
        <v>31000</v>
      </c>
      <c r="C1797" s="147">
        <v>33220</v>
      </c>
      <c r="D1797" s="148">
        <v>1.1000000000000001</v>
      </c>
      <c r="E1797" s="147"/>
      <c r="F1797" s="148"/>
      <c r="G1797" s="149">
        <v>2348611</v>
      </c>
      <c r="H1797" s="147"/>
      <c r="I1797" s="149"/>
      <c r="J1797" s="146">
        <v>3300</v>
      </c>
      <c r="K1797" s="148">
        <v>0.1</v>
      </c>
      <c r="L1797" s="146">
        <v>22290</v>
      </c>
      <c r="M1797" s="148">
        <v>0.7</v>
      </c>
      <c r="N1797" s="146">
        <v>2346297</v>
      </c>
      <c r="O1797" s="146"/>
      <c r="P1797" s="148"/>
      <c r="Q1797" s="150"/>
      <c r="R1797" s="148"/>
      <c r="S1797" s="150"/>
      <c r="T1797" s="148"/>
      <c r="U1797" s="148"/>
      <c r="V1797" s="151"/>
      <c r="W1797" s="151"/>
      <c r="X1797" s="151"/>
      <c r="Y1797" s="25"/>
      <c r="Z1797" s="25"/>
      <c r="AA1797" s="13"/>
      <c r="AB1797" s="13"/>
      <c r="AC1797" s="150">
        <v>40250</v>
      </c>
      <c r="AD1797" s="148">
        <v>3.9</v>
      </c>
    </row>
    <row r="1798" spans="1:30">
      <c r="A1798" s="16" t="s">
        <v>112</v>
      </c>
      <c r="B1798" s="147">
        <v>53000</v>
      </c>
      <c r="C1798" s="147">
        <v>43800</v>
      </c>
      <c r="D1798" s="148">
        <v>0.8</v>
      </c>
      <c r="E1798" s="147"/>
      <c r="F1798" s="148"/>
      <c r="G1798" s="149">
        <v>3341575.3</v>
      </c>
      <c r="H1798" s="147"/>
      <c r="I1798" s="149"/>
      <c r="J1798" s="146">
        <v>6330</v>
      </c>
      <c r="K1798" s="148">
        <v>0.1</v>
      </c>
      <c r="L1798" s="146">
        <v>47200</v>
      </c>
      <c r="M1798" s="148">
        <v>0.9</v>
      </c>
      <c r="N1798" s="146">
        <v>2950172.8</v>
      </c>
      <c r="O1798" s="146"/>
      <c r="P1798" s="148"/>
      <c r="Q1798" s="150"/>
      <c r="R1798" s="148"/>
      <c r="S1798" s="150"/>
      <c r="T1798" s="148"/>
      <c r="U1798" s="148">
        <v>350</v>
      </c>
      <c r="V1798" s="151">
        <v>1</v>
      </c>
      <c r="W1798" s="151"/>
      <c r="X1798" s="151"/>
      <c r="Y1798" s="25"/>
      <c r="Z1798" s="25"/>
      <c r="AA1798" s="13"/>
      <c r="AB1798" s="13"/>
      <c r="AC1798" s="150">
        <v>51470</v>
      </c>
      <c r="AD1798" s="148">
        <v>3.4</v>
      </c>
    </row>
    <row r="1799" spans="1:30">
      <c r="A1799" s="16" t="s">
        <v>113</v>
      </c>
      <c r="B1799" s="147">
        <v>9000</v>
      </c>
      <c r="C1799" s="147">
        <v>7570</v>
      </c>
      <c r="D1799" s="148">
        <v>0.8</v>
      </c>
      <c r="E1799" s="147"/>
      <c r="F1799" s="148"/>
      <c r="G1799" s="149">
        <v>2832446.5</v>
      </c>
      <c r="H1799" s="147"/>
      <c r="I1799" s="149"/>
      <c r="J1799" s="146"/>
      <c r="K1799" s="148"/>
      <c r="L1799" s="146"/>
      <c r="M1799" s="148">
        <v>0.8</v>
      </c>
      <c r="N1799" s="146">
        <v>2297555.7000000002</v>
      </c>
      <c r="O1799" s="146"/>
      <c r="P1799" s="148"/>
      <c r="Q1799" s="150"/>
      <c r="R1799" s="148"/>
      <c r="S1799" s="150"/>
      <c r="T1799" s="148"/>
      <c r="U1799" s="148"/>
      <c r="V1799" s="151"/>
      <c r="W1799" s="151"/>
      <c r="X1799" s="151"/>
      <c r="Y1799" s="25"/>
      <c r="Z1799" s="25"/>
      <c r="AA1799" s="13"/>
      <c r="AB1799" s="13"/>
      <c r="AC1799" s="150"/>
      <c r="AD1799" s="148"/>
    </row>
    <row r="1800" spans="1:30">
      <c r="A1800" s="16" t="s">
        <v>114</v>
      </c>
      <c r="B1800" s="147">
        <v>3000</v>
      </c>
      <c r="C1800" s="147">
        <v>3200</v>
      </c>
      <c r="D1800" s="148">
        <v>1.2</v>
      </c>
      <c r="E1800" s="147"/>
      <c r="F1800" s="148"/>
      <c r="G1800" s="149">
        <v>3264002.7</v>
      </c>
      <c r="H1800" s="147"/>
      <c r="I1800" s="149"/>
      <c r="J1800" s="146"/>
      <c r="K1800" s="148"/>
      <c r="L1800" s="146">
        <v>2650</v>
      </c>
      <c r="M1800" s="148">
        <v>1</v>
      </c>
      <c r="N1800" s="146">
        <v>2887266.7</v>
      </c>
      <c r="O1800" s="146"/>
      <c r="P1800" s="148"/>
      <c r="Q1800" s="150"/>
      <c r="R1800" s="148"/>
      <c r="S1800" s="150"/>
      <c r="T1800" s="148"/>
      <c r="U1800" s="148"/>
      <c r="V1800" s="151"/>
      <c r="W1800" s="151"/>
      <c r="X1800" s="151"/>
      <c r="Y1800" s="25"/>
      <c r="Z1800" s="25"/>
      <c r="AA1800" s="13"/>
      <c r="AB1800" s="13"/>
      <c r="AC1800" s="150"/>
      <c r="AD1800" s="148">
        <v>6</v>
      </c>
    </row>
    <row r="1801" spans="1:30">
      <c r="A1801" s="15" t="s">
        <v>115</v>
      </c>
      <c r="B1801" s="147">
        <v>60000</v>
      </c>
      <c r="C1801" s="147">
        <v>29080</v>
      </c>
      <c r="D1801" s="148">
        <v>0.5</v>
      </c>
      <c r="E1801" s="147">
        <v>29870</v>
      </c>
      <c r="F1801" s="148">
        <v>0.5</v>
      </c>
      <c r="G1801" s="149">
        <v>4003384.3</v>
      </c>
      <c r="H1801" s="147"/>
      <c r="I1801" s="149"/>
      <c r="J1801" s="146">
        <v>8790</v>
      </c>
      <c r="K1801" s="148">
        <v>0.1</v>
      </c>
      <c r="L1801" s="146">
        <v>41740</v>
      </c>
      <c r="M1801" s="148">
        <v>0.7</v>
      </c>
      <c r="N1801" s="146">
        <v>4115631.6</v>
      </c>
      <c r="O1801" s="146"/>
      <c r="P1801" s="148"/>
      <c r="Q1801" s="150"/>
      <c r="R1801" s="148"/>
      <c r="S1801" s="150"/>
      <c r="T1801" s="148"/>
      <c r="U1801" s="148"/>
      <c r="V1801" s="151"/>
      <c r="W1801" s="151"/>
      <c r="X1801" s="151"/>
      <c r="Y1801" s="25"/>
      <c r="Z1801" s="25"/>
      <c r="AA1801" s="13"/>
      <c r="AB1801" s="13"/>
      <c r="AC1801" s="150">
        <v>42140</v>
      </c>
      <c r="AD1801" s="148">
        <v>2.2999999999999998</v>
      </c>
    </row>
    <row r="1802" spans="1:30">
      <c r="A1802" s="16" t="s">
        <v>116</v>
      </c>
      <c r="B1802" s="147">
        <v>56000</v>
      </c>
      <c r="C1802" s="147">
        <v>24960</v>
      </c>
      <c r="D1802" s="148">
        <v>0.4</v>
      </c>
      <c r="E1802" s="147">
        <v>27700</v>
      </c>
      <c r="F1802" s="148">
        <v>0.5</v>
      </c>
      <c r="G1802" s="149">
        <v>4035778.2</v>
      </c>
      <c r="H1802" s="147"/>
      <c r="I1802" s="149"/>
      <c r="J1802" s="146">
        <v>7090</v>
      </c>
      <c r="K1802" s="148">
        <v>0.1</v>
      </c>
      <c r="L1802" s="146">
        <v>35920</v>
      </c>
      <c r="M1802" s="148">
        <v>0.6</v>
      </c>
      <c r="N1802" s="146">
        <v>4269336.7</v>
      </c>
      <c r="O1802" s="146"/>
      <c r="P1802" s="148"/>
      <c r="Q1802" s="150"/>
      <c r="R1802" s="148"/>
      <c r="S1802" s="150"/>
      <c r="T1802" s="148"/>
      <c r="U1802" s="148"/>
      <c r="V1802" s="151"/>
      <c r="W1802" s="151"/>
      <c r="X1802" s="151"/>
      <c r="Y1802" s="25"/>
      <c r="Z1802" s="25"/>
      <c r="AA1802" s="13"/>
      <c r="AB1802" s="13"/>
      <c r="AC1802" s="150">
        <v>38410</v>
      </c>
      <c r="AD1802" s="148">
        <v>2.2000000000000002</v>
      </c>
    </row>
    <row r="1803" spans="1:30">
      <c r="A1803" s="16" t="s">
        <v>117</v>
      </c>
      <c r="B1803" s="147">
        <v>1000</v>
      </c>
      <c r="C1803" s="147"/>
      <c r="D1803" s="148"/>
      <c r="E1803" s="147"/>
      <c r="F1803" s="148"/>
      <c r="G1803" s="149">
        <v>1600000</v>
      </c>
      <c r="H1803" s="147"/>
      <c r="I1803" s="149"/>
      <c r="J1803" s="146"/>
      <c r="K1803" s="148"/>
      <c r="L1803" s="146"/>
      <c r="M1803" s="148"/>
      <c r="N1803" s="146">
        <v>1589473.7</v>
      </c>
      <c r="O1803" s="146"/>
      <c r="P1803" s="148"/>
      <c r="Q1803" s="150"/>
      <c r="R1803" s="148"/>
      <c r="S1803" s="150"/>
      <c r="T1803" s="148"/>
      <c r="U1803" s="148"/>
      <c r="V1803" s="151"/>
      <c r="W1803" s="151"/>
      <c r="X1803" s="151"/>
      <c r="Y1803" s="25"/>
      <c r="Z1803" s="25"/>
      <c r="AA1803" s="13"/>
      <c r="AB1803" s="13"/>
      <c r="AC1803" s="150"/>
      <c r="AD1803" s="148">
        <v>2</v>
      </c>
    </row>
    <row r="1804" spans="1:30">
      <c r="A1804" s="16" t="s">
        <v>118</v>
      </c>
      <c r="B1804" s="147"/>
      <c r="C1804" s="147"/>
      <c r="D1804" s="148">
        <v>1.6</v>
      </c>
      <c r="E1804" s="147"/>
      <c r="F1804" s="148"/>
      <c r="G1804" s="149"/>
      <c r="H1804" s="147"/>
      <c r="I1804" s="149"/>
      <c r="J1804" s="146"/>
      <c r="K1804" s="148"/>
      <c r="L1804" s="146"/>
      <c r="M1804" s="148"/>
      <c r="N1804" s="146">
        <v>2123415.6</v>
      </c>
      <c r="O1804" s="146"/>
      <c r="P1804" s="148"/>
      <c r="Q1804" s="150"/>
      <c r="R1804" s="148"/>
      <c r="S1804" s="150"/>
      <c r="T1804" s="148"/>
      <c r="U1804" s="148"/>
      <c r="V1804" s="151"/>
      <c r="W1804" s="151"/>
      <c r="X1804" s="151"/>
      <c r="Y1804" s="25"/>
      <c r="Z1804" s="25"/>
      <c r="AA1804" s="13"/>
      <c r="AB1804" s="13"/>
      <c r="AC1804" s="150"/>
      <c r="AD1804" s="148"/>
    </row>
    <row r="1805" spans="1:30">
      <c r="A1805" s="16" t="s">
        <v>119</v>
      </c>
      <c r="B1805" s="147">
        <v>2000</v>
      </c>
      <c r="C1805" s="147"/>
      <c r="D1805" s="148">
        <v>0.7</v>
      </c>
      <c r="E1805" s="147"/>
      <c r="F1805" s="148"/>
      <c r="G1805" s="149">
        <v>3619608.2</v>
      </c>
      <c r="H1805" s="147"/>
      <c r="I1805" s="149"/>
      <c r="J1805" s="146"/>
      <c r="K1805" s="148">
        <v>0.2</v>
      </c>
      <c r="L1805" s="146"/>
      <c r="M1805" s="148"/>
      <c r="N1805" s="146">
        <v>3721801.5</v>
      </c>
      <c r="O1805" s="146"/>
      <c r="P1805" s="148"/>
      <c r="Q1805" s="150"/>
      <c r="R1805" s="148"/>
      <c r="S1805" s="150"/>
      <c r="T1805" s="148"/>
      <c r="U1805" s="148"/>
      <c r="V1805" s="151"/>
      <c r="W1805" s="151"/>
      <c r="X1805" s="151"/>
      <c r="Y1805" s="25"/>
      <c r="Z1805" s="25"/>
      <c r="AA1805" s="13"/>
      <c r="AB1805" s="13"/>
      <c r="AC1805" s="150"/>
      <c r="AD1805" s="148">
        <v>2.6</v>
      </c>
    </row>
    <row r="1806" spans="1:30">
      <c r="A1806" s="15" t="s">
        <v>120</v>
      </c>
      <c r="B1806" s="147">
        <v>107000</v>
      </c>
      <c r="C1806" s="147">
        <v>119710</v>
      </c>
      <c r="D1806" s="148">
        <v>1.1000000000000001</v>
      </c>
      <c r="E1806" s="147">
        <v>19570</v>
      </c>
      <c r="F1806" s="148">
        <v>0.2</v>
      </c>
      <c r="G1806" s="149">
        <v>2949820.4</v>
      </c>
      <c r="H1806" s="147"/>
      <c r="I1806" s="149"/>
      <c r="J1806" s="146">
        <v>18380</v>
      </c>
      <c r="K1806" s="148">
        <v>0.2</v>
      </c>
      <c r="L1806" s="146">
        <v>86550</v>
      </c>
      <c r="M1806" s="148">
        <v>0.8</v>
      </c>
      <c r="N1806" s="146">
        <v>2440383.7999999998</v>
      </c>
      <c r="O1806" s="146">
        <v>4680</v>
      </c>
      <c r="P1806" s="148"/>
      <c r="Q1806" s="150">
        <v>1820</v>
      </c>
      <c r="R1806" s="148"/>
      <c r="S1806" s="150"/>
      <c r="T1806" s="148"/>
      <c r="U1806" s="148">
        <v>130</v>
      </c>
      <c r="V1806" s="151">
        <v>1</v>
      </c>
      <c r="W1806" s="151"/>
      <c r="X1806" s="151"/>
      <c r="Y1806" s="25"/>
      <c r="Z1806" s="25"/>
      <c r="AA1806" s="13"/>
      <c r="AB1806" s="13"/>
      <c r="AC1806" s="150">
        <v>66210</v>
      </c>
      <c r="AD1806" s="148">
        <v>3.8</v>
      </c>
    </row>
    <row r="1807" spans="1:30">
      <c r="A1807" s="16" t="s">
        <v>121</v>
      </c>
      <c r="B1807" s="147">
        <v>57000</v>
      </c>
      <c r="C1807" s="147">
        <v>40200</v>
      </c>
      <c r="D1807" s="148">
        <v>0.7</v>
      </c>
      <c r="E1807" s="147">
        <v>15380</v>
      </c>
      <c r="F1807" s="148">
        <v>0.3</v>
      </c>
      <c r="G1807" s="149">
        <v>3383328.2</v>
      </c>
      <c r="H1807" s="147"/>
      <c r="I1807" s="149"/>
      <c r="J1807" s="146">
        <v>3940</v>
      </c>
      <c r="K1807" s="148">
        <v>0.1</v>
      </c>
      <c r="L1807" s="146">
        <v>33110</v>
      </c>
      <c r="M1807" s="148">
        <v>0.6</v>
      </c>
      <c r="N1807" s="146">
        <v>3399042.6</v>
      </c>
      <c r="O1807" s="146"/>
      <c r="P1807" s="148"/>
      <c r="Q1807" s="150"/>
      <c r="R1807" s="148"/>
      <c r="S1807" s="150"/>
      <c r="T1807" s="148"/>
      <c r="U1807" s="148"/>
      <c r="V1807" s="151"/>
      <c r="W1807" s="151"/>
      <c r="X1807" s="151"/>
      <c r="Y1807" s="25"/>
      <c r="Z1807" s="25"/>
      <c r="AA1807" s="13"/>
      <c r="AB1807" s="13"/>
      <c r="AC1807" s="150">
        <v>34650</v>
      </c>
      <c r="AD1807" s="148">
        <v>3.2</v>
      </c>
    </row>
    <row r="1808" spans="1:30">
      <c r="A1808" s="16" t="s">
        <v>122</v>
      </c>
      <c r="B1808" s="147">
        <v>18000</v>
      </c>
      <c r="C1808" s="147">
        <v>25520</v>
      </c>
      <c r="D1808" s="148">
        <v>1.4</v>
      </c>
      <c r="E1808" s="147"/>
      <c r="F1808" s="148"/>
      <c r="G1808" s="149">
        <v>1990161.4</v>
      </c>
      <c r="H1808" s="147"/>
      <c r="I1808" s="149"/>
      <c r="J1808" s="146"/>
      <c r="K1808" s="148">
        <v>0.2</v>
      </c>
      <c r="L1808" s="146"/>
      <c r="M1808" s="148">
        <v>0.9</v>
      </c>
      <c r="N1808" s="146">
        <v>1804273.4</v>
      </c>
      <c r="O1808" s="146"/>
      <c r="P1808" s="148"/>
      <c r="Q1808" s="150"/>
      <c r="R1808" s="148"/>
      <c r="S1808" s="150"/>
      <c r="T1808" s="148"/>
      <c r="U1808" s="148"/>
      <c r="V1808" s="151"/>
      <c r="W1808" s="151"/>
      <c r="X1808" s="151"/>
      <c r="Y1808" s="25"/>
      <c r="Z1808" s="25"/>
      <c r="AA1808" s="13"/>
      <c r="AB1808" s="13"/>
      <c r="AC1808" s="150"/>
      <c r="AD1808" s="148">
        <v>4.4000000000000004</v>
      </c>
    </row>
    <row r="1809" spans="1:36">
      <c r="A1809" s="16" t="s">
        <v>123</v>
      </c>
      <c r="B1809" s="147"/>
      <c r="C1809" s="147"/>
      <c r="D1809" s="148">
        <v>1.1000000000000001</v>
      </c>
      <c r="E1809" s="147"/>
      <c r="F1809" s="148"/>
      <c r="G1809" s="149"/>
      <c r="H1809" s="147"/>
      <c r="I1809" s="149"/>
      <c r="J1809" s="146"/>
      <c r="K1809" s="148"/>
      <c r="L1809" s="146"/>
      <c r="M1809" s="148"/>
      <c r="N1809" s="146">
        <v>1780976.8</v>
      </c>
      <c r="O1809" s="146"/>
      <c r="P1809" s="148"/>
      <c r="Q1809" s="150"/>
      <c r="R1809" s="148"/>
      <c r="S1809" s="150"/>
      <c r="T1809" s="148"/>
      <c r="U1809" s="148"/>
      <c r="V1809" s="151"/>
      <c r="W1809" s="151"/>
      <c r="X1809" s="151"/>
      <c r="Y1809" s="25"/>
      <c r="Z1809" s="25"/>
      <c r="AA1809" s="13"/>
      <c r="AB1809" s="13"/>
      <c r="AC1809" s="150"/>
      <c r="AD1809" s="148">
        <v>6.1</v>
      </c>
    </row>
    <row r="1810" spans="1:36">
      <c r="A1810" s="16" t="s">
        <v>124</v>
      </c>
      <c r="B1810" s="147">
        <v>16000</v>
      </c>
      <c r="C1810" s="147">
        <v>32510</v>
      </c>
      <c r="D1810" s="148">
        <v>2</v>
      </c>
      <c r="E1810" s="147"/>
      <c r="F1810" s="148"/>
      <c r="G1810" s="149">
        <v>1482446.4</v>
      </c>
      <c r="H1810" s="147"/>
      <c r="I1810" s="149"/>
      <c r="J1810" s="146">
        <v>4490</v>
      </c>
      <c r="K1810" s="148">
        <v>0.3</v>
      </c>
      <c r="L1810" s="146">
        <v>22140</v>
      </c>
      <c r="M1810" s="148">
        <v>1.4</v>
      </c>
      <c r="N1810" s="146">
        <v>1462972.8</v>
      </c>
      <c r="O1810" s="146">
        <v>3130</v>
      </c>
      <c r="P1810" s="148">
        <v>0.2</v>
      </c>
      <c r="Q1810" s="150"/>
      <c r="R1810" s="148"/>
      <c r="S1810" s="150"/>
      <c r="T1810" s="148"/>
      <c r="U1810" s="148">
        <v>110</v>
      </c>
      <c r="V1810" s="151">
        <v>1</v>
      </c>
      <c r="W1810" s="151"/>
      <c r="X1810" s="151"/>
      <c r="Y1810" s="25"/>
      <c r="Z1810" s="25"/>
      <c r="AA1810" s="13"/>
      <c r="AB1810" s="13"/>
      <c r="AC1810" s="150"/>
      <c r="AD1810" s="148">
        <v>4.9000000000000004</v>
      </c>
    </row>
    <row r="1811" spans="1:36">
      <c r="A1811" s="16" t="s">
        <v>125</v>
      </c>
      <c r="B1811" s="147"/>
      <c r="C1811" s="147"/>
      <c r="D1811" s="148"/>
      <c r="E1811" s="147"/>
      <c r="F1811" s="148"/>
      <c r="G1811" s="149">
        <v>1000000</v>
      </c>
      <c r="H1811" s="147"/>
      <c r="I1811" s="149"/>
      <c r="J1811" s="146"/>
      <c r="K1811" s="148"/>
      <c r="L1811" s="146"/>
      <c r="M1811" s="148"/>
      <c r="N1811" s="146">
        <v>1931537.6</v>
      </c>
      <c r="O1811" s="146"/>
      <c r="P1811" s="148"/>
      <c r="Q1811" s="150"/>
      <c r="R1811" s="148"/>
      <c r="S1811" s="150"/>
      <c r="T1811" s="148"/>
      <c r="U1811" s="148">
        <v>134.9</v>
      </c>
      <c r="V1811" s="151">
        <v>1</v>
      </c>
      <c r="W1811" s="151"/>
      <c r="X1811" s="151"/>
      <c r="Y1811" s="25"/>
      <c r="Z1811" s="25"/>
      <c r="AA1811" s="13"/>
      <c r="AB1811" s="13"/>
      <c r="AC1811" s="150"/>
      <c r="AD1811" s="148">
        <v>4.8</v>
      </c>
    </row>
    <row r="1812" spans="1:36">
      <c r="A1812" s="16" t="s">
        <v>126</v>
      </c>
      <c r="B1812" s="147">
        <v>3000</v>
      </c>
      <c r="C1812" s="147"/>
      <c r="D1812" s="148"/>
      <c r="E1812" s="147"/>
      <c r="F1812" s="148"/>
      <c r="G1812" s="149"/>
      <c r="H1812" s="147"/>
      <c r="I1812" s="149"/>
      <c r="J1812" s="146"/>
      <c r="K1812" s="148"/>
      <c r="L1812" s="146"/>
      <c r="M1812" s="148"/>
      <c r="N1812" s="146">
        <v>1867103.6</v>
      </c>
      <c r="O1812" s="146"/>
      <c r="P1812" s="148"/>
      <c r="Q1812" s="150"/>
      <c r="R1812" s="148"/>
      <c r="S1812" s="150"/>
      <c r="T1812" s="148"/>
      <c r="U1812" s="148"/>
      <c r="V1812" s="151"/>
      <c r="W1812" s="151"/>
      <c r="X1812" s="151"/>
      <c r="Y1812" s="25"/>
      <c r="Z1812" s="25"/>
      <c r="AA1812" s="13"/>
      <c r="AB1812" s="13"/>
      <c r="AC1812" s="150"/>
      <c r="AD1812" s="148">
        <v>6</v>
      </c>
    </row>
    <row r="1813" spans="1:36">
      <c r="A1813" s="11" t="s">
        <v>127</v>
      </c>
      <c r="B1813" s="18"/>
      <c r="C1813" s="18"/>
      <c r="D1813" s="20"/>
    </row>
    <row r="1816" spans="1:36" ht="15" customHeight="1">
      <c r="A1816" s="342" t="s">
        <v>47</v>
      </c>
      <c r="B1816" s="342"/>
      <c r="C1816" s="342"/>
      <c r="D1816" s="342"/>
      <c r="E1816" s="342"/>
      <c r="F1816" s="342"/>
      <c r="G1816" s="342"/>
      <c r="H1816" s="342"/>
      <c r="I1816" s="342"/>
      <c r="J1816" s="342"/>
      <c r="K1816" s="342"/>
      <c r="L1816" s="20"/>
      <c r="M1816" s="20"/>
    </row>
    <row r="1817" spans="1:36" ht="86.45" customHeight="1">
      <c r="A1817" s="4" t="s">
        <v>95</v>
      </c>
      <c r="B1817" s="4" t="s">
        <v>821</v>
      </c>
      <c r="C1817" s="4" t="s">
        <v>771</v>
      </c>
      <c r="D1817" s="4" t="s">
        <v>772</v>
      </c>
      <c r="E1817" s="4" t="s">
        <v>773</v>
      </c>
      <c r="F1817" s="4" t="s">
        <v>774</v>
      </c>
      <c r="G1817" s="53" t="s">
        <v>775</v>
      </c>
      <c r="H1817" s="145" t="s">
        <v>776</v>
      </c>
      <c r="I1817" s="53" t="s">
        <v>777</v>
      </c>
      <c r="J1817" s="145" t="s">
        <v>778</v>
      </c>
      <c r="K1817" s="53" t="s">
        <v>822</v>
      </c>
      <c r="L1817" s="145" t="s">
        <v>823</v>
      </c>
    </row>
    <row r="1818" spans="1:36">
      <c r="A1818" s="13" t="s">
        <v>97</v>
      </c>
      <c r="B1818" s="152">
        <v>71000</v>
      </c>
      <c r="C1818" s="152">
        <v>61100</v>
      </c>
      <c r="D1818" s="153">
        <v>0.9</v>
      </c>
      <c r="E1818" s="152">
        <v>63000</v>
      </c>
      <c r="F1818" s="153">
        <v>0.9</v>
      </c>
      <c r="G1818" s="154">
        <v>50600</v>
      </c>
      <c r="H1818" s="153">
        <v>0.7</v>
      </c>
      <c r="I1818" s="154">
        <v>181000</v>
      </c>
      <c r="J1818" s="153">
        <v>2.6</v>
      </c>
      <c r="K1818" s="154">
        <v>355600</v>
      </c>
      <c r="L1818" s="153">
        <v>5</v>
      </c>
      <c r="Z1818" s="20"/>
      <c r="AA1818" s="20"/>
      <c r="AB1818" s="20"/>
      <c r="AC1818" s="20"/>
      <c r="AD1818" s="20"/>
      <c r="AE1818" s="20"/>
      <c r="AF1818" s="20"/>
      <c r="AG1818" s="20"/>
      <c r="AH1818" s="20"/>
      <c r="AI1818" s="20"/>
      <c r="AJ1818" s="20"/>
    </row>
    <row r="1819" spans="1:36">
      <c r="A1819" s="15" t="s">
        <v>98</v>
      </c>
      <c r="B1819" s="152">
        <v>31000</v>
      </c>
      <c r="C1819" s="152">
        <v>25400</v>
      </c>
      <c r="D1819" s="153">
        <v>0.8</v>
      </c>
      <c r="E1819" s="152">
        <v>29700</v>
      </c>
      <c r="F1819" s="153">
        <v>1</v>
      </c>
      <c r="G1819" s="154">
        <v>19400</v>
      </c>
      <c r="H1819" s="153">
        <v>0.6</v>
      </c>
      <c r="I1819" s="154">
        <v>85000</v>
      </c>
      <c r="J1819" s="153">
        <v>2.8</v>
      </c>
      <c r="K1819" s="154">
        <v>159500</v>
      </c>
      <c r="L1819" s="153">
        <v>5.2</v>
      </c>
      <c r="Z1819" s="20"/>
      <c r="AA1819" s="20"/>
      <c r="AB1819" s="20"/>
      <c r="AC1819" s="20"/>
      <c r="AD1819" s="20"/>
      <c r="AE1819" s="20"/>
      <c r="AF1819" s="20"/>
      <c r="AG1819" s="20"/>
      <c r="AH1819" s="20"/>
      <c r="AI1819" s="20"/>
      <c r="AJ1819" s="20"/>
    </row>
    <row r="1820" spans="1:36">
      <c r="A1820" s="16" t="s">
        <v>99</v>
      </c>
      <c r="B1820" s="152">
        <v>5000</v>
      </c>
      <c r="C1820" s="152">
        <v>4600</v>
      </c>
      <c r="D1820" s="153">
        <v>0.9</v>
      </c>
      <c r="E1820" s="152"/>
      <c r="F1820" s="153">
        <v>0.9</v>
      </c>
      <c r="G1820" s="154"/>
      <c r="H1820" s="153"/>
      <c r="I1820" s="154"/>
      <c r="J1820" s="153">
        <v>2.7</v>
      </c>
      <c r="K1820" s="154">
        <v>25600</v>
      </c>
      <c r="L1820" s="153">
        <v>5.0999999999999996</v>
      </c>
      <c r="Z1820" s="20"/>
      <c r="AA1820" s="20"/>
      <c r="AB1820" s="20"/>
      <c r="AC1820" s="20"/>
      <c r="AD1820" s="20"/>
      <c r="AE1820" s="20"/>
      <c r="AF1820" s="20"/>
      <c r="AG1820" s="20"/>
      <c r="AH1820" s="20"/>
      <c r="AI1820" s="20"/>
      <c r="AJ1820" s="20"/>
    </row>
    <row r="1821" spans="1:36">
      <c r="A1821" s="16" t="s">
        <v>100</v>
      </c>
      <c r="B1821" s="152"/>
      <c r="C1821" s="152"/>
      <c r="D1821" s="153"/>
      <c r="E1821" s="152"/>
      <c r="F1821" s="153">
        <v>0.9</v>
      </c>
      <c r="G1821" s="154"/>
      <c r="H1821" s="153"/>
      <c r="I1821" s="154"/>
      <c r="J1821" s="153">
        <v>2.2000000000000002</v>
      </c>
      <c r="K1821" s="154"/>
      <c r="L1821" s="153">
        <v>4.5</v>
      </c>
      <c r="Z1821" s="20"/>
      <c r="AA1821" s="20"/>
      <c r="AB1821" s="20"/>
      <c r="AC1821" s="20"/>
      <c r="AD1821" s="20"/>
      <c r="AE1821" s="20"/>
      <c r="AF1821" s="20"/>
      <c r="AG1821" s="20"/>
      <c r="AH1821" s="20"/>
      <c r="AI1821" s="20"/>
      <c r="AJ1821" s="20"/>
    </row>
    <row r="1822" spans="1:36">
      <c r="A1822" s="16" t="s">
        <v>101</v>
      </c>
      <c r="B1822" s="152"/>
      <c r="C1822" s="152"/>
      <c r="D1822" s="153"/>
      <c r="E1822" s="152"/>
      <c r="F1822" s="153"/>
      <c r="G1822" s="154"/>
      <c r="H1822" s="153"/>
      <c r="I1822" s="154"/>
      <c r="J1822" s="153"/>
      <c r="K1822" s="154"/>
      <c r="L1822" s="153"/>
      <c r="Z1822" s="20"/>
      <c r="AA1822" s="20"/>
      <c r="AB1822" s="20"/>
      <c r="AC1822" s="20"/>
      <c r="AD1822" s="20"/>
      <c r="AE1822" s="20"/>
      <c r="AF1822" s="20"/>
      <c r="AG1822" s="20"/>
      <c r="AH1822" s="20"/>
      <c r="AI1822" s="20"/>
      <c r="AJ1822" s="20"/>
    </row>
    <row r="1823" spans="1:36">
      <c r="A1823" s="16" t="s">
        <v>102</v>
      </c>
      <c r="B1823" s="152">
        <v>6000</v>
      </c>
      <c r="C1823" s="152">
        <v>5000</v>
      </c>
      <c r="D1823" s="153">
        <v>0.8</v>
      </c>
      <c r="E1823" s="152"/>
      <c r="F1823" s="153">
        <v>0.8</v>
      </c>
      <c r="G1823" s="154">
        <v>3400</v>
      </c>
      <c r="H1823" s="153">
        <v>0.5</v>
      </c>
      <c r="I1823" s="154">
        <v>19400</v>
      </c>
      <c r="J1823" s="153">
        <v>3</v>
      </c>
      <c r="K1823" s="154">
        <v>32700</v>
      </c>
      <c r="L1823" s="153">
        <v>5</v>
      </c>
      <c r="Z1823" s="20"/>
      <c r="AA1823" s="20"/>
      <c r="AB1823" s="20"/>
      <c r="AC1823" s="20"/>
      <c r="AD1823" s="20"/>
      <c r="AE1823" s="20"/>
      <c r="AF1823" s="20"/>
      <c r="AG1823" s="20"/>
      <c r="AH1823" s="20"/>
      <c r="AI1823" s="20"/>
      <c r="AJ1823" s="20"/>
    </row>
    <row r="1824" spans="1:36">
      <c r="A1824" s="16" t="s">
        <v>103</v>
      </c>
      <c r="B1824" s="152">
        <v>14000</v>
      </c>
      <c r="C1824" s="152">
        <v>11500</v>
      </c>
      <c r="D1824" s="153">
        <v>0.8</v>
      </c>
      <c r="E1824" s="152">
        <v>15000</v>
      </c>
      <c r="F1824" s="153">
        <v>1.1000000000000001</v>
      </c>
      <c r="G1824" s="154">
        <v>8500</v>
      </c>
      <c r="H1824" s="153">
        <v>0.6</v>
      </c>
      <c r="I1824" s="154">
        <v>40100</v>
      </c>
      <c r="J1824" s="153">
        <v>2.9</v>
      </c>
      <c r="K1824" s="154">
        <v>75100</v>
      </c>
      <c r="L1824" s="153">
        <v>5.5</v>
      </c>
      <c r="Z1824" s="20"/>
      <c r="AA1824" s="20"/>
      <c r="AB1824" s="20"/>
      <c r="AC1824" s="20"/>
      <c r="AD1824" s="20"/>
      <c r="AE1824" s="20"/>
      <c r="AF1824" s="20"/>
      <c r="AG1824" s="20"/>
      <c r="AH1824" s="20"/>
      <c r="AI1824" s="20"/>
      <c r="AJ1824" s="20"/>
    </row>
    <row r="1825" spans="1:36">
      <c r="A1825" s="16" t="s">
        <v>104</v>
      </c>
      <c r="B1825" s="152"/>
      <c r="C1825" s="152"/>
      <c r="D1825" s="153"/>
      <c r="E1825" s="152"/>
      <c r="F1825" s="153"/>
      <c r="G1825" s="154"/>
      <c r="H1825" s="153">
        <v>1.2</v>
      </c>
      <c r="I1825" s="154"/>
      <c r="J1825" s="153"/>
      <c r="K1825" s="154"/>
      <c r="L1825" s="153">
        <v>4.0999999999999996</v>
      </c>
      <c r="Z1825" s="20"/>
      <c r="AA1825" s="20"/>
      <c r="AB1825" s="20"/>
      <c r="AC1825" s="20"/>
      <c r="AD1825" s="20"/>
      <c r="AE1825" s="20"/>
      <c r="AF1825" s="20"/>
      <c r="AG1825" s="20"/>
      <c r="AH1825" s="20"/>
      <c r="AI1825" s="20"/>
      <c r="AJ1825" s="20"/>
    </row>
    <row r="1826" spans="1:36">
      <c r="A1826" s="16" t="s">
        <v>105</v>
      </c>
      <c r="B1826" s="152"/>
      <c r="C1826" s="152"/>
      <c r="D1826" s="153"/>
      <c r="E1826" s="152"/>
      <c r="F1826" s="153">
        <v>0.7</v>
      </c>
      <c r="G1826" s="154"/>
      <c r="H1826" s="153"/>
      <c r="I1826" s="154"/>
      <c r="J1826" s="153">
        <v>2.6</v>
      </c>
      <c r="K1826" s="154"/>
      <c r="L1826" s="153">
        <v>5</v>
      </c>
      <c r="Z1826" s="20"/>
      <c r="AA1826" s="20"/>
      <c r="AB1826" s="20"/>
      <c r="AC1826" s="20"/>
      <c r="AD1826" s="20"/>
      <c r="AE1826" s="20"/>
      <c r="AF1826" s="20"/>
      <c r="AG1826" s="20"/>
      <c r="AH1826" s="20"/>
      <c r="AI1826" s="20"/>
      <c r="AJ1826" s="20"/>
    </row>
    <row r="1827" spans="1:36">
      <c r="A1827" s="15" t="s">
        <v>106</v>
      </c>
      <c r="B1827" s="152">
        <v>27000</v>
      </c>
      <c r="C1827" s="152">
        <v>24700</v>
      </c>
      <c r="D1827" s="153">
        <v>0.9</v>
      </c>
      <c r="E1827" s="152">
        <v>21800</v>
      </c>
      <c r="F1827" s="153">
        <v>0.8</v>
      </c>
      <c r="G1827" s="154">
        <v>21000</v>
      </c>
      <c r="H1827" s="153">
        <v>0.8</v>
      </c>
      <c r="I1827" s="154">
        <v>61400</v>
      </c>
      <c r="J1827" s="153">
        <v>2.2999999999999998</v>
      </c>
      <c r="K1827" s="154">
        <v>128900</v>
      </c>
      <c r="L1827" s="153">
        <v>4.9000000000000004</v>
      </c>
      <c r="Z1827" s="20"/>
      <c r="AA1827" s="20"/>
      <c r="AB1827" s="20"/>
      <c r="AC1827" s="20"/>
      <c r="AD1827" s="20"/>
      <c r="AE1827" s="20"/>
      <c r="AF1827" s="20"/>
      <c r="AG1827" s="20"/>
      <c r="AH1827" s="20"/>
      <c r="AI1827" s="20"/>
      <c r="AJ1827" s="20"/>
    </row>
    <row r="1828" spans="1:36">
      <c r="A1828" s="16" t="s">
        <v>107</v>
      </c>
      <c r="B1828" s="152"/>
      <c r="C1828" s="152"/>
      <c r="D1828" s="153"/>
      <c r="E1828" s="152"/>
      <c r="F1828" s="153"/>
      <c r="G1828" s="154"/>
      <c r="H1828" s="153"/>
      <c r="I1828" s="154"/>
      <c r="J1828" s="153"/>
      <c r="K1828" s="154"/>
      <c r="L1828" s="153"/>
      <c r="Z1828" s="20"/>
      <c r="AA1828" s="20"/>
      <c r="AB1828" s="20"/>
      <c r="AC1828" s="20"/>
      <c r="AD1828" s="20"/>
      <c r="AE1828" s="20"/>
      <c r="AF1828" s="20"/>
      <c r="AG1828" s="20"/>
      <c r="AH1828" s="20"/>
      <c r="AI1828" s="20"/>
      <c r="AJ1828" s="20"/>
    </row>
    <row r="1829" spans="1:36">
      <c r="A1829" s="16" t="s">
        <v>108</v>
      </c>
      <c r="B1829" s="152"/>
      <c r="C1829" s="152"/>
      <c r="D1829" s="153"/>
      <c r="E1829" s="152"/>
      <c r="F1829" s="153"/>
      <c r="G1829" s="154"/>
      <c r="H1829" s="153"/>
      <c r="I1829" s="154"/>
      <c r="J1829" s="153"/>
      <c r="K1829" s="154"/>
      <c r="L1829" s="153"/>
      <c r="Z1829" s="20"/>
      <c r="AA1829" s="20"/>
      <c r="AB1829" s="20"/>
      <c r="AC1829" s="20"/>
      <c r="AD1829" s="20"/>
      <c r="AE1829" s="20"/>
      <c r="AF1829" s="20"/>
      <c r="AG1829" s="20"/>
      <c r="AH1829" s="20"/>
      <c r="AI1829" s="20"/>
      <c r="AJ1829" s="20"/>
    </row>
    <row r="1830" spans="1:36">
      <c r="A1830" s="16" t="s">
        <v>109</v>
      </c>
      <c r="B1830" s="152">
        <v>7000</v>
      </c>
      <c r="C1830" s="152"/>
      <c r="D1830" s="153">
        <v>0.6</v>
      </c>
      <c r="E1830" s="152"/>
      <c r="F1830" s="153">
        <v>0.6</v>
      </c>
      <c r="G1830" s="154"/>
      <c r="H1830" s="153"/>
      <c r="I1830" s="154"/>
      <c r="J1830" s="153">
        <v>2.4</v>
      </c>
      <c r="K1830" s="154"/>
      <c r="L1830" s="153">
        <v>4.2</v>
      </c>
      <c r="Z1830" s="20"/>
      <c r="AA1830" s="20"/>
      <c r="AB1830" s="20"/>
      <c r="AC1830" s="20"/>
      <c r="AD1830" s="20"/>
      <c r="AE1830" s="20"/>
      <c r="AF1830" s="20"/>
      <c r="AG1830" s="20"/>
      <c r="AH1830" s="20"/>
      <c r="AI1830" s="20"/>
      <c r="AJ1830" s="20"/>
    </row>
    <row r="1831" spans="1:36">
      <c r="A1831" s="16" t="s">
        <v>110</v>
      </c>
      <c r="B1831" s="152">
        <v>9000</v>
      </c>
      <c r="C1831" s="152"/>
      <c r="D1831" s="153">
        <v>0.9</v>
      </c>
      <c r="E1831" s="152"/>
      <c r="F1831" s="153">
        <v>1.1000000000000001</v>
      </c>
      <c r="G1831" s="154"/>
      <c r="H1831" s="153">
        <v>0.9</v>
      </c>
      <c r="I1831" s="154">
        <v>22300</v>
      </c>
      <c r="J1831" s="153">
        <v>2.4</v>
      </c>
      <c r="K1831" s="154">
        <v>49900</v>
      </c>
      <c r="L1831" s="153">
        <v>5.4</v>
      </c>
      <c r="Z1831" s="20"/>
      <c r="AA1831" s="20"/>
      <c r="AB1831" s="20"/>
      <c r="AC1831" s="20"/>
      <c r="AD1831" s="20"/>
      <c r="AE1831" s="20"/>
      <c r="AF1831" s="20"/>
      <c r="AG1831" s="20"/>
      <c r="AH1831" s="20"/>
      <c r="AI1831" s="20"/>
      <c r="AJ1831" s="20"/>
    </row>
    <row r="1832" spans="1:36">
      <c r="A1832" s="16" t="s">
        <v>111</v>
      </c>
      <c r="B1832" s="152">
        <v>4000</v>
      </c>
      <c r="C1832" s="152"/>
      <c r="D1832" s="153">
        <v>0.7</v>
      </c>
      <c r="E1832" s="152"/>
      <c r="F1832" s="153"/>
      <c r="G1832" s="154"/>
      <c r="H1832" s="153">
        <v>0.6</v>
      </c>
      <c r="I1832" s="154">
        <v>8700</v>
      </c>
      <c r="J1832" s="153">
        <v>2.1</v>
      </c>
      <c r="K1832" s="154">
        <v>16600</v>
      </c>
      <c r="L1832" s="153">
        <v>4</v>
      </c>
      <c r="Z1832" s="20"/>
      <c r="AA1832" s="20"/>
      <c r="AB1832" s="20"/>
      <c r="AC1832" s="20"/>
      <c r="AD1832" s="20"/>
      <c r="AE1832" s="20"/>
      <c r="AF1832" s="20"/>
      <c r="AG1832" s="20"/>
      <c r="AH1832" s="20"/>
      <c r="AI1832" s="20"/>
      <c r="AJ1832" s="20"/>
    </row>
    <row r="1833" spans="1:36">
      <c r="A1833" s="16" t="s">
        <v>112</v>
      </c>
      <c r="B1833" s="152"/>
      <c r="C1833" s="152"/>
      <c r="D1833" s="153">
        <v>1.5</v>
      </c>
      <c r="E1833" s="152"/>
      <c r="F1833" s="153">
        <v>0.6</v>
      </c>
      <c r="G1833" s="154"/>
      <c r="H1833" s="153">
        <v>0.8</v>
      </c>
      <c r="I1833" s="154"/>
      <c r="J1833" s="153">
        <v>2.2999999999999998</v>
      </c>
      <c r="K1833" s="154"/>
      <c r="L1833" s="153">
        <v>5.2</v>
      </c>
      <c r="Z1833" s="20"/>
      <c r="AA1833" s="20"/>
      <c r="AB1833" s="20"/>
      <c r="AC1833" s="20"/>
      <c r="AD1833" s="20"/>
      <c r="AE1833" s="20"/>
      <c r="AF1833" s="20"/>
      <c r="AG1833" s="20"/>
      <c r="AH1833" s="20"/>
      <c r="AI1833" s="20"/>
      <c r="AJ1833" s="20"/>
    </row>
    <row r="1834" spans="1:36">
      <c r="A1834" s="16" t="s">
        <v>113</v>
      </c>
      <c r="B1834" s="152"/>
      <c r="C1834" s="152"/>
      <c r="D1834" s="153"/>
      <c r="E1834" s="152"/>
      <c r="F1834" s="153"/>
      <c r="G1834" s="154"/>
      <c r="H1834" s="153"/>
      <c r="I1834" s="154"/>
      <c r="J1834" s="153"/>
      <c r="K1834" s="154"/>
      <c r="L1834" s="153"/>
      <c r="Z1834" s="20"/>
      <c r="AA1834" s="20"/>
      <c r="AB1834" s="20"/>
      <c r="AC1834" s="20"/>
      <c r="AD1834" s="20"/>
      <c r="AE1834" s="20"/>
      <c r="AF1834" s="20"/>
      <c r="AG1834" s="20"/>
      <c r="AH1834" s="20"/>
      <c r="AI1834" s="20"/>
      <c r="AJ1834" s="20"/>
    </row>
    <row r="1835" spans="1:36">
      <c r="A1835" s="16" t="s">
        <v>114</v>
      </c>
      <c r="B1835" s="152"/>
      <c r="C1835" s="152"/>
      <c r="D1835" s="153"/>
      <c r="E1835" s="152"/>
      <c r="F1835" s="153"/>
      <c r="G1835" s="154"/>
      <c r="H1835" s="153"/>
      <c r="I1835" s="154"/>
      <c r="J1835" s="153"/>
      <c r="K1835" s="154"/>
      <c r="L1835" s="153"/>
      <c r="Z1835" s="20"/>
      <c r="AA1835" s="20"/>
      <c r="AB1835" s="20"/>
      <c r="AC1835" s="20"/>
      <c r="AD1835" s="20"/>
      <c r="AE1835" s="20"/>
      <c r="AF1835" s="20"/>
      <c r="AG1835" s="20"/>
      <c r="AH1835" s="20"/>
      <c r="AI1835" s="20"/>
      <c r="AJ1835" s="20"/>
    </row>
    <row r="1836" spans="1:36">
      <c r="A1836" s="15" t="s">
        <v>115</v>
      </c>
      <c r="B1836" s="152">
        <v>3000</v>
      </c>
      <c r="C1836" s="152"/>
      <c r="D1836" s="153">
        <v>1</v>
      </c>
      <c r="E1836" s="152"/>
      <c r="F1836" s="153">
        <v>1</v>
      </c>
      <c r="G1836" s="154">
        <v>2800</v>
      </c>
      <c r="H1836" s="153">
        <v>1.1000000000000001</v>
      </c>
      <c r="I1836" s="154"/>
      <c r="J1836" s="153">
        <v>2.1</v>
      </c>
      <c r="K1836" s="154">
        <v>13600</v>
      </c>
      <c r="L1836" s="153">
        <v>5.2</v>
      </c>
      <c r="Z1836" s="20"/>
      <c r="AA1836" s="20"/>
      <c r="AB1836" s="20"/>
      <c r="AC1836" s="20"/>
      <c r="AD1836" s="20"/>
      <c r="AE1836" s="20"/>
      <c r="AF1836" s="20"/>
      <c r="AG1836" s="20"/>
      <c r="AH1836" s="20"/>
      <c r="AI1836" s="20"/>
      <c r="AJ1836" s="20"/>
    </row>
    <row r="1837" spans="1:36">
      <c r="A1837" s="16" t="s">
        <v>116</v>
      </c>
      <c r="B1837" s="152"/>
      <c r="C1837" s="152"/>
      <c r="D1837" s="153"/>
      <c r="E1837" s="152"/>
      <c r="F1837" s="153"/>
      <c r="G1837" s="154"/>
      <c r="H1837" s="153">
        <v>0.7</v>
      </c>
      <c r="I1837" s="154"/>
      <c r="J1837" s="153"/>
      <c r="K1837" s="154"/>
      <c r="L1837" s="153">
        <v>3.9</v>
      </c>
      <c r="Z1837" s="20"/>
      <c r="AA1837" s="20"/>
      <c r="AB1837" s="20"/>
      <c r="AC1837" s="20"/>
      <c r="AD1837" s="20"/>
      <c r="AE1837" s="20"/>
      <c r="AF1837" s="20"/>
      <c r="AG1837" s="20"/>
      <c r="AH1837" s="20"/>
      <c r="AI1837" s="20"/>
      <c r="AJ1837" s="20"/>
    </row>
    <row r="1838" spans="1:36">
      <c r="A1838" s="16" t="s">
        <v>117</v>
      </c>
      <c r="B1838" s="152"/>
      <c r="C1838" s="152"/>
      <c r="D1838" s="153">
        <v>0.7</v>
      </c>
      <c r="E1838" s="152"/>
      <c r="F1838" s="153">
        <v>1.6</v>
      </c>
      <c r="G1838" s="154"/>
      <c r="H1838" s="153">
        <v>1.5</v>
      </c>
      <c r="I1838" s="154"/>
      <c r="J1838" s="153">
        <v>3.7</v>
      </c>
      <c r="K1838" s="154"/>
      <c r="L1838" s="153">
        <v>7.5</v>
      </c>
      <c r="Z1838" s="20"/>
      <c r="AA1838" s="20"/>
      <c r="AB1838" s="20"/>
      <c r="AC1838" s="20"/>
      <c r="AD1838" s="20"/>
      <c r="AE1838" s="20"/>
      <c r="AF1838" s="20"/>
      <c r="AG1838" s="20"/>
      <c r="AH1838" s="20"/>
      <c r="AI1838" s="20"/>
      <c r="AJ1838" s="20"/>
    </row>
    <row r="1839" spans="1:36">
      <c r="A1839" s="16" t="s">
        <v>118</v>
      </c>
      <c r="B1839" s="152"/>
      <c r="C1839" s="152"/>
      <c r="D1839" s="153"/>
      <c r="E1839" s="152"/>
      <c r="F1839" s="153"/>
      <c r="G1839" s="154"/>
      <c r="H1839" s="153"/>
      <c r="I1839" s="154"/>
      <c r="J1839" s="153"/>
      <c r="K1839" s="154"/>
      <c r="L1839" s="153"/>
      <c r="Z1839" s="20"/>
      <c r="AA1839" s="20"/>
      <c r="AB1839" s="20"/>
      <c r="AC1839" s="20"/>
      <c r="AD1839" s="20"/>
      <c r="AE1839" s="20"/>
      <c r="AF1839" s="20"/>
      <c r="AG1839" s="20"/>
      <c r="AH1839" s="20"/>
      <c r="AI1839" s="20"/>
      <c r="AJ1839" s="20"/>
    </row>
    <row r="1840" spans="1:36">
      <c r="A1840" s="16" t="s">
        <v>119</v>
      </c>
      <c r="B1840" s="152"/>
      <c r="C1840" s="152"/>
      <c r="D1840" s="153"/>
      <c r="E1840" s="152"/>
      <c r="F1840" s="153"/>
      <c r="G1840" s="154"/>
      <c r="H1840" s="153"/>
      <c r="I1840" s="154"/>
      <c r="J1840" s="153"/>
      <c r="K1840" s="154"/>
      <c r="L1840" s="153"/>
      <c r="Z1840" s="20"/>
      <c r="AA1840" s="20"/>
      <c r="AB1840" s="20"/>
      <c r="AC1840" s="20"/>
      <c r="AD1840" s="20"/>
      <c r="AE1840" s="20"/>
      <c r="AF1840" s="20"/>
      <c r="AG1840" s="20"/>
      <c r="AH1840" s="20"/>
      <c r="AI1840" s="20"/>
      <c r="AJ1840" s="20"/>
    </row>
    <row r="1841" spans="1:62">
      <c r="A1841" s="15" t="s">
        <v>120</v>
      </c>
      <c r="B1841" s="152">
        <v>11000</v>
      </c>
      <c r="C1841" s="152">
        <v>8400</v>
      </c>
      <c r="D1841" s="153">
        <v>0.8</v>
      </c>
      <c r="E1841" s="152">
        <v>8900</v>
      </c>
      <c r="F1841" s="153">
        <v>0.8</v>
      </c>
      <c r="G1841" s="154"/>
      <c r="H1841" s="153">
        <v>0.7</v>
      </c>
      <c r="I1841" s="154">
        <v>29000</v>
      </c>
      <c r="J1841" s="153">
        <v>2.7</v>
      </c>
      <c r="K1841" s="154">
        <v>53700</v>
      </c>
      <c r="L1841" s="153">
        <v>5</v>
      </c>
      <c r="Z1841" s="20"/>
      <c r="AA1841" s="20"/>
      <c r="AB1841" s="20"/>
      <c r="AC1841" s="20"/>
      <c r="AD1841" s="20"/>
      <c r="AE1841" s="20"/>
      <c r="AF1841" s="20"/>
      <c r="AG1841" s="20"/>
      <c r="AH1841" s="20"/>
      <c r="AI1841" s="20"/>
      <c r="AJ1841" s="20"/>
    </row>
    <row r="1842" spans="1:62">
      <c r="A1842" s="16" t="s">
        <v>121</v>
      </c>
      <c r="B1842" s="152"/>
      <c r="C1842" s="152"/>
      <c r="D1842" s="153"/>
      <c r="E1842" s="152"/>
      <c r="F1842" s="153"/>
      <c r="G1842" s="154"/>
      <c r="H1842" s="153"/>
      <c r="I1842" s="154"/>
      <c r="J1842" s="153"/>
      <c r="K1842" s="154"/>
      <c r="L1842" s="153"/>
      <c r="Z1842" s="20"/>
      <c r="AA1842" s="20"/>
      <c r="AB1842" s="20"/>
      <c r="AC1842" s="20"/>
      <c r="AD1842" s="20"/>
      <c r="AE1842" s="20"/>
      <c r="AF1842" s="20"/>
      <c r="AG1842" s="20"/>
      <c r="AH1842" s="20"/>
      <c r="AI1842" s="20"/>
      <c r="AJ1842" s="20"/>
    </row>
    <row r="1843" spans="1:62">
      <c r="A1843" s="16" t="s">
        <v>122</v>
      </c>
      <c r="B1843" s="152"/>
      <c r="C1843" s="152"/>
      <c r="D1843" s="153">
        <v>0.6</v>
      </c>
      <c r="E1843" s="152"/>
      <c r="F1843" s="153"/>
      <c r="G1843" s="154"/>
      <c r="H1843" s="153">
        <v>0.5</v>
      </c>
      <c r="I1843" s="154"/>
      <c r="J1843" s="153">
        <v>2.4</v>
      </c>
      <c r="K1843" s="154"/>
      <c r="L1843" s="153">
        <v>3.8</v>
      </c>
      <c r="Z1843" s="20"/>
      <c r="AA1843" s="20"/>
      <c r="AB1843" s="20"/>
      <c r="AC1843" s="20"/>
      <c r="AD1843" s="20"/>
      <c r="AE1843" s="20"/>
      <c r="AF1843" s="20"/>
      <c r="AG1843" s="20"/>
      <c r="AH1843" s="20"/>
      <c r="AI1843" s="20"/>
      <c r="AJ1843" s="20"/>
    </row>
    <row r="1844" spans="1:62">
      <c r="A1844" s="16" t="s">
        <v>123</v>
      </c>
      <c r="B1844" s="152"/>
      <c r="C1844" s="152"/>
      <c r="D1844" s="153">
        <v>0.6</v>
      </c>
      <c r="E1844" s="152"/>
      <c r="F1844" s="153">
        <v>0.5</v>
      </c>
      <c r="G1844" s="154"/>
      <c r="H1844" s="153"/>
      <c r="I1844" s="154"/>
      <c r="J1844" s="153">
        <v>1.9</v>
      </c>
      <c r="K1844" s="154"/>
      <c r="L1844" s="153">
        <v>3.3</v>
      </c>
      <c r="Z1844" s="20"/>
      <c r="AA1844" s="20"/>
      <c r="AB1844" s="20"/>
      <c r="AC1844" s="20"/>
      <c r="AD1844" s="20"/>
      <c r="AE1844" s="20"/>
      <c r="AF1844" s="20"/>
      <c r="AG1844" s="20"/>
      <c r="AH1844" s="20"/>
      <c r="AI1844" s="20"/>
      <c r="AJ1844" s="20"/>
    </row>
    <row r="1845" spans="1:62">
      <c r="A1845" s="16" t="s">
        <v>124</v>
      </c>
      <c r="B1845" s="152"/>
      <c r="C1845" s="152"/>
      <c r="D1845" s="153">
        <v>2.4</v>
      </c>
      <c r="E1845" s="152"/>
      <c r="F1845" s="153">
        <v>2.7</v>
      </c>
      <c r="G1845" s="154"/>
      <c r="H1845" s="153"/>
      <c r="I1845" s="154"/>
      <c r="J1845" s="153">
        <v>6.4</v>
      </c>
      <c r="K1845" s="154"/>
      <c r="L1845" s="153">
        <v>13.7</v>
      </c>
      <c r="Z1845" s="20"/>
      <c r="AA1845" s="20"/>
      <c r="AB1845" s="20"/>
      <c r="AC1845" s="20"/>
      <c r="AD1845" s="20"/>
      <c r="AE1845" s="20"/>
      <c r="AF1845" s="20"/>
      <c r="AG1845" s="20"/>
      <c r="AH1845" s="20"/>
      <c r="AI1845" s="20"/>
      <c r="AJ1845" s="20"/>
    </row>
    <row r="1846" spans="1:62">
      <c r="A1846" s="16" t="s">
        <v>125</v>
      </c>
      <c r="B1846" s="152"/>
      <c r="C1846" s="152"/>
      <c r="D1846" s="153">
        <v>0.1</v>
      </c>
      <c r="E1846" s="152"/>
      <c r="F1846" s="153"/>
      <c r="G1846" s="154"/>
      <c r="H1846" s="153">
        <v>0.2</v>
      </c>
      <c r="I1846" s="154"/>
      <c r="J1846" s="153">
        <v>1.4</v>
      </c>
      <c r="K1846" s="154"/>
      <c r="L1846" s="153">
        <v>2</v>
      </c>
      <c r="Z1846" s="20"/>
      <c r="AA1846" s="20"/>
      <c r="AB1846" s="20"/>
      <c r="AC1846" s="20"/>
      <c r="AD1846" s="20"/>
      <c r="AE1846" s="20"/>
      <c r="AF1846" s="20"/>
      <c r="AG1846" s="20"/>
      <c r="AH1846" s="20"/>
      <c r="AI1846" s="20"/>
      <c r="AJ1846" s="20"/>
    </row>
    <row r="1847" spans="1:62">
      <c r="A1847" s="16" t="s">
        <v>126</v>
      </c>
      <c r="B1847" s="152"/>
      <c r="C1847" s="152"/>
      <c r="D1847" s="153">
        <v>0.6</v>
      </c>
      <c r="E1847" s="152"/>
      <c r="F1847" s="153">
        <v>0.8</v>
      </c>
      <c r="G1847" s="154"/>
      <c r="H1847" s="153">
        <v>0.6</v>
      </c>
      <c r="I1847" s="154"/>
      <c r="J1847" s="153">
        <v>2.6</v>
      </c>
      <c r="K1847" s="154"/>
      <c r="L1847" s="153">
        <v>4.5999999999999996</v>
      </c>
      <c r="Z1847" s="20"/>
      <c r="AA1847" s="20"/>
      <c r="AB1847" s="20"/>
      <c r="AC1847" s="20"/>
      <c r="AD1847" s="20"/>
      <c r="AE1847" s="20"/>
      <c r="AF1847" s="20"/>
      <c r="AG1847" s="20"/>
      <c r="AH1847" s="20"/>
      <c r="AI1847" s="20"/>
      <c r="AJ1847" s="20"/>
    </row>
    <row r="1848" spans="1:62">
      <c r="A1848" s="11" t="s">
        <v>127</v>
      </c>
      <c r="B1848" s="18"/>
      <c r="C1848" s="18"/>
      <c r="D1848" s="20"/>
    </row>
    <row r="1850" spans="1:62">
      <c r="A1850" s="155"/>
    </row>
    <row r="1851" spans="1:62">
      <c r="A1851" s="341" t="s">
        <v>48</v>
      </c>
      <c r="B1851" s="341"/>
      <c r="C1851" s="341"/>
      <c r="D1851" s="341"/>
      <c r="E1851" s="341"/>
      <c r="F1851" s="341"/>
      <c r="G1851" s="341"/>
      <c r="H1851" s="341"/>
      <c r="I1851" s="341"/>
      <c r="J1851" s="341"/>
      <c r="K1851" s="341"/>
      <c r="L1851" s="20"/>
      <c r="M1851" s="20"/>
    </row>
    <row r="1852" spans="1:62" ht="30" customHeight="1">
      <c r="A1852" s="343" t="s">
        <v>95</v>
      </c>
      <c r="B1852" s="324" t="s">
        <v>821</v>
      </c>
      <c r="C1852" s="281" t="s">
        <v>782</v>
      </c>
      <c r="D1852" s="281"/>
      <c r="E1852" s="281"/>
      <c r="F1852" s="281"/>
      <c r="G1852" s="281"/>
      <c r="H1852" s="281"/>
      <c r="I1852" s="281"/>
      <c r="J1852" s="281" t="s">
        <v>783</v>
      </c>
      <c r="K1852" s="281"/>
      <c r="L1852" s="281"/>
      <c r="M1852" s="281"/>
      <c r="N1852" s="281"/>
      <c r="O1852" s="281"/>
      <c r="P1852" s="281"/>
      <c r="Q1852" s="281"/>
      <c r="R1852" s="281"/>
      <c r="S1852" s="281"/>
      <c r="T1852" s="281"/>
      <c r="U1852" s="281"/>
      <c r="V1852" s="281"/>
      <c r="W1852" s="281"/>
      <c r="X1852" s="281"/>
      <c r="Y1852" s="281"/>
      <c r="Z1852" s="281"/>
      <c r="AA1852" s="281"/>
      <c r="AB1852" s="281"/>
      <c r="AC1852" s="301" t="s">
        <v>784</v>
      </c>
      <c r="AD1852" s="301"/>
    </row>
    <row r="1853" spans="1:62" ht="30" customHeight="1">
      <c r="A1853" s="344"/>
      <c r="B1853" s="296"/>
      <c r="C1853" s="281" t="s">
        <v>785</v>
      </c>
      <c r="D1853" s="281"/>
      <c r="E1853" s="281" t="s">
        <v>786</v>
      </c>
      <c r="F1853" s="281"/>
      <c r="G1853" s="281"/>
      <c r="H1853" s="281" t="s">
        <v>787</v>
      </c>
      <c r="I1853" s="281"/>
      <c r="J1853" s="281" t="s">
        <v>788</v>
      </c>
      <c r="K1853" s="281"/>
      <c r="L1853" s="301" t="s">
        <v>789</v>
      </c>
      <c r="M1853" s="301"/>
      <c r="N1853" s="301"/>
      <c r="O1853" s="301" t="s">
        <v>790</v>
      </c>
      <c r="P1853" s="301"/>
      <c r="Q1853" s="301" t="s">
        <v>791</v>
      </c>
      <c r="R1853" s="301"/>
      <c r="S1853" s="301" t="s">
        <v>792</v>
      </c>
      <c r="T1853" s="301"/>
      <c r="U1853" s="301"/>
      <c r="V1853" s="301"/>
      <c r="W1853" s="301"/>
      <c r="X1853" s="301"/>
      <c r="Y1853" s="301"/>
      <c r="Z1853" s="301"/>
      <c r="AA1853" s="301"/>
      <c r="AB1853" s="301"/>
      <c r="AC1853" s="273" t="s">
        <v>793</v>
      </c>
      <c r="AD1853" s="273" t="s">
        <v>794</v>
      </c>
    </row>
    <row r="1854" spans="1:62" ht="101" customHeight="1">
      <c r="A1854" s="345"/>
      <c r="B1854" s="297"/>
      <c r="C1854" s="4" t="s">
        <v>795</v>
      </c>
      <c r="D1854" s="4" t="s">
        <v>796</v>
      </c>
      <c r="E1854" s="4" t="s">
        <v>797</v>
      </c>
      <c r="F1854" s="4" t="s">
        <v>798</v>
      </c>
      <c r="G1854" s="4" t="s">
        <v>799</v>
      </c>
      <c r="H1854" s="4" t="s">
        <v>800</v>
      </c>
      <c r="I1854" s="4" t="s">
        <v>801</v>
      </c>
      <c r="J1854" s="4" t="s">
        <v>802</v>
      </c>
      <c r="K1854" s="4" t="s">
        <v>803</v>
      </c>
      <c r="L1854" s="4" t="s">
        <v>804</v>
      </c>
      <c r="M1854" s="4" t="s">
        <v>805</v>
      </c>
      <c r="N1854" s="4" t="s">
        <v>806</v>
      </c>
      <c r="O1854" s="4" t="s">
        <v>807</v>
      </c>
      <c r="P1854" s="4" t="s">
        <v>808</v>
      </c>
      <c r="Q1854" s="4" t="s">
        <v>809</v>
      </c>
      <c r="R1854" s="4" t="s">
        <v>810</v>
      </c>
      <c r="S1854" s="4" t="s">
        <v>811</v>
      </c>
      <c r="T1854" s="4" t="s">
        <v>812</v>
      </c>
      <c r="U1854" s="4" t="s">
        <v>813</v>
      </c>
      <c r="V1854" s="4" t="s">
        <v>814</v>
      </c>
      <c r="W1854" s="4" t="s">
        <v>815</v>
      </c>
      <c r="X1854" s="4" t="s">
        <v>816</v>
      </c>
      <c r="Y1854" s="4" t="s">
        <v>817</v>
      </c>
      <c r="Z1854" s="4" t="s">
        <v>818</v>
      </c>
      <c r="AA1854" s="4" t="s">
        <v>819</v>
      </c>
      <c r="AB1854" s="4" t="s">
        <v>820</v>
      </c>
      <c r="AC1854" s="275"/>
      <c r="AD1854" s="275"/>
    </row>
    <row r="1855" spans="1:62">
      <c r="A1855" s="13" t="s">
        <v>97</v>
      </c>
      <c r="B1855" s="152">
        <v>71000</v>
      </c>
      <c r="C1855" s="152">
        <v>69190</v>
      </c>
      <c r="D1855" s="153">
        <v>1</v>
      </c>
      <c r="E1855" s="152"/>
      <c r="F1855" s="153"/>
      <c r="G1855" s="154">
        <v>2675877.4</v>
      </c>
      <c r="H1855" s="153"/>
      <c r="I1855" s="154"/>
      <c r="J1855" s="153">
        <v>10780</v>
      </c>
      <c r="K1855" s="154">
        <v>0.2</v>
      </c>
      <c r="L1855" s="154">
        <v>40720</v>
      </c>
      <c r="M1855" s="153">
        <v>0.6</v>
      </c>
      <c r="N1855" s="156">
        <v>3447147.9</v>
      </c>
      <c r="O1855" s="153"/>
      <c r="P1855" s="156"/>
      <c r="Q1855" s="153"/>
      <c r="R1855" s="156"/>
      <c r="S1855" s="153"/>
      <c r="T1855" s="13"/>
      <c r="U1855" s="13">
        <v>300</v>
      </c>
      <c r="V1855" s="13">
        <v>1</v>
      </c>
      <c r="W1855" s="13"/>
      <c r="X1855" s="13"/>
      <c r="Y1855" s="25"/>
      <c r="Z1855" s="25"/>
      <c r="AA1855" s="13"/>
      <c r="AB1855" s="13"/>
      <c r="AC1855" s="13">
        <v>106050</v>
      </c>
      <c r="AD1855" s="13">
        <v>4.5999999999999996</v>
      </c>
      <c r="AS1855" s="20"/>
      <c r="AT1855" s="20"/>
      <c r="AU1855" s="20"/>
      <c r="AV1855" s="20"/>
      <c r="AW1855" s="20"/>
      <c r="AX1855" s="20"/>
      <c r="AY1855" s="20"/>
      <c r="AZ1855" s="20"/>
      <c r="BA1855" s="20"/>
      <c r="BB1855" s="20"/>
      <c r="BC1855" s="20"/>
      <c r="BD1855" s="20"/>
      <c r="BE1855" s="20"/>
      <c r="BF1855" s="20"/>
      <c r="BG1855" s="20"/>
      <c r="BH1855" s="20"/>
      <c r="BI1855" s="20"/>
      <c r="BJ1855" s="20"/>
    </row>
    <row r="1856" spans="1:62">
      <c r="A1856" s="15" t="s">
        <v>98</v>
      </c>
      <c r="B1856" s="152">
        <v>31000</v>
      </c>
      <c r="C1856" s="152">
        <v>28310</v>
      </c>
      <c r="D1856" s="153">
        <v>0.9</v>
      </c>
      <c r="E1856" s="152"/>
      <c r="F1856" s="153"/>
      <c r="G1856" s="154">
        <v>3078140.1</v>
      </c>
      <c r="H1856" s="153"/>
      <c r="I1856" s="154"/>
      <c r="J1856" s="153"/>
      <c r="K1856" s="154"/>
      <c r="L1856" s="154">
        <v>21540</v>
      </c>
      <c r="M1856" s="153">
        <v>0.7</v>
      </c>
      <c r="N1856" s="156">
        <v>3706534.4</v>
      </c>
      <c r="O1856" s="153"/>
      <c r="P1856" s="156"/>
      <c r="Q1856" s="153"/>
      <c r="R1856" s="156"/>
      <c r="S1856" s="153"/>
      <c r="T1856" s="13"/>
      <c r="U1856" s="13"/>
      <c r="V1856" s="13"/>
      <c r="W1856" s="13"/>
      <c r="X1856" s="13"/>
      <c r="Y1856" s="25"/>
      <c r="Z1856" s="25"/>
      <c r="AA1856" s="13"/>
      <c r="AB1856" s="13"/>
      <c r="AC1856" s="13">
        <v>34890</v>
      </c>
      <c r="AD1856" s="13">
        <v>4.4000000000000004</v>
      </c>
      <c r="AS1856" s="20"/>
      <c r="AT1856" s="20"/>
      <c r="AU1856" s="20"/>
      <c r="AV1856" s="20"/>
      <c r="AW1856" s="20"/>
      <c r="AX1856" s="20"/>
      <c r="AY1856" s="20"/>
      <c r="AZ1856" s="20"/>
      <c r="BA1856" s="20"/>
      <c r="BB1856" s="20"/>
      <c r="BC1856" s="20"/>
      <c r="BD1856" s="20"/>
      <c r="BE1856" s="20"/>
      <c r="BF1856" s="20"/>
      <c r="BG1856" s="20"/>
      <c r="BH1856" s="20"/>
      <c r="BI1856" s="20"/>
      <c r="BJ1856" s="20"/>
    </row>
    <row r="1857" spans="1:62">
      <c r="A1857" s="16" t="s">
        <v>99</v>
      </c>
      <c r="B1857" s="152">
        <v>5000</v>
      </c>
      <c r="C1857" s="152"/>
      <c r="D1857" s="153"/>
      <c r="E1857" s="152"/>
      <c r="F1857" s="153"/>
      <c r="G1857" s="154">
        <v>6000000</v>
      </c>
      <c r="H1857" s="153"/>
      <c r="I1857" s="154"/>
      <c r="J1857" s="153"/>
      <c r="K1857" s="154"/>
      <c r="L1857" s="154"/>
      <c r="M1857" s="153"/>
      <c r="N1857" s="156">
        <v>3920178.7</v>
      </c>
      <c r="O1857" s="153"/>
      <c r="P1857" s="156"/>
      <c r="Q1857" s="153"/>
      <c r="R1857" s="156"/>
      <c r="S1857" s="153"/>
      <c r="T1857" s="13"/>
      <c r="U1857" s="13"/>
      <c r="V1857" s="13"/>
      <c r="W1857" s="13"/>
      <c r="X1857" s="13"/>
      <c r="Y1857" s="25"/>
      <c r="Z1857" s="25"/>
      <c r="AA1857" s="13"/>
      <c r="AB1857" s="13"/>
      <c r="AC1857" s="13"/>
      <c r="AD1857" s="13">
        <v>3.4</v>
      </c>
      <c r="AS1857" s="20"/>
      <c r="AT1857" s="20"/>
      <c r="AU1857" s="20"/>
      <c r="AV1857" s="20"/>
      <c r="AW1857" s="20"/>
      <c r="AX1857" s="20"/>
      <c r="AY1857" s="20"/>
      <c r="AZ1857" s="20"/>
      <c r="BA1857" s="20"/>
      <c r="BB1857" s="20"/>
      <c r="BC1857" s="20"/>
      <c r="BD1857" s="20"/>
      <c r="BE1857" s="20"/>
      <c r="BF1857" s="20"/>
      <c r="BG1857" s="20"/>
      <c r="BH1857" s="20"/>
      <c r="BI1857" s="20"/>
      <c r="BJ1857" s="20"/>
    </row>
    <row r="1858" spans="1:62">
      <c r="A1858" s="16" t="s">
        <v>100</v>
      </c>
      <c r="B1858" s="152"/>
      <c r="C1858" s="152"/>
      <c r="D1858" s="153">
        <v>0.6</v>
      </c>
      <c r="E1858" s="152"/>
      <c r="F1858" s="153"/>
      <c r="G1858" s="154">
        <v>1000000</v>
      </c>
      <c r="H1858" s="153"/>
      <c r="I1858" s="154"/>
      <c r="J1858" s="153"/>
      <c r="K1858" s="154"/>
      <c r="L1858" s="154"/>
      <c r="M1858" s="153"/>
      <c r="N1858" s="156">
        <v>4091849.8</v>
      </c>
      <c r="O1858" s="153"/>
      <c r="P1858" s="156"/>
      <c r="Q1858" s="153"/>
      <c r="R1858" s="156"/>
      <c r="S1858" s="153"/>
      <c r="T1858" s="13"/>
      <c r="U1858" s="13"/>
      <c r="V1858" s="13"/>
      <c r="W1858" s="13"/>
      <c r="X1858" s="13"/>
      <c r="Y1858" s="25"/>
      <c r="Z1858" s="25"/>
      <c r="AA1858" s="13"/>
      <c r="AB1858" s="13"/>
      <c r="AC1858" s="13"/>
      <c r="AD1858" s="13">
        <v>3.5</v>
      </c>
      <c r="AS1858" s="20"/>
      <c r="AT1858" s="20"/>
      <c r="AU1858" s="20"/>
      <c r="AV1858" s="20"/>
      <c r="AW1858" s="20"/>
      <c r="AX1858" s="20"/>
      <c r="AY1858" s="20"/>
      <c r="AZ1858" s="20"/>
      <c r="BA1858" s="20"/>
      <c r="BB1858" s="20"/>
      <c r="BC1858" s="20"/>
      <c r="BD1858" s="20"/>
      <c r="BE1858" s="20"/>
      <c r="BF1858" s="20"/>
      <c r="BG1858" s="20"/>
      <c r="BH1858" s="20"/>
      <c r="BI1858" s="20"/>
      <c r="BJ1858" s="20"/>
    </row>
    <row r="1859" spans="1:62">
      <c r="A1859" s="16" t="s">
        <v>101</v>
      </c>
      <c r="B1859" s="152"/>
      <c r="C1859" s="152"/>
      <c r="D1859" s="153"/>
      <c r="E1859" s="152"/>
      <c r="F1859" s="153"/>
      <c r="G1859" s="154"/>
      <c r="H1859" s="153"/>
      <c r="I1859" s="154"/>
      <c r="J1859" s="153"/>
      <c r="K1859" s="154"/>
      <c r="L1859" s="154"/>
      <c r="M1859" s="153"/>
      <c r="N1859" s="156"/>
      <c r="O1859" s="153"/>
      <c r="P1859" s="156"/>
      <c r="Q1859" s="153"/>
      <c r="R1859" s="156"/>
      <c r="S1859" s="153"/>
      <c r="T1859" s="13"/>
      <c r="U1859" s="13"/>
      <c r="V1859" s="13"/>
      <c r="W1859" s="13"/>
      <c r="X1859" s="13"/>
      <c r="Y1859" s="25"/>
      <c r="Z1859" s="25"/>
      <c r="AA1859" s="13"/>
      <c r="AB1859" s="13"/>
      <c r="AC1859" s="13"/>
      <c r="AD1859" s="13"/>
      <c r="AS1859" s="20"/>
      <c r="AT1859" s="20"/>
      <c r="AU1859" s="20"/>
      <c r="AV1859" s="20"/>
      <c r="AW1859" s="20"/>
      <c r="AX1859" s="20"/>
      <c r="AY1859" s="20"/>
      <c r="AZ1859" s="20"/>
      <c r="BA1859" s="20"/>
      <c r="BB1859" s="20"/>
      <c r="BC1859" s="20"/>
      <c r="BD1859" s="20"/>
      <c r="BE1859" s="20"/>
      <c r="BF1859" s="20"/>
      <c r="BG1859" s="20"/>
      <c r="BH1859" s="20"/>
      <c r="BI1859" s="20"/>
      <c r="BJ1859" s="20"/>
    </row>
    <row r="1860" spans="1:62">
      <c r="A1860" s="16" t="s">
        <v>102</v>
      </c>
      <c r="B1860" s="152">
        <v>6000</v>
      </c>
      <c r="C1860" s="152"/>
      <c r="D1860" s="153">
        <v>0.7</v>
      </c>
      <c r="E1860" s="152"/>
      <c r="F1860" s="153"/>
      <c r="G1860" s="154">
        <v>2722312</v>
      </c>
      <c r="H1860" s="153"/>
      <c r="I1860" s="154"/>
      <c r="J1860" s="153"/>
      <c r="K1860" s="154"/>
      <c r="L1860" s="154"/>
      <c r="M1860" s="153"/>
      <c r="N1860" s="156">
        <v>3984041.3</v>
      </c>
      <c r="O1860" s="153"/>
      <c r="P1860" s="156"/>
      <c r="Q1860" s="153"/>
      <c r="R1860" s="156"/>
      <c r="S1860" s="153"/>
      <c r="T1860" s="13"/>
      <c r="U1860" s="13"/>
      <c r="V1860" s="13"/>
      <c r="W1860" s="13"/>
      <c r="X1860" s="13"/>
      <c r="Y1860" s="25"/>
      <c r="Z1860" s="25"/>
      <c r="AA1860" s="13"/>
      <c r="AB1860" s="13"/>
      <c r="AC1860" s="13"/>
      <c r="AD1860" s="13">
        <v>6</v>
      </c>
      <c r="AS1860" s="20"/>
      <c r="AT1860" s="20"/>
      <c r="AU1860" s="20"/>
      <c r="AV1860" s="20"/>
      <c r="AW1860" s="20"/>
      <c r="AX1860" s="20"/>
      <c r="AY1860" s="20"/>
      <c r="AZ1860" s="20"/>
      <c r="BA1860" s="20"/>
      <c r="BB1860" s="20"/>
      <c r="BC1860" s="20"/>
      <c r="BD1860" s="20"/>
      <c r="BE1860" s="20"/>
      <c r="BF1860" s="20"/>
      <c r="BG1860" s="20"/>
      <c r="BH1860" s="20"/>
      <c r="BI1860" s="20"/>
      <c r="BJ1860" s="20"/>
    </row>
    <row r="1861" spans="1:62">
      <c r="A1861" s="16" t="s">
        <v>103</v>
      </c>
      <c r="B1861" s="152">
        <v>14000</v>
      </c>
      <c r="C1861" s="152">
        <v>14990</v>
      </c>
      <c r="D1861" s="153">
        <v>1.1000000000000001</v>
      </c>
      <c r="E1861" s="152"/>
      <c r="F1861" s="153"/>
      <c r="G1861" s="154">
        <v>3183684</v>
      </c>
      <c r="H1861" s="153"/>
      <c r="I1861" s="154"/>
      <c r="J1861" s="153"/>
      <c r="K1861" s="154"/>
      <c r="L1861" s="154">
        <v>7190</v>
      </c>
      <c r="M1861" s="153">
        <v>0.5</v>
      </c>
      <c r="N1861" s="156">
        <v>3159179.5</v>
      </c>
      <c r="O1861" s="153"/>
      <c r="P1861" s="156"/>
      <c r="Q1861" s="153"/>
      <c r="R1861" s="156"/>
      <c r="S1861" s="153"/>
      <c r="T1861" s="13"/>
      <c r="U1861" s="13"/>
      <c r="V1861" s="13"/>
      <c r="W1861" s="13"/>
      <c r="X1861" s="13"/>
      <c r="Y1861" s="25"/>
      <c r="Z1861" s="25"/>
      <c r="AA1861" s="13"/>
      <c r="AB1861" s="13"/>
      <c r="AC1861" s="13"/>
      <c r="AD1861" s="13">
        <v>4.9000000000000004</v>
      </c>
      <c r="AS1861" s="20"/>
      <c r="AT1861" s="20"/>
      <c r="AU1861" s="20"/>
      <c r="AV1861" s="20"/>
      <c r="AW1861" s="20"/>
      <c r="AX1861" s="20"/>
      <c r="AY1861" s="20"/>
      <c r="AZ1861" s="20"/>
      <c r="BA1861" s="20"/>
      <c r="BB1861" s="20"/>
      <c r="BC1861" s="20"/>
      <c r="BD1861" s="20"/>
      <c r="BE1861" s="20"/>
      <c r="BF1861" s="20"/>
      <c r="BG1861" s="20"/>
      <c r="BH1861" s="20"/>
      <c r="BI1861" s="20"/>
      <c r="BJ1861" s="20"/>
    </row>
    <row r="1862" spans="1:62">
      <c r="A1862" s="16" t="s">
        <v>104</v>
      </c>
      <c r="B1862" s="152"/>
      <c r="C1862" s="152"/>
      <c r="D1862" s="153"/>
      <c r="E1862" s="152"/>
      <c r="F1862" s="153">
        <v>1</v>
      </c>
      <c r="G1862" s="154">
        <v>2638015.7000000002</v>
      </c>
      <c r="H1862" s="153"/>
      <c r="I1862" s="154"/>
      <c r="J1862" s="153"/>
      <c r="K1862" s="154"/>
      <c r="L1862" s="154"/>
      <c r="M1862" s="153">
        <v>1.9</v>
      </c>
      <c r="N1862" s="156">
        <v>4517297.5</v>
      </c>
      <c r="O1862" s="153"/>
      <c r="P1862" s="156"/>
      <c r="Q1862" s="153"/>
      <c r="R1862" s="156"/>
      <c r="S1862" s="153"/>
      <c r="T1862" s="13"/>
      <c r="U1862" s="13"/>
      <c r="V1862" s="13"/>
      <c r="W1862" s="13"/>
      <c r="X1862" s="13"/>
      <c r="Y1862" s="25"/>
      <c r="Z1862" s="25"/>
      <c r="AA1862" s="13"/>
      <c r="AB1862" s="13"/>
      <c r="AC1862" s="13"/>
      <c r="AD1862" s="13"/>
      <c r="AS1862" s="20"/>
      <c r="AT1862" s="20"/>
      <c r="AU1862" s="20"/>
      <c r="AV1862" s="20"/>
      <c r="AW1862" s="20"/>
      <c r="AX1862" s="20"/>
      <c r="AY1862" s="20"/>
      <c r="AZ1862" s="20"/>
      <c r="BA1862" s="20"/>
      <c r="BB1862" s="20"/>
      <c r="BC1862" s="20"/>
      <c r="BD1862" s="20"/>
      <c r="BE1862" s="20"/>
      <c r="BF1862" s="20"/>
      <c r="BG1862" s="20"/>
      <c r="BH1862" s="20"/>
      <c r="BI1862" s="20"/>
      <c r="BJ1862" s="20"/>
    </row>
    <row r="1863" spans="1:62">
      <c r="A1863" s="16" t="s">
        <v>105</v>
      </c>
      <c r="B1863" s="152"/>
      <c r="C1863" s="152"/>
      <c r="D1863" s="153">
        <v>0.7</v>
      </c>
      <c r="E1863" s="152"/>
      <c r="F1863" s="153"/>
      <c r="G1863" s="154">
        <v>3200000</v>
      </c>
      <c r="H1863" s="153"/>
      <c r="I1863" s="154"/>
      <c r="J1863" s="153"/>
      <c r="K1863" s="154"/>
      <c r="L1863" s="154"/>
      <c r="M1863" s="153">
        <v>0.4</v>
      </c>
      <c r="N1863" s="156">
        <v>4126868.6</v>
      </c>
      <c r="O1863" s="153"/>
      <c r="P1863" s="156"/>
      <c r="Q1863" s="153"/>
      <c r="R1863" s="156"/>
      <c r="S1863" s="153"/>
      <c r="T1863" s="13"/>
      <c r="U1863" s="13"/>
      <c r="V1863" s="13"/>
      <c r="W1863" s="13"/>
      <c r="X1863" s="13"/>
      <c r="Y1863" s="25"/>
      <c r="Z1863" s="25"/>
      <c r="AA1863" s="13"/>
      <c r="AB1863" s="13"/>
      <c r="AC1863" s="13"/>
      <c r="AD1863" s="13">
        <v>3</v>
      </c>
      <c r="AS1863" s="20"/>
      <c r="AT1863" s="20"/>
      <c r="AU1863" s="20"/>
      <c r="AV1863" s="20"/>
      <c r="AW1863" s="20"/>
      <c r="AX1863" s="20"/>
      <c r="AY1863" s="20"/>
      <c r="AZ1863" s="20"/>
      <c r="BA1863" s="20"/>
      <c r="BB1863" s="20"/>
      <c r="BC1863" s="20"/>
      <c r="BD1863" s="20"/>
      <c r="BE1863" s="20"/>
      <c r="BF1863" s="20"/>
      <c r="BG1863" s="20"/>
      <c r="BH1863" s="20"/>
      <c r="BI1863" s="20"/>
      <c r="BJ1863" s="20"/>
    </row>
    <row r="1864" spans="1:62">
      <c r="A1864" s="15" t="s">
        <v>106</v>
      </c>
      <c r="B1864" s="152">
        <v>27000</v>
      </c>
      <c r="C1864" s="152">
        <v>26940</v>
      </c>
      <c r="D1864" s="153">
        <v>1</v>
      </c>
      <c r="E1864" s="152"/>
      <c r="F1864" s="153"/>
      <c r="G1864" s="154">
        <v>1842806.4</v>
      </c>
      <c r="H1864" s="153"/>
      <c r="I1864" s="154"/>
      <c r="J1864" s="153">
        <v>5940</v>
      </c>
      <c r="K1864" s="154">
        <v>0.2</v>
      </c>
      <c r="L1864" s="154">
        <v>15030</v>
      </c>
      <c r="M1864" s="153">
        <v>0.6</v>
      </c>
      <c r="N1864" s="156">
        <v>3105029.4</v>
      </c>
      <c r="O1864" s="153"/>
      <c r="P1864" s="156"/>
      <c r="Q1864" s="153"/>
      <c r="R1864" s="156"/>
      <c r="S1864" s="153"/>
      <c r="T1864" s="13"/>
      <c r="U1864" s="13"/>
      <c r="V1864" s="13"/>
      <c r="W1864" s="13"/>
      <c r="X1864" s="13"/>
      <c r="Y1864" s="25"/>
      <c r="Z1864" s="25"/>
      <c r="AA1864" s="13"/>
      <c r="AB1864" s="13"/>
      <c r="AC1864" s="13">
        <v>64090</v>
      </c>
      <c r="AD1864" s="13">
        <v>4.8</v>
      </c>
      <c r="AS1864" s="20"/>
      <c r="AT1864" s="20"/>
      <c r="AU1864" s="20"/>
      <c r="AV1864" s="20"/>
      <c r="AW1864" s="20"/>
      <c r="AX1864" s="20"/>
      <c r="AY1864" s="20"/>
      <c r="AZ1864" s="20"/>
      <c r="BA1864" s="20"/>
      <c r="BB1864" s="20"/>
      <c r="BC1864" s="20"/>
      <c r="BD1864" s="20"/>
      <c r="BE1864" s="20"/>
      <c r="BF1864" s="20"/>
      <c r="BG1864" s="20"/>
      <c r="BH1864" s="20"/>
      <c r="BI1864" s="20"/>
      <c r="BJ1864" s="20"/>
    </row>
    <row r="1865" spans="1:62">
      <c r="A1865" s="16" t="s">
        <v>107</v>
      </c>
      <c r="B1865" s="152"/>
      <c r="C1865" s="152"/>
      <c r="D1865" s="153"/>
      <c r="E1865" s="152"/>
      <c r="F1865" s="153"/>
      <c r="G1865" s="154"/>
      <c r="H1865" s="153"/>
      <c r="I1865" s="154"/>
      <c r="J1865" s="153"/>
      <c r="K1865" s="154"/>
      <c r="L1865" s="154"/>
      <c r="M1865" s="153"/>
      <c r="N1865" s="156"/>
      <c r="O1865" s="153"/>
      <c r="P1865" s="156"/>
      <c r="Q1865" s="153"/>
      <c r="R1865" s="156"/>
      <c r="S1865" s="153"/>
      <c r="T1865" s="13"/>
      <c r="U1865" s="13"/>
      <c r="V1865" s="13"/>
      <c r="W1865" s="13"/>
      <c r="X1865" s="13"/>
      <c r="Y1865" s="25"/>
      <c r="Z1865" s="25"/>
      <c r="AA1865" s="13"/>
      <c r="AB1865" s="13"/>
      <c r="AC1865" s="13"/>
      <c r="AD1865" s="13"/>
      <c r="AS1865" s="20"/>
      <c r="AT1865" s="20"/>
      <c r="AU1865" s="20"/>
      <c r="AV1865" s="20"/>
      <c r="AW1865" s="20"/>
      <c r="AX1865" s="20"/>
      <c r="AY1865" s="20"/>
      <c r="AZ1865" s="20"/>
      <c r="BA1865" s="20"/>
      <c r="BB1865" s="20"/>
      <c r="BC1865" s="20"/>
      <c r="BD1865" s="20"/>
      <c r="BE1865" s="20"/>
      <c r="BF1865" s="20"/>
      <c r="BG1865" s="20"/>
      <c r="BH1865" s="20"/>
      <c r="BI1865" s="20"/>
      <c r="BJ1865" s="20"/>
    </row>
    <row r="1866" spans="1:62">
      <c r="A1866" s="16" t="s">
        <v>108</v>
      </c>
      <c r="B1866" s="152"/>
      <c r="C1866" s="152"/>
      <c r="D1866" s="153"/>
      <c r="E1866" s="152"/>
      <c r="F1866" s="153"/>
      <c r="G1866" s="154"/>
      <c r="H1866" s="153"/>
      <c r="I1866" s="154"/>
      <c r="J1866" s="153"/>
      <c r="K1866" s="154"/>
      <c r="L1866" s="154"/>
      <c r="M1866" s="153"/>
      <c r="N1866" s="156"/>
      <c r="O1866" s="153"/>
      <c r="P1866" s="156"/>
      <c r="Q1866" s="153"/>
      <c r="R1866" s="156"/>
      <c r="S1866" s="153"/>
      <c r="T1866" s="13"/>
      <c r="U1866" s="13"/>
      <c r="V1866" s="13"/>
      <c r="W1866" s="13"/>
      <c r="X1866" s="13"/>
      <c r="Y1866" s="25"/>
      <c r="Z1866" s="25"/>
      <c r="AA1866" s="13"/>
      <c r="AB1866" s="13"/>
      <c r="AC1866" s="13"/>
      <c r="AD1866" s="13"/>
      <c r="AS1866" s="20"/>
      <c r="AT1866" s="20"/>
      <c r="AU1866" s="20"/>
      <c r="AV1866" s="20"/>
      <c r="AW1866" s="20"/>
      <c r="AX1866" s="20"/>
      <c r="AY1866" s="20"/>
      <c r="AZ1866" s="20"/>
      <c r="BA1866" s="20"/>
      <c r="BB1866" s="20"/>
      <c r="BC1866" s="20"/>
      <c r="BD1866" s="20"/>
      <c r="BE1866" s="20"/>
      <c r="BF1866" s="20"/>
      <c r="BG1866" s="20"/>
      <c r="BH1866" s="20"/>
      <c r="BI1866" s="20"/>
      <c r="BJ1866" s="20"/>
    </row>
    <row r="1867" spans="1:62">
      <c r="A1867" s="16" t="s">
        <v>109</v>
      </c>
      <c r="B1867" s="152">
        <v>7000</v>
      </c>
      <c r="C1867" s="152"/>
      <c r="D1867" s="153">
        <v>0.7</v>
      </c>
      <c r="E1867" s="152"/>
      <c r="F1867" s="153"/>
      <c r="G1867" s="154">
        <v>1000000</v>
      </c>
      <c r="H1867" s="153"/>
      <c r="I1867" s="154"/>
      <c r="J1867" s="153"/>
      <c r="K1867" s="154"/>
      <c r="L1867" s="154">
        <v>3750</v>
      </c>
      <c r="M1867" s="153">
        <v>0.5</v>
      </c>
      <c r="N1867" s="156">
        <v>2916816.5</v>
      </c>
      <c r="O1867" s="153"/>
      <c r="P1867" s="156"/>
      <c r="Q1867" s="153"/>
      <c r="R1867" s="156"/>
      <c r="S1867" s="153"/>
      <c r="T1867" s="13"/>
      <c r="U1867" s="13"/>
      <c r="V1867" s="13"/>
      <c r="W1867" s="13"/>
      <c r="X1867" s="13"/>
      <c r="Y1867" s="25"/>
      <c r="Z1867" s="25"/>
      <c r="AA1867" s="13"/>
      <c r="AB1867" s="13"/>
      <c r="AC1867" s="13"/>
      <c r="AD1867" s="13">
        <v>3.8</v>
      </c>
      <c r="AS1867" s="20"/>
      <c r="AT1867" s="20"/>
      <c r="AU1867" s="20"/>
      <c r="AV1867" s="20"/>
      <c r="AW1867" s="20"/>
      <c r="AX1867" s="20"/>
      <c r="AY1867" s="20"/>
      <c r="AZ1867" s="20"/>
      <c r="BA1867" s="20"/>
      <c r="BB1867" s="20"/>
      <c r="BC1867" s="20"/>
      <c r="BD1867" s="20"/>
      <c r="BE1867" s="20"/>
      <c r="BF1867" s="20"/>
      <c r="BG1867" s="20"/>
      <c r="BH1867" s="20"/>
      <c r="BI1867" s="20"/>
      <c r="BJ1867" s="20"/>
    </row>
    <row r="1868" spans="1:62">
      <c r="A1868" s="16" t="s">
        <v>110</v>
      </c>
      <c r="B1868" s="152">
        <v>9000</v>
      </c>
      <c r="C1868" s="152"/>
      <c r="D1868" s="153">
        <v>1.1000000000000001</v>
      </c>
      <c r="E1868" s="152"/>
      <c r="F1868" s="153"/>
      <c r="G1868" s="154">
        <v>1492385.4</v>
      </c>
      <c r="H1868" s="153"/>
      <c r="I1868" s="154"/>
      <c r="J1868" s="153"/>
      <c r="K1868" s="154">
        <v>0.3</v>
      </c>
      <c r="L1868" s="154"/>
      <c r="M1868" s="153"/>
      <c r="N1868" s="156">
        <v>3745677.1</v>
      </c>
      <c r="O1868" s="153"/>
      <c r="P1868" s="156"/>
      <c r="Q1868" s="153"/>
      <c r="R1868" s="156"/>
      <c r="S1868" s="153"/>
      <c r="T1868" s="13"/>
      <c r="U1868" s="13"/>
      <c r="V1868" s="13"/>
      <c r="W1868" s="13"/>
      <c r="X1868" s="13"/>
      <c r="Y1868" s="25"/>
      <c r="Z1868" s="25"/>
      <c r="AA1868" s="13"/>
      <c r="AB1868" s="13"/>
      <c r="AC1868" s="13"/>
      <c r="AD1868" s="13">
        <v>5.4</v>
      </c>
      <c r="AS1868" s="20"/>
      <c r="AT1868" s="20"/>
      <c r="AU1868" s="20"/>
      <c r="AV1868" s="20"/>
      <c r="AW1868" s="20"/>
      <c r="AX1868" s="20"/>
      <c r="AY1868" s="20"/>
      <c r="AZ1868" s="20"/>
      <c r="BA1868" s="20"/>
      <c r="BB1868" s="20"/>
      <c r="BC1868" s="20"/>
      <c r="BD1868" s="20"/>
      <c r="BE1868" s="20"/>
      <c r="BF1868" s="20"/>
      <c r="BG1868" s="20"/>
      <c r="BH1868" s="20"/>
      <c r="BI1868" s="20"/>
      <c r="BJ1868" s="20"/>
    </row>
    <row r="1869" spans="1:62">
      <c r="A1869" s="16" t="s">
        <v>111</v>
      </c>
      <c r="B1869" s="152">
        <v>4000</v>
      </c>
      <c r="C1869" s="152"/>
      <c r="D1869" s="153">
        <v>1.1000000000000001</v>
      </c>
      <c r="E1869" s="152"/>
      <c r="F1869" s="153"/>
      <c r="G1869" s="154">
        <v>500000</v>
      </c>
      <c r="H1869" s="153"/>
      <c r="I1869" s="154"/>
      <c r="J1869" s="153"/>
      <c r="K1869" s="154"/>
      <c r="L1869" s="154"/>
      <c r="M1869" s="153">
        <v>0.4</v>
      </c>
      <c r="N1869" s="156">
        <v>3353645.1</v>
      </c>
      <c r="O1869" s="153"/>
      <c r="P1869" s="156"/>
      <c r="Q1869" s="153"/>
      <c r="R1869" s="156"/>
      <c r="S1869" s="153"/>
      <c r="T1869" s="13"/>
      <c r="U1869" s="13"/>
      <c r="V1869" s="13"/>
      <c r="W1869" s="13"/>
      <c r="X1869" s="13"/>
      <c r="Y1869" s="25"/>
      <c r="Z1869" s="25"/>
      <c r="AA1869" s="13"/>
      <c r="AB1869" s="13"/>
      <c r="AC1869" s="13"/>
      <c r="AD1869" s="13">
        <v>3.7</v>
      </c>
      <c r="AS1869" s="20"/>
      <c r="AT1869" s="20"/>
      <c r="AU1869" s="20"/>
      <c r="AV1869" s="20"/>
      <c r="AW1869" s="20"/>
      <c r="AX1869" s="20"/>
      <c r="AY1869" s="20"/>
      <c r="AZ1869" s="20"/>
      <c r="BA1869" s="20"/>
      <c r="BB1869" s="20"/>
      <c r="BC1869" s="20"/>
      <c r="BD1869" s="20"/>
      <c r="BE1869" s="20"/>
      <c r="BF1869" s="20"/>
      <c r="BG1869" s="20"/>
      <c r="BH1869" s="20"/>
      <c r="BI1869" s="20"/>
      <c r="BJ1869" s="20"/>
    </row>
    <row r="1870" spans="1:62">
      <c r="A1870" s="16" t="s">
        <v>112</v>
      </c>
      <c r="B1870" s="152"/>
      <c r="C1870" s="152"/>
      <c r="D1870" s="153">
        <v>1.3</v>
      </c>
      <c r="E1870" s="152"/>
      <c r="F1870" s="153"/>
      <c r="G1870" s="154">
        <v>2756839.8</v>
      </c>
      <c r="H1870" s="153"/>
      <c r="I1870" s="154"/>
      <c r="J1870" s="153"/>
      <c r="K1870" s="154"/>
      <c r="L1870" s="154"/>
      <c r="M1870" s="153">
        <v>1</v>
      </c>
      <c r="N1870" s="156">
        <v>2751920.4</v>
      </c>
      <c r="O1870" s="153"/>
      <c r="P1870" s="156"/>
      <c r="Q1870" s="153"/>
      <c r="R1870" s="156"/>
      <c r="S1870" s="153"/>
      <c r="T1870" s="13"/>
      <c r="U1870" s="13"/>
      <c r="V1870" s="13"/>
      <c r="W1870" s="13"/>
      <c r="X1870" s="13"/>
      <c r="Y1870" s="25"/>
      <c r="Z1870" s="25"/>
      <c r="AA1870" s="13"/>
      <c r="AB1870" s="13"/>
      <c r="AC1870" s="13"/>
      <c r="AD1870" s="13">
        <v>5.3</v>
      </c>
      <c r="AS1870" s="20"/>
      <c r="AT1870" s="20"/>
      <c r="AU1870" s="20"/>
      <c r="AV1870" s="20"/>
      <c r="AW1870" s="20"/>
      <c r="AX1870" s="20"/>
      <c r="AY1870" s="20"/>
      <c r="AZ1870" s="20"/>
      <c r="BA1870" s="20"/>
      <c r="BB1870" s="20"/>
      <c r="BC1870" s="20"/>
      <c r="BD1870" s="20"/>
      <c r="BE1870" s="20"/>
      <c r="BF1870" s="20"/>
      <c r="BG1870" s="20"/>
      <c r="BH1870" s="20"/>
      <c r="BI1870" s="20"/>
      <c r="BJ1870" s="20"/>
    </row>
    <row r="1871" spans="1:62">
      <c r="A1871" s="16" t="s">
        <v>113</v>
      </c>
      <c r="B1871" s="152"/>
      <c r="C1871" s="152"/>
      <c r="D1871" s="153"/>
      <c r="E1871" s="152"/>
      <c r="F1871" s="153"/>
      <c r="G1871" s="154"/>
      <c r="H1871" s="153"/>
      <c r="I1871" s="154"/>
      <c r="J1871" s="153"/>
      <c r="K1871" s="154"/>
      <c r="L1871" s="154"/>
      <c r="M1871" s="153"/>
      <c r="N1871" s="156"/>
      <c r="O1871" s="153"/>
      <c r="P1871" s="156"/>
      <c r="Q1871" s="153"/>
      <c r="R1871" s="156"/>
      <c r="S1871" s="153"/>
      <c r="T1871" s="13"/>
      <c r="U1871" s="13"/>
      <c r="V1871" s="13"/>
      <c r="W1871" s="13"/>
      <c r="X1871" s="13"/>
      <c r="Y1871" s="25"/>
      <c r="Z1871" s="25"/>
      <c r="AA1871" s="13"/>
      <c r="AB1871" s="13"/>
      <c r="AC1871" s="13"/>
      <c r="AD1871" s="13"/>
      <c r="AS1871" s="20"/>
      <c r="AT1871" s="20"/>
      <c r="AU1871" s="20"/>
      <c r="AV1871" s="20"/>
      <c r="AW1871" s="20"/>
      <c r="AX1871" s="20"/>
      <c r="AY1871" s="20"/>
      <c r="AZ1871" s="20"/>
      <c r="BA1871" s="20"/>
      <c r="BB1871" s="20"/>
      <c r="BC1871" s="20"/>
      <c r="BD1871" s="20"/>
      <c r="BE1871" s="20"/>
      <c r="BF1871" s="20"/>
      <c r="BG1871" s="20"/>
      <c r="BH1871" s="20"/>
      <c r="BI1871" s="20"/>
      <c r="BJ1871" s="20"/>
    </row>
    <row r="1872" spans="1:62">
      <c r="A1872" s="16" t="s">
        <v>114</v>
      </c>
      <c r="B1872" s="152"/>
      <c r="C1872" s="152"/>
      <c r="D1872" s="153"/>
      <c r="E1872" s="152"/>
      <c r="F1872" s="153"/>
      <c r="G1872" s="154"/>
      <c r="H1872" s="153"/>
      <c r="I1872" s="154"/>
      <c r="J1872" s="153"/>
      <c r="K1872" s="154"/>
      <c r="L1872" s="154"/>
      <c r="M1872" s="153"/>
      <c r="N1872" s="156"/>
      <c r="O1872" s="153"/>
      <c r="P1872" s="156"/>
      <c r="Q1872" s="153"/>
      <c r="R1872" s="156"/>
      <c r="S1872" s="153"/>
      <c r="T1872" s="13"/>
      <c r="U1872" s="13"/>
      <c r="V1872" s="13"/>
      <c r="W1872" s="13"/>
      <c r="X1872" s="13"/>
      <c r="Y1872" s="25"/>
      <c r="Z1872" s="25"/>
      <c r="AA1872" s="13"/>
      <c r="AB1872" s="13"/>
      <c r="AC1872" s="13"/>
      <c r="AD1872" s="13"/>
      <c r="AS1872" s="20"/>
      <c r="AT1872" s="20"/>
      <c r="AU1872" s="20"/>
      <c r="AV1872" s="20"/>
      <c r="AW1872" s="20"/>
      <c r="AX1872" s="20"/>
      <c r="AY1872" s="20"/>
      <c r="AZ1872" s="20"/>
      <c r="BA1872" s="20"/>
      <c r="BB1872" s="20"/>
      <c r="BC1872" s="20"/>
      <c r="BD1872" s="20"/>
      <c r="BE1872" s="20"/>
      <c r="BF1872" s="20"/>
      <c r="BG1872" s="20"/>
      <c r="BH1872" s="20"/>
      <c r="BI1872" s="20"/>
      <c r="BJ1872" s="20"/>
    </row>
    <row r="1873" spans="1:62">
      <c r="A1873" s="15" t="s">
        <v>115</v>
      </c>
      <c r="B1873" s="152">
        <v>3000</v>
      </c>
      <c r="C1873" s="152"/>
      <c r="D1873" s="153">
        <v>0.8</v>
      </c>
      <c r="E1873" s="152"/>
      <c r="F1873" s="153"/>
      <c r="G1873" s="154">
        <v>3093885.7</v>
      </c>
      <c r="H1873" s="153"/>
      <c r="I1873" s="154"/>
      <c r="J1873" s="153"/>
      <c r="K1873" s="154"/>
      <c r="L1873" s="154"/>
      <c r="M1873" s="153"/>
      <c r="N1873" s="156">
        <v>3989778.2</v>
      </c>
      <c r="O1873" s="153"/>
      <c r="P1873" s="156"/>
      <c r="Q1873" s="153"/>
      <c r="R1873" s="156"/>
      <c r="S1873" s="153"/>
      <c r="T1873" s="13"/>
      <c r="U1873" s="13"/>
      <c r="V1873" s="13"/>
      <c r="W1873" s="13"/>
      <c r="X1873" s="13"/>
      <c r="Y1873" s="25"/>
      <c r="Z1873" s="25"/>
      <c r="AA1873" s="13"/>
      <c r="AB1873" s="13"/>
      <c r="AC1873" s="13"/>
      <c r="AD1873" s="13">
        <v>4.5</v>
      </c>
      <c r="AS1873" s="20"/>
      <c r="AT1873" s="20"/>
      <c r="AU1873" s="20"/>
      <c r="AV1873" s="20"/>
      <c r="AW1873" s="20"/>
      <c r="AX1873" s="20"/>
      <c r="AY1873" s="20"/>
      <c r="AZ1873" s="20"/>
      <c r="BA1873" s="20"/>
      <c r="BB1873" s="20"/>
      <c r="BC1873" s="20"/>
      <c r="BD1873" s="20"/>
      <c r="BE1873" s="20"/>
      <c r="BF1873" s="20"/>
      <c r="BG1873" s="20"/>
      <c r="BH1873" s="20"/>
      <c r="BI1873" s="20"/>
      <c r="BJ1873" s="20"/>
    </row>
    <row r="1874" spans="1:62">
      <c r="A1874" s="16" t="s">
        <v>116</v>
      </c>
      <c r="B1874" s="152"/>
      <c r="C1874" s="152"/>
      <c r="D1874" s="153"/>
      <c r="E1874" s="152"/>
      <c r="F1874" s="153"/>
      <c r="G1874" s="154">
        <v>3093885.7</v>
      </c>
      <c r="H1874" s="153"/>
      <c r="I1874" s="154"/>
      <c r="J1874" s="153"/>
      <c r="K1874" s="154"/>
      <c r="L1874" s="154"/>
      <c r="M1874" s="153"/>
      <c r="N1874" s="156">
        <v>4000000</v>
      </c>
      <c r="O1874" s="153"/>
      <c r="P1874" s="156"/>
      <c r="Q1874" s="153"/>
      <c r="R1874" s="156"/>
      <c r="S1874" s="153"/>
      <c r="T1874" s="13"/>
      <c r="U1874" s="13"/>
      <c r="V1874" s="13"/>
      <c r="W1874" s="13"/>
      <c r="X1874" s="13"/>
      <c r="Y1874" s="25"/>
      <c r="Z1874" s="25"/>
      <c r="AA1874" s="13"/>
      <c r="AB1874" s="13"/>
      <c r="AC1874" s="13"/>
      <c r="AD1874" s="13">
        <v>4.5</v>
      </c>
      <c r="AS1874" s="20"/>
      <c r="AT1874" s="20"/>
      <c r="AU1874" s="20"/>
      <c r="AV1874" s="20"/>
      <c r="AW1874" s="20"/>
      <c r="AX1874" s="20"/>
      <c r="AY1874" s="20"/>
      <c r="AZ1874" s="20"/>
      <c r="BA1874" s="20"/>
      <c r="BB1874" s="20"/>
      <c r="BC1874" s="20"/>
      <c r="BD1874" s="20"/>
      <c r="BE1874" s="20"/>
      <c r="BF1874" s="20"/>
      <c r="BG1874" s="20"/>
      <c r="BH1874" s="20"/>
      <c r="BI1874" s="20"/>
      <c r="BJ1874" s="20"/>
    </row>
    <row r="1875" spans="1:62">
      <c r="A1875" s="16" t="s">
        <v>117</v>
      </c>
      <c r="B1875" s="152"/>
      <c r="C1875" s="152"/>
      <c r="D1875" s="153">
        <v>1.2</v>
      </c>
      <c r="E1875" s="152"/>
      <c r="F1875" s="153"/>
      <c r="G1875" s="154"/>
      <c r="H1875" s="153"/>
      <c r="I1875" s="154"/>
      <c r="J1875" s="153"/>
      <c r="K1875" s="154"/>
      <c r="L1875" s="154"/>
      <c r="M1875" s="153"/>
      <c r="N1875" s="156">
        <v>3423236.5</v>
      </c>
      <c r="O1875" s="153"/>
      <c r="P1875" s="156"/>
      <c r="Q1875" s="153"/>
      <c r="R1875" s="156"/>
      <c r="S1875" s="153"/>
      <c r="T1875" s="13"/>
      <c r="U1875" s="13"/>
      <c r="V1875" s="13"/>
      <c r="W1875" s="13"/>
      <c r="X1875" s="13"/>
      <c r="Y1875" s="25"/>
      <c r="Z1875" s="25"/>
      <c r="AA1875" s="13"/>
      <c r="AB1875" s="13"/>
      <c r="AC1875" s="13"/>
      <c r="AD1875" s="13"/>
      <c r="AS1875" s="20"/>
      <c r="AT1875" s="20"/>
      <c r="AU1875" s="20"/>
      <c r="AV1875" s="20"/>
      <c r="AW1875" s="20"/>
      <c r="AX1875" s="20"/>
      <c r="AY1875" s="20"/>
      <c r="AZ1875" s="20"/>
      <c r="BA1875" s="20"/>
      <c r="BB1875" s="20"/>
      <c r="BC1875" s="20"/>
      <c r="BD1875" s="20"/>
      <c r="BE1875" s="20"/>
      <c r="BF1875" s="20"/>
      <c r="BG1875" s="20"/>
      <c r="BH1875" s="20"/>
      <c r="BI1875" s="20"/>
      <c r="BJ1875" s="20"/>
    </row>
    <row r="1876" spans="1:62">
      <c r="A1876" s="16" t="s">
        <v>118</v>
      </c>
      <c r="B1876" s="152"/>
      <c r="C1876" s="152"/>
      <c r="D1876" s="153"/>
      <c r="E1876" s="152"/>
      <c r="F1876" s="153"/>
      <c r="G1876" s="154"/>
      <c r="H1876" s="153"/>
      <c r="I1876" s="154"/>
      <c r="J1876" s="153"/>
      <c r="K1876" s="154"/>
      <c r="L1876" s="154"/>
      <c r="M1876" s="153"/>
      <c r="N1876" s="156"/>
      <c r="O1876" s="153"/>
      <c r="P1876" s="156"/>
      <c r="Q1876" s="153"/>
      <c r="R1876" s="156"/>
      <c r="S1876" s="153"/>
      <c r="T1876" s="13"/>
      <c r="U1876" s="13"/>
      <c r="V1876" s="13"/>
      <c r="W1876" s="13"/>
      <c r="X1876" s="13"/>
      <c r="Y1876" s="25"/>
      <c r="Z1876" s="25"/>
      <c r="AA1876" s="13"/>
      <c r="AB1876" s="13"/>
      <c r="AC1876" s="13"/>
      <c r="AD1876" s="13"/>
      <c r="AS1876" s="20"/>
      <c r="AT1876" s="20"/>
      <c r="AU1876" s="20"/>
      <c r="AV1876" s="20"/>
      <c r="AW1876" s="20"/>
      <c r="AX1876" s="20"/>
      <c r="AY1876" s="20"/>
      <c r="AZ1876" s="20"/>
      <c r="BA1876" s="20"/>
      <c r="BB1876" s="20"/>
      <c r="BC1876" s="20"/>
      <c r="BD1876" s="20"/>
      <c r="BE1876" s="20"/>
      <c r="BF1876" s="20"/>
      <c r="BG1876" s="20"/>
      <c r="BH1876" s="20"/>
      <c r="BI1876" s="20"/>
      <c r="BJ1876" s="20"/>
    </row>
    <row r="1877" spans="1:62">
      <c r="A1877" s="16" t="s">
        <v>119</v>
      </c>
      <c r="B1877" s="152"/>
      <c r="C1877" s="152"/>
      <c r="D1877" s="153"/>
      <c r="E1877" s="152"/>
      <c r="F1877" s="153"/>
      <c r="G1877" s="154"/>
      <c r="H1877" s="153"/>
      <c r="I1877" s="154"/>
      <c r="J1877" s="153"/>
      <c r="K1877" s="154"/>
      <c r="L1877" s="154"/>
      <c r="M1877" s="153"/>
      <c r="N1877" s="156"/>
      <c r="O1877" s="153"/>
      <c r="P1877" s="156"/>
      <c r="Q1877" s="153"/>
      <c r="R1877" s="156"/>
      <c r="S1877" s="153"/>
      <c r="T1877" s="13"/>
      <c r="U1877" s="13"/>
      <c r="V1877" s="13"/>
      <c r="W1877" s="13"/>
      <c r="X1877" s="13"/>
      <c r="Y1877" s="25"/>
      <c r="Z1877" s="25"/>
      <c r="AA1877" s="13"/>
      <c r="AB1877" s="13"/>
      <c r="AC1877" s="13"/>
      <c r="AD1877" s="13"/>
      <c r="AS1877" s="20"/>
      <c r="AT1877" s="20"/>
      <c r="AU1877" s="20"/>
      <c r="AV1877" s="20"/>
      <c r="AW1877" s="20"/>
      <c r="AX1877" s="20"/>
      <c r="AY1877" s="20"/>
      <c r="AZ1877" s="20"/>
      <c r="BA1877" s="20"/>
      <c r="BB1877" s="20"/>
      <c r="BC1877" s="20"/>
      <c r="BD1877" s="20"/>
      <c r="BE1877" s="20"/>
      <c r="BF1877" s="20"/>
      <c r="BG1877" s="20"/>
      <c r="BH1877" s="20"/>
      <c r="BI1877" s="20"/>
      <c r="BJ1877" s="20"/>
    </row>
    <row r="1878" spans="1:62">
      <c r="A1878" s="15" t="s">
        <v>120</v>
      </c>
      <c r="B1878" s="152">
        <v>11000</v>
      </c>
      <c r="C1878" s="152">
        <v>11840</v>
      </c>
      <c r="D1878" s="153">
        <v>1.1000000000000001</v>
      </c>
      <c r="E1878" s="152"/>
      <c r="F1878" s="153"/>
      <c r="G1878" s="154">
        <v>1000000</v>
      </c>
      <c r="H1878" s="153"/>
      <c r="I1878" s="154"/>
      <c r="J1878" s="153">
        <v>2250</v>
      </c>
      <c r="K1878" s="154">
        <v>0.2</v>
      </c>
      <c r="L1878" s="154"/>
      <c r="M1878" s="153">
        <v>0.3</v>
      </c>
      <c r="N1878" s="156">
        <v>3378413.1</v>
      </c>
      <c r="O1878" s="153"/>
      <c r="P1878" s="156"/>
      <c r="Q1878" s="153"/>
      <c r="R1878" s="156"/>
      <c r="S1878" s="153"/>
      <c r="T1878" s="13"/>
      <c r="U1878" s="13">
        <v>300</v>
      </c>
      <c r="V1878" s="13">
        <v>1</v>
      </c>
      <c r="W1878" s="13"/>
      <c r="X1878" s="13"/>
      <c r="Y1878" s="25"/>
      <c r="Z1878" s="25"/>
      <c r="AA1878" s="13"/>
      <c r="AB1878" s="13"/>
      <c r="AC1878" s="13"/>
      <c r="AD1878" s="13">
        <v>4.3</v>
      </c>
      <c r="AS1878" s="20"/>
      <c r="AT1878" s="20"/>
      <c r="AU1878" s="20"/>
      <c r="AV1878" s="20"/>
      <c r="AW1878" s="20"/>
      <c r="AX1878" s="20"/>
      <c r="AY1878" s="20"/>
      <c r="AZ1878" s="20"/>
      <c r="BA1878" s="20"/>
      <c r="BB1878" s="20"/>
      <c r="BC1878" s="20"/>
      <c r="BD1878" s="20"/>
      <c r="BE1878" s="20"/>
      <c r="BF1878" s="20"/>
      <c r="BG1878" s="20"/>
      <c r="BH1878" s="20"/>
      <c r="BI1878" s="20"/>
      <c r="BJ1878" s="20"/>
    </row>
    <row r="1879" spans="1:62">
      <c r="A1879" s="16" t="s">
        <v>121</v>
      </c>
      <c r="B1879" s="152"/>
      <c r="C1879" s="152"/>
      <c r="D1879" s="153"/>
      <c r="E1879" s="152"/>
      <c r="F1879" s="153"/>
      <c r="G1879" s="154"/>
      <c r="H1879" s="153"/>
      <c r="I1879" s="154"/>
      <c r="J1879" s="153"/>
      <c r="K1879" s="154"/>
      <c r="L1879" s="154"/>
      <c r="M1879" s="153"/>
      <c r="N1879" s="156"/>
      <c r="O1879" s="153"/>
      <c r="P1879" s="156"/>
      <c r="Q1879" s="153"/>
      <c r="R1879" s="156"/>
      <c r="S1879" s="153"/>
      <c r="T1879" s="13"/>
      <c r="U1879" s="13"/>
      <c r="V1879" s="13"/>
      <c r="W1879" s="13"/>
      <c r="X1879" s="13"/>
      <c r="Y1879" s="25"/>
      <c r="Z1879" s="25"/>
      <c r="AA1879" s="13"/>
      <c r="AB1879" s="13"/>
      <c r="AC1879" s="13"/>
      <c r="AD1879" s="13"/>
      <c r="AS1879" s="20"/>
      <c r="AT1879" s="20"/>
      <c r="AU1879" s="20"/>
      <c r="AV1879" s="20"/>
      <c r="AW1879" s="20"/>
      <c r="AX1879" s="20"/>
      <c r="AY1879" s="20"/>
      <c r="AZ1879" s="20"/>
      <c r="BA1879" s="20"/>
      <c r="BB1879" s="20"/>
      <c r="BC1879" s="20"/>
      <c r="BD1879" s="20"/>
      <c r="BE1879" s="20"/>
      <c r="BF1879" s="20"/>
      <c r="BG1879" s="20"/>
      <c r="BH1879" s="20"/>
      <c r="BI1879" s="20"/>
      <c r="BJ1879" s="20"/>
    </row>
    <row r="1880" spans="1:62">
      <c r="A1880" s="16" t="s">
        <v>122</v>
      </c>
      <c r="B1880" s="152"/>
      <c r="C1880" s="152"/>
      <c r="D1880" s="153">
        <v>1.2</v>
      </c>
      <c r="E1880" s="152"/>
      <c r="F1880" s="153"/>
      <c r="G1880" s="154"/>
      <c r="H1880" s="153"/>
      <c r="I1880" s="154"/>
      <c r="J1880" s="153"/>
      <c r="K1880" s="154"/>
      <c r="L1880" s="154"/>
      <c r="M1880" s="153"/>
      <c r="N1880" s="156">
        <v>2890929.3</v>
      </c>
      <c r="O1880" s="153"/>
      <c r="P1880" s="156"/>
      <c r="Q1880" s="153"/>
      <c r="R1880" s="156"/>
      <c r="S1880" s="153"/>
      <c r="T1880" s="13"/>
      <c r="U1880" s="13"/>
      <c r="V1880" s="13"/>
      <c r="W1880" s="13"/>
      <c r="X1880" s="13"/>
      <c r="Y1880" s="25"/>
      <c r="Z1880" s="25"/>
      <c r="AA1880" s="13"/>
      <c r="AB1880" s="13"/>
      <c r="AC1880" s="13"/>
      <c r="AD1880" s="13">
        <v>4.3</v>
      </c>
      <c r="AS1880" s="20"/>
      <c r="AT1880" s="20"/>
      <c r="AU1880" s="20"/>
      <c r="AV1880" s="20"/>
      <c r="AW1880" s="20"/>
      <c r="AX1880" s="20"/>
      <c r="AY1880" s="20"/>
      <c r="AZ1880" s="20"/>
      <c r="BA1880" s="20"/>
      <c r="BB1880" s="20"/>
      <c r="BC1880" s="20"/>
      <c r="BD1880" s="20"/>
      <c r="BE1880" s="20"/>
      <c r="BF1880" s="20"/>
      <c r="BG1880" s="20"/>
      <c r="BH1880" s="20"/>
      <c r="BI1880" s="20"/>
      <c r="BJ1880" s="20"/>
    </row>
    <row r="1881" spans="1:62">
      <c r="A1881" s="16" t="s">
        <v>123</v>
      </c>
      <c r="B1881" s="152"/>
      <c r="C1881" s="152"/>
      <c r="D1881" s="153"/>
      <c r="E1881" s="152"/>
      <c r="F1881" s="153"/>
      <c r="G1881" s="154">
        <v>1000000</v>
      </c>
      <c r="H1881" s="153"/>
      <c r="I1881" s="154"/>
      <c r="J1881" s="153"/>
      <c r="K1881" s="154"/>
      <c r="L1881" s="154"/>
      <c r="M1881" s="153"/>
      <c r="N1881" s="156">
        <v>3220651.5</v>
      </c>
      <c r="O1881" s="153"/>
      <c r="P1881" s="156"/>
      <c r="Q1881" s="153"/>
      <c r="R1881" s="156"/>
      <c r="S1881" s="153"/>
      <c r="T1881" s="13"/>
      <c r="U1881" s="13"/>
      <c r="V1881" s="13"/>
      <c r="W1881" s="13"/>
      <c r="X1881" s="13"/>
      <c r="Y1881" s="25"/>
      <c r="Z1881" s="25"/>
      <c r="AA1881" s="13"/>
      <c r="AB1881" s="13"/>
      <c r="AC1881" s="13"/>
      <c r="AD1881" s="13">
        <v>2.9</v>
      </c>
      <c r="AS1881" s="20"/>
      <c r="AT1881" s="20"/>
      <c r="AU1881" s="20"/>
      <c r="AV1881" s="20"/>
      <c r="AW1881" s="20"/>
      <c r="AX1881" s="20"/>
      <c r="AY1881" s="20"/>
      <c r="AZ1881" s="20"/>
      <c r="BA1881" s="20"/>
      <c r="BB1881" s="20"/>
      <c r="BC1881" s="20"/>
      <c r="BD1881" s="20"/>
      <c r="BE1881" s="20"/>
      <c r="BF1881" s="20"/>
      <c r="BG1881" s="20"/>
      <c r="BH1881" s="20"/>
      <c r="BI1881" s="20"/>
      <c r="BJ1881" s="20"/>
    </row>
    <row r="1882" spans="1:62">
      <c r="A1882" s="16" t="s">
        <v>124</v>
      </c>
      <c r="B1882" s="152"/>
      <c r="C1882" s="152"/>
      <c r="D1882" s="153">
        <v>2.9</v>
      </c>
      <c r="E1882" s="152"/>
      <c r="F1882" s="153"/>
      <c r="G1882" s="154"/>
      <c r="H1882" s="153"/>
      <c r="I1882" s="154"/>
      <c r="J1882" s="153"/>
      <c r="K1882" s="154"/>
      <c r="L1882" s="154"/>
      <c r="M1882" s="153">
        <v>0.8</v>
      </c>
      <c r="N1882" s="156">
        <v>3267498.7</v>
      </c>
      <c r="O1882" s="153"/>
      <c r="P1882" s="156"/>
      <c r="Q1882" s="153"/>
      <c r="R1882" s="156"/>
      <c r="S1882" s="153"/>
      <c r="T1882" s="13"/>
      <c r="U1882" s="13"/>
      <c r="V1882" s="13"/>
      <c r="W1882" s="13"/>
      <c r="X1882" s="13"/>
      <c r="Y1882" s="25"/>
      <c r="Z1882" s="25"/>
      <c r="AA1882" s="13"/>
      <c r="AB1882" s="13"/>
      <c r="AC1882" s="13"/>
      <c r="AD1882" s="13">
        <v>6</v>
      </c>
      <c r="AS1882" s="20"/>
      <c r="AT1882" s="20"/>
      <c r="AU1882" s="20"/>
      <c r="AV1882" s="20"/>
      <c r="AW1882" s="20"/>
      <c r="AX1882" s="20"/>
      <c r="AY1882" s="20"/>
      <c r="AZ1882" s="20"/>
      <c r="BA1882" s="20"/>
      <c r="BB1882" s="20"/>
      <c r="BC1882" s="20"/>
      <c r="BD1882" s="20"/>
      <c r="BE1882" s="20"/>
      <c r="BF1882" s="20"/>
      <c r="BG1882" s="20"/>
      <c r="BH1882" s="20"/>
      <c r="BI1882" s="20"/>
      <c r="BJ1882" s="20"/>
    </row>
    <row r="1883" spans="1:62">
      <c r="A1883" s="16" t="s">
        <v>125</v>
      </c>
      <c r="B1883" s="152"/>
      <c r="C1883" s="152"/>
      <c r="D1883" s="153"/>
      <c r="E1883" s="152"/>
      <c r="F1883" s="153"/>
      <c r="G1883" s="154"/>
      <c r="H1883" s="153"/>
      <c r="I1883" s="154"/>
      <c r="J1883" s="153"/>
      <c r="K1883" s="154"/>
      <c r="L1883" s="154"/>
      <c r="M1883" s="153"/>
      <c r="N1883" s="156">
        <v>4200000</v>
      </c>
      <c r="O1883" s="153"/>
      <c r="P1883" s="156"/>
      <c r="Q1883" s="153"/>
      <c r="R1883" s="156"/>
      <c r="S1883" s="153"/>
      <c r="T1883" s="13"/>
      <c r="U1883" s="13">
        <v>300</v>
      </c>
      <c r="V1883" s="13">
        <v>1</v>
      </c>
      <c r="W1883" s="13"/>
      <c r="X1883" s="13"/>
      <c r="Y1883" s="25"/>
      <c r="Z1883" s="25"/>
      <c r="AA1883" s="13"/>
      <c r="AB1883" s="13"/>
      <c r="AC1883" s="13"/>
      <c r="AD1883" s="13"/>
      <c r="AS1883" s="20"/>
      <c r="AT1883" s="20"/>
      <c r="AU1883" s="20"/>
      <c r="AV1883" s="20"/>
      <c r="AW1883" s="20"/>
      <c r="AX1883" s="20"/>
      <c r="AY1883" s="20"/>
      <c r="AZ1883" s="20"/>
      <c r="BA1883" s="20"/>
      <c r="BB1883" s="20"/>
      <c r="BC1883" s="20"/>
      <c r="BD1883" s="20"/>
      <c r="BE1883" s="20"/>
      <c r="BF1883" s="20"/>
      <c r="BG1883" s="20"/>
      <c r="BH1883" s="20"/>
      <c r="BI1883" s="20"/>
      <c r="BJ1883" s="20"/>
    </row>
    <row r="1884" spans="1:62">
      <c r="A1884" s="16" t="s">
        <v>126</v>
      </c>
      <c r="B1884" s="152"/>
      <c r="C1884" s="152"/>
      <c r="D1884" s="153">
        <v>1.3</v>
      </c>
      <c r="E1884" s="152"/>
      <c r="F1884" s="153"/>
      <c r="G1884" s="154"/>
      <c r="H1884" s="153"/>
      <c r="I1884" s="154"/>
      <c r="J1884" s="153"/>
      <c r="K1884" s="154">
        <v>0.2</v>
      </c>
      <c r="L1884" s="154"/>
      <c r="M1884" s="153"/>
      <c r="N1884" s="156">
        <v>3657374.8</v>
      </c>
      <c r="O1884" s="153"/>
      <c r="P1884" s="156"/>
      <c r="Q1884" s="153"/>
      <c r="R1884" s="156"/>
      <c r="S1884" s="153"/>
      <c r="T1884" s="13"/>
      <c r="U1884" s="13"/>
      <c r="V1884" s="13"/>
      <c r="W1884" s="13"/>
      <c r="X1884" s="13"/>
      <c r="Y1884" s="25"/>
      <c r="Z1884" s="25"/>
      <c r="AA1884" s="13"/>
      <c r="AB1884" s="13"/>
      <c r="AC1884" s="13"/>
      <c r="AD1884" s="13">
        <v>4.3</v>
      </c>
      <c r="AS1884" s="20"/>
      <c r="AT1884" s="20"/>
      <c r="AU1884" s="20"/>
      <c r="AV1884" s="20"/>
      <c r="AW1884" s="20"/>
      <c r="AX1884" s="20"/>
      <c r="AY1884" s="20"/>
      <c r="AZ1884" s="20"/>
      <c r="BA1884" s="20"/>
      <c r="BB1884" s="20"/>
      <c r="BC1884" s="20"/>
      <c r="BD1884" s="20"/>
      <c r="BE1884" s="20"/>
      <c r="BF1884" s="20"/>
      <c r="BG1884" s="20"/>
      <c r="BH1884" s="20"/>
      <c r="BI1884" s="20"/>
      <c r="BJ1884" s="20"/>
    </row>
    <row r="1885" spans="1:62">
      <c r="A1885" s="11" t="s">
        <v>127</v>
      </c>
      <c r="B1885" s="18"/>
      <c r="C1885" s="18"/>
      <c r="D1885" s="20"/>
    </row>
    <row r="1888" spans="1:62" ht="15" customHeight="1">
      <c r="A1888" s="342" t="s">
        <v>49</v>
      </c>
      <c r="B1888" s="342"/>
      <c r="C1888" s="342"/>
      <c r="D1888" s="342"/>
      <c r="E1888" s="342"/>
      <c r="F1888" s="342"/>
      <c r="G1888" s="342"/>
      <c r="H1888" s="342"/>
      <c r="I1888" s="342"/>
      <c r="J1888" s="342"/>
      <c r="K1888" s="342"/>
      <c r="L1888" s="20"/>
      <c r="M1888" s="20"/>
    </row>
    <row r="1889" spans="1:37" ht="86.45" customHeight="1">
      <c r="A1889" s="4" t="s">
        <v>95</v>
      </c>
      <c r="B1889" s="4" t="s">
        <v>824</v>
      </c>
      <c r="C1889" s="4" t="s">
        <v>825</v>
      </c>
      <c r="D1889" s="4" t="s">
        <v>826</v>
      </c>
      <c r="E1889" s="4" t="s">
        <v>827</v>
      </c>
      <c r="F1889" s="4" t="s">
        <v>828</v>
      </c>
      <c r="G1889" s="53" t="s">
        <v>829</v>
      </c>
      <c r="H1889" s="145" t="s">
        <v>830</v>
      </c>
      <c r="I1889" s="53" t="s">
        <v>831</v>
      </c>
      <c r="J1889" s="145" t="s">
        <v>832</v>
      </c>
      <c r="K1889" s="53" t="s">
        <v>833</v>
      </c>
      <c r="L1889" s="145" t="s">
        <v>834</v>
      </c>
    </row>
    <row r="1890" spans="1:37">
      <c r="A1890" s="13" t="s">
        <v>97</v>
      </c>
      <c r="B1890" s="147">
        <v>118000</v>
      </c>
      <c r="C1890" s="147">
        <v>379100</v>
      </c>
      <c r="D1890" s="148">
        <v>3.2</v>
      </c>
      <c r="E1890" s="147">
        <v>421900</v>
      </c>
      <c r="F1890" s="148">
        <v>3.6</v>
      </c>
      <c r="G1890" s="146">
        <v>49300</v>
      </c>
      <c r="H1890" s="148">
        <v>0.4</v>
      </c>
      <c r="I1890" s="146">
        <v>160600</v>
      </c>
      <c r="J1890" s="148">
        <v>1.4</v>
      </c>
      <c r="K1890" s="146">
        <v>1010900</v>
      </c>
      <c r="L1890" s="148">
        <v>8.5</v>
      </c>
      <c r="AA1890" s="20"/>
      <c r="AB1890" s="20"/>
      <c r="AC1890" s="20"/>
      <c r="AD1890" s="20"/>
      <c r="AE1890" s="20"/>
      <c r="AF1890" s="20"/>
      <c r="AG1890" s="20"/>
      <c r="AH1890" s="20"/>
      <c r="AI1890" s="20"/>
      <c r="AJ1890" s="20"/>
      <c r="AK1890" s="20"/>
    </row>
    <row r="1891" spans="1:37">
      <c r="A1891" s="15" t="s">
        <v>98</v>
      </c>
      <c r="B1891" s="147">
        <v>34000</v>
      </c>
      <c r="C1891" s="147">
        <v>142300</v>
      </c>
      <c r="D1891" s="148">
        <v>4.0999999999999996</v>
      </c>
      <c r="E1891" s="147">
        <v>156400</v>
      </c>
      <c r="F1891" s="148">
        <v>4.5999999999999996</v>
      </c>
      <c r="G1891" s="146">
        <v>8900</v>
      </c>
      <c r="H1891" s="148">
        <v>0.3</v>
      </c>
      <c r="I1891" s="146">
        <v>49700</v>
      </c>
      <c r="J1891" s="148">
        <v>1.4</v>
      </c>
      <c r="K1891" s="146">
        <v>357300</v>
      </c>
      <c r="L1891" s="148">
        <v>10.4</v>
      </c>
      <c r="AA1891" s="20"/>
      <c r="AB1891" s="20"/>
      <c r="AC1891" s="20"/>
      <c r="AD1891" s="20"/>
      <c r="AE1891" s="20"/>
      <c r="AF1891" s="20"/>
      <c r="AG1891" s="20"/>
      <c r="AH1891" s="20"/>
      <c r="AI1891" s="20"/>
      <c r="AJ1891" s="20"/>
      <c r="AK1891" s="20"/>
    </row>
    <row r="1892" spans="1:37">
      <c r="A1892" s="16" t="s">
        <v>99</v>
      </c>
      <c r="B1892" s="147">
        <v>4000</v>
      </c>
      <c r="C1892" s="147"/>
      <c r="D1892" s="148">
        <v>3.7</v>
      </c>
      <c r="E1892" s="147"/>
      <c r="F1892" s="148"/>
      <c r="G1892" s="146"/>
      <c r="H1892" s="148"/>
      <c r="I1892" s="146"/>
      <c r="J1892" s="148">
        <v>1</v>
      </c>
      <c r="K1892" s="146"/>
      <c r="L1892" s="148">
        <v>9.4</v>
      </c>
      <c r="AA1892" s="20"/>
      <c r="AB1892" s="20"/>
      <c r="AC1892" s="20"/>
      <c r="AD1892" s="20"/>
      <c r="AE1892" s="20"/>
      <c r="AF1892" s="20"/>
      <c r="AG1892" s="20"/>
      <c r="AH1892" s="20"/>
      <c r="AI1892" s="20"/>
      <c r="AJ1892" s="20"/>
      <c r="AK1892" s="20"/>
    </row>
    <row r="1893" spans="1:37">
      <c r="A1893" s="16" t="s">
        <v>100</v>
      </c>
      <c r="B1893" s="147">
        <v>4000</v>
      </c>
      <c r="C1893" s="147">
        <v>35900</v>
      </c>
      <c r="D1893" s="148">
        <v>9</v>
      </c>
      <c r="E1893" s="147"/>
      <c r="F1893" s="148">
        <v>9</v>
      </c>
      <c r="G1893" s="146"/>
      <c r="H1893" s="148"/>
      <c r="I1893" s="146"/>
      <c r="J1893" s="148">
        <v>1.7</v>
      </c>
      <c r="K1893" s="146">
        <v>81800</v>
      </c>
      <c r="L1893" s="148">
        <v>20.399999999999999</v>
      </c>
      <c r="AA1893" s="20"/>
      <c r="AB1893" s="20"/>
      <c r="AC1893" s="20"/>
      <c r="AD1893" s="20"/>
      <c r="AE1893" s="20"/>
      <c r="AF1893" s="20"/>
      <c r="AG1893" s="20"/>
      <c r="AH1893" s="20"/>
      <c r="AI1893" s="20"/>
      <c r="AJ1893" s="20"/>
      <c r="AK1893" s="20"/>
    </row>
    <row r="1894" spans="1:37">
      <c r="A1894" s="16" t="s">
        <v>101</v>
      </c>
      <c r="B1894" s="147"/>
      <c r="C1894" s="147"/>
      <c r="D1894" s="148"/>
      <c r="E1894" s="147"/>
      <c r="F1894" s="148"/>
      <c r="G1894" s="146"/>
      <c r="H1894" s="148"/>
      <c r="I1894" s="146"/>
      <c r="J1894" s="148"/>
      <c r="K1894" s="146"/>
      <c r="L1894" s="148"/>
      <c r="AA1894" s="20"/>
      <c r="AB1894" s="20"/>
      <c r="AC1894" s="20"/>
      <c r="AD1894" s="20"/>
      <c r="AE1894" s="20"/>
      <c r="AF1894" s="20"/>
      <c r="AG1894" s="20"/>
      <c r="AH1894" s="20"/>
      <c r="AI1894" s="20"/>
      <c r="AJ1894" s="20"/>
      <c r="AK1894" s="20"/>
    </row>
    <row r="1895" spans="1:37">
      <c r="A1895" s="16" t="s">
        <v>102</v>
      </c>
      <c r="B1895" s="147">
        <v>9000</v>
      </c>
      <c r="C1895" s="147"/>
      <c r="D1895" s="148"/>
      <c r="E1895" s="147">
        <v>32000</v>
      </c>
      <c r="F1895" s="148">
        <v>3.4</v>
      </c>
      <c r="G1895" s="146"/>
      <c r="H1895" s="148"/>
      <c r="I1895" s="146">
        <v>15800</v>
      </c>
      <c r="J1895" s="148">
        <v>1.7</v>
      </c>
      <c r="K1895" s="146">
        <v>74800</v>
      </c>
      <c r="L1895" s="148">
        <v>7.9</v>
      </c>
      <c r="AA1895" s="20"/>
      <c r="AB1895" s="20"/>
      <c r="AC1895" s="20"/>
      <c r="AD1895" s="20"/>
      <c r="AE1895" s="20"/>
      <c r="AF1895" s="20"/>
      <c r="AG1895" s="20"/>
      <c r="AH1895" s="20"/>
      <c r="AI1895" s="20"/>
      <c r="AJ1895" s="20"/>
      <c r="AK1895" s="20"/>
    </row>
    <row r="1896" spans="1:37">
      <c r="A1896" s="16" t="s">
        <v>103</v>
      </c>
      <c r="B1896" s="147">
        <v>7000</v>
      </c>
      <c r="C1896" s="147">
        <v>17600</v>
      </c>
      <c r="D1896" s="148">
        <v>2.5</v>
      </c>
      <c r="E1896" s="147">
        <v>20300</v>
      </c>
      <c r="F1896" s="148">
        <v>2.9</v>
      </c>
      <c r="G1896" s="146"/>
      <c r="H1896" s="148"/>
      <c r="I1896" s="146">
        <v>4800</v>
      </c>
      <c r="J1896" s="148">
        <v>0.7</v>
      </c>
      <c r="K1896" s="146">
        <v>42700</v>
      </c>
      <c r="L1896" s="148">
        <v>6.1</v>
      </c>
      <c r="AA1896" s="20"/>
      <c r="AB1896" s="20"/>
      <c r="AC1896" s="20"/>
      <c r="AD1896" s="20"/>
      <c r="AE1896" s="20"/>
      <c r="AF1896" s="20"/>
      <c r="AG1896" s="20"/>
      <c r="AH1896" s="20"/>
      <c r="AI1896" s="20"/>
      <c r="AJ1896" s="20"/>
      <c r="AK1896" s="20"/>
    </row>
    <row r="1897" spans="1:37">
      <c r="A1897" s="16" t="s">
        <v>104</v>
      </c>
      <c r="B1897" s="147">
        <v>6000</v>
      </c>
      <c r="C1897" s="147">
        <v>19700</v>
      </c>
      <c r="D1897" s="148">
        <v>3</v>
      </c>
      <c r="E1897" s="147">
        <v>28300</v>
      </c>
      <c r="F1897" s="148">
        <v>4.4000000000000004</v>
      </c>
      <c r="G1897" s="146"/>
      <c r="H1897" s="148"/>
      <c r="I1897" s="146">
        <v>12700</v>
      </c>
      <c r="J1897" s="148">
        <v>2</v>
      </c>
      <c r="K1897" s="146">
        <v>62700</v>
      </c>
      <c r="L1897" s="148">
        <v>9.6999999999999993</v>
      </c>
      <c r="AA1897" s="20"/>
      <c r="AB1897" s="20"/>
      <c r="AC1897" s="20"/>
      <c r="AD1897" s="20"/>
      <c r="AE1897" s="20"/>
      <c r="AF1897" s="20"/>
      <c r="AG1897" s="20"/>
      <c r="AH1897" s="20"/>
      <c r="AI1897" s="20"/>
      <c r="AJ1897" s="20"/>
      <c r="AK1897" s="20"/>
    </row>
    <row r="1898" spans="1:37">
      <c r="A1898" s="16" t="s">
        <v>105</v>
      </c>
      <c r="B1898" s="147">
        <v>3000</v>
      </c>
      <c r="C1898" s="147"/>
      <c r="D1898" s="148">
        <v>7.9</v>
      </c>
      <c r="E1898" s="147"/>
      <c r="F1898" s="148">
        <v>6.4</v>
      </c>
      <c r="G1898" s="146"/>
      <c r="H1898" s="148"/>
      <c r="I1898" s="146"/>
      <c r="J1898" s="148"/>
      <c r="K1898" s="146">
        <v>56800</v>
      </c>
      <c r="L1898" s="148">
        <v>16.3</v>
      </c>
      <c r="AA1898" s="20"/>
      <c r="AB1898" s="20"/>
      <c r="AC1898" s="20"/>
      <c r="AD1898" s="20"/>
      <c r="AE1898" s="20"/>
      <c r="AF1898" s="20"/>
      <c r="AG1898" s="20"/>
      <c r="AH1898" s="20"/>
      <c r="AI1898" s="20"/>
      <c r="AJ1898" s="20"/>
      <c r="AK1898" s="20"/>
    </row>
    <row r="1899" spans="1:37">
      <c r="A1899" s="15" t="s">
        <v>106</v>
      </c>
      <c r="B1899" s="147">
        <v>50000</v>
      </c>
      <c r="C1899" s="147">
        <v>167700</v>
      </c>
      <c r="D1899" s="148">
        <v>3.4</v>
      </c>
      <c r="E1899" s="147">
        <v>186200</v>
      </c>
      <c r="F1899" s="148">
        <v>3.7</v>
      </c>
      <c r="G1899" s="146">
        <v>27300</v>
      </c>
      <c r="H1899" s="148">
        <v>0.5</v>
      </c>
      <c r="I1899" s="146">
        <v>68200</v>
      </c>
      <c r="J1899" s="148">
        <v>1.4</v>
      </c>
      <c r="K1899" s="146">
        <v>449300</v>
      </c>
      <c r="L1899" s="148">
        <v>9</v>
      </c>
      <c r="AA1899" s="20"/>
      <c r="AB1899" s="20"/>
      <c r="AC1899" s="20"/>
      <c r="AD1899" s="20"/>
      <c r="AE1899" s="20"/>
      <c r="AF1899" s="20"/>
      <c r="AG1899" s="20"/>
      <c r="AH1899" s="20"/>
      <c r="AI1899" s="20"/>
      <c r="AJ1899" s="20"/>
      <c r="AK1899" s="20"/>
    </row>
    <row r="1900" spans="1:37">
      <c r="A1900" s="16" t="s">
        <v>107</v>
      </c>
      <c r="B1900" s="147">
        <v>8000</v>
      </c>
      <c r="C1900" s="147">
        <v>30800</v>
      </c>
      <c r="D1900" s="148">
        <v>3.9</v>
      </c>
      <c r="E1900" s="147"/>
      <c r="F1900" s="148">
        <v>3.5</v>
      </c>
      <c r="G1900" s="146"/>
      <c r="H1900" s="148"/>
      <c r="I1900" s="146">
        <v>12600</v>
      </c>
      <c r="J1900" s="148">
        <v>1.6</v>
      </c>
      <c r="K1900" s="146">
        <v>74200</v>
      </c>
      <c r="L1900" s="148">
        <v>9.3000000000000007</v>
      </c>
      <c r="AA1900" s="20"/>
      <c r="AB1900" s="20"/>
      <c r="AC1900" s="20"/>
      <c r="AD1900" s="20"/>
      <c r="AE1900" s="20"/>
      <c r="AF1900" s="20"/>
      <c r="AG1900" s="20"/>
      <c r="AH1900" s="20"/>
      <c r="AI1900" s="20"/>
      <c r="AJ1900" s="20"/>
      <c r="AK1900" s="20"/>
    </row>
    <row r="1901" spans="1:37">
      <c r="A1901" s="16" t="s">
        <v>108</v>
      </c>
      <c r="B1901" s="147">
        <v>6000</v>
      </c>
      <c r="C1901" s="147">
        <v>27900</v>
      </c>
      <c r="D1901" s="148">
        <v>4.4000000000000004</v>
      </c>
      <c r="E1901" s="147">
        <v>32100</v>
      </c>
      <c r="F1901" s="148">
        <v>5.0999999999999996</v>
      </c>
      <c r="G1901" s="146"/>
      <c r="H1901" s="148">
        <v>0.7</v>
      </c>
      <c r="I1901" s="146">
        <v>11400</v>
      </c>
      <c r="J1901" s="148">
        <v>1.8</v>
      </c>
      <c r="K1901" s="146">
        <v>76000</v>
      </c>
      <c r="L1901" s="148">
        <v>12</v>
      </c>
      <c r="AA1901" s="20"/>
      <c r="AB1901" s="20"/>
      <c r="AC1901" s="20"/>
      <c r="AD1901" s="20"/>
      <c r="AE1901" s="20"/>
      <c r="AF1901" s="20"/>
      <c r="AG1901" s="20"/>
      <c r="AH1901" s="20"/>
      <c r="AI1901" s="20"/>
      <c r="AJ1901" s="20"/>
      <c r="AK1901" s="20"/>
    </row>
    <row r="1902" spans="1:37">
      <c r="A1902" s="16" t="s">
        <v>109</v>
      </c>
      <c r="B1902" s="147">
        <v>4000</v>
      </c>
      <c r="C1902" s="147"/>
      <c r="D1902" s="148">
        <v>7.7</v>
      </c>
      <c r="E1902" s="147"/>
      <c r="F1902" s="148">
        <v>6.4</v>
      </c>
      <c r="G1902" s="146"/>
      <c r="H1902" s="148"/>
      <c r="I1902" s="146"/>
      <c r="J1902" s="148">
        <v>1.5</v>
      </c>
      <c r="K1902" s="146"/>
      <c r="L1902" s="148">
        <v>16.5</v>
      </c>
      <c r="AA1902" s="20"/>
      <c r="AB1902" s="20"/>
      <c r="AC1902" s="20"/>
      <c r="AD1902" s="20"/>
      <c r="AE1902" s="20"/>
      <c r="AF1902" s="20"/>
      <c r="AG1902" s="20"/>
      <c r="AH1902" s="20"/>
      <c r="AI1902" s="20"/>
      <c r="AJ1902" s="20"/>
      <c r="AK1902" s="20"/>
    </row>
    <row r="1903" spans="1:37">
      <c r="A1903" s="16" t="s">
        <v>110</v>
      </c>
      <c r="B1903" s="147">
        <v>6000</v>
      </c>
      <c r="C1903" s="147">
        <v>16100</v>
      </c>
      <c r="D1903" s="148">
        <v>2.8</v>
      </c>
      <c r="E1903" s="147"/>
      <c r="F1903" s="148">
        <v>3.8</v>
      </c>
      <c r="G1903" s="146"/>
      <c r="H1903" s="148"/>
      <c r="I1903" s="146">
        <v>8300</v>
      </c>
      <c r="J1903" s="148">
        <v>1.4</v>
      </c>
      <c r="K1903" s="146">
        <v>49300</v>
      </c>
      <c r="L1903" s="148">
        <v>8.5</v>
      </c>
      <c r="AA1903" s="20"/>
      <c r="AB1903" s="20"/>
      <c r="AC1903" s="20"/>
      <c r="AD1903" s="20"/>
      <c r="AE1903" s="20"/>
      <c r="AF1903" s="20"/>
      <c r="AG1903" s="20"/>
      <c r="AH1903" s="20"/>
      <c r="AI1903" s="20"/>
      <c r="AJ1903" s="20"/>
      <c r="AK1903" s="20"/>
    </row>
    <row r="1904" spans="1:37">
      <c r="A1904" s="16" t="s">
        <v>111</v>
      </c>
      <c r="B1904" s="147"/>
      <c r="C1904" s="147"/>
      <c r="D1904" s="148"/>
      <c r="E1904" s="147"/>
      <c r="F1904" s="148">
        <v>4.9000000000000004</v>
      </c>
      <c r="G1904" s="146"/>
      <c r="H1904" s="148"/>
      <c r="I1904" s="146"/>
      <c r="J1904" s="148">
        <v>1.2</v>
      </c>
      <c r="K1904" s="146"/>
      <c r="L1904" s="148">
        <v>8.9</v>
      </c>
      <c r="AA1904" s="20"/>
      <c r="AB1904" s="20"/>
      <c r="AC1904" s="20"/>
      <c r="AD1904" s="20"/>
      <c r="AE1904" s="20"/>
      <c r="AF1904" s="20"/>
      <c r="AG1904" s="20"/>
      <c r="AH1904" s="20"/>
      <c r="AI1904" s="20"/>
      <c r="AJ1904" s="20"/>
      <c r="AK1904" s="20"/>
    </row>
    <row r="1905" spans="1:37">
      <c r="A1905" s="16" t="s">
        <v>112</v>
      </c>
      <c r="B1905" s="147">
        <v>16000</v>
      </c>
      <c r="C1905" s="147">
        <v>44100</v>
      </c>
      <c r="D1905" s="148">
        <v>2.8</v>
      </c>
      <c r="E1905" s="147">
        <v>44200</v>
      </c>
      <c r="F1905" s="148">
        <v>2.8</v>
      </c>
      <c r="G1905" s="146"/>
      <c r="H1905" s="148"/>
      <c r="I1905" s="146">
        <v>16200</v>
      </c>
      <c r="J1905" s="148">
        <v>1</v>
      </c>
      <c r="K1905" s="146">
        <v>113000</v>
      </c>
      <c r="L1905" s="148">
        <v>7.2</v>
      </c>
      <c r="AA1905" s="20"/>
      <c r="AB1905" s="20"/>
      <c r="AC1905" s="20"/>
      <c r="AD1905" s="20"/>
      <c r="AE1905" s="20"/>
      <c r="AF1905" s="20"/>
      <c r="AG1905" s="20"/>
      <c r="AH1905" s="20"/>
      <c r="AI1905" s="20"/>
      <c r="AJ1905" s="20"/>
      <c r="AK1905" s="20"/>
    </row>
    <row r="1906" spans="1:37">
      <c r="A1906" s="16" t="s">
        <v>113</v>
      </c>
      <c r="B1906" s="147"/>
      <c r="C1906" s="147"/>
      <c r="D1906" s="148">
        <v>1</v>
      </c>
      <c r="E1906" s="147"/>
      <c r="F1906" s="148">
        <v>2.1</v>
      </c>
      <c r="G1906" s="146"/>
      <c r="H1906" s="148"/>
      <c r="I1906" s="146"/>
      <c r="J1906" s="148">
        <v>1.3</v>
      </c>
      <c r="K1906" s="146"/>
      <c r="L1906" s="148">
        <v>4.5999999999999996</v>
      </c>
      <c r="AA1906" s="20"/>
      <c r="AB1906" s="20"/>
      <c r="AC1906" s="20"/>
      <c r="AD1906" s="20"/>
      <c r="AE1906" s="20"/>
      <c r="AF1906" s="20"/>
      <c r="AG1906" s="20"/>
      <c r="AH1906" s="20"/>
      <c r="AI1906" s="20"/>
      <c r="AJ1906" s="20"/>
      <c r="AK1906" s="20"/>
    </row>
    <row r="1907" spans="1:37">
      <c r="A1907" s="16" t="s">
        <v>114</v>
      </c>
      <c r="B1907" s="147"/>
      <c r="C1907" s="147"/>
      <c r="D1907" s="148"/>
      <c r="E1907" s="147"/>
      <c r="F1907" s="148"/>
      <c r="G1907" s="146"/>
      <c r="H1907" s="148"/>
      <c r="I1907" s="146"/>
      <c r="J1907" s="148"/>
      <c r="K1907" s="146"/>
      <c r="L1907" s="148"/>
      <c r="AA1907" s="20"/>
      <c r="AB1907" s="20"/>
      <c r="AC1907" s="20"/>
      <c r="AD1907" s="20"/>
      <c r="AE1907" s="20"/>
      <c r="AF1907" s="20"/>
      <c r="AG1907" s="20"/>
      <c r="AH1907" s="20"/>
      <c r="AI1907" s="20"/>
      <c r="AJ1907" s="20"/>
      <c r="AK1907" s="20"/>
    </row>
    <row r="1908" spans="1:37">
      <c r="A1908" s="15" t="s">
        <v>115</v>
      </c>
      <c r="B1908" s="147">
        <v>7000</v>
      </c>
      <c r="C1908" s="147">
        <v>23100</v>
      </c>
      <c r="D1908" s="148">
        <v>3.2</v>
      </c>
      <c r="E1908" s="147">
        <v>24100</v>
      </c>
      <c r="F1908" s="148">
        <v>3.3</v>
      </c>
      <c r="G1908" s="146"/>
      <c r="H1908" s="148"/>
      <c r="I1908" s="146">
        <v>13700</v>
      </c>
      <c r="J1908" s="148">
        <v>1.9</v>
      </c>
      <c r="K1908" s="146">
        <v>63100</v>
      </c>
      <c r="L1908" s="148">
        <v>8.6</v>
      </c>
      <c r="AA1908" s="20"/>
      <c r="AB1908" s="20"/>
      <c r="AC1908" s="20"/>
      <c r="AD1908" s="20"/>
      <c r="AE1908" s="20"/>
      <c r="AF1908" s="20"/>
      <c r="AG1908" s="20"/>
      <c r="AH1908" s="20"/>
      <c r="AI1908" s="20"/>
      <c r="AJ1908" s="20"/>
      <c r="AK1908" s="20"/>
    </row>
    <row r="1909" spans="1:37">
      <c r="A1909" s="16" t="s">
        <v>116</v>
      </c>
      <c r="B1909" s="147">
        <v>7000</v>
      </c>
      <c r="C1909" s="147">
        <v>21500</v>
      </c>
      <c r="D1909" s="148">
        <v>3.2</v>
      </c>
      <c r="E1909" s="147">
        <v>21900</v>
      </c>
      <c r="F1909" s="148">
        <v>3.3</v>
      </c>
      <c r="G1909" s="146"/>
      <c r="H1909" s="148"/>
      <c r="I1909" s="146">
        <v>13500</v>
      </c>
      <c r="J1909" s="148">
        <v>2</v>
      </c>
      <c r="K1909" s="146">
        <v>59100</v>
      </c>
      <c r="L1909" s="148">
        <v>8.9</v>
      </c>
      <c r="AA1909" s="20"/>
      <c r="AB1909" s="20"/>
      <c r="AC1909" s="20"/>
      <c r="AD1909" s="20"/>
      <c r="AE1909" s="20"/>
      <c r="AF1909" s="20"/>
      <c r="AG1909" s="20"/>
      <c r="AH1909" s="20"/>
      <c r="AI1909" s="20"/>
      <c r="AJ1909" s="20"/>
      <c r="AK1909" s="20"/>
    </row>
    <row r="1910" spans="1:37">
      <c r="A1910" s="16" t="s">
        <v>117</v>
      </c>
      <c r="B1910" s="147"/>
      <c r="C1910" s="147"/>
      <c r="D1910" s="148"/>
      <c r="E1910" s="147"/>
      <c r="F1910" s="148"/>
      <c r="G1910" s="146"/>
      <c r="H1910" s="148"/>
      <c r="I1910" s="146"/>
      <c r="J1910" s="148"/>
      <c r="K1910" s="146"/>
      <c r="L1910" s="148"/>
      <c r="AA1910" s="20"/>
      <c r="AB1910" s="20"/>
      <c r="AC1910" s="20"/>
      <c r="AD1910" s="20"/>
      <c r="AE1910" s="20"/>
      <c r="AF1910" s="20"/>
      <c r="AG1910" s="20"/>
      <c r="AH1910" s="20"/>
      <c r="AI1910" s="20"/>
      <c r="AJ1910" s="20"/>
      <c r="AK1910" s="20"/>
    </row>
    <row r="1911" spans="1:37">
      <c r="A1911" s="16" t="s">
        <v>118</v>
      </c>
      <c r="B1911" s="147"/>
      <c r="C1911" s="147"/>
      <c r="D1911" s="148"/>
      <c r="E1911" s="147"/>
      <c r="F1911" s="148"/>
      <c r="G1911" s="146"/>
      <c r="H1911" s="148"/>
      <c r="I1911" s="146"/>
      <c r="J1911" s="148"/>
      <c r="K1911" s="146"/>
      <c r="L1911" s="148"/>
      <c r="AA1911" s="20"/>
      <c r="AB1911" s="20"/>
      <c r="AC1911" s="20"/>
      <c r="AD1911" s="20"/>
      <c r="AE1911" s="20"/>
      <c r="AF1911" s="20"/>
      <c r="AG1911" s="20"/>
      <c r="AH1911" s="20"/>
      <c r="AI1911" s="20"/>
      <c r="AJ1911" s="20"/>
      <c r="AK1911" s="20"/>
    </row>
    <row r="1912" spans="1:37">
      <c r="A1912" s="16" t="s">
        <v>119</v>
      </c>
      <c r="B1912" s="147"/>
      <c r="C1912" s="147"/>
      <c r="D1912" s="148"/>
      <c r="E1912" s="147"/>
      <c r="F1912" s="148"/>
      <c r="G1912" s="146"/>
      <c r="H1912" s="148"/>
      <c r="I1912" s="146"/>
      <c r="J1912" s="148"/>
      <c r="K1912" s="146"/>
      <c r="L1912" s="148"/>
      <c r="AA1912" s="20"/>
      <c r="AB1912" s="20"/>
      <c r="AC1912" s="20"/>
      <c r="AD1912" s="20"/>
      <c r="AE1912" s="20"/>
      <c r="AF1912" s="20"/>
      <c r="AG1912" s="20"/>
      <c r="AH1912" s="20"/>
      <c r="AI1912" s="20"/>
      <c r="AJ1912" s="20"/>
      <c r="AK1912" s="20"/>
    </row>
    <row r="1913" spans="1:37">
      <c r="A1913" s="15" t="s">
        <v>120</v>
      </c>
      <c r="B1913" s="147">
        <v>27000</v>
      </c>
      <c r="C1913" s="147">
        <v>46100</v>
      </c>
      <c r="D1913" s="148">
        <v>1.7</v>
      </c>
      <c r="E1913" s="147">
        <v>55200</v>
      </c>
      <c r="F1913" s="148">
        <v>2.1</v>
      </c>
      <c r="G1913" s="146">
        <v>10900</v>
      </c>
      <c r="H1913" s="148">
        <v>0.4</v>
      </c>
      <c r="I1913" s="146">
        <v>28900</v>
      </c>
      <c r="J1913" s="148">
        <v>1.1000000000000001</v>
      </c>
      <c r="K1913" s="146">
        <v>141200</v>
      </c>
      <c r="L1913" s="148">
        <v>5.3</v>
      </c>
      <c r="AA1913" s="20"/>
      <c r="AB1913" s="20"/>
      <c r="AC1913" s="20"/>
      <c r="AD1913" s="20"/>
      <c r="AE1913" s="20"/>
      <c r="AF1913" s="20"/>
      <c r="AG1913" s="20"/>
      <c r="AH1913" s="20"/>
      <c r="AI1913" s="20"/>
      <c r="AJ1913" s="20"/>
      <c r="AK1913" s="20"/>
    </row>
    <row r="1914" spans="1:37">
      <c r="A1914" s="16" t="s">
        <v>121</v>
      </c>
      <c r="B1914" s="147">
        <v>2000</v>
      </c>
      <c r="C1914" s="147"/>
      <c r="D1914" s="148">
        <v>5.2</v>
      </c>
      <c r="E1914" s="147"/>
      <c r="F1914" s="148">
        <v>5.9</v>
      </c>
      <c r="G1914" s="146"/>
      <c r="H1914" s="148"/>
      <c r="I1914" s="146"/>
      <c r="J1914" s="148">
        <v>1.3</v>
      </c>
      <c r="K1914" s="146"/>
      <c r="L1914" s="148">
        <v>12.9</v>
      </c>
      <c r="AA1914" s="20"/>
      <c r="AB1914" s="20"/>
      <c r="AC1914" s="20"/>
      <c r="AD1914" s="20"/>
      <c r="AE1914" s="20"/>
      <c r="AF1914" s="20"/>
      <c r="AG1914" s="20"/>
      <c r="AH1914" s="20"/>
      <c r="AI1914" s="20"/>
      <c r="AJ1914" s="20"/>
      <c r="AK1914" s="20"/>
    </row>
    <row r="1915" spans="1:37">
      <c r="A1915" s="16" t="s">
        <v>122</v>
      </c>
      <c r="B1915" s="147"/>
      <c r="C1915" s="147"/>
      <c r="D1915" s="148"/>
      <c r="E1915" s="147"/>
      <c r="F1915" s="148">
        <v>2.2000000000000002</v>
      </c>
      <c r="G1915" s="146"/>
      <c r="H1915" s="148"/>
      <c r="I1915" s="146"/>
      <c r="J1915" s="148"/>
      <c r="K1915" s="146"/>
      <c r="L1915" s="148">
        <v>7.2</v>
      </c>
      <c r="AA1915" s="20"/>
      <c r="AB1915" s="20"/>
      <c r="AC1915" s="20"/>
      <c r="AD1915" s="20"/>
      <c r="AE1915" s="20"/>
      <c r="AF1915" s="20"/>
      <c r="AG1915" s="20"/>
      <c r="AH1915" s="20"/>
      <c r="AI1915" s="20"/>
      <c r="AJ1915" s="20"/>
      <c r="AK1915" s="20"/>
    </row>
    <row r="1916" spans="1:37">
      <c r="A1916" s="16" t="s">
        <v>123</v>
      </c>
      <c r="B1916" s="147"/>
      <c r="C1916" s="147"/>
      <c r="D1916" s="148"/>
      <c r="E1916" s="147"/>
      <c r="F1916" s="148">
        <v>1.7</v>
      </c>
      <c r="G1916" s="146"/>
      <c r="H1916" s="148"/>
      <c r="I1916" s="146"/>
      <c r="J1916" s="148">
        <v>1.3</v>
      </c>
      <c r="K1916" s="146"/>
      <c r="L1916" s="148">
        <v>4.4000000000000004</v>
      </c>
      <c r="AA1916" s="20"/>
      <c r="AB1916" s="20"/>
      <c r="AC1916" s="20"/>
      <c r="AD1916" s="20"/>
      <c r="AE1916" s="20"/>
      <c r="AF1916" s="20"/>
      <c r="AG1916" s="20"/>
      <c r="AH1916" s="20"/>
      <c r="AI1916" s="20"/>
      <c r="AJ1916" s="20"/>
      <c r="AK1916" s="20"/>
    </row>
    <row r="1917" spans="1:37">
      <c r="A1917" s="16" t="s">
        <v>124</v>
      </c>
      <c r="B1917" s="147">
        <v>10000</v>
      </c>
      <c r="C1917" s="147">
        <v>11100</v>
      </c>
      <c r="D1917" s="148">
        <v>1.1000000000000001</v>
      </c>
      <c r="E1917" s="147">
        <v>16700</v>
      </c>
      <c r="F1917" s="148">
        <v>1.6</v>
      </c>
      <c r="G1917" s="146"/>
      <c r="H1917" s="148"/>
      <c r="I1917" s="146"/>
      <c r="J1917" s="148">
        <v>0.7</v>
      </c>
      <c r="K1917" s="146">
        <v>35100</v>
      </c>
      <c r="L1917" s="148">
        <v>3.4</v>
      </c>
      <c r="AA1917" s="20"/>
      <c r="AB1917" s="20"/>
      <c r="AC1917" s="20"/>
      <c r="AD1917" s="20"/>
      <c r="AE1917" s="20"/>
      <c r="AF1917" s="20"/>
      <c r="AG1917" s="20"/>
      <c r="AH1917" s="20"/>
      <c r="AI1917" s="20"/>
      <c r="AJ1917" s="20"/>
      <c r="AK1917" s="20"/>
    </row>
    <row r="1918" spans="1:37">
      <c r="A1918" s="16" t="s">
        <v>125</v>
      </c>
      <c r="B1918" s="147">
        <v>7000</v>
      </c>
      <c r="C1918" s="147"/>
      <c r="D1918" s="148"/>
      <c r="E1918" s="147"/>
      <c r="F1918" s="148"/>
      <c r="G1918" s="146"/>
      <c r="H1918" s="148"/>
      <c r="I1918" s="146"/>
      <c r="J1918" s="148">
        <v>1.3</v>
      </c>
      <c r="K1918" s="146"/>
      <c r="L1918" s="148"/>
      <c r="AA1918" s="20"/>
      <c r="AB1918" s="20"/>
      <c r="AC1918" s="20"/>
      <c r="AD1918" s="20"/>
      <c r="AE1918" s="20"/>
      <c r="AF1918" s="20"/>
      <c r="AG1918" s="20"/>
      <c r="AH1918" s="20"/>
      <c r="AI1918" s="20"/>
      <c r="AJ1918" s="20"/>
      <c r="AK1918" s="20"/>
    </row>
    <row r="1919" spans="1:37">
      <c r="A1919" s="16" t="s">
        <v>126</v>
      </c>
      <c r="B1919" s="147"/>
      <c r="C1919" s="147"/>
      <c r="D1919" s="148">
        <v>1.7</v>
      </c>
      <c r="E1919" s="147"/>
      <c r="F1919" s="148">
        <v>2.1</v>
      </c>
      <c r="G1919" s="146"/>
      <c r="H1919" s="148">
        <v>0.5</v>
      </c>
      <c r="I1919" s="146"/>
      <c r="J1919" s="148">
        <v>1.7</v>
      </c>
      <c r="K1919" s="146"/>
      <c r="L1919" s="148">
        <v>6</v>
      </c>
      <c r="AA1919" s="20"/>
      <c r="AB1919" s="20"/>
      <c r="AC1919" s="20"/>
      <c r="AD1919" s="20"/>
      <c r="AE1919" s="20"/>
      <c r="AF1919" s="20"/>
      <c r="AG1919" s="20"/>
      <c r="AH1919" s="20"/>
      <c r="AI1919" s="20"/>
      <c r="AJ1919" s="20"/>
      <c r="AK1919" s="20"/>
    </row>
    <row r="1920" spans="1:37">
      <c r="A1920" s="11" t="s">
        <v>127</v>
      </c>
      <c r="B1920" s="18"/>
      <c r="C1920" s="18"/>
      <c r="D1920" s="20"/>
    </row>
    <row r="1923" spans="1:30">
      <c r="A1923" s="341" t="s">
        <v>50</v>
      </c>
      <c r="B1923" s="341"/>
      <c r="C1923" s="341"/>
      <c r="D1923" s="341"/>
      <c r="E1923" s="341"/>
      <c r="F1923" s="341"/>
      <c r="G1923" s="341"/>
      <c r="H1923" s="341"/>
      <c r="I1923" s="341"/>
      <c r="J1923" s="341"/>
      <c r="K1923" s="341"/>
      <c r="L1923" s="20"/>
      <c r="M1923" s="20"/>
    </row>
    <row r="1924" spans="1:30" ht="30" customHeight="1">
      <c r="A1924" s="281" t="s">
        <v>95</v>
      </c>
      <c r="B1924" s="281" t="s">
        <v>824</v>
      </c>
      <c r="C1924" s="281" t="s">
        <v>782</v>
      </c>
      <c r="D1924" s="281"/>
      <c r="E1924" s="281"/>
      <c r="F1924" s="281"/>
      <c r="G1924" s="281"/>
      <c r="H1924" s="281"/>
      <c r="I1924" s="281"/>
      <c r="J1924" s="281" t="s">
        <v>783</v>
      </c>
      <c r="K1924" s="281"/>
      <c r="L1924" s="281"/>
      <c r="M1924" s="281"/>
      <c r="N1924" s="281"/>
      <c r="O1924" s="281"/>
      <c r="P1924" s="281"/>
      <c r="Q1924" s="281"/>
      <c r="R1924" s="281"/>
      <c r="S1924" s="281"/>
      <c r="T1924" s="281"/>
      <c r="U1924" s="281"/>
      <c r="V1924" s="281"/>
      <c r="W1924" s="281"/>
      <c r="X1924" s="281"/>
      <c r="Y1924" s="281"/>
      <c r="Z1924" s="281"/>
      <c r="AA1924" s="281"/>
      <c r="AB1924" s="281"/>
      <c r="AC1924" s="301" t="s">
        <v>784</v>
      </c>
      <c r="AD1924" s="301"/>
    </row>
    <row r="1925" spans="1:30" ht="30" customHeight="1">
      <c r="A1925" s="281"/>
      <c r="B1925" s="281"/>
      <c r="C1925" s="281" t="s">
        <v>785</v>
      </c>
      <c r="D1925" s="281"/>
      <c r="E1925" s="281" t="s">
        <v>786</v>
      </c>
      <c r="F1925" s="281"/>
      <c r="G1925" s="281"/>
      <c r="H1925" s="281" t="s">
        <v>787</v>
      </c>
      <c r="I1925" s="281"/>
      <c r="J1925" s="281" t="s">
        <v>788</v>
      </c>
      <c r="K1925" s="281"/>
      <c r="L1925" s="301" t="s">
        <v>789</v>
      </c>
      <c r="M1925" s="301"/>
      <c r="N1925" s="301"/>
      <c r="O1925" s="301" t="s">
        <v>790</v>
      </c>
      <c r="P1925" s="301"/>
      <c r="Q1925" s="301" t="s">
        <v>791</v>
      </c>
      <c r="R1925" s="301"/>
      <c r="S1925" s="301" t="s">
        <v>792</v>
      </c>
      <c r="T1925" s="301"/>
      <c r="U1925" s="301"/>
      <c r="V1925" s="301"/>
      <c r="W1925" s="301"/>
      <c r="X1925" s="301"/>
      <c r="Y1925" s="301"/>
      <c r="Z1925" s="301"/>
      <c r="AA1925" s="301"/>
      <c r="AB1925" s="301"/>
      <c r="AC1925" s="281" t="s">
        <v>793</v>
      </c>
      <c r="AD1925" s="281" t="s">
        <v>794</v>
      </c>
    </row>
    <row r="1926" spans="1:30" ht="101" customHeight="1">
      <c r="A1926" s="281"/>
      <c r="B1926" s="281"/>
      <c r="C1926" s="4" t="s">
        <v>795</v>
      </c>
      <c r="D1926" s="4" t="s">
        <v>796</v>
      </c>
      <c r="E1926" s="4" t="s">
        <v>797</v>
      </c>
      <c r="F1926" s="4" t="s">
        <v>798</v>
      </c>
      <c r="G1926" s="4" t="s">
        <v>799</v>
      </c>
      <c r="H1926" s="4" t="s">
        <v>800</v>
      </c>
      <c r="I1926" s="4" t="s">
        <v>801</v>
      </c>
      <c r="J1926" s="4" t="s">
        <v>802</v>
      </c>
      <c r="K1926" s="4" t="s">
        <v>803</v>
      </c>
      <c r="L1926" s="4" t="s">
        <v>804</v>
      </c>
      <c r="M1926" s="4" t="s">
        <v>805</v>
      </c>
      <c r="N1926" s="4" t="s">
        <v>806</v>
      </c>
      <c r="O1926" s="4" t="s">
        <v>807</v>
      </c>
      <c r="P1926" s="4" t="s">
        <v>808</v>
      </c>
      <c r="Q1926" s="4" t="s">
        <v>809</v>
      </c>
      <c r="R1926" s="4" t="s">
        <v>810</v>
      </c>
      <c r="S1926" s="4" t="s">
        <v>811</v>
      </c>
      <c r="T1926" s="4" t="s">
        <v>812</v>
      </c>
      <c r="U1926" s="4" t="s">
        <v>813</v>
      </c>
      <c r="V1926" s="4" t="s">
        <v>814</v>
      </c>
      <c r="W1926" s="4" t="s">
        <v>815</v>
      </c>
      <c r="X1926" s="4" t="s">
        <v>816</v>
      </c>
      <c r="Y1926" s="4" t="s">
        <v>817</v>
      </c>
      <c r="Z1926" s="4" t="s">
        <v>818</v>
      </c>
      <c r="AA1926" s="4" t="s">
        <v>819</v>
      </c>
      <c r="AB1926" s="4" t="s">
        <v>820</v>
      </c>
      <c r="AC1926" s="281"/>
      <c r="AD1926" s="281"/>
    </row>
    <row r="1927" spans="1:30">
      <c r="A1927" s="13" t="s">
        <v>97</v>
      </c>
      <c r="B1927" s="152">
        <v>118000</v>
      </c>
      <c r="C1927" s="152">
        <v>652720</v>
      </c>
      <c r="D1927" s="153">
        <v>5.5</v>
      </c>
      <c r="E1927" s="152">
        <v>268740</v>
      </c>
      <c r="F1927" s="153">
        <v>2.2999999999999998</v>
      </c>
      <c r="G1927" s="154">
        <v>377763.8</v>
      </c>
      <c r="H1927" s="153"/>
      <c r="I1927" s="154"/>
      <c r="J1927" s="153">
        <v>201250</v>
      </c>
      <c r="K1927" s="154">
        <v>1.7</v>
      </c>
      <c r="L1927" s="154">
        <v>728240</v>
      </c>
      <c r="M1927" s="153">
        <v>6.1</v>
      </c>
      <c r="N1927" s="156">
        <v>585822.80000000005</v>
      </c>
      <c r="O1927" s="153"/>
      <c r="P1927" s="156"/>
      <c r="Q1927" s="153"/>
      <c r="R1927" s="156"/>
      <c r="S1927" s="153"/>
      <c r="T1927" s="13"/>
      <c r="U1927" s="13">
        <v>62.2</v>
      </c>
      <c r="V1927" s="157">
        <v>0.6</v>
      </c>
      <c r="W1927" s="157">
        <v>1</v>
      </c>
      <c r="X1927" s="13"/>
      <c r="Y1927" s="25"/>
      <c r="Z1927" s="25"/>
      <c r="AA1927" s="13"/>
      <c r="AB1927" s="13"/>
      <c r="AC1927" s="13">
        <v>564920</v>
      </c>
      <c r="AD1927" s="13">
        <v>14</v>
      </c>
    </row>
    <row r="1928" spans="1:30">
      <c r="A1928" s="15" t="s">
        <v>98</v>
      </c>
      <c r="B1928" s="152">
        <v>34000</v>
      </c>
      <c r="C1928" s="152">
        <v>211290</v>
      </c>
      <c r="D1928" s="153">
        <v>6.2</v>
      </c>
      <c r="E1928" s="152">
        <v>74880</v>
      </c>
      <c r="F1928" s="153">
        <v>2.2000000000000002</v>
      </c>
      <c r="G1928" s="154">
        <v>483832.2</v>
      </c>
      <c r="H1928" s="153"/>
      <c r="I1928" s="154"/>
      <c r="J1928" s="153">
        <v>49390</v>
      </c>
      <c r="K1928" s="154">
        <v>1.4</v>
      </c>
      <c r="L1928" s="154">
        <v>240820</v>
      </c>
      <c r="M1928" s="153">
        <v>7</v>
      </c>
      <c r="N1928" s="156">
        <v>633931.80000000005</v>
      </c>
      <c r="O1928" s="153"/>
      <c r="P1928" s="156"/>
      <c r="Q1928" s="153"/>
      <c r="R1928" s="156"/>
      <c r="S1928" s="153"/>
      <c r="T1928" s="13"/>
      <c r="U1928" s="13">
        <v>57</v>
      </c>
      <c r="V1928" s="157"/>
      <c r="W1928" s="157">
        <v>0.9</v>
      </c>
      <c r="X1928" s="13"/>
      <c r="Y1928" s="25"/>
      <c r="Z1928" s="25"/>
      <c r="AA1928" s="13"/>
      <c r="AB1928" s="13"/>
      <c r="AC1928" s="13">
        <v>161000</v>
      </c>
      <c r="AD1928" s="13">
        <v>14.6</v>
      </c>
    </row>
    <row r="1929" spans="1:30">
      <c r="A1929" s="16" t="s">
        <v>99</v>
      </c>
      <c r="B1929" s="152">
        <v>4000</v>
      </c>
      <c r="C1929" s="152"/>
      <c r="D1929" s="153">
        <v>5.7</v>
      </c>
      <c r="E1929" s="152"/>
      <c r="F1929" s="153"/>
      <c r="G1929" s="154">
        <v>522024.4</v>
      </c>
      <c r="H1929" s="153"/>
      <c r="I1929" s="154"/>
      <c r="J1929" s="153"/>
      <c r="K1929" s="154">
        <v>1.1000000000000001</v>
      </c>
      <c r="L1929" s="154"/>
      <c r="M1929" s="153">
        <v>7.8</v>
      </c>
      <c r="N1929" s="156">
        <v>716361.6</v>
      </c>
      <c r="O1929" s="153"/>
      <c r="P1929" s="156"/>
      <c r="Q1929" s="153"/>
      <c r="R1929" s="156"/>
      <c r="S1929" s="153"/>
      <c r="T1929" s="13"/>
      <c r="U1929" s="13">
        <v>20</v>
      </c>
      <c r="V1929" s="157">
        <v>1</v>
      </c>
      <c r="W1929" s="157"/>
      <c r="X1929" s="13"/>
      <c r="Y1929" s="25"/>
      <c r="Z1929" s="25"/>
      <c r="AA1929" s="13"/>
      <c r="AB1929" s="13"/>
      <c r="AC1929" s="13"/>
      <c r="AD1929" s="13"/>
    </row>
    <row r="1930" spans="1:30">
      <c r="A1930" s="16" t="s">
        <v>100</v>
      </c>
      <c r="B1930" s="152">
        <v>4000</v>
      </c>
      <c r="C1930" s="152"/>
      <c r="D1930" s="153">
        <v>10.9</v>
      </c>
      <c r="E1930" s="152"/>
      <c r="F1930" s="153"/>
      <c r="G1930" s="154">
        <v>552972.6</v>
      </c>
      <c r="H1930" s="153"/>
      <c r="I1930" s="154"/>
      <c r="J1930" s="153"/>
      <c r="K1930" s="154"/>
      <c r="L1930" s="154"/>
      <c r="M1930" s="153">
        <v>11.3</v>
      </c>
      <c r="N1930" s="156">
        <v>762269.5</v>
      </c>
      <c r="O1930" s="153"/>
      <c r="P1930" s="156"/>
      <c r="Q1930" s="153"/>
      <c r="R1930" s="156"/>
      <c r="S1930" s="153"/>
      <c r="T1930" s="13"/>
      <c r="U1930" s="13"/>
      <c r="V1930" s="157"/>
      <c r="W1930" s="157"/>
      <c r="X1930" s="13"/>
      <c r="Y1930" s="25"/>
      <c r="Z1930" s="25"/>
      <c r="AA1930" s="13"/>
      <c r="AB1930" s="13"/>
      <c r="AC1930" s="13"/>
      <c r="AD1930" s="13">
        <v>18.600000000000001</v>
      </c>
    </row>
    <row r="1931" spans="1:30">
      <c r="A1931" s="16" t="s">
        <v>101</v>
      </c>
      <c r="B1931" s="152"/>
      <c r="C1931" s="152"/>
      <c r="D1931" s="153"/>
      <c r="E1931" s="152"/>
      <c r="F1931" s="153"/>
      <c r="G1931" s="154"/>
      <c r="H1931" s="153"/>
      <c r="I1931" s="154"/>
      <c r="J1931" s="153"/>
      <c r="K1931" s="154"/>
      <c r="L1931" s="154"/>
      <c r="M1931" s="153"/>
      <c r="N1931" s="156"/>
      <c r="O1931" s="153"/>
      <c r="P1931" s="156"/>
      <c r="Q1931" s="153"/>
      <c r="R1931" s="156"/>
      <c r="S1931" s="153"/>
      <c r="T1931" s="13"/>
      <c r="U1931" s="13"/>
      <c r="V1931" s="157"/>
      <c r="W1931" s="157"/>
      <c r="X1931" s="13"/>
      <c r="Y1931" s="25"/>
      <c r="Z1931" s="25"/>
      <c r="AA1931" s="13"/>
      <c r="AB1931" s="13"/>
      <c r="AC1931" s="13"/>
      <c r="AD1931" s="13"/>
    </row>
    <row r="1932" spans="1:30">
      <c r="A1932" s="16" t="s">
        <v>102</v>
      </c>
      <c r="B1932" s="152">
        <v>9000</v>
      </c>
      <c r="C1932" s="152">
        <v>58870</v>
      </c>
      <c r="D1932" s="153">
        <v>6.2</v>
      </c>
      <c r="E1932" s="152"/>
      <c r="F1932" s="153"/>
      <c r="G1932" s="154">
        <v>586944.19999999995</v>
      </c>
      <c r="H1932" s="153"/>
      <c r="I1932" s="154"/>
      <c r="J1932" s="153"/>
      <c r="K1932" s="154">
        <v>2.2000000000000002</v>
      </c>
      <c r="L1932" s="154">
        <v>49660</v>
      </c>
      <c r="M1932" s="153">
        <v>5.3</v>
      </c>
      <c r="N1932" s="156">
        <v>562189.1</v>
      </c>
      <c r="O1932" s="153"/>
      <c r="P1932" s="156"/>
      <c r="Q1932" s="153"/>
      <c r="R1932" s="156"/>
      <c r="S1932" s="153"/>
      <c r="T1932" s="13"/>
      <c r="U1932" s="13">
        <v>70</v>
      </c>
      <c r="V1932" s="157">
        <v>0.5</v>
      </c>
      <c r="W1932" s="157">
        <v>0.5</v>
      </c>
      <c r="X1932" s="13"/>
      <c r="Y1932" s="25"/>
      <c r="Z1932" s="25"/>
      <c r="AA1932" s="13"/>
      <c r="AB1932" s="13"/>
      <c r="AC1932" s="13"/>
      <c r="AD1932" s="13"/>
    </row>
    <row r="1933" spans="1:30">
      <c r="A1933" s="16" t="s">
        <v>103</v>
      </c>
      <c r="B1933" s="152">
        <v>7000</v>
      </c>
      <c r="C1933" s="152"/>
      <c r="D1933" s="153">
        <v>4.2</v>
      </c>
      <c r="E1933" s="152">
        <v>17560</v>
      </c>
      <c r="F1933" s="153">
        <v>2.5</v>
      </c>
      <c r="G1933" s="154">
        <v>425316.7</v>
      </c>
      <c r="H1933" s="153"/>
      <c r="I1933" s="154"/>
      <c r="J1933" s="153"/>
      <c r="K1933" s="154"/>
      <c r="L1933" s="154">
        <v>44760</v>
      </c>
      <c r="M1933" s="153">
        <v>6.3</v>
      </c>
      <c r="N1933" s="156">
        <v>641395.69999999995</v>
      </c>
      <c r="O1933" s="153"/>
      <c r="P1933" s="156"/>
      <c r="Q1933" s="153"/>
      <c r="R1933" s="156"/>
      <c r="S1933" s="153"/>
      <c r="T1933" s="13"/>
      <c r="U1933" s="13">
        <v>70</v>
      </c>
      <c r="V1933" s="157"/>
      <c r="W1933" s="157">
        <v>1</v>
      </c>
      <c r="X1933" s="13"/>
      <c r="Y1933" s="25"/>
      <c r="Z1933" s="25"/>
      <c r="AA1933" s="13"/>
      <c r="AB1933" s="13"/>
      <c r="AC1933" s="13"/>
      <c r="AD1933" s="13">
        <v>12.3</v>
      </c>
    </row>
    <row r="1934" spans="1:30">
      <c r="A1934" s="16" t="s">
        <v>104</v>
      </c>
      <c r="B1934" s="152">
        <v>6000</v>
      </c>
      <c r="C1934" s="152"/>
      <c r="D1934" s="153">
        <v>6.4</v>
      </c>
      <c r="E1934" s="152"/>
      <c r="F1934" s="153"/>
      <c r="G1934" s="154">
        <v>381738.9</v>
      </c>
      <c r="H1934" s="153"/>
      <c r="I1934" s="154"/>
      <c r="J1934" s="153"/>
      <c r="K1934" s="154">
        <v>1.9</v>
      </c>
      <c r="L1934" s="154">
        <v>45070</v>
      </c>
      <c r="M1934" s="153">
        <v>6.9</v>
      </c>
      <c r="N1934" s="156">
        <v>535876.80000000005</v>
      </c>
      <c r="O1934" s="153"/>
      <c r="P1934" s="156"/>
      <c r="Q1934" s="153"/>
      <c r="R1934" s="156"/>
      <c r="S1934" s="153"/>
      <c r="T1934" s="13"/>
      <c r="U1934" s="13">
        <v>50</v>
      </c>
      <c r="V1934" s="157">
        <v>1</v>
      </c>
      <c r="W1934" s="157"/>
      <c r="X1934" s="13"/>
      <c r="Y1934" s="25"/>
      <c r="Z1934" s="25"/>
      <c r="AA1934" s="13"/>
      <c r="AB1934" s="13"/>
      <c r="AC1934" s="13"/>
      <c r="AD1934" s="13">
        <v>16.899999999999999</v>
      </c>
    </row>
    <row r="1935" spans="1:30">
      <c r="A1935" s="16" t="s">
        <v>105</v>
      </c>
      <c r="B1935" s="152">
        <v>3000</v>
      </c>
      <c r="C1935" s="152"/>
      <c r="D1935" s="153"/>
      <c r="E1935" s="152"/>
      <c r="F1935" s="153"/>
      <c r="G1935" s="154">
        <v>506738.4</v>
      </c>
      <c r="H1935" s="153"/>
      <c r="I1935" s="154"/>
      <c r="J1935" s="153"/>
      <c r="K1935" s="154"/>
      <c r="L1935" s="154"/>
      <c r="M1935" s="153">
        <v>7.1</v>
      </c>
      <c r="N1935" s="156">
        <v>637337.19999999995</v>
      </c>
      <c r="O1935" s="153"/>
      <c r="P1935" s="156"/>
      <c r="Q1935" s="153"/>
      <c r="R1935" s="156"/>
      <c r="S1935" s="153"/>
      <c r="T1935" s="13"/>
      <c r="U1935" s="13">
        <v>70</v>
      </c>
      <c r="V1935" s="157"/>
      <c r="W1935" s="157">
        <v>1</v>
      </c>
      <c r="X1935" s="13"/>
      <c r="Y1935" s="25"/>
      <c r="Z1935" s="25"/>
      <c r="AA1935" s="13"/>
      <c r="AB1935" s="13"/>
      <c r="AC1935" s="13"/>
      <c r="AD1935" s="13">
        <v>11.1</v>
      </c>
    </row>
    <row r="1936" spans="1:30">
      <c r="A1936" s="15" t="s">
        <v>106</v>
      </c>
      <c r="B1936" s="152">
        <v>50000</v>
      </c>
      <c r="C1936" s="152">
        <v>277060</v>
      </c>
      <c r="D1936" s="153">
        <v>5.5</v>
      </c>
      <c r="E1936" s="152">
        <v>125460</v>
      </c>
      <c r="F1936" s="153">
        <v>2.5</v>
      </c>
      <c r="G1936" s="154">
        <v>337891.2</v>
      </c>
      <c r="H1936" s="153"/>
      <c r="I1936" s="154"/>
      <c r="J1936" s="153">
        <v>100090</v>
      </c>
      <c r="K1936" s="154">
        <v>2</v>
      </c>
      <c r="L1936" s="154">
        <v>346200</v>
      </c>
      <c r="M1936" s="153">
        <v>6.9</v>
      </c>
      <c r="N1936" s="156">
        <v>614680.80000000005</v>
      </c>
      <c r="O1936" s="153"/>
      <c r="P1936" s="156"/>
      <c r="Q1936" s="153"/>
      <c r="R1936" s="156"/>
      <c r="S1936" s="153"/>
      <c r="T1936" s="13"/>
      <c r="U1936" s="13">
        <v>70</v>
      </c>
      <c r="V1936" s="157"/>
      <c r="W1936" s="157">
        <v>1</v>
      </c>
      <c r="X1936" s="13"/>
      <c r="Y1936" s="25"/>
      <c r="Z1936" s="25"/>
      <c r="AA1936" s="13"/>
      <c r="AB1936" s="13"/>
      <c r="AC1936" s="13">
        <v>303520</v>
      </c>
      <c r="AD1936" s="13">
        <v>13.5</v>
      </c>
    </row>
    <row r="1937" spans="1:30">
      <c r="A1937" s="16" t="s">
        <v>107</v>
      </c>
      <c r="B1937" s="152">
        <v>8000</v>
      </c>
      <c r="C1937" s="152"/>
      <c r="D1937" s="153"/>
      <c r="E1937" s="152"/>
      <c r="F1937" s="153"/>
      <c r="G1937" s="154">
        <v>310828.59999999998</v>
      </c>
      <c r="H1937" s="153"/>
      <c r="I1937" s="154"/>
      <c r="J1937" s="153"/>
      <c r="K1937" s="154"/>
      <c r="L1937" s="154">
        <v>27520</v>
      </c>
      <c r="M1937" s="153">
        <v>3.5</v>
      </c>
      <c r="N1937" s="156">
        <v>742409.7</v>
      </c>
      <c r="O1937" s="153"/>
      <c r="P1937" s="156"/>
      <c r="Q1937" s="153"/>
      <c r="R1937" s="156"/>
      <c r="S1937" s="153"/>
      <c r="T1937" s="13"/>
      <c r="U1937" s="13"/>
      <c r="V1937" s="157"/>
      <c r="W1937" s="157"/>
      <c r="X1937" s="13"/>
      <c r="Y1937" s="25"/>
      <c r="Z1937" s="25"/>
      <c r="AA1937" s="13"/>
      <c r="AB1937" s="13"/>
      <c r="AC1937" s="13">
        <v>44970</v>
      </c>
      <c r="AD1937" s="13">
        <v>9.1</v>
      </c>
    </row>
    <row r="1938" spans="1:30">
      <c r="A1938" s="16" t="s">
        <v>108</v>
      </c>
      <c r="B1938" s="152">
        <v>6000</v>
      </c>
      <c r="C1938" s="152">
        <v>58000</v>
      </c>
      <c r="D1938" s="153">
        <v>9.1999999999999993</v>
      </c>
      <c r="E1938" s="152"/>
      <c r="F1938" s="153"/>
      <c r="G1938" s="154">
        <v>273243</v>
      </c>
      <c r="H1938" s="153"/>
      <c r="I1938" s="154"/>
      <c r="J1938" s="153"/>
      <c r="K1938" s="154"/>
      <c r="L1938" s="154">
        <v>53560</v>
      </c>
      <c r="M1938" s="153">
        <v>8.5</v>
      </c>
      <c r="N1938" s="156">
        <v>535476.4</v>
      </c>
      <c r="O1938" s="153"/>
      <c r="P1938" s="156"/>
      <c r="Q1938" s="153"/>
      <c r="R1938" s="156"/>
      <c r="S1938" s="153"/>
      <c r="T1938" s="13"/>
      <c r="U1938" s="13"/>
      <c r="V1938" s="157"/>
      <c r="W1938" s="157"/>
      <c r="X1938" s="13"/>
      <c r="Y1938" s="25"/>
      <c r="Z1938" s="25"/>
      <c r="AA1938" s="13"/>
      <c r="AB1938" s="13"/>
      <c r="AC1938" s="13">
        <v>52410</v>
      </c>
      <c r="AD1938" s="13">
        <v>14.4</v>
      </c>
    </row>
    <row r="1939" spans="1:30">
      <c r="A1939" s="16" t="s">
        <v>109</v>
      </c>
      <c r="B1939" s="152">
        <v>4000</v>
      </c>
      <c r="C1939" s="152"/>
      <c r="D1939" s="153">
        <v>5.2</v>
      </c>
      <c r="E1939" s="152"/>
      <c r="F1939" s="153"/>
      <c r="G1939" s="154">
        <v>274377.8</v>
      </c>
      <c r="H1939" s="153"/>
      <c r="I1939" s="154"/>
      <c r="J1939" s="153"/>
      <c r="K1939" s="154"/>
      <c r="L1939" s="154"/>
      <c r="M1939" s="153"/>
      <c r="N1939" s="156">
        <v>796736.6</v>
      </c>
      <c r="O1939" s="153"/>
      <c r="P1939" s="156"/>
      <c r="Q1939" s="153"/>
      <c r="R1939" s="156"/>
      <c r="S1939" s="153"/>
      <c r="T1939" s="13"/>
      <c r="U1939" s="13"/>
      <c r="V1939" s="157"/>
      <c r="W1939" s="157"/>
      <c r="X1939" s="13"/>
      <c r="Y1939" s="25"/>
      <c r="Z1939" s="25"/>
      <c r="AA1939" s="13"/>
      <c r="AB1939" s="13"/>
      <c r="AC1939" s="13"/>
      <c r="AD1939" s="13"/>
    </row>
    <row r="1940" spans="1:30">
      <c r="A1940" s="16" t="s">
        <v>110</v>
      </c>
      <c r="B1940" s="152">
        <v>6000</v>
      </c>
      <c r="C1940" s="152"/>
      <c r="D1940" s="153">
        <v>7</v>
      </c>
      <c r="E1940" s="152"/>
      <c r="F1940" s="153"/>
      <c r="G1940" s="154">
        <v>415968.2</v>
      </c>
      <c r="H1940" s="153"/>
      <c r="I1940" s="154"/>
      <c r="J1940" s="153"/>
      <c r="K1940" s="154"/>
      <c r="L1940" s="154"/>
      <c r="M1940" s="153">
        <v>6.1</v>
      </c>
      <c r="N1940" s="156">
        <v>687503.1</v>
      </c>
      <c r="O1940" s="153"/>
      <c r="P1940" s="156"/>
      <c r="Q1940" s="153"/>
      <c r="R1940" s="156"/>
      <c r="S1940" s="153"/>
      <c r="T1940" s="13"/>
      <c r="U1940" s="13"/>
      <c r="V1940" s="157"/>
      <c r="W1940" s="157"/>
      <c r="X1940" s="13"/>
      <c r="Y1940" s="25"/>
      <c r="Z1940" s="25"/>
      <c r="AA1940" s="13"/>
      <c r="AB1940" s="13"/>
      <c r="AC1940" s="13"/>
      <c r="AD1940" s="13">
        <v>10.5</v>
      </c>
    </row>
    <row r="1941" spans="1:30">
      <c r="A1941" s="16" t="s">
        <v>111</v>
      </c>
      <c r="B1941" s="152"/>
      <c r="C1941" s="152"/>
      <c r="D1941" s="153"/>
      <c r="E1941" s="152"/>
      <c r="F1941" s="153"/>
      <c r="G1941" s="154">
        <v>438155.2</v>
      </c>
      <c r="H1941" s="153"/>
      <c r="I1941" s="154"/>
      <c r="J1941" s="153"/>
      <c r="K1941" s="154"/>
      <c r="L1941" s="154"/>
      <c r="M1941" s="153"/>
      <c r="N1941" s="156">
        <v>628635.80000000005</v>
      </c>
      <c r="O1941" s="153"/>
      <c r="P1941" s="156"/>
      <c r="Q1941" s="153"/>
      <c r="R1941" s="156"/>
      <c r="S1941" s="153"/>
      <c r="T1941" s="13"/>
      <c r="U1941" s="13"/>
      <c r="V1941" s="157"/>
      <c r="W1941" s="157"/>
      <c r="X1941" s="13"/>
      <c r="Y1941" s="25"/>
      <c r="Z1941" s="25"/>
      <c r="AA1941" s="13"/>
      <c r="AB1941" s="13"/>
      <c r="AC1941" s="13"/>
      <c r="AD1941" s="13"/>
    </row>
    <row r="1942" spans="1:30">
      <c r="A1942" s="16" t="s">
        <v>112</v>
      </c>
      <c r="B1942" s="152">
        <v>16000</v>
      </c>
      <c r="C1942" s="152">
        <v>88340</v>
      </c>
      <c r="D1942" s="153">
        <v>5.7</v>
      </c>
      <c r="E1942" s="152">
        <v>34750</v>
      </c>
      <c r="F1942" s="153">
        <v>2.2000000000000002</v>
      </c>
      <c r="G1942" s="154">
        <v>351452.9</v>
      </c>
      <c r="H1942" s="153"/>
      <c r="I1942" s="154"/>
      <c r="J1942" s="153"/>
      <c r="K1942" s="154"/>
      <c r="L1942" s="154">
        <v>100520</v>
      </c>
      <c r="M1942" s="153">
        <v>6.4</v>
      </c>
      <c r="N1942" s="156">
        <v>535815.1</v>
      </c>
      <c r="O1942" s="153"/>
      <c r="P1942" s="156"/>
      <c r="Q1942" s="153"/>
      <c r="R1942" s="156"/>
      <c r="S1942" s="153"/>
      <c r="T1942" s="13"/>
      <c r="U1942" s="13">
        <v>70</v>
      </c>
      <c r="V1942" s="157"/>
      <c r="W1942" s="157">
        <v>1</v>
      </c>
      <c r="X1942" s="13"/>
      <c r="Y1942" s="25"/>
      <c r="Z1942" s="25"/>
      <c r="AA1942" s="13"/>
      <c r="AB1942" s="13"/>
      <c r="AC1942" s="13"/>
      <c r="AD1942" s="13">
        <v>8.5</v>
      </c>
    </row>
    <row r="1943" spans="1:30">
      <c r="A1943" s="16" t="s">
        <v>113</v>
      </c>
      <c r="B1943" s="152"/>
      <c r="C1943" s="152"/>
      <c r="D1943" s="153"/>
      <c r="E1943" s="152"/>
      <c r="F1943" s="153"/>
      <c r="G1943" s="154">
        <v>266735.5</v>
      </c>
      <c r="H1943" s="153"/>
      <c r="I1943" s="154"/>
      <c r="J1943" s="153"/>
      <c r="K1943" s="154">
        <v>1.2</v>
      </c>
      <c r="L1943" s="154"/>
      <c r="M1943" s="153">
        <v>2.9</v>
      </c>
      <c r="N1943" s="156">
        <v>480789.7</v>
      </c>
      <c r="O1943" s="153"/>
      <c r="P1943" s="156"/>
      <c r="Q1943" s="153"/>
      <c r="R1943" s="156"/>
      <c r="S1943" s="153"/>
      <c r="T1943" s="13"/>
      <c r="U1943" s="13"/>
      <c r="V1943" s="157"/>
      <c r="W1943" s="157"/>
      <c r="X1943" s="13"/>
      <c r="Y1943" s="25"/>
      <c r="Z1943" s="25"/>
      <c r="AA1943" s="13"/>
      <c r="AB1943" s="13"/>
      <c r="AC1943" s="13"/>
      <c r="AD1943" s="13">
        <v>10</v>
      </c>
    </row>
    <row r="1944" spans="1:30">
      <c r="A1944" s="16" t="s">
        <v>114</v>
      </c>
      <c r="B1944" s="152"/>
      <c r="C1944" s="152"/>
      <c r="D1944" s="153"/>
      <c r="E1944" s="152"/>
      <c r="F1944" s="153"/>
      <c r="G1944" s="154"/>
      <c r="H1944" s="153"/>
      <c r="I1944" s="154"/>
      <c r="J1944" s="153"/>
      <c r="K1944" s="154"/>
      <c r="L1944" s="154"/>
      <c r="M1944" s="153"/>
      <c r="N1944" s="156"/>
      <c r="O1944" s="153"/>
      <c r="P1944" s="156"/>
      <c r="Q1944" s="153"/>
      <c r="R1944" s="156"/>
      <c r="S1944" s="153"/>
      <c r="T1944" s="13"/>
      <c r="U1944" s="13"/>
      <c r="V1944" s="157"/>
      <c r="W1944" s="157"/>
      <c r="X1944" s="13"/>
      <c r="Y1944" s="25"/>
      <c r="Z1944" s="25"/>
      <c r="AA1944" s="13"/>
      <c r="AB1944" s="13"/>
      <c r="AC1944" s="13"/>
      <c r="AD1944" s="13"/>
    </row>
    <row r="1945" spans="1:30">
      <c r="A1945" s="15" t="s">
        <v>115</v>
      </c>
      <c r="B1945" s="152">
        <v>7000</v>
      </c>
      <c r="C1945" s="152">
        <v>55920</v>
      </c>
      <c r="D1945" s="153">
        <v>7.6</v>
      </c>
      <c r="E1945" s="152"/>
      <c r="F1945" s="153"/>
      <c r="G1945" s="154">
        <v>466170.3</v>
      </c>
      <c r="H1945" s="153"/>
      <c r="I1945" s="154"/>
      <c r="J1945" s="153">
        <v>26720</v>
      </c>
      <c r="K1945" s="154">
        <v>3.6</v>
      </c>
      <c r="L1945" s="154">
        <v>54540</v>
      </c>
      <c r="M1945" s="153">
        <v>7.4</v>
      </c>
      <c r="N1945" s="156">
        <v>557648</v>
      </c>
      <c r="O1945" s="153"/>
      <c r="P1945" s="156"/>
      <c r="Q1945" s="153"/>
      <c r="R1945" s="156"/>
      <c r="S1945" s="153"/>
      <c r="T1945" s="13"/>
      <c r="U1945" s="13">
        <v>77.099999999999994</v>
      </c>
      <c r="V1945" s="157"/>
      <c r="W1945" s="157">
        <v>1</v>
      </c>
      <c r="X1945" s="13"/>
      <c r="Y1945" s="25"/>
      <c r="Z1945" s="25"/>
      <c r="AA1945" s="13"/>
      <c r="AB1945" s="13"/>
      <c r="AC1945" s="13">
        <v>61520</v>
      </c>
      <c r="AD1945" s="13">
        <v>19.8</v>
      </c>
    </row>
    <row r="1946" spans="1:30">
      <c r="A1946" s="16" t="s">
        <v>116</v>
      </c>
      <c r="B1946" s="152">
        <v>7000</v>
      </c>
      <c r="C1946" s="152">
        <v>52420</v>
      </c>
      <c r="D1946" s="153">
        <v>7.9</v>
      </c>
      <c r="E1946" s="152"/>
      <c r="F1946" s="153"/>
      <c r="G1946" s="154">
        <v>485577.9</v>
      </c>
      <c r="H1946" s="153"/>
      <c r="I1946" s="154"/>
      <c r="J1946" s="153">
        <v>26340</v>
      </c>
      <c r="K1946" s="154">
        <v>4</v>
      </c>
      <c r="L1946" s="154">
        <v>49960</v>
      </c>
      <c r="M1946" s="153">
        <v>7.5</v>
      </c>
      <c r="N1946" s="156">
        <v>554099.69999999995</v>
      </c>
      <c r="O1946" s="153"/>
      <c r="P1946" s="156"/>
      <c r="Q1946" s="153"/>
      <c r="R1946" s="156"/>
      <c r="S1946" s="153"/>
      <c r="T1946" s="13"/>
      <c r="U1946" s="13">
        <v>77.099999999999994</v>
      </c>
      <c r="V1946" s="157"/>
      <c r="W1946" s="157">
        <v>1</v>
      </c>
      <c r="X1946" s="13"/>
      <c r="Y1946" s="25"/>
      <c r="Z1946" s="25"/>
      <c r="AA1946" s="13"/>
      <c r="AB1946" s="13"/>
      <c r="AC1946" s="13"/>
      <c r="AD1946" s="13">
        <v>19.7</v>
      </c>
    </row>
    <row r="1947" spans="1:30">
      <c r="A1947" s="16" t="s">
        <v>117</v>
      </c>
      <c r="B1947" s="152"/>
      <c r="C1947" s="152"/>
      <c r="D1947" s="153"/>
      <c r="E1947" s="152"/>
      <c r="F1947" s="153"/>
      <c r="G1947" s="154"/>
      <c r="H1947" s="153"/>
      <c r="I1947" s="154"/>
      <c r="J1947" s="153"/>
      <c r="K1947" s="154"/>
      <c r="L1947" s="154"/>
      <c r="M1947" s="153"/>
      <c r="N1947" s="156"/>
      <c r="O1947" s="153"/>
      <c r="P1947" s="156"/>
      <c r="Q1947" s="153"/>
      <c r="R1947" s="156"/>
      <c r="S1947" s="153"/>
      <c r="T1947" s="13"/>
      <c r="U1947" s="13"/>
      <c r="V1947" s="157"/>
      <c r="W1947" s="157"/>
      <c r="X1947" s="13"/>
      <c r="Y1947" s="25"/>
      <c r="Z1947" s="25"/>
      <c r="AA1947" s="13"/>
      <c r="AB1947" s="13"/>
      <c r="AC1947" s="13"/>
      <c r="AD1947" s="13"/>
    </row>
    <row r="1948" spans="1:30">
      <c r="A1948" s="16" t="s">
        <v>118</v>
      </c>
      <c r="B1948" s="152"/>
      <c r="C1948" s="152"/>
      <c r="D1948" s="153"/>
      <c r="E1948" s="152"/>
      <c r="F1948" s="153"/>
      <c r="G1948" s="154"/>
      <c r="H1948" s="153"/>
      <c r="I1948" s="154"/>
      <c r="J1948" s="153"/>
      <c r="K1948" s="154"/>
      <c r="L1948" s="154"/>
      <c r="M1948" s="153"/>
      <c r="N1948" s="156"/>
      <c r="O1948" s="153"/>
      <c r="P1948" s="156"/>
      <c r="Q1948" s="153"/>
      <c r="R1948" s="156"/>
      <c r="S1948" s="153"/>
      <c r="T1948" s="13"/>
      <c r="U1948" s="13"/>
      <c r="V1948" s="157"/>
      <c r="W1948" s="157"/>
      <c r="X1948" s="13"/>
      <c r="Y1948" s="25"/>
      <c r="Z1948" s="25"/>
      <c r="AA1948" s="13"/>
      <c r="AB1948" s="13"/>
      <c r="AC1948" s="13"/>
      <c r="AD1948" s="13"/>
    </row>
    <row r="1949" spans="1:30">
      <c r="A1949" s="16" t="s">
        <v>119</v>
      </c>
      <c r="B1949" s="152"/>
      <c r="C1949" s="152"/>
      <c r="D1949" s="153"/>
      <c r="E1949" s="152"/>
      <c r="F1949" s="153"/>
      <c r="G1949" s="154"/>
      <c r="H1949" s="153"/>
      <c r="I1949" s="154"/>
      <c r="J1949" s="153"/>
      <c r="K1949" s="154"/>
      <c r="L1949" s="154"/>
      <c r="M1949" s="153"/>
      <c r="N1949" s="156"/>
      <c r="O1949" s="153"/>
      <c r="P1949" s="156"/>
      <c r="Q1949" s="153"/>
      <c r="R1949" s="156"/>
      <c r="S1949" s="153"/>
      <c r="T1949" s="13"/>
      <c r="U1949" s="13"/>
      <c r="V1949" s="157"/>
      <c r="W1949" s="157"/>
      <c r="X1949" s="13"/>
      <c r="Y1949" s="25"/>
      <c r="Z1949" s="25"/>
      <c r="AA1949" s="13"/>
      <c r="AB1949" s="13"/>
      <c r="AC1949" s="13"/>
      <c r="AD1949" s="13"/>
    </row>
    <row r="1950" spans="1:30">
      <c r="A1950" s="15" t="s">
        <v>120</v>
      </c>
      <c r="B1950" s="152">
        <v>27000</v>
      </c>
      <c r="C1950" s="152">
        <v>108460</v>
      </c>
      <c r="D1950" s="153">
        <v>4.0999999999999996</v>
      </c>
      <c r="E1950" s="152">
        <v>15550</v>
      </c>
      <c r="F1950" s="153">
        <v>0.6</v>
      </c>
      <c r="G1950" s="154">
        <v>270175.5</v>
      </c>
      <c r="H1950" s="153"/>
      <c r="I1950" s="154"/>
      <c r="J1950" s="153">
        <v>25040</v>
      </c>
      <c r="K1950" s="154">
        <v>0.9</v>
      </c>
      <c r="L1950" s="154">
        <v>86680</v>
      </c>
      <c r="M1950" s="153">
        <v>3.2</v>
      </c>
      <c r="N1950" s="156">
        <v>420458.9</v>
      </c>
      <c r="O1950" s="153"/>
      <c r="P1950" s="156"/>
      <c r="Q1950" s="153"/>
      <c r="R1950" s="156"/>
      <c r="S1950" s="153"/>
      <c r="T1950" s="13"/>
      <c r="U1950" s="13">
        <v>46.6</v>
      </c>
      <c r="V1950" s="157">
        <v>1</v>
      </c>
      <c r="W1950" s="157"/>
      <c r="X1950" s="13"/>
      <c r="Y1950" s="25"/>
      <c r="Z1950" s="25"/>
      <c r="AA1950" s="13"/>
      <c r="AB1950" s="13"/>
      <c r="AC1950" s="13"/>
      <c r="AD1950" s="13">
        <v>10.4</v>
      </c>
    </row>
    <row r="1951" spans="1:30">
      <c r="A1951" s="16" t="s">
        <v>121</v>
      </c>
      <c r="B1951" s="152">
        <v>2000</v>
      </c>
      <c r="C1951" s="152"/>
      <c r="D1951" s="153">
        <v>8.4</v>
      </c>
      <c r="E1951" s="152"/>
      <c r="F1951" s="153"/>
      <c r="G1951" s="154"/>
      <c r="H1951" s="153"/>
      <c r="I1951" s="154"/>
      <c r="J1951" s="153"/>
      <c r="K1951" s="154"/>
      <c r="L1951" s="154"/>
      <c r="M1951" s="153">
        <v>9.3000000000000007</v>
      </c>
      <c r="N1951" s="156">
        <v>487032.7</v>
      </c>
      <c r="O1951" s="153"/>
      <c r="P1951" s="156"/>
      <c r="Q1951" s="153"/>
      <c r="R1951" s="156"/>
      <c r="S1951" s="153"/>
      <c r="T1951" s="13"/>
      <c r="U1951" s="13">
        <v>70</v>
      </c>
      <c r="V1951" s="157">
        <v>1</v>
      </c>
      <c r="W1951" s="157"/>
      <c r="X1951" s="13"/>
      <c r="Y1951" s="25"/>
      <c r="Z1951" s="25"/>
      <c r="AA1951" s="13"/>
      <c r="AB1951" s="13"/>
      <c r="AC1951" s="13"/>
      <c r="AD1951" s="13">
        <v>7.2</v>
      </c>
    </row>
    <row r="1952" spans="1:30">
      <c r="A1952" s="16" t="s">
        <v>122</v>
      </c>
      <c r="B1952" s="152"/>
      <c r="C1952" s="152"/>
      <c r="D1952" s="153">
        <v>4.5999999999999996</v>
      </c>
      <c r="E1952" s="152"/>
      <c r="F1952" s="153"/>
      <c r="G1952" s="154">
        <v>266012.79999999999</v>
      </c>
      <c r="H1952" s="153"/>
      <c r="I1952" s="154"/>
      <c r="J1952" s="153"/>
      <c r="K1952" s="154"/>
      <c r="L1952" s="154"/>
      <c r="M1952" s="153"/>
      <c r="N1952" s="156">
        <v>467469.5</v>
      </c>
      <c r="O1952" s="153"/>
      <c r="P1952" s="156"/>
      <c r="Q1952" s="153"/>
      <c r="R1952" s="156"/>
      <c r="S1952" s="153"/>
      <c r="T1952" s="13"/>
      <c r="U1952" s="13"/>
      <c r="V1952" s="157"/>
      <c r="W1952" s="157"/>
      <c r="X1952" s="13"/>
      <c r="Y1952" s="25"/>
      <c r="Z1952" s="25"/>
      <c r="AA1952" s="13"/>
      <c r="AB1952" s="13"/>
      <c r="AC1952" s="13"/>
      <c r="AD1952" s="13">
        <v>8.3000000000000007</v>
      </c>
    </row>
    <row r="1953" spans="1:61">
      <c r="A1953" s="16" t="s">
        <v>123</v>
      </c>
      <c r="B1953" s="152"/>
      <c r="C1953" s="152"/>
      <c r="D1953" s="153">
        <v>5</v>
      </c>
      <c r="E1953" s="152"/>
      <c r="F1953" s="153">
        <v>0.2</v>
      </c>
      <c r="G1953" s="154">
        <v>225330.4</v>
      </c>
      <c r="H1953" s="153"/>
      <c r="I1953" s="154"/>
      <c r="J1953" s="153"/>
      <c r="K1953" s="154"/>
      <c r="L1953" s="154"/>
      <c r="M1953" s="153">
        <v>2.9</v>
      </c>
      <c r="N1953" s="156">
        <v>247555.5</v>
      </c>
      <c r="O1953" s="153"/>
      <c r="P1953" s="156"/>
      <c r="Q1953" s="153"/>
      <c r="R1953" s="156"/>
      <c r="S1953" s="153"/>
      <c r="T1953" s="13"/>
      <c r="U1953" s="13">
        <v>15</v>
      </c>
      <c r="V1953" s="157">
        <v>1</v>
      </c>
      <c r="W1953" s="157"/>
      <c r="X1953" s="13"/>
      <c r="Y1953" s="25"/>
      <c r="Z1953" s="25"/>
      <c r="AA1953" s="13"/>
      <c r="AB1953" s="13"/>
      <c r="AC1953" s="13"/>
      <c r="AD1953" s="13">
        <v>3</v>
      </c>
    </row>
    <row r="1954" spans="1:61">
      <c r="A1954" s="16" t="s">
        <v>124</v>
      </c>
      <c r="B1954" s="152">
        <v>10000</v>
      </c>
      <c r="C1954" s="152"/>
      <c r="D1954" s="153"/>
      <c r="E1954" s="152">
        <v>7120</v>
      </c>
      <c r="F1954" s="153">
        <v>0.7</v>
      </c>
      <c r="G1954" s="154">
        <v>244053.2</v>
      </c>
      <c r="H1954" s="153"/>
      <c r="I1954" s="154"/>
      <c r="J1954" s="153"/>
      <c r="K1954" s="154">
        <v>1</v>
      </c>
      <c r="L1954" s="154"/>
      <c r="M1954" s="153">
        <v>2.6</v>
      </c>
      <c r="N1954" s="156">
        <v>353406.9</v>
      </c>
      <c r="O1954" s="153"/>
      <c r="P1954" s="156"/>
      <c r="Q1954" s="153"/>
      <c r="R1954" s="156"/>
      <c r="S1954" s="153"/>
      <c r="T1954" s="13"/>
      <c r="U1954" s="13">
        <v>80</v>
      </c>
      <c r="V1954" s="157">
        <v>1</v>
      </c>
      <c r="W1954" s="157"/>
      <c r="X1954" s="13"/>
      <c r="Y1954" s="25"/>
      <c r="Z1954" s="25"/>
      <c r="AA1954" s="13"/>
      <c r="AB1954" s="13"/>
      <c r="AC1954" s="13"/>
      <c r="AD1954" s="13"/>
    </row>
    <row r="1955" spans="1:61">
      <c r="A1955" s="16" t="s">
        <v>125</v>
      </c>
      <c r="B1955" s="152">
        <v>7000</v>
      </c>
      <c r="C1955" s="152"/>
      <c r="D1955" s="153"/>
      <c r="E1955" s="152"/>
      <c r="F1955" s="153"/>
      <c r="G1955" s="154">
        <v>377803.5</v>
      </c>
      <c r="H1955" s="153"/>
      <c r="I1955" s="154"/>
      <c r="J1955" s="153"/>
      <c r="K1955" s="154">
        <v>1.4</v>
      </c>
      <c r="L1955" s="154"/>
      <c r="M1955" s="153"/>
      <c r="N1955" s="156">
        <v>491879.9</v>
      </c>
      <c r="O1955" s="153"/>
      <c r="P1955" s="156"/>
      <c r="Q1955" s="153"/>
      <c r="R1955" s="156"/>
      <c r="S1955" s="153"/>
      <c r="T1955" s="13"/>
      <c r="U1955" s="13">
        <v>30</v>
      </c>
      <c r="V1955" s="157">
        <v>1</v>
      </c>
      <c r="W1955" s="157"/>
      <c r="X1955" s="13"/>
      <c r="Y1955" s="25"/>
      <c r="Z1955" s="25"/>
      <c r="AA1955" s="13"/>
      <c r="AB1955" s="13"/>
      <c r="AC1955" s="13"/>
      <c r="AD1955" s="13">
        <v>4</v>
      </c>
    </row>
    <row r="1956" spans="1:61">
      <c r="A1956" s="16" t="s">
        <v>126</v>
      </c>
      <c r="B1956" s="152"/>
      <c r="C1956" s="152"/>
      <c r="D1956" s="153">
        <v>9.9</v>
      </c>
      <c r="E1956" s="152"/>
      <c r="F1956" s="153"/>
      <c r="G1956" s="154">
        <v>260000</v>
      </c>
      <c r="H1956" s="153"/>
      <c r="I1956" s="154"/>
      <c r="J1956" s="153"/>
      <c r="K1956" s="154"/>
      <c r="L1956" s="154"/>
      <c r="M1956" s="153"/>
      <c r="N1956" s="156">
        <v>500740.6</v>
      </c>
      <c r="O1956" s="153"/>
      <c r="P1956" s="156"/>
      <c r="Q1956" s="153"/>
      <c r="R1956" s="156"/>
      <c r="S1956" s="153"/>
      <c r="T1956" s="13"/>
      <c r="U1956" s="13"/>
      <c r="V1956" s="157"/>
      <c r="W1956" s="157"/>
      <c r="X1956" s="13"/>
      <c r="Y1956" s="25"/>
      <c r="Z1956" s="25"/>
      <c r="AA1956" s="13"/>
      <c r="AB1956" s="13"/>
      <c r="AC1956" s="13"/>
      <c r="AD1956" s="13">
        <v>25.5</v>
      </c>
    </row>
    <row r="1957" spans="1:61">
      <c r="A1957" s="11" t="s">
        <v>127</v>
      </c>
      <c r="B1957" s="18"/>
      <c r="C1957" s="18"/>
      <c r="D1957" s="20"/>
    </row>
    <row r="1958" spans="1:61">
      <c r="E1958" s="92"/>
      <c r="F1958" s="92"/>
      <c r="G1958" s="92"/>
      <c r="H1958" s="92"/>
      <c r="I1958" s="92"/>
      <c r="J1958" s="92"/>
      <c r="K1958" s="92"/>
      <c r="L1958" s="92"/>
      <c r="M1958" s="92"/>
      <c r="N1958" s="92"/>
      <c r="O1958" s="92"/>
      <c r="P1958" s="92"/>
      <c r="Q1958" s="92"/>
      <c r="R1958" s="92"/>
      <c r="S1958" s="92"/>
      <c r="T1958" s="92"/>
      <c r="U1958" s="92"/>
      <c r="V1958" s="92"/>
      <c r="W1958" s="92"/>
      <c r="X1958" s="92"/>
      <c r="Y1958" s="92"/>
      <c r="Z1958" s="92"/>
      <c r="AA1958" s="92"/>
      <c r="AB1958" s="92"/>
    </row>
    <row r="1960" spans="1:61">
      <c r="A1960" s="341" t="s">
        <v>51</v>
      </c>
      <c r="B1960" s="341"/>
      <c r="C1960" s="341"/>
      <c r="D1960" s="341"/>
      <c r="E1960" s="341"/>
      <c r="F1960" s="341"/>
      <c r="G1960" s="341"/>
      <c r="H1960" s="341"/>
      <c r="I1960" s="341"/>
      <c r="J1960" s="341"/>
      <c r="K1960" s="341"/>
      <c r="L1960" s="20"/>
      <c r="M1960" s="20"/>
    </row>
    <row r="1961" spans="1:61" ht="30" customHeight="1">
      <c r="A1961" s="281" t="s">
        <v>95</v>
      </c>
      <c r="B1961" s="281" t="s">
        <v>835</v>
      </c>
      <c r="C1961" s="281" t="s">
        <v>836</v>
      </c>
      <c r="D1961" s="281" t="s">
        <v>837</v>
      </c>
      <c r="E1961" s="281" t="s">
        <v>782</v>
      </c>
      <c r="F1961" s="281"/>
      <c r="G1961" s="281"/>
      <c r="H1961" s="281"/>
      <c r="I1961" s="281"/>
      <c r="J1961" s="281"/>
      <c r="K1961" s="281"/>
      <c r="L1961" s="281" t="s">
        <v>783</v>
      </c>
      <c r="M1961" s="281"/>
      <c r="N1961" s="281"/>
      <c r="O1961" s="281"/>
      <c r="P1961" s="281"/>
      <c r="Q1961" s="281"/>
      <c r="R1961" s="281"/>
      <c r="S1961" s="281"/>
      <c r="T1961" s="281"/>
      <c r="U1961" s="281"/>
      <c r="V1961" s="281"/>
      <c r="W1961" s="281"/>
      <c r="X1961" s="281"/>
      <c r="Y1961" s="281"/>
      <c r="Z1961" s="281"/>
      <c r="AA1961" s="281"/>
      <c r="AB1961" s="281"/>
      <c r="AC1961" s="281"/>
      <c r="AD1961" s="281"/>
      <c r="AE1961" s="301" t="s">
        <v>784</v>
      </c>
      <c r="AF1961" s="301"/>
    </row>
    <row r="1962" spans="1:61" ht="30" customHeight="1">
      <c r="A1962" s="281"/>
      <c r="B1962" s="281"/>
      <c r="C1962" s="281"/>
      <c r="D1962" s="281"/>
      <c r="E1962" s="281" t="s">
        <v>785</v>
      </c>
      <c r="F1962" s="281"/>
      <c r="G1962" s="281" t="s">
        <v>786</v>
      </c>
      <c r="H1962" s="281"/>
      <c r="I1962" s="281"/>
      <c r="J1962" s="281" t="s">
        <v>787</v>
      </c>
      <c r="K1962" s="281"/>
      <c r="L1962" s="281" t="s">
        <v>788</v>
      </c>
      <c r="M1962" s="281"/>
      <c r="N1962" s="301" t="s">
        <v>789</v>
      </c>
      <c r="O1962" s="301"/>
      <c r="P1962" s="301"/>
      <c r="Q1962" s="301" t="s">
        <v>790</v>
      </c>
      <c r="R1962" s="301"/>
      <c r="S1962" s="301" t="s">
        <v>791</v>
      </c>
      <c r="T1962" s="301"/>
      <c r="U1962" s="301" t="s">
        <v>792</v>
      </c>
      <c r="V1962" s="301"/>
      <c r="W1962" s="301"/>
      <c r="X1962" s="301"/>
      <c r="Y1962" s="301"/>
      <c r="Z1962" s="301"/>
      <c r="AA1962" s="301"/>
      <c r="AB1962" s="301"/>
      <c r="AC1962" s="301"/>
      <c r="AD1962" s="301"/>
      <c r="AE1962" s="281" t="s">
        <v>793</v>
      </c>
      <c r="AF1962" s="281" t="s">
        <v>794</v>
      </c>
    </row>
    <row r="1963" spans="1:61" ht="101" customHeight="1">
      <c r="A1963" s="281"/>
      <c r="B1963" s="281"/>
      <c r="C1963" s="281"/>
      <c r="D1963" s="281"/>
      <c r="E1963" s="4" t="s">
        <v>795</v>
      </c>
      <c r="F1963" s="4" t="s">
        <v>796</v>
      </c>
      <c r="G1963" s="4" t="s">
        <v>838</v>
      </c>
      <c r="H1963" s="4" t="s">
        <v>839</v>
      </c>
      <c r="I1963" s="4" t="s">
        <v>840</v>
      </c>
      <c r="J1963" s="4" t="s">
        <v>800</v>
      </c>
      <c r="K1963" s="4" t="s">
        <v>801</v>
      </c>
      <c r="L1963" s="4" t="s">
        <v>802</v>
      </c>
      <c r="M1963" s="4" t="s">
        <v>803</v>
      </c>
      <c r="N1963" s="4" t="s">
        <v>841</v>
      </c>
      <c r="O1963" s="4" t="s">
        <v>842</v>
      </c>
      <c r="P1963" s="4" t="s">
        <v>806</v>
      </c>
      <c r="Q1963" s="4" t="s">
        <v>807</v>
      </c>
      <c r="R1963" s="4" t="s">
        <v>808</v>
      </c>
      <c r="S1963" s="4" t="s">
        <v>809</v>
      </c>
      <c r="T1963" s="4" t="s">
        <v>810</v>
      </c>
      <c r="U1963" s="4" t="s">
        <v>811</v>
      </c>
      <c r="V1963" s="4" t="s">
        <v>812</v>
      </c>
      <c r="W1963" s="4" t="s">
        <v>813</v>
      </c>
      <c r="X1963" s="4" t="s">
        <v>814</v>
      </c>
      <c r="Y1963" s="4" t="s">
        <v>815</v>
      </c>
      <c r="Z1963" s="4" t="s">
        <v>816</v>
      </c>
      <c r="AA1963" s="4" t="s">
        <v>817</v>
      </c>
      <c r="AB1963" s="4" t="s">
        <v>818</v>
      </c>
      <c r="AC1963" s="4" t="s">
        <v>819</v>
      </c>
      <c r="AD1963" s="4" t="s">
        <v>820</v>
      </c>
      <c r="AE1963" s="281"/>
      <c r="AF1963" s="281"/>
    </row>
    <row r="1964" spans="1:61">
      <c r="A1964" s="13" t="s">
        <v>97</v>
      </c>
      <c r="B1964" s="156">
        <v>1232200</v>
      </c>
      <c r="C1964" s="156">
        <v>45860500</v>
      </c>
      <c r="D1964" s="153">
        <v>37.200000000000003</v>
      </c>
      <c r="E1964" s="152">
        <v>36079020</v>
      </c>
      <c r="F1964" s="153">
        <v>29.3</v>
      </c>
      <c r="G1964" s="152"/>
      <c r="H1964" s="153"/>
      <c r="I1964" s="154">
        <v>15198.9</v>
      </c>
      <c r="J1964" s="153">
        <v>306370</v>
      </c>
      <c r="K1964" s="154">
        <v>0.2</v>
      </c>
      <c r="L1964" s="153">
        <v>19444140</v>
      </c>
      <c r="M1964" s="154">
        <v>15.8</v>
      </c>
      <c r="N1964" s="154">
        <v>15669770</v>
      </c>
      <c r="O1964" s="153">
        <v>12.7</v>
      </c>
      <c r="P1964" s="156">
        <v>16424.400000000001</v>
      </c>
      <c r="Q1964" s="153">
        <v>426720</v>
      </c>
      <c r="R1964" s="156">
        <v>0.3</v>
      </c>
      <c r="S1964" s="153">
        <v>813460</v>
      </c>
      <c r="T1964" s="13">
        <v>0.7</v>
      </c>
      <c r="U1964" s="13">
        <v>11241670</v>
      </c>
      <c r="V1964" s="13">
        <v>9.1</v>
      </c>
      <c r="W1964" s="13">
        <v>1.4</v>
      </c>
      <c r="X1964" s="13">
        <v>1</v>
      </c>
      <c r="Y1964" s="13">
        <v>0.5</v>
      </c>
      <c r="Z1964" s="13"/>
      <c r="AA1964" s="25">
        <v>53200</v>
      </c>
      <c r="AB1964" s="25">
        <v>50600</v>
      </c>
      <c r="AC1964" s="13">
        <v>2600</v>
      </c>
      <c r="AD1964" s="13"/>
      <c r="AE1964" s="13">
        <v>12479240</v>
      </c>
      <c r="AF1964" s="13">
        <v>215.2</v>
      </c>
      <c r="AR1964" s="20"/>
      <c r="AS1964" s="20"/>
      <c r="AT1964" s="20"/>
      <c r="AU1964" s="20"/>
      <c r="AV1964" s="20"/>
      <c r="AW1964" s="20"/>
      <c r="AX1964" s="20"/>
      <c r="AY1964" s="20"/>
      <c r="AZ1964" s="20"/>
      <c r="BA1964" s="20"/>
      <c r="BB1964" s="20"/>
      <c r="BC1964" s="20"/>
      <c r="BD1964" s="20"/>
      <c r="BE1964" s="20"/>
      <c r="BF1964" s="20"/>
      <c r="BG1964" s="20"/>
      <c r="BH1964" s="20"/>
      <c r="BI1964" s="20"/>
    </row>
    <row r="1965" spans="1:61">
      <c r="A1965" s="15" t="s">
        <v>98</v>
      </c>
      <c r="B1965" s="156">
        <v>468100</v>
      </c>
      <c r="C1965" s="156">
        <v>16975000</v>
      </c>
      <c r="D1965" s="153">
        <v>36.299999999999997</v>
      </c>
      <c r="E1965" s="152">
        <v>11309430</v>
      </c>
      <c r="F1965" s="153">
        <v>24.2</v>
      </c>
      <c r="G1965" s="152">
        <v>1546230</v>
      </c>
      <c r="H1965" s="153">
        <v>3.3</v>
      </c>
      <c r="I1965" s="154">
        <v>15233.1</v>
      </c>
      <c r="J1965" s="153"/>
      <c r="K1965" s="154"/>
      <c r="L1965" s="153">
        <v>6250740</v>
      </c>
      <c r="M1965" s="154">
        <v>13.4</v>
      </c>
      <c r="N1965" s="154">
        <v>4901220</v>
      </c>
      <c r="O1965" s="153">
        <v>10.5</v>
      </c>
      <c r="P1965" s="156">
        <v>17382.3</v>
      </c>
      <c r="Q1965" s="153">
        <v>106470</v>
      </c>
      <c r="R1965" s="156">
        <v>0.2</v>
      </c>
      <c r="S1965" s="153">
        <v>233890</v>
      </c>
      <c r="T1965" s="13">
        <v>0.5</v>
      </c>
      <c r="U1965" s="13">
        <v>4165320</v>
      </c>
      <c r="V1965" s="13">
        <v>8.9</v>
      </c>
      <c r="W1965" s="13">
        <v>1.4</v>
      </c>
      <c r="X1965" s="13">
        <v>1</v>
      </c>
      <c r="Y1965" s="13">
        <v>0.5</v>
      </c>
      <c r="Z1965" s="13"/>
      <c r="AA1965" s="25">
        <v>23800</v>
      </c>
      <c r="AB1965" s="25">
        <v>23200</v>
      </c>
      <c r="AC1965" s="13"/>
      <c r="AD1965" s="13"/>
      <c r="AE1965" s="13"/>
      <c r="AF1965" s="13"/>
      <c r="AR1965" s="20"/>
      <c r="AS1965" s="20"/>
      <c r="AT1965" s="20"/>
      <c r="AU1965" s="20"/>
      <c r="AV1965" s="20"/>
      <c r="AW1965" s="20"/>
      <c r="AX1965" s="20"/>
      <c r="AY1965" s="20"/>
      <c r="AZ1965" s="20"/>
      <c r="BA1965" s="20"/>
      <c r="BB1965" s="20"/>
      <c r="BC1965" s="20"/>
      <c r="BD1965" s="20"/>
      <c r="BE1965" s="20"/>
      <c r="BF1965" s="20"/>
      <c r="BG1965" s="20"/>
      <c r="BH1965" s="20"/>
      <c r="BI1965" s="20"/>
    </row>
    <row r="1966" spans="1:61">
      <c r="A1966" s="16" t="s">
        <v>99</v>
      </c>
      <c r="B1966" s="156">
        <v>62700</v>
      </c>
      <c r="C1966" s="156">
        <v>1653600</v>
      </c>
      <c r="D1966" s="153">
        <v>26.4</v>
      </c>
      <c r="E1966" s="152">
        <v>989530</v>
      </c>
      <c r="F1966" s="153">
        <v>15.8</v>
      </c>
      <c r="G1966" s="152"/>
      <c r="H1966" s="153"/>
      <c r="I1966" s="154">
        <v>20730.5</v>
      </c>
      <c r="J1966" s="153"/>
      <c r="K1966" s="154"/>
      <c r="L1966" s="153">
        <v>539130</v>
      </c>
      <c r="M1966" s="154">
        <v>8.6</v>
      </c>
      <c r="N1966" s="154">
        <v>315470</v>
      </c>
      <c r="O1966" s="153">
        <v>5</v>
      </c>
      <c r="P1966" s="156">
        <v>16553.8</v>
      </c>
      <c r="Q1966" s="153">
        <v>30620</v>
      </c>
      <c r="R1966" s="156">
        <v>0.5</v>
      </c>
      <c r="S1966" s="153">
        <v>8830</v>
      </c>
      <c r="T1966" s="13">
        <v>0.1</v>
      </c>
      <c r="U1966" s="13">
        <v>358160</v>
      </c>
      <c r="V1966" s="13">
        <v>5.7</v>
      </c>
      <c r="W1966" s="13">
        <v>1.5</v>
      </c>
      <c r="X1966" s="13">
        <v>1</v>
      </c>
      <c r="Y1966" s="13">
        <v>0.3</v>
      </c>
      <c r="Z1966" s="13"/>
      <c r="AA1966" s="25"/>
      <c r="AB1966" s="25"/>
      <c r="AC1966" s="13"/>
      <c r="AD1966" s="13"/>
      <c r="AE1966" s="13"/>
      <c r="AF1966" s="13"/>
      <c r="AR1966" s="20"/>
      <c r="AS1966" s="20"/>
      <c r="AT1966" s="20"/>
      <c r="AU1966" s="20"/>
      <c r="AV1966" s="20"/>
      <c r="AW1966" s="20"/>
      <c r="AX1966" s="20"/>
      <c r="AY1966" s="20"/>
      <c r="AZ1966" s="20"/>
      <c r="BA1966" s="20"/>
      <c r="BB1966" s="20"/>
      <c r="BC1966" s="20"/>
      <c r="BD1966" s="20"/>
      <c r="BE1966" s="20"/>
      <c r="BF1966" s="20"/>
      <c r="BG1966" s="20"/>
      <c r="BH1966" s="20"/>
      <c r="BI1966" s="20"/>
    </row>
    <row r="1967" spans="1:61">
      <c r="A1967" s="16" t="s">
        <v>100</v>
      </c>
      <c r="B1967" s="156">
        <v>47400</v>
      </c>
      <c r="C1967" s="156"/>
      <c r="D1967" s="153"/>
      <c r="E1967" s="152">
        <v>803860</v>
      </c>
      <c r="F1967" s="153">
        <v>17</v>
      </c>
      <c r="G1967" s="152"/>
      <c r="H1967" s="153"/>
      <c r="I1967" s="154">
        <v>21599.7</v>
      </c>
      <c r="J1967" s="153"/>
      <c r="K1967" s="154"/>
      <c r="L1967" s="153">
        <v>411350</v>
      </c>
      <c r="M1967" s="154">
        <v>8.6999999999999993</v>
      </c>
      <c r="N1967" s="154"/>
      <c r="O1967" s="153"/>
      <c r="P1967" s="156">
        <v>19033.099999999999</v>
      </c>
      <c r="Q1967" s="153"/>
      <c r="R1967" s="156"/>
      <c r="S1967" s="153">
        <v>24610</v>
      </c>
      <c r="T1967" s="13">
        <v>0.5</v>
      </c>
      <c r="U1967" s="13">
        <v>331910</v>
      </c>
      <c r="V1967" s="13">
        <v>7</v>
      </c>
      <c r="W1967" s="13">
        <v>1.6</v>
      </c>
      <c r="X1967" s="13">
        <v>1</v>
      </c>
      <c r="Y1967" s="13">
        <v>0.6</v>
      </c>
      <c r="Z1967" s="13"/>
      <c r="AA1967" s="25"/>
      <c r="AB1967" s="25"/>
      <c r="AC1967" s="13"/>
      <c r="AD1967" s="13"/>
      <c r="AE1967" s="13"/>
      <c r="AF1967" s="13"/>
      <c r="AR1967" s="20"/>
      <c r="AS1967" s="20"/>
      <c r="AT1967" s="20"/>
      <c r="AU1967" s="20"/>
      <c r="AV1967" s="20"/>
      <c r="AW1967" s="20"/>
      <c r="AX1967" s="20"/>
      <c r="AY1967" s="20"/>
      <c r="AZ1967" s="20"/>
      <c r="BA1967" s="20"/>
      <c r="BB1967" s="20"/>
      <c r="BC1967" s="20"/>
      <c r="BD1967" s="20"/>
      <c r="BE1967" s="20"/>
      <c r="BF1967" s="20"/>
      <c r="BG1967" s="20"/>
      <c r="BH1967" s="20"/>
      <c r="BI1967" s="20"/>
    </row>
    <row r="1968" spans="1:61">
      <c r="A1968" s="16" t="s">
        <v>101</v>
      </c>
      <c r="B1968" s="156">
        <v>16800</v>
      </c>
      <c r="C1968" s="156">
        <v>374400</v>
      </c>
      <c r="D1968" s="153">
        <v>22.3</v>
      </c>
      <c r="E1968" s="152"/>
      <c r="F1968" s="153">
        <v>20</v>
      </c>
      <c r="G1968" s="152"/>
      <c r="H1968" s="153"/>
      <c r="I1968" s="154"/>
      <c r="J1968" s="153"/>
      <c r="K1968" s="154"/>
      <c r="L1968" s="153"/>
      <c r="M1968" s="154">
        <v>4.5999999999999996</v>
      </c>
      <c r="N1968" s="154"/>
      <c r="O1968" s="153">
        <v>4.3</v>
      </c>
      <c r="P1968" s="156">
        <v>22344.1</v>
      </c>
      <c r="Q1968" s="153"/>
      <c r="R1968" s="156"/>
      <c r="S1968" s="153"/>
      <c r="T1968" s="13">
        <v>0.9</v>
      </c>
      <c r="U1968" s="13">
        <v>126860</v>
      </c>
      <c r="V1968" s="13">
        <v>7.6</v>
      </c>
      <c r="W1968" s="13">
        <v>1.4</v>
      </c>
      <c r="X1968" s="13">
        <v>1</v>
      </c>
      <c r="Y1968" s="13">
        <v>0.8</v>
      </c>
      <c r="Z1968" s="13"/>
      <c r="AA1968" s="25"/>
      <c r="AB1968" s="25"/>
      <c r="AC1968" s="13"/>
      <c r="AD1968" s="13"/>
      <c r="AE1968" s="13"/>
      <c r="AF1968" s="13">
        <v>23.3</v>
      </c>
      <c r="AR1968" s="20"/>
      <c r="AS1968" s="20"/>
      <c r="AT1968" s="20"/>
      <c r="AU1968" s="20"/>
      <c r="AV1968" s="20"/>
      <c r="AW1968" s="20"/>
      <c r="AX1968" s="20"/>
      <c r="AY1968" s="20"/>
      <c r="AZ1968" s="20"/>
      <c r="BA1968" s="20"/>
      <c r="BB1968" s="20"/>
      <c r="BC1968" s="20"/>
      <c r="BD1968" s="20"/>
      <c r="BE1968" s="20"/>
      <c r="BF1968" s="20"/>
      <c r="BG1968" s="20"/>
      <c r="BH1968" s="20"/>
      <c r="BI1968" s="20"/>
    </row>
    <row r="1969" spans="1:61">
      <c r="A1969" s="16" t="s">
        <v>102</v>
      </c>
      <c r="B1969" s="156">
        <v>141900</v>
      </c>
      <c r="C1969" s="156">
        <v>4497400</v>
      </c>
      <c r="D1969" s="153">
        <v>31.7</v>
      </c>
      <c r="E1969" s="152">
        <v>3197360</v>
      </c>
      <c r="F1969" s="153">
        <v>22.5</v>
      </c>
      <c r="G1969" s="152"/>
      <c r="H1969" s="153"/>
      <c r="I1969" s="154">
        <v>16904.599999999999</v>
      </c>
      <c r="J1969" s="153"/>
      <c r="K1969" s="154"/>
      <c r="L1969" s="153">
        <v>2124000</v>
      </c>
      <c r="M1969" s="154">
        <v>15</v>
      </c>
      <c r="N1969" s="154">
        <v>808320</v>
      </c>
      <c r="O1969" s="153">
        <v>5.7</v>
      </c>
      <c r="P1969" s="156">
        <v>16930.099999999999</v>
      </c>
      <c r="Q1969" s="153">
        <v>24180</v>
      </c>
      <c r="R1969" s="156">
        <v>0.2</v>
      </c>
      <c r="S1969" s="153">
        <v>45940</v>
      </c>
      <c r="T1969" s="13">
        <v>0.3</v>
      </c>
      <c r="U1969" s="13">
        <v>1148780</v>
      </c>
      <c r="V1969" s="13">
        <v>8.1</v>
      </c>
      <c r="W1969" s="13">
        <v>1.4</v>
      </c>
      <c r="X1969" s="13">
        <v>1</v>
      </c>
      <c r="Y1969" s="13">
        <v>0.7</v>
      </c>
      <c r="Z1969" s="13"/>
      <c r="AA1969" s="25"/>
      <c r="AB1969" s="25"/>
      <c r="AC1969" s="13"/>
      <c r="AD1969" s="13"/>
      <c r="AE1969" s="13">
        <v>300580</v>
      </c>
      <c r="AF1969" s="13">
        <v>101.3</v>
      </c>
      <c r="AR1969" s="20"/>
      <c r="AS1969" s="20"/>
      <c r="AT1969" s="20"/>
      <c r="AU1969" s="20"/>
      <c r="AV1969" s="20"/>
      <c r="AW1969" s="20"/>
      <c r="AX1969" s="20"/>
      <c r="AY1969" s="20"/>
      <c r="AZ1969" s="20"/>
      <c r="BA1969" s="20"/>
      <c r="BB1969" s="20"/>
      <c r="BC1969" s="20"/>
      <c r="BD1969" s="20"/>
      <c r="BE1969" s="20"/>
      <c r="BF1969" s="20"/>
      <c r="BG1969" s="20"/>
      <c r="BH1969" s="20"/>
      <c r="BI1969" s="20"/>
    </row>
    <row r="1970" spans="1:61">
      <c r="A1970" s="16" t="s">
        <v>103</v>
      </c>
      <c r="B1970" s="156">
        <v>76700</v>
      </c>
      <c r="C1970" s="156">
        <v>2385700</v>
      </c>
      <c r="D1970" s="153">
        <v>31.1</v>
      </c>
      <c r="E1970" s="152">
        <v>2189420</v>
      </c>
      <c r="F1970" s="153">
        <v>28.5</v>
      </c>
      <c r="G1970" s="152"/>
      <c r="H1970" s="153"/>
      <c r="I1970" s="154">
        <v>19017.3</v>
      </c>
      <c r="J1970" s="153"/>
      <c r="K1970" s="154"/>
      <c r="L1970" s="153">
        <v>1043620</v>
      </c>
      <c r="M1970" s="154">
        <v>13.6</v>
      </c>
      <c r="N1970" s="154"/>
      <c r="O1970" s="153"/>
      <c r="P1970" s="156">
        <v>16269.3</v>
      </c>
      <c r="Q1970" s="153"/>
      <c r="R1970" s="156"/>
      <c r="S1970" s="153">
        <v>47470</v>
      </c>
      <c r="T1970" s="13">
        <v>0.6</v>
      </c>
      <c r="U1970" s="13">
        <v>861250</v>
      </c>
      <c r="V1970" s="13">
        <v>11.2</v>
      </c>
      <c r="W1970" s="13">
        <v>1.4</v>
      </c>
      <c r="X1970" s="13">
        <v>1</v>
      </c>
      <c r="Y1970" s="13">
        <v>0.4</v>
      </c>
      <c r="Z1970" s="13"/>
      <c r="AA1970" s="25"/>
      <c r="AB1970" s="25"/>
      <c r="AC1970" s="13"/>
      <c r="AD1970" s="13"/>
      <c r="AE1970" s="13"/>
      <c r="AF1970" s="13">
        <v>369.9</v>
      </c>
      <c r="AR1970" s="20"/>
      <c r="AS1970" s="20"/>
      <c r="AT1970" s="20"/>
      <c r="AU1970" s="20"/>
      <c r="AV1970" s="20"/>
      <c r="AW1970" s="20"/>
      <c r="AX1970" s="20"/>
      <c r="AY1970" s="20"/>
      <c r="AZ1970" s="20"/>
      <c r="BA1970" s="20"/>
      <c r="BB1970" s="20"/>
      <c r="BC1970" s="20"/>
      <c r="BD1970" s="20"/>
      <c r="BE1970" s="20"/>
      <c r="BF1970" s="20"/>
      <c r="BG1970" s="20"/>
      <c r="BH1970" s="20"/>
      <c r="BI1970" s="20"/>
    </row>
    <row r="1971" spans="1:61">
      <c r="A1971" s="16" t="s">
        <v>104</v>
      </c>
      <c r="B1971" s="156">
        <v>86400</v>
      </c>
      <c r="C1971" s="156">
        <v>4204600</v>
      </c>
      <c r="D1971" s="153">
        <v>48.6</v>
      </c>
      <c r="E1971" s="152">
        <v>3003510</v>
      </c>
      <c r="F1971" s="153">
        <v>34.799999999999997</v>
      </c>
      <c r="G1971" s="152"/>
      <c r="H1971" s="153">
        <v>8.1999999999999993</v>
      </c>
      <c r="I1971" s="154">
        <v>7315.6</v>
      </c>
      <c r="J1971" s="153"/>
      <c r="K1971" s="154"/>
      <c r="L1971" s="153">
        <v>1556410</v>
      </c>
      <c r="M1971" s="154">
        <v>18</v>
      </c>
      <c r="N1971" s="154"/>
      <c r="O1971" s="153"/>
      <c r="P1971" s="156">
        <v>17212.400000000001</v>
      </c>
      <c r="Q1971" s="153">
        <v>29000</v>
      </c>
      <c r="R1971" s="156">
        <v>0.3</v>
      </c>
      <c r="S1971" s="153">
        <v>70880</v>
      </c>
      <c r="T1971" s="13">
        <v>0.8</v>
      </c>
      <c r="U1971" s="13">
        <v>1108980</v>
      </c>
      <c r="V1971" s="13">
        <v>12.8</v>
      </c>
      <c r="W1971" s="13">
        <v>1.5</v>
      </c>
      <c r="X1971" s="13">
        <v>1</v>
      </c>
      <c r="Y1971" s="13">
        <v>0.7</v>
      </c>
      <c r="Z1971" s="13"/>
      <c r="AA1971" s="25"/>
      <c r="AB1971" s="25"/>
      <c r="AC1971" s="13"/>
      <c r="AD1971" s="13"/>
      <c r="AE1971" s="13"/>
      <c r="AF1971" s="13"/>
      <c r="AR1971" s="20"/>
      <c r="AS1971" s="20"/>
      <c r="AT1971" s="20"/>
      <c r="AU1971" s="20"/>
      <c r="AV1971" s="20"/>
      <c r="AW1971" s="20"/>
      <c r="AX1971" s="20"/>
      <c r="AY1971" s="20"/>
      <c r="AZ1971" s="20"/>
      <c r="BA1971" s="20"/>
      <c r="BB1971" s="20"/>
      <c r="BC1971" s="20"/>
      <c r="BD1971" s="20"/>
      <c r="BE1971" s="20"/>
      <c r="BF1971" s="20"/>
      <c r="BG1971" s="20"/>
      <c r="BH1971" s="20"/>
      <c r="BI1971" s="20"/>
    </row>
    <row r="1972" spans="1:61">
      <c r="A1972" s="16" t="s">
        <v>105</v>
      </c>
      <c r="B1972" s="156">
        <v>36100</v>
      </c>
      <c r="C1972" s="156">
        <v>935300</v>
      </c>
      <c r="D1972" s="153">
        <v>25.9</v>
      </c>
      <c r="E1972" s="152">
        <v>789250</v>
      </c>
      <c r="F1972" s="153">
        <v>21.9</v>
      </c>
      <c r="G1972" s="152"/>
      <c r="H1972" s="153"/>
      <c r="I1972" s="154">
        <v>16504.900000000001</v>
      </c>
      <c r="J1972" s="153"/>
      <c r="K1972" s="154"/>
      <c r="L1972" s="153">
        <v>499690</v>
      </c>
      <c r="M1972" s="154">
        <v>13.8</v>
      </c>
      <c r="N1972" s="154">
        <v>123490</v>
      </c>
      <c r="O1972" s="153">
        <v>3.4</v>
      </c>
      <c r="P1972" s="156">
        <v>17802.900000000001</v>
      </c>
      <c r="Q1972" s="153"/>
      <c r="R1972" s="156"/>
      <c r="S1972" s="153"/>
      <c r="T1972" s="13">
        <v>0.6</v>
      </c>
      <c r="U1972" s="13">
        <v>229390</v>
      </c>
      <c r="V1972" s="13">
        <v>6.4</v>
      </c>
      <c r="W1972" s="13">
        <v>1.3</v>
      </c>
      <c r="X1972" s="13">
        <v>1</v>
      </c>
      <c r="Y1972" s="13">
        <v>0.6</v>
      </c>
      <c r="Z1972" s="13"/>
      <c r="AA1972" s="25"/>
      <c r="AB1972" s="25"/>
      <c r="AC1972" s="13"/>
      <c r="AD1972" s="13"/>
      <c r="AE1972" s="13"/>
      <c r="AF1972" s="13"/>
      <c r="AR1972" s="20"/>
      <c r="AS1972" s="20"/>
      <c r="AT1972" s="20"/>
      <c r="AU1972" s="20"/>
      <c r="AV1972" s="20"/>
      <c r="AW1972" s="20"/>
      <c r="AX1972" s="20"/>
      <c r="AY1972" s="20"/>
      <c r="AZ1972" s="20"/>
      <c r="BA1972" s="20"/>
      <c r="BB1972" s="20"/>
      <c r="BC1972" s="20"/>
      <c r="BD1972" s="20"/>
      <c r="BE1972" s="20"/>
      <c r="BF1972" s="20"/>
      <c r="BG1972" s="20"/>
      <c r="BH1972" s="20"/>
      <c r="BI1972" s="20"/>
    </row>
    <row r="1973" spans="1:61">
      <c r="A1973" s="15" t="s">
        <v>106</v>
      </c>
      <c r="B1973" s="156">
        <v>441400</v>
      </c>
      <c r="C1973" s="156">
        <v>15232400</v>
      </c>
      <c r="D1973" s="153">
        <v>34.5</v>
      </c>
      <c r="E1973" s="152">
        <v>14834090</v>
      </c>
      <c r="F1973" s="153">
        <v>33.6</v>
      </c>
      <c r="G1973" s="152">
        <v>1195890</v>
      </c>
      <c r="H1973" s="153">
        <v>2.7</v>
      </c>
      <c r="I1973" s="154">
        <v>14575.8</v>
      </c>
      <c r="J1973" s="153">
        <v>158270</v>
      </c>
      <c r="K1973" s="154">
        <v>0.4</v>
      </c>
      <c r="L1973" s="153">
        <v>8864320</v>
      </c>
      <c r="M1973" s="154">
        <v>20.100000000000001</v>
      </c>
      <c r="N1973" s="154">
        <v>4897220</v>
      </c>
      <c r="O1973" s="153">
        <v>11.1</v>
      </c>
      <c r="P1973" s="156">
        <v>14696.3</v>
      </c>
      <c r="Q1973" s="153">
        <v>169180</v>
      </c>
      <c r="R1973" s="156">
        <v>0.4</v>
      </c>
      <c r="S1973" s="153">
        <v>312930</v>
      </c>
      <c r="T1973" s="13">
        <v>0.7</v>
      </c>
      <c r="U1973" s="13">
        <v>4019300</v>
      </c>
      <c r="V1973" s="13">
        <v>9.1</v>
      </c>
      <c r="W1973" s="13">
        <v>1.4</v>
      </c>
      <c r="X1973" s="13">
        <v>1</v>
      </c>
      <c r="Y1973" s="13">
        <v>0.6</v>
      </c>
      <c r="Z1973" s="13"/>
      <c r="AA1973" s="25">
        <v>10100</v>
      </c>
      <c r="AB1973" s="25">
        <v>8500</v>
      </c>
      <c r="AC1973" s="13"/>
      <c r="AD1973" s="13"/>
      <c r="AE1973" s="13"/>
      <c r="AF1973" s="13"/>
      <c r="AR1973" s="20"/>
      <c r="AS1973" s="20"/>
      <c r="AT1973" s="20"/>
      <c r="AU1973" s="20"/>
      <c r="AV1973" s="20"/>
      <c r="AW1973" s="20"/>
      <c r="AX1973" s="20"/>
      <c r="AY1973" s="20"/>
      <c r="AZ1973" s="20"/>
      <c r="BA1973" s="20"/>
      <c r="BB1973" s="20"/>
      <c r="BC1973" s="20"/>
      <c r="BD1973" s="20"/>
      <c r="BE1973" s="20"/>
      <c r="BF1973" s="20"/>
      <c r="BG1973" s="20"/>
      <c r="BH1973" s="20"/>
      <c r="BI1973" s="20"/>
    </row>
    <row r="1974" spans="1:61">
      <c r="A1974" s="16" t="s">
        <v>107</v>
      </c>
      <c r="B1974" s="156">
        <v>55100</v>
      </c>
      <c r="C1974" s="156">
        <v>1651200</v>
      </c>
      <c r="D1974" s="153">
        <v>30</v>
      </c>
      <c r="E1974" s="152">
        <v>1539780</v>
      </c>
      <c r="F1974" s="153">
        <v>28</v>
      </c>
      <c r="G1974" s="152"/>
      <c r="H1974" s="153"/>
      <c r="I1974" s="154">
        <v>21210</v>
      </c>
      <c r="J1974" s="153"/>
      <c r="K1974" s="154"/>
      <c r="L1974" s="153">
        <v>940760</v>
      </c>
      <c r="M1974" s="154">
        <v>17.100000000000001</v>
      </c>
      <c r="N1974" s="154">
        <v>345400</v>
      </c>
      <c r="O1974" s="153">
        <v>6.3</v>
      </c>
      <c r="P1974" s="156">
        <v>13629.8</v>
      </c>
      <c r="Q1974" s="153"/>
      <c r="R1974" s="156"/>
      <c r="S1974" s="153"/>
      <c r="T1974" s="13"/>
      <c r="U1974" s="13">
        <v>288170</v>
      </c>
      <c r="V1974" s="13">
        <v>5.2</v>
      </c>
      <c r="W1974" s="13">
        <v>1.3</v>
      </c>
      <c r="X1974" s="13">
        <v>1</v>
      </c>
      <c r="Y1974" s="13"/>
      <c r="Z1974" s="13"/>
      <c r="AA1974" s="25"/>
      <c r="AB1974" s="25"/>
      <c r="AC1974" s="13"/>
      <c r="AD1974" s="13"/>
      <c r="AE1974" s="13"/>
      <c r="AF1974" s="13"/>
      <c r="AR1974" s="20"/>
      <c r="AS1974" s="20"/>
      <c r="AT1974" s="20"/>
      <c r="AU1974" s="20"/>
      <c r="AV1974" s="20"/>
      <c r="AW1974" s="20"/>
      <c r="AX1974" s="20"/>
      <c r="AY1974" s="20"/>
      <c r="AZ1974" s="20"/>
      <c r="BA1974" s="20"/>
      <c r="BB1974" s="20"/>
      <c r="BC1974" s="20"/>
      <c r="BD1974" s="20"/>
      <c r="BE1974" s="20"/>
      <c r="BF1974" s="20"/>
      <c r="BG1974" s="20"/>
      <c r="BH1974" s="20"/>
      <c r="BI1974" s="20"/>
    </row>
    <row r="1975" spans="1:61">
      <c r="A1975" s="16" t="s">
        <v>108</v>
      </c>
      <c r="B1975" s="156">
        <v>61500</v>
      </c>
      <c r="C1975" s="156">
        <v>2471200</v>
      </c>
      <c r="D1975" s="153">
        <v>40.200000000000003</v>
      </c>
      <c r="E1975" s="152">
        <v>1841800</v>
      </c>
      <c r="F1975" s="153">
        <v>29.9</v>
      </c>
      <c r="G1975" s="152"/>
      <c r="H1975" s="153"/>
      <c r="I1975" s="154">
        <v>13346</v>
      </c>
      <c r="J1975" s="153"/>
      <c r="K1975" s="154"/>
      <c r="L1975" s="153">
        <v>1779170</v>
      </c>
      <c r="M1975" s="154">
        <v>28.9</v>
      </c>
      <c r="N1975" s="154">
        <v>741510</v>
      </c>
      <c r="O1975" s="153">
        <v>12</v>
      </c>
      <c r="P1975" s="156">
        <v>15028.2</v>
      </c>
      <c r="Q1975" s="153"/>
      <c r="R1975" s="156">
        <v>0.6</v>
      </c>
      <c r="S1975" s="153">
        <v>54690</v>
      </c>
      <c r="T1975" s="13">
        <v>0.9</v>
      </c>
      <c r="U1975" s="13">
        <v>473200</v>
      </c>
      <c r="V1975" s="13">
        <v>7.7</v>
      </c>
      <c r="W1975" s="13">
        <v>1.5</v>
      </c>
      <c r="X1975" s="13">
        <v>1</v>
      </c>
      <c r="Y1975" s="13">
        <v>0.7</v>
      </c>
      <c r="Z1975" s="13"/>
      <c r="AA1975" s="25"/>
      <c r="AB1975" s="25"/>
      <c r="AC1975" s="13"/>
      <c r="AD1975" s="13"/>
      <c r="AE1975" s="13"/>
      <c r="AF1975" s="13"/>
      <c r="AR1975" s="20"/>
      <c r="AS1975" s="20"/>
      <c r="AT1975" s="20"/>
      <c r="AU1975" s="20"/>
      <c r="AV1975" s="20"/>
      <c r="AW1975" s="20"/>
      <c r="AX1975" s="20"/>
      <c r="AY1975" s="20"/>
      <c r="AZ1975" s="20"/>
      <c r="BA1975" s="20"/>
      <c r="BB1975" s="20"/>
      <c r="BC1975" s="20"/>
      <c r="BD1975" s="20"/>
      <c r="BE1975" s="20"/>
      <c r="BF1975" s="20"/>
      <c r="BG1975" s="20"/>
      <c r="BH1975" s="20"/>
      <c r="BI1975" s="20"/>
    </row>
    <row r="1976" spans="1:61">
      <c r="A1976" s="16" t="s">
        <v>109</v>
      </c>
      <c r="B1976" s="156">
        <v>50100</v>
      </c>
      <c r="C1976" s="156">
        <v>1764300</v>
      </c>
      <c r="D1976" s="153">
        <v>35.200000000000003</v>
      </c>
      <c r="E1976" s="152">
        <v>2061680</v>
      </c>
      <c r="F1976" s="153">
        <v>41.2</v>
      </c>
      <c r="G1976" s="152"/>
      <c r="H1976" s="153"/>
      <c r="I1976" s="154">
        <v>17539.5</v>
      </c>
      <c r="J1976" s="153"/>
      <c r="K1976" s="154"/>
      <c r="L1976" s="153">
        <v>891870</v>
      </c>
      <c r="M1976" s="154">
        <v>17.8</v>
      </c>
      <c r="N1976" s="154">
        <v>589520</v>
      </c>
      <c r="O1976" s="153">
        <v>11.8</v>
      </c>
      <c r="P1976" s="156">
        <v>15606.5</v>
      </c>
      <c r="Q1976" s="153">
        <v>16470</v>
      </c>
      <c r="R1976" s="156">
        <v>0.3</v>
      </c>
      <c r="S1976" s="153"/>
      <c r="T1976" s="13"/>
      <c r="U1976" s="13">
        <v>375880</v>
      </c>
      <c r="V1976" s="13">
        <v>7.5</v>
      </c>
      <c r="W1976" s="13">
        <v>1.4</v>
      </c>
      <c r="X1976" s="13">
        <v>1</v>
      </c>
      <c r="Y1976" s="13">
        <v>0.3</v>
      </c>
      <c r="Z1976" s="13"/>
      <c r="AA1976" s="25"/>
      <c r="AB1976" s="25"/>
      <c r="AC1976" s="13"/>
      <c r="AD1976" s="13"/>
      <c r="AE1976" s="13"/>
      <c r="AF1976" s="13"/>
      <c r="AR1976" s="20"/>
      <c r="AS1976" s="20"/>
      <c r="AT1976" s="20"/>
      <c r="AU1976" s="20"/>
      <c r="AV1976" s="20"/>
      <c r="AW1976" s="20"/>
      <c r="AX1976" s="20"/>
      <c r="AY1976" s="20"/>
      <c r="AZ1976" s="20"/>
      <c r="BA1976" s="20"/>
      <c r="BB1976" s="20"/>
      <c r="BC1976" s="20"/>
      <c r="BD1976" s="20"/>
      <c r="BE1976" s="20"/>
      <c r="BF1976" s="20"/>
      <c r="BG1976" s="20"/>
      <c r="BH1976" s="20"/>
      <c r="BI1976" s="20"/>
    </row>
    <row r="1977" spans="1:61">
      <c r="A1977" s="16" t="s">
        <v>110</v>
      </c>
      <c r="B1977" s="156">
        <v>75900</v>
      </c>
      <c r="C1977" s="156">
        <v>2538500</v>
      </c>
      <c r="D1977" s="153">
        <v>33.4</v>
      </c>
      <c r="E1977" s="152">
        <v>2081790</v>
      </c>
      <c r="F1977" s="153">
        <v>27.4</v>
      </c>
      <c r="G1977" s="152"/>
      <c r="H1977" s="153"/>
      <c r="I1977" s="154">
        <v>11788.3</v>
      </c>
      <c r="J1977" s="153"/>
      <c r="K1977" s="154"/>
      <c r="L1977" s="153">
        <v>1779020</v>
      </c>
      <c r="M1977" s="154">
        <v>23.4</v>
      </c>
      <c r="N1977" s="154">
        <v>557760</v>
      </c>
      <c r="O1977" s="153">
        <v>7.3</v>
      </c>
      <c r="P1977" s="156">
        <v>14985.8</v>
      </c>
      <c r="Q1977" s="153"/>
      <c r="R1977" s="156"/>
      <c r="S1977" s="153"/>
      <c r="T1977" s="13"/>
      <c r="U1977" s="13">
        <v>692930</v>
      </c>
      <c r="V1977" s="13">
        <v>9.1</v>
      </c>
      <c r="W1977" s="13">
        <v>1.3</v>
      </c>
      <c r="X1977" s="13">
        <v>1</v>
      </c>
      <c r="Y1977" s="13">
        <v>0.8</v>
      </c>
      <c r="Z1977" s="13"/>
      <c r="AA1977" s="25"/>
      <c r="AB1977" s="25"/>
      <c r="AC1977" s="13"/>
      <c r="AD1977" s="13"/>
      <c r="AE1977" s="13"/>
      <c r="AF1977" s="13">
        <v>113.6</v>
      </c>
      <c r="AR1977" s="20"/>
      <c r="AS1977" s="20"/>
      <c r="AT1977" s="20"/>
      <c r="AU1977" s="20"/>
      <c r="AV1977" s="20"/>
      <c r="AW1977" s="20"/>
      <c r="AX1977" s="20"/>
      <c r="AY1977" s="20"/>
      <c r="AZ1977" s="20"/>
      <c r="BA1977" s="20"/>
      <c r="BB1977" s="20"/>
      <c r="BC1977" s="20"/>
      <c r="BD1977" s="20"/>
      <c r="BE1977" s="20"/>
      <c r="BF1977" s="20"/>
      <c r="BG1977" s="20"/>
      <c r="BH1977" s="20"/>
      <c r="BI1977" s="20"/>
    </row>
    <row r="1978" spans="1:61">
      <c r="A1978" s="16" t="s">
        <v>111</v>
      </c>
      <c r="B1978" s="156">
        <v>60200</v>
      </c>
      <c r="C1978" s="156">
        <v>1900400</v>
      </c>
      <c r="D1978" s="153">
        <v>31.6</v>
      </c>
      <c r="E1978" s="152">
        <v>1898740</v>
      </c>
      <c r="F1978" s="153">
        <v>31.6</v>
      </c>
      <c r="G1978" s="152"/>
      <c r="H1978" s="153"/>
      <c r="I1978" s="154">
        <v>14889</v>
      </c>
      <c r="J1978" s="153"/>
      <c r="K1978" s="154"/>
      <c r="L1978" s="153">
        <v>1106750</v>
      </c>
      <c r="M1978" s="154">
        <v>18.399999999999999</v>
      </c>
      <c r="N1978" s="154">
        <v>421330</v>
      </c>
      <c r="O1978" s="153">
        <v>7</v>
      </c>
      <c r="P1978" s="156">
        <v>14876.5</v>
      </c>
      <c r="Q1978" s="153"/>
      <c r="R1978" s="156"/>
      <c r="S1978" s="153">
        <v>21850</v>
      </c>
      <c r="T1978" s="13">
        <v>0.4</v>
      </c>
      <c r="U1978" s="13">
        <v>562820</v>
      </c>
      <c r="V1978" s="13">
        <v>9.4</v>
      </c>
      <c r="W1978" s="13">
        <v>1.4</v>
      </c>
      <c r="X1978" s="13">
        <v>1</v>
      </c>
      <c r="Y1978" s="13">
        <v>0.5</v>
      </c>
      <c r="Z1978" s="13"/>
      <c r="AA1978" s="25"/>
      <c r="AB1978" s="25"/>
      <c r="AC1978" s="13"/>
      <c r="AD1978" s="13"/>
      <c r="AE1978" s="13"/>
      <c r="AF1978" s="13">
        <v>62.5</v>
      </c>
      <c r="AR1978" s="20"/>
      <c r="AS1978" s="20"/>
      <c r="AT1978" s="20"/>
      <c r="AU1978" s="20"/>
      <c r="AV1978" s="20"/>
      <c r="AW1978" s="20"/>
      <c r="AX1978" s="20"/>
      <c r="AY1978" s="20"/>
      <c r="AZ1978" s="20"/>
      <c r="BA1978" s="20"/>
      <c r="BB1978" s="20"/>
      <c r="BC1978" s="20"/>
      <c r="BD1978" s="20"/>
      <c r="BE1978" s="20"/>
      <c r="BF1978" s="20"/>
      <c r="BG1978" s="20"/>
      <c r="BH1978" s="20"/>
      <c r="BI1978" s="20"/>
    </row>
    <row r="1979" spans="1:61">
      <c r="A1979" s="16" t="s">
        <v>112</v>
      </c>
      <c r="B1979" s="156">
        <v>95500</v>
      </c>
      <c r="C1979" s="156">
        <v>3216900</v>
      </c>
      <c r="D1979" s="153">
        <v>33.700000000000003</v>
      </c>
      <c r="E1979" s="152">
        <v>3976820</v>
      </c>
      <c r="F1979" s="153">
        <v>41.7</v>
      </c>
      <c r="G1979" s="152"/>
      <c r="H1979" s="153"/>
      <c r="I1979" s="154">
        <v>12391.8</v>
      </c>
      <c r="J1979" s="153"/>
      <c r="K1979" s="154"/>
      <c r="L1979" s="153">
        <v>1301730</v>
      </c>
      <c r="M1979" s="154">
        <v>13.6</v>
      </c>
      <c r="N1979" s="154"/>
      <c r="O1979" s="153"/>
      <c r="P1979" s="156">
        <v>14283.1</v>
      </c>
      <c r="Q1979" s="153">
        <v>38410</v>
      </c>
      <c r="R1979" s="156">
        <v>0.4</v>
      </c>
      <c r="S1979" s="153">
        <v>74450</v>
      </c>
      <c r="T1979" s="13">
        <v>0.8</v>
      </c>
      <c r="U1979" s="13">
        <v>1052070</v>
      </c>
      <c r="V1979" s="13">
        <v>11</v>
      </c>
      <c r="W1979" s="13">
        <v>1.2</v>
      </c>
      <c r="X1979" s="13">
        <v>1</v>
      </c>
      <c r="Y1979" s="13">
        <v>0.5</v>
      </c>
      <c r="Z1979" s="13"/>
      <c r="AA1979" s="25"/>
      <c r="AB1979" s="25"/>
      <c r="AC1979" s="13"/>
      <c r="AD1979" s="13"/>
      <c r="AE1979" s="13"/>
      <c r="AF1979" s="13"/>
      <c r="AR1979" s="20"/>
      <c r="AS1979" s="20"/>
      <c r="AT1979" s="20"/>
      <c r="AU1979" s="20"/>
      <c r="AV1979" s="20"/>
      <c r="AW1979" s="20"/>
      <c r="AX1979" s="20"/>
      <c r="AY1979" s="20"/>
      <c r="AZ1979" s="20"/>
      <c r="BA1979" s="20"/>
      <c r="BB1979" s="20"/>
      <c r="BC1979" s="20"/>
      <c r="BD1979" s="20"/>
      <c r="BE1979" s="20"/>
      <c r="BF1979" s="20"/>
      <c r="BG1979" s="20"/>
      <c r="BH1979" s="20"/>
      <c r="BI1979" s="20"/>
    </row>
    <row r="1980" spans="1:61">
      <c r="A1980" s="16" t="s">
        <v>113</v>
      </c>
      <c r="B1980" s="156">
        <v>40800</v>
      </c>
      <c r="C1980" s="156">
        <v>1592500</v>
      </c>
      <c r="D1980" s="153">
        <v>39</v>
      </c>
      <c r="E1980" s="152">
        <v>1342640</v>
      </c>
      <c r="F1980" s="153">
        <v>32.9</v>
      </c>
      <c r="G1980" s="152"/>
      <c r="H1980" s="153"/>
      <c r="I1980" s="154">
        <v>15455.1</v>
      </c>
      <c r="J1980" s="153"/>
      <c r="K1980" s="154"/>
      <c r="L1980" s="153">
        <v>1009100</v>
      </c>
      <c r="M1980" s="154">
        <v>24.7</v>
      </c>
      <c r="N1980" s="154">
        <v>202520</v>
      </c>
      <c r="O1980" s="153">
        <v>5</v>
      </c>
      <c r="P1980" s="156">
        <v>14345.5</v>
      </c>
      <c r="Q1980" s="153"/>
      <c r="R1980" s="156"/>
      <c r="S1980" s="153"/>
      <c r="T1980" s="13">
        <v>1.1000000000000001</v>
      </c>
      <c r="U1980" s="13">
        <v>541300</v>
      </c>
      <c r="V1980" s="13">
        <v>13.3</v>
      </c>
      <c r="W1980" s="13">
        <v>1.4</v>
      </c>
      <c r="X1980" s="13">
        <v>1</v>
      </c>
      <c r="Y1980" s="13">
        <v>0.6</v>
      </c>
      <c r="Z1980" s="13"/>
      <c r="AA1980" s="25"/>
      <c r="AB1980" s="25"/>
      <c r="AC1980" s="13"/>
      <c r="AD1980" s="13"/>
      <c r="AE1980" s="13"/>
      <c r="AF1980" s="13">
        <v>7.5</v>
      </c>
      <c r="AR1980" s="20"/>
      <c r="AS1980" s="20"/>
      <c r="AT1980" s="20"/>
      <c r="AU1980" s="20"/>
      <c r="AV1980" s="20"/>
      <c r="AW1980" s="20"/>
      <c r="AX1980" s="20"/>
      <c r="AY1980" s="20"/>
      <c r="AZ1980" s="20"/>
      <c r="BA1980" s="20"/>
      <c r="BB1980" s="20"/>
      <c r="BC1980" s="20"/>
      <c r="BD1980" s="20"/>
      <c r="BE1980" s="20"/>
      <c r="BF1980" s="20"/>
      <c r="BG1980" s="20"/>
      <c r="BH1980" s="20"/>
      <c r="BI1980" s="20"/>
    </row>
    <row r="1981" spans="1:61">
      <c r="A1981" s="16" t="s">
        <v>114</v>
      </c>
      <c r="B1981" s="156">
        <v>2400</v>
      </c>
      <c r="C1981" s="156">
        <v>97300</v>
      </c>
      <c r="D1981" s="153">
        <v>41.4</v>
      </c>
      <c r="E1981" s="152">
        <v>90860</v>
      </c>
      <c r="F1981" s="153">
        <v>38.700000000000003</v>
      </c>
      <c r="G1981" s="152"/>
      <c r="H1981" s="153"/>
      <c r="I1981" s="154">
        <v>16000</v>
      </c>
      <c r="J1981" s="153"/>
      <c r="K1981" s="154"/>
      <c r="L1981" s="153">
        <v>55920</v>
      </c>
      <c r="M1981" s="154">
        <v>23.8</v>
      </c>
      <c r="N1981" s="154">
        <v>33580</v>
      </c>
      <c r="O1981" s="153">
        <v>14.3</v>
      </c>
      <c r="P1981" s="156">
        <v>14730.8</v>
      </c>
      <c r="Q1981" s="153"/>
      <c r="R1981" s="156"/>
      <c r="S1981" s="153"/>
      <c r="T1981" s="13"/>
      <c r="U1981" s="13">
        <v>32950</v>
      </c>
      <c r="V1981" s="13">
        <v>14</v>
      </c>
      <c r="W1981" s="13">
        <v>1.5</v>
      </c>
      <c r="X1981" s="13">
        <v>0.8</v>
      </c>
      <c r="Y1981" s="13">
        <v>0.5</v>
      </c>
      <c r="Z1981" s="13"/>
      <c r="AA1981" s="25"/>
      <c r="AB1981" s="25"/>
      <c r="AC1981" s="13"/>
      <c r="AD1981" s="13"/>
      <c r="AE1981" s="13"/>
      <c r="AF1981" s="13"/>
      <c r="AR1981" s="20"/>
      <c r="AS1981" s="20"/>
      <c r="AT1981" s="20"/>
      <c r="AU1981" s="20"/>
      <c r="AV1981" s="20"/>
      <c r="AW1981" s="20"/>
      <c r="AX1981" s="20"/>
      <c r="AY1981" s="20"/>
      <c r="AZ1981" s="20"/>
      <c r="BA1981" s="20"/>
      <c r="BB1981" s="20"/>
      <c r="BC1981" s="20"/>
      <c r="BD1981" s="20"/>
      <c r="BE1981" s="20"/>
      <c r="BF1981" s="20"/>
      <c r="BG1981" s="20"/>
      <c r="BH1981" s="20"/>
      <c r="BI1981" s="20"/>
    </row>
    <row r="1982" spans="1:61">
      <c r="A1982" s="15" t="s">
        <v>115</v>
      </c>
      <c r="B1982" s="156">
        <v>122100</v>
      </c>
      <c r="C1982" s="156">
        <v>4646300</v>
      </c>
      <c r="D1982" s="153">
        <v>38</v>
      </c>
      <c r="E1982" s="152">
        <v>5082480</v>
      </c>
      <c r="F1982" s="153">
        <v>41.6</v>
      </c>
      <c r="G1982" s="152">
        <v>274810</v>
      </c>
      <c r="H1982" s="153">
        <v>2.2999999999999998</v>
      </c>
      <c r="I1982" s="154">
        <v>13862.5</v>
      </c>
      <c r="J1982" s="153"/>
      <c r="K1982" s="154"/>
      <c r="L1982" s="153">
        <v>2035420</v>
      </c>
      <c r="M1982" s="154">
        <v>16.7</v>
      </c>
      <c r="N1982" s="154">
        <v>1684770</v>
      </c>
      <c r="O1982" s="153">
        <v>13.8</v>
      </c>
      <c r="P1982" s="156">
        <v>18325.400000000001</v>
      </c>
      <c r="Q1982" s="153">
        <v>42930</v>
      </c>
      <c r="R1982" s="156">
        <v>0.4</v>
      </c>
      <c r="S1982" s="153">
        <v>170330</v>
      </c>
      <c r="T1982" s="13">
        <v>1.4</v>
      </c>
      <c r="U1982" s="13">
        <v>1528080</v>
      </c>
      <c r="V1982" s="13">
        <v>12.5</v>
      </c>
      <c r="W1982" s="13">
        <v>1.5</v>
      </c>
      <c r="X1982" s="13">
        <v>1</v>
      </c>
      <c r="Y1982" s="13">
        <v>0.5</v>
      </c>
      <c r="Z1982" s="13"/>
      <c r="AA1982" s="25"/>
      <c r="AB1982" s="25"/>
      <c r="AC1982" s="13"/>
      <c r="AD1982" s="13"/>
      <c r="AE1982" s="13"/>
      <c r="AF1982" s="13"/>
      <c r="AR1982" s="20"/>
      <c r="AS1982" s="20"/>
      <c r="AT1982" s="20"/>
      <c r="AU1982" s="20"/>
      <c r="AV1982" s="20"/>
      <c r="AW1982" s="20"/>
      <c r="AX1982" s="20"/>
      <c r="AY1982" s="20"/>
      <c r="AZ1982" s="20"/>
      <c r="BA1982" s="20"/>
      <c r="BB1982" s="20"/>
      <c r="BC1982" s="20"/>
      <c r="BD1982" s="20"/>
      <c r="BE1982" s="20"/>
      <c r="BF1982" s="20"/>
      <c r="BG1982" s="20"/>
      <c r="BH1982" s="20"/>
      <c r="BI1982" s="20"/>
    </row>
    <row r="1983" spans="1:61">
      <c r="A1983" s="16" t="s">
        <v>116</v>
      </c>
      <c r="B1983" s="156">
        <v>95700</v>
      </c>
      <c r="C1983" s="156">
        <v>3823300</v>
      </c>
      <c r="D1983" s="153">
        <v>39.9</v>
      </c>
      <c r="E1983" s="152">
        <v>3955260</v>
      </c>
      <c r="F1983" s="153">
        <v>41.3</v>
      </c>
      <c r="G1983" s="152"/>
      <c r="H1983" s="153">
        <v>2.8</v>
      </c>
      <c r="I1983" s="154">
        <v>13305.2</v>
      </c>
      <c r="J1983" s="153"/>
      <c r="K1983" s="154"/>
      <c r="L1983" s="153">
        <v>1640650</v>
      </c>
      <c r="M1983" s="154">
        <v>17.100000000000001</v>
      </c>
      <c r="N1983" s="154">
        <v>1468100</v>
      </c>
      <c r="O1983" s="153">
        <v>15.3</v>
      </c>
      <c r="P1983" s="156">
        <v>17550.7</v>
      </c>
      <c r="Q1983" s="153">
        <v>21160</v>
      </c>
      <c r="R1983" s="156">
        <v>0.2</v>
      </c>
      <c r="S1983" s="153">
        <v>124000</v>
      </c>
      <c r="T1983" s="13">
        <v>1.3</v>
      </c>
      <c r="U1983" s="13">
        <v>1185640</v>
      </c>
      <c r="V1983" s="13">
        <v>12.4</v>
      </c>
      <c r="W1983" s="13">
        <v>1.5</v>
      </c>
      <c r="X1983" s="13">
        <v>1</v>
      </c>
      <c r="Y1983" s="13">
        <v>0.5</v>
      </c>
      <c r="Z1983" s="13"/>
      <c r="AA1983" s="25"/>
      <c r="AB1983" s="25"/>
      <c r="AC1983" s="13"/>
      <c r="AD1983" s="13"/>
      <c r="AE1983" s="13"/>
      <c r="AF1983" s="13"/>
      <c r="AR1983" s="20"/>
      <c r="AS1983" s="20"/>
      <c r="AT1983" s="20"/>
      <c r="AU1983" s="20"/>
      <c r="AV1983" s="20"/>
      <c r="AW1983" s="20"/>
      <c r="AX1983" s="20"/>
      <c r="AY1983" s="20"/>
      <c r="AZ1983" s="20"/>
      <c r="BA1983" s="20"/>
      <c r="BB1983" s="20"/>
      <c r="BC1983" s="20"/>
      <c r="BD1983" s="20"/>
      <c r="BE1983" s="20"/>
      <c r="BF1983" s="20"/>
      <c r="BG1983" s="20"/>
      <c r="BH1983" s="20"/>
      <c r="BI1983" s="20"/>
    </row>
    <row r="1984" spans="1:61">
      <c r="A1984" s="16" t="s">
        <v>117</v>
      </c>
      <c r="B1984" s="156">
        <v>7000</v>
      </c>
      <c r="C1984" s="156"/>
      <c r="D1984" s="153">
        <v>32.9</v>
      </c>
      <c r="E1984" s="152"/>
      <c r="F1984" s="153">
        <v>56.8</v>
      </c>
      <c r="G1984" s="152"/>
      <c r="H1984" s="153"/>
      <c r="I1984" s="154">
        <v>13061</v>
      </c>
      <c r="J1984" s="153"/>
      <c r="K1984" s="154"/>
      <c r="L1984" s="153"/>
      <c r="M1984" s="154">
        <v>10.9</v>
      </c>
      <c r="N1984" s="154"/>
      <c r="O1984" s="153">
        <v>7.4</v>
      </c>
      <c r="P1984" s="156">
        <v>20925.099999999999</v>
      </c>
      <c r="Q1984" s="153"/>
      <c r="R1984" s="156">
        <v>0.8</v>
      </c>
      <c r="S1984" s="153"/>
      <c r="T1984" s="13"/>
      <c r="U1984" s="13"/>
      <c r="V1984" s="13">
        <v>13.3</v>
      </c>
      <c r="W1984" s="13">
        <v>1.6</v>
      </c>
      <c r="X1984" s="13">
        <v>0.9</v>
      </c>
      <c r="Y1984" s="13">
        <v>0.7</v>
      </c>
      <c r="Z1984" s="13"/>
      <c r="AA1984" s="25"/>
      <c r="AB1984" s="25"/>
      <c r="AC1984" s="13"/>
      <c r="AD1984" s="13"/>
      <c r="AE1984" s="13"/>
      <c r="AF1984" s="13">
        <v>74.900000000000006</v>
      </c>
      <c r="AR1984" s="20"/>
      <c r="AS1984" s="20"/>
      <c r="AT1984" s="20"/>
      <c r="AU1984" s="20"/>
      <c r="AV1984" s="20"/>
      <c r="AW1984" s="20"/>
      <c r="AX1984" s="20"/>
      <c r="AY1984" s="20"/>
      <c r="AZ1984" s="20"/>
      <c r="BA1984" s="20"/>
      <c r="BB1984" s="20"/>
      <c r="BC1984" s="20"/>
      <c r="BD1984" s="20"/>
      <c r="BE1984" s="20"/>
      <c r="BF1984" s="20"/>
      <c r="BG1984" s="20"/>
      <c r="BH1984" s="20"/>
      <c r="BI1984" s="20"/>
    </row>
    <row r="1985" spans="1:61">
      <c r="A1985" s="16" t="s">
        <v>118</v>
      </c>
      <c r="B1985" s="156">
        <v>14700</v>
      </c>
      <c r="C1985" s="156">
        <v>417200</v>
      </c>
      <c r="D1985" s="153">
        <v>28.3</v>
      </c>
      <c r="E1985" s="152">
        <v>553090</v>
      </c>
      <c r="F1985" s="153">
        <v>37.6</v>
      </c>
      <c r="G1985" s="152"/>
      <c r="H1985" s="153"/>
      <c r="I1985" s="154">
        <v>17365.2</v>
      </c>
      <c r="J1985" s="153"/>
      <c r="K1985" s="154"/>
      <c r="L1985" s="153">
        <v>241230</v>
      </c>
      <c r="M1985" s="154">
        <v>16.399999999999999</v>
      </c>
      <c r="N1985" s="154"/>
      <c r="O1985" s="153">
        <v>8.6</v>
      </c>
      <c r="P1985" s="156">
        <v>21460</v>
      </c>
      <c r="Q1985" s="153"/>
      <c r="R1985" s="156"/>
      <c r="S1985" s="153"/>
      <c r="T1985" s="13"/>
      <c r="U1985" s="13">
        <v>173660</v>
      </c>
      <c r="V1985" s="13">
        <v>11.8</v>
      </c>
      <c r="W1985" s="13">
        <v>1.4</v>
      </c>
      <c r="X1985" s="13">
        <v>0.9</v>
      </c>
      <c r="Y1985" s="13">
        <v>0.5</v>
      </c>
      <c r="Z1985" s="13"/>
      <c r="AA1985" s="25"/>
      <c r="AB1985" s="25"/>
      <c r="AC1985" s="13"/>
      <c r="AD1985" s="13"/>
      <c r="AE1985" s="13"/>
      <c r="AF1985" s="13">
        <v>21.5</v>
      </c>
      <c r="AR1985" s="20"/>
      <c r="AS1985" s="20"/>
      <c r="AT1985" s="20"/>
      <c r="AU1985" s="20"/>
      <c r="AV1985" s="20"/>
      <c r="AW1985" s="20"/>
      <c r="AX1985" s="20"/>
      <c r="AY1985" s="20"/>
      <c r="AZ1985" s="20"/>
      <c r="BA1985" s="20"/>
      <c r="BB1985" s="20"/>
      <c r="BC1985" s="20"/>
      <c r="BD1985" s="20"/>
      <c r="BE1985" s="20"/>
      <c r="BF1985" s="20"/>
      <c r="BG1985" s="20"/>
      <c r="BH1985" s="20"/>
      <c r="BI1985" s="20"/>
    </row>
    <row r="1986" spans="1:61">
      <c r="A1986" s="16" t="s">
        <v>119</v>
      </c>
      <c r="B1986" s="156">
        <v>4700</v>
      </c>
      <c r="C1986" s="156">
        <v>175400</v>
      </c>
      <c r="D1986" s="153">
        <v>37.5</v>
      </c>
      <c r="E1986" s="152">
        <v>176090</v>
      </c>
      <c r="F1986" s="153">
        <v>37.6</v>
      </c>
      <c r="G1986" s="152"/>
      <c r="H1986" s="153"/>
      <c r="I1986" s="154">
        <v>29010.5</v>
      </c>
      <c r="J1986" s="153"/>
      <c r="K1986" s="154"/>
      <c r="L1986" s="153">
        <v>77180</v>
      </c>
      <c r="M1986" s="154">
        <v>16.5</v>
      </c>
      <c r="N1986" s="154"/>
      <c r="O1986" s="153">
        <v>8.1999999999999993</v>
      </c>
      <c r="P1986" s="156">
        <v>18950.599999999999</v>
      </c>
      <c r="Q1986" s="153"/>
      <c r="R1986" s="156"/>
      <c r="S1986" s="153"/>
      <c r="T1986" s="13">
        <v>0.8</v>
      </c>
      <c r="U1986" s="13">
        <v>75640</v>
      </c>
      <c r="V1986" s="13">
        <v>16.2</v>
      </c>
      <c r="W1986" s="13">
        <v>1.4</v>
      </c>
      <c r="X1986" s="13">
        <v>1</v>
      </c>
      <c r="Y1986" s="13">
        <v>0.5</v>
      </c>
      <c r="Z1986" s="13"/>
      <c r="AA1986" s="25"/>
      <c r="AB1986" s="25"/>
      <c r="AC1986" s="13"/>
      <c r="AD1986" s="13"/>
      <c r="AE1986" s="13"/>
      <c r="AF1986" s="13"/>
      <c r="AR1986" s="20"/>
      <c r="AS1986" s="20"/>
      <c r="AT1986" s="20"/>
      <c r="AU1986" s="20"/>
      <c r="AV1986" s="20"/>
      <c r="AW1986" s="20"/>
      <c r="AX1986" s="20"/>
      <c r="AY1986" s="20"/>
      <c r="AZ1986" s="20"/>
      <c r="BA1986" s="20"/>
      <c r="BB1986" s="20"/>
      <c r="BC1986" s="20"/>
      <c r="BD1986" s="20"/>
      <c r="BE1986" s="20"/>
      <c r="BF1986" s="20"/>
      <c r="BG1986" s="20"/>
      <c r="BH1986" s="20"/>
      <c r="BI1986" s="20"/>
    </row>
    <row r="1987" spans="1:61">
      <c r="A1987" s="15" t="s">
        <v>120</v>
      </c>
      <c r="B1987" s="156">
        <v>200600</v>
      </c>
      <c r="C1987" s="156"/>
      <c r="D1987" s="153"/>
      <c r="E1987" s="152">
        <v>4853030</v>
      </c>
      <c r="F1987" s="153">
        <v>24.2</v>
      </c>
      <c r="G1987" s="152"/>
      <c r="H1987" s="153"/>
      <c r="I1987" s="154">
        <v>19265.2</v>
      </c>
      <c r="J1987" s="153"/>
      <c r="K1987" s="154"/>
      <c r="L1987" s="153">
        <v>2293650</v>
      </c>
      <c r="M1987" s="154">
        <v>11.4</v>
      </c>
      <c r="N1987" s="154"/>
      <c r="O1987" s="153"/>
      <c r="P1987" s="156">
        <v>17504.7</v>
      </c>
      <c r="Q1987" s="153">
        <v>108140</v>
      </c>
      <c r="R1987" s="156">
        <v>0.5</v>
      </c>
      <c r="S1987" s="153">
        <v>96310</v>
      </c>
      <c r="T1987" s="13">
        <v>0.5</v>
      </c>
      <c r="U1987" s="13">
        <v>1528960</v>
      </c>
      <c r="V1987" s="13">
        <v>7.6</v>
      </c>
      <c r="W1987" s="13">
        <v>1.4</v>
      </c>
      <c r="X1987" s="13">
        <v>1</v>
      </c>
      <c r="Y1987" s="13">
        <v>0.5</v>
      </c>
      <c r="Z1987" s="13"/>
      <c r="AA1987" s="25">
        <v>13100</v>
      </c>
      <c r="AB1987" s="25">
        <v>13000</v>
      </c>
      <c r="AC1987" s="13"/>
      <c r="AD1987" s="13"/>
      <c r="AE1987" s="13"/>
      <c r="AF1987" s="13"/>
      <c r="AR1987" s="20"/>
      <c r="AS1987" s="20"/>
      <c r="AT1987" s="20"/>
      <c r="AU1987" s="20"/>
      <c r="AV1987" s="20"/>
      <c r="AW1987" s="20"/>
      <c r="AX1987" s="20"/>
      <c r="AY1987" s="20"/>
      <c r="AZ1987" s="20"/>
      <c r="BA1987" s="20"/>
      <c r="BB1987" s="20"/>
      <c r="BC1987" s="20"/>
      <c r="BD1987" s="20"/>
      <c r="BE1987" s="20"/>
      <c r="BF1987" s="20"/>
      <c r="BG1987" s="20"/>
      <c r="BH1987" s="20"/>
      <c r="BI1987" s="20"/>
    </row>
    <row r="1988" spans="1:61">
      <c r="A1988" s="16" t="s">
        <v>121</v>
      </c>
      <c r="B1988" s="156">
        <v>78800</v>
      </c>
      <c r="C1988" s="156"/>
      <c r="D1988" s="153"/>
      <c r="E1988" s="152">
        <v>1706670</v>
      </c>
      <c r="F1988" s="153">
        <v>21.6</v>
      </c>
      <c r="G1988" s="152"/>
      <c r="H1988" s="153"/>
      <c r="I1988" s="154">
        <v>15738.7</v>
      </c>
      <c r="J1988" s="153"/>
      <c r="K1988" s="154"/>
      <c r="L1988" s="153">
        <v>624110</v>
      </c>
      <c r="M1988" s="154">
        <v>7.9</v>
      </c>
      <c r="N1988" s="154"/>
      <c r="O1988" s="153"/>
      <c r="P1988" s="156">
        <v>17970.900000000001</v>
      </c>
      <c r="Q1988" s="153"/>
      <c r="R1988" s="156"/>
      <c r="S1988" s="153">
        <v>42120</v>
      </c>
      <c r="T1988" s="13">
        <v>0.5</v>
      </c>
      <c r="U1988" s="13">
        <v>505750</v>
      </c>
      <c r="V1988" s="13">
        <v>6.4</v>
      </c>
      <c r="W1988" s="13">
        <v>1.4</v>
      </c>
      <c r="X1988" s="13">
        <v>1</v>
      </c>
      <c r="Y1988" s="13">
        <v>0.4</v>
      </c>
      <c r="Z1988" s="13"/>
      <c r="AA1988" s="25"/>
      <c r="AB1988" s="25"/>
      <c r="AC1988" s="13"/>
      <c r="AD1988" s="13"/>
      <c r="AE1988" s="13"/>
      <c r="AF1988" s="13"/>
      <c r="AR1988" s="20"/>
      <c r="AS1988" s="20"/>
      <c r="AT1988" s="20"/>
      <c r="AU1988" s="20"/>
      <c r="AV1988" s="20"/>
      <c r="AW1988" s="20"/>
      <c r="AX1988" s="20"/>
      <c r="AY1988" s="20"/>
      <c r="AZ1988" s="20"/>
      <c r="BA1988" s="20"/>
      <c r="BB1988" s="20"/>
      <c r="BC1988" s="20"/>
      <c r="BD1988" s="20"/>
      <c r="BE1988" s="20"/>
      <c r="BF1988" s="20"/>
      <c r="BG1988" s="20"/>
      <c r="BH1988" s="20"/>
      <c r="BI1988" s="20"/>
    </row>
    <row r="1989" spans="1:61">
      <c r="A1989" s="16" t="s">
        <v>122</v>
      </c>
      <c r="B1989" s="156">
        <v>34900</v>
      </c>
      <c r="C1989" s="156">
        <v>1087500</v>
      </c>
      <c r="D1989" s="153">
        <v>31.2</v>
      </c>
      <c r="E1989" s="152">
        <v>1348580</v>
      </c>
      <c r="F1989" s="153">
        <v>38.700000000000003</v>
      </c>
      <c r="G1989" s="152"/>
      <c r="H1989" s="153"/>
      <c r="I1989" s="154">
        <v>13790.4</v>
      </c>
      <c r="J1989" s="153"/>
      <c r="K1989" s="154"/>
      <c r="L1989" s="153">
        <v>711530</v>
      </c>
      <c r="M1989" s="154">
        <v>20.399999999999999</v>
      </c>
      <c r="N1989" s="154">
        <v>139770</v>
      </c>
      <c r="O1989" s="153">
        <v>4</v>
      </c>
      <c r="P1989" s="156">
        <v>16843.400000000001</v>
      </c>
      <c r="Q1989" s="153"/>
      <c r="R1989" s="156">
        <v>1.2</v>
      </c>
      <c r="S1989" s="153"/>
      <c r="T1989" s="13"/>
      <c r="U1989" s="13">
        <v>329110</v>
      </c>
      <c r="V1989" s="13">
        <v>9.4</v>
      </c>
      <c r="W1989" s="13">
        <v>1.3</v>
      </c>
      <c r="X1989" s="13">
        <v>1</v>
      </c>
      <c r="Y1989" s="13">
        <v>0.3</v>
      </c>
      <c r="Z1989" s="13"/>
      <c r="AA1989" s="25"/>
      <c r="AB1989" s="25"/>
      <c r="AC1989" s="13"/>
      <c r="AD1989" s="13"/>
      <c r="AE1989" s="13"/>
      <c r="AF1989" s="13">
        <v>31.2</v>
      </c>
      <c r="AR1989" s="20"/>
      <c r="AS1989" s="20"/>
      <c r="AT1989" s="20"/>
      <c r="AU1989" s="20"/>
      <c r="AV1989" s="20"/>
      <c r="AW1989" s="20"/>
      <c r="AX1989" s="20"/>
      <c r="AY1989" s="20"/>
      <c r="AZ1989" s="20"/>
      <c r="BA1989" s="20"/>
      <c r="BB1989" s="20"/>
      <c r="BC1989" s="20"/>
      <c r="BD1989" s="20"/>
      <c r="BE1989" s="20"/>
      <c r="BF1989" s="20"/>
      <c r="BG1989" s="20"/>
      <c r="BH1989" s="20"/>
      <c r="BI1989" s="20"/>
    </row>
    <row r="1990" spans="1:61">
      <c r="A1990" s="16" t="s">
        <v>123</v>
      </c>
      <c r="B1990" s="156">
        <v>10100</v>
      </c>
      <c r="C1990" s="156">
        <v>186900</v>
      </c>
      <c r="D1990" s="153">
        <v>18.399999999999999</v>
      </c>
      <c r="E1990" s="152"/>
      <c r="F1990" s="153">
        <v>25.6</v>
      </c>
      <c r="G1990" s="152"/>
      <c r="H1990" s="153"/>
      <c r="I1990" s="154">
        <v>22692.7</v>
      </c>
      <c r="J1990" s="153"/>
      <c r="K1990" s="154"/>
      <c r="L1990" s="153">
        <v>93910</v>
      </c>
      <c r="M1990" s="154">
        <v>9.3000000000000007</v>
      </c>
      <c r="N1990" s="154"/>
      <c r="O1990" s="153"/>
      <c r="P1990" s="156">
        <v>21297.8</v>
      </c>
      <c r="Q1990" s="153"/>
      <c r="R1990" s="156"/>
      <c r="S1990" s="153"/>
      <c r="T1990" s="13"/>
      <c r="U1990" s="13"/>
      <c r="V1990" s="13">
        <v>7.6</v>
      </c>
      <c r="W1990" s="13">
        <v>1.5</v>
      </c>
      <c r="X1990" s="13">
        <v>0.9</v>
      </c>
      <c r="Y1990" s="13">
        <v>0.6</v>
      </c>
      <c r="Z1990" s="13"/>
      <c r="AA1990" s="25"/>
      <c r="AB1990" s="25"/>
      <c r="AC1990" s="13"/>
      <c r="AD1990" s="13"/>
      <c r="AE1990" s="13"/>
      <c r="AF1990" s="13">
        <v>25.1</v>
      </c>
      <c r="AR1990" s="20"/>
      <c r="AS1990" s="20"/>
      <c r="AT1990" s="20"/>
      <c r="AU1990" s="20"/>
      <c r="AV1990" s="20"/>
      <c r="AW1990" s="20"/>
      <c r="AX1990" s="20"/>
      <c r="AY1990" s="20"/>
      <c r="AZ1990" s="20"/>
      <c r="BA1990" s="20"/>
      <c r="BB1990" s="20"/>
      <c r="BC1990" s="20"/>
      <c r="BD1990" s="20"/>
      <c r="BE1990" s="20"/>
      <c r="BF1990" s="20"/>
      <c r="BG1990" s="20"/>
      <c r="BH1990" s="20"/>
      <c r="BI1990" s="20"/>
    </row>
    <row r="1991" spans="1:61">
      <c r="A1991" s="16" t="s">
        <v>124</v>
      </c>
      <c r="B1991" s="156">
        <v>28700</v>
      </c>
      <c r="C1991" s="156">
        <v>683200</v>
      </c>
      <c r="D1991" s="153">
        <v>23.8</v>
      </c>
      <c r="E1991" s="152">
        <v>524040</v>
      </c>
      <c r="F1991" s="153">
        <v>18.2</v>
      </c>
      <c r="G1991" s="152"/>
      <c r="H1991" s="153"/>
      <c r="I1991" s="154">
        <v>23549.8</v>
      </c>
      <c r="J1991" s="153"/>
      <c r="K1991" s="154"/>
      <c r="L1991" s="153">
        <v>239930</v>
      </c>
      <c r="M1991" s="154">
        <v>8.4</v>
      </c>
      <c r="N1991" s="154">
        <v>60410</v>
      </c>
      <c r="O1991" s="153">
        <v>2.1</v>
      </c>
      <c r="P1991" s="156">
        <v>16226.3</v>
      </c>
      <c r="Q1991" s="153"/>
      <c r="R1991" s="156"/>
      <c r="S1991" s="153"/>
      <c r="T1991" s="13"/>
      <c r="U1991" s="13">
        <v>204020</v>
      </c>
      <c r="V1991" s="13">
        <v>7.1</v>
      </c>
      <c r="W1991" s="13">
        <v>1.4</v>
      </c>
      <c r="X1991" s="13">
        <v>1</v>
      </c>
      <c r="Y1991" s="13">
        <v>0.4</v>
      </c>
      <c r="Z1991" s="13"/>
      <c r="AA1991" s="25"/>
      <c r="AB1991" s="25"/>
      <c r="AC1991" s="13"/>
      <c r="AD1991" s="13"/>
      <c r="AE1991" s="13"/>
      <c r="AF1991" s="13">
        <v>68</v>
      </c>
      <c r="AR1991" s="20"/>
      <c r="AS1991" s="20"/>
      <c r="AT1991" s="20"/>
      <c r="AU1991" s="20"/>
      <c r="AV1991" s="20"/>
      <c r="AW1991" s="20"/>
      <c r="AX1991" s="20"/>
      <c r="AY1991" s="20"/>
      <c r="AZ1991" s="20"/>
      <c r="BA1991" s="20"/>
      <c r="BB1991" s="20"/>
      <c r="BC1991" s="20"/>
      <c r="BD1991" s="20"/>
      <c r="BE1991" s="20"/>
      <c r="BF1991" s="20"/>
      <c r="BG1991" s="20"/>
      <c r="BH1991" s="20"/>
      <c r="BI1991" s="20"/>
    </row>
    <row r="1992" spans="1:61">
      <c r="A1992" s="16" t="s">
        <v>125</v>
      </c>
      <c r="B1992" s="156">
        <v>32700</v>
      </c>
      <c r="C1992" s="156">
        <v>1077300</v>
      </c>
      <c r="D1992" s="153">
        <v>33</v>
      </c>
      <c r="E1992" s="152">
        <v>467560</v>
      </c>
      <c r="F1992" s="153">
        <v>14.3</v>
      </c>
      <c r="G1992" s="152"/>
      <c r="H1992" s="153"/>
      <c r="I1992" s="154">
        <v>21277.8</v>
      </c>
      <c r="J1992" s="153"/>
      <c r="K1992" s="154"/>
      <c r="L1992" s="153">
        <v>383100</v>
      </c>
      <c r="M1992" s="154">
        <v>11.7</v>
      </c>
      <c r="N1992" s="154"/>
      <c r="O1992" s="153">
        <v>4.2</v>
      </c>
      <c r="P1992" s="156">
        <v>18122.099999999999</v>
      </c>
      <c r="Q1992" s="153"/>
      <c r="R1992" s="156">
        <v>1.1000000000000001</v>
      </c>
      <c r="S1992" s="153"/>
      <c r="T1992" s="13"/>
      <c r="U1992" s="13">
        <v>262640</v>
      </c>
      <c r="V1992" s="13">
        <v>8</v>
      </c>
      <c r="W1992" s="13">
        <v>1.5</v>
      </c>
      <c r="X1992" s="13">
        <v>1</v>
      </c>
      <c r="Y1992" s="13"/>
      <c r="Z1992" s="13"/>
      <c r="AA1992" s="25"/>
      <c r="AB1992" s="25"/>
      <c r="AC1992" s="13"/>
      <c r="AD1992" s="13"/>
      <c r="AE1992" s="13"/>
      <c r="AF1992" s="13"/>
      <c r="AR1992" s="20"/>
      <c r="AS1992" s="20"/>
      <c r="AT1992" s="20"/>
      <c r="AU1992" s="20"/>
      <c r="AV1992" s="20"/>
      <c r="AW1992" s="20"/>
      <c r="AX1992" s="20"/>
      <c r="AY1992" s="20"/>
      <c r="AZ1992" s="20"/>
      <c r="BA1992" s="20"/>
      <c r="BB1992" s="20"/>
      <c r="BC1992" s="20"/>
      <c r="BD1992" s="20"/>
      <c r="BE1992" s="20"/>
      <c r="BF1992" s="20"/>
      <c r="BG1992" s="20"/>
      <c r="BH1992" s="20"/>
      <c r="BI1992" s="20"/>
    </row>
    <row r="1993" spans="1:61">
      <c r="A1993" s="16" t="s">
        <v>126</v>
      </c>
      <c r="B1993" s="156">
        <v>15300</v>
      </c>
      <c r="C1993" s="156">
        <v>458600</v>
      </c>
      <c r="D1993" s="153">
        <v>29.9</v>
      </c>
      <c r="E1993" s="152">
        <v>546480</v>
      </c>
      <c r="F1993" s="153">
        <v>35.700000000000003</v>
      </c>
      <c r="G1993" s="152"/>
      <c r="H1993" s="153"/>
      <c r="I1993" s="154">
        <v>16031.4</v>
      </c>
      <c r="J1993" s="153"/>
      <c r="K1993" s="154"/>
      <c r="L1993" s="153">
        <v>241070</v>
      </c>
      <c r="M1993" s="154">
        <v>15.7</v>
      </c>
      <c r="N1993" s="154"/>
      <c r="O1993" s="153">
        <v>4.9000000000000004</v>
      </c>
      <c r="P1993" s="156">
        <v>16843.900000000001</v>
      </c>
      <c r="Q1993" s="153"/>
      <c r="R1993" s="156"/>
      <c r="S1993" s="153"/>
      <c r="T1993" s="13"/>
      <c r="U1993" s="13"/>
      <c r="V1993" s="13">
        <v>9.8000000000000007</v>
      </c>
      <c r="W1993" s="13">
        <v>1.5</v>
      </c>
      <c r="X1993" s="13">
        <v>1</v>
      </c>
      <c r="Y1993" s="13"/>
      <c r="Z1993" s="13"/>
      <c r="AA1993" s="25"/>
      <c r="AB1993" s="25"/>
      <c r="AC1993" s="13"/>
      <c r="AD1993" s="13"/>
      <c r="AE1993" s="13"/>
      <c r="AF1993" s="13"/>
      <c r="AR1993" s="20"/>
      <c r="AS1993" s="20"/>
      <c r="AT1993" s="20"/>
      <c r="AU1993" s="20"/>
      <c r="AV1993" s="20"/>
      <c r="AW1993" s="20"/>
      <c r="AX1993" s="20"/>
      <c r="AY1993" s="20"/>
      <c r="AZ1993" s="20"/>
      <c r="BA1993" s="20"/>
      <c r="BB1993" s="20"/>
      <c r="BC1993" s="20"/>
      <c r="BD1993" s="20"/>
      <c r="BE1993" s="20"/>
      <c r="BF1993" s="20"/>
      <c r="BG1993" s="20"/>
      <c r="BH1993" s="20"/>
      <c r="BI1993" s="20"/>
    </row>
    <row r="1994" spans="1:61">
      <c r="A1994" s="11" t="s">
        <v>127</v>
      </c>
      <c r="B1994" s="18"/>
      <c r="C1994" s="18"/>
      <c r="D1994" s="20"/>
    </row>
    <row r="1998" spans="1:61">
      <c r="A1998" s="341" t="s">
        <v>52</v>
      </c>
      <c r="B1998" s="341"/>
      <c r="C1998" s="341"/>
      <c r="D1998" s="341"/>
      <c r="E1998" s="341"/>
      <c r="F1998" s="341"/>
      <c r="G1998" s="341"/>
      <c r="H1998" s="341"/>
      <c r="I1998" s="341"/>
      <c r="J1998" s="341"/>
      <c r="K1998" s="341"/>
      <c r="L1998" s="20"/>
      <c r="M1998" s="20"/>
    </row>
    <row r="1999" spans="1:61" ht="30" customHeight="1">
      <c r="A1999" s="281" t="s">
        <v>95</v>
      </c>
      <c r="B1999" s="281" t="s">
        <v>843</v>
      </c>
      <c r="C1999" s="281" t="s">
        <v>836</v>
      </c>
      <c r="D1999" s="281" t="s">
        <v>837</v>
      </c>
      <c r="E1999" s="281" t="s">
        <v>782</v>
      </c>
      <c r="F1999" s="281"/>
      <c r="G1999" s="281"/>
      <c r="H1999" s="281"/>
      <c r="I1999" s="281"/>
      <c r="J1999" s="281"/>
      <c r="K1999" s="281"/>
      <c r="L1999" s="281" t="s">
        <v>783</v>
      </c>
      <c r="M1999" s="281"/>
      <c r="N1999" s="281"/>
      <c r="O1999" s="281"/>
      <c r="P1999" s="281"/>
      <c r="Q1999" s="281"/>
      <c r="R1999" s="281"/>
      <c r="S1999" s="281"/>
      <c r="T1999" s="281"/>
      <c r="U1999" s="281"/>
      <c r="V1999" s="281"/>
      <c r="W1999" s="281"/>
      <c r="X1999" s="281"/>
      <c r="Y1999" s="281"/>
      <c r="Z1999" s="281"/>
      <c r="AA1999" s="281"/>
      <c r="AB1999" s="281"/>
      <c r="AC1999" s="281"/>
      <c r="AD1999" s="281"/>
      <c r="AE1999" s="301" t="s">
        <v>784</v>
      </c>
      <c r="AF1999" s="301"/>
    </row>
    <row r="2000" spans="1:61" ht="30" customHeight="1">
      <c r="A2000" s="281"/>
      <c r="B2000" s="281"/>
      <c r="C2000" s="281"/>
      <c r="D2000" s="281"/>
      <c r="E2000" s="281" t="s">
        <v>785</v>
      </c>
      <c r="F2000" s="281"/>
      <c r="G2000" s="281" t="s">
        <v>786</v>
      </c>
      <c r="H2000" s="281"/>
      <c r="I2000" s="281"/>
      <c r="J2000" s="281" t="s">
        <v>787</v>
      </c>
      <c r="K2000" s="281"/>
      <c r="L2000" s="281" t="s">
        <v>788</v>
      </c>
      <c r="M2000" s="281"/>
      <c r="N2000" s="301" t="s">
        <v>789</v>
      </c>
      <c r="O2000" s="301"/>
      <c r="P2000" s="301"/>
      <c r="Q2000" s="301" t="s">
        <v>790</v>
      </c>
      <c r="R2000" s="301"/>
      <c r="S2000" s="301" t="s">
        <v>791</v>
      </c>
      <c r="T2000" s="301"/>
      <c r="U2000" s="301" t="s">
        <v>792</v>
      </c>
      <c r="V2000" s="301"/>
      <c r="W2000" s="301"/>
      <c r="X2000" s="301"/>
      <c r="Y2000" s="301"/>
      <c r="Z2000" s="301"/>
      <c r="AA2000" s="301"/>
      <c r="AB2000" s="301"/>
      <c r="AC2000" s="301"/>
      <c r="AD2000" s="301"/>
      <c r="AE2000" s="281" t="s">
        <v>793</v>
      </c>
      <c r="AF2000" s="281" t="s">
        <v>794</v>
      </c>
    </row>
    <row r="2001" spans="1:61" ht="101" customHeight="1">
      <c r="A2001" s="281"/>
      <c r="B2001" s="281"/>
      <c r="C2001" s="281"/>
      <c r="D2001" s="281"/>
      <c r="E2001" s="4" t="s">
        <v>795</v>
      </c>
      <c r="F2001" s="4" t="s">
        <v>796</v>
      </c>
      <c r="G2001" s="4" t="s">
        <v>838</v>
      </c>
      <c r="H2001" s="4" t="s">
        <v>839</v>
      </c>
      <c r="I2001" s="4" t="s">
        <v>840</v>
      </c>
      <c r="J2001" s="4" t="s">
        <v>800</v>
      </c>
      <c r="K2001" s="4" t="s">
        <v>801</v>
      </c>
      <c r="L2001" s="4" t="s">
        <v>802</v>
      </c>
      <c r="M2001" s="4" t="s">
        <v>803</v>
      </c>
      <c r="N2001" s="4" t="s">
        <v>841</v>
      </c>
      <c r="O2001" s="4" t="s">
        <v>842</v>
      </c>
      <c r="P2001" s="4" t="s">
        <v>806</v>
      </c>
      <c r="Q2001" s="4" t="s">
        <v>807</v>
      </c>
      <c r="R2001" s="4" t="s">
        <v>808</v>
      </c>
      <c r="S2001" s="4" t="s">
        <v>809</v>
      </c>
      <c r="T2001" s="4" t="s">
        <v>810</v>
      </c>
      <c r="U2001" s="4" t="s">
        <v>811</v>
      </c>
      <c r="V2001" s="4" t="s">
        <v>812</v>
      </c>
      <c r="W2001" s="4" t="s">
        <v>813</v>
      </c>
      <c r="X2001" s="4" t="s">
        <v>814</v>
      </c>
      <c r="Y2001" s="4" t="s">
        <v>815</v>
      </c>
      <c r="Z2001" s="4" t="s">
        <v>816</v>
      </c>
      <c r="AA2001" s="4" t="s">
        <v>817</v>
      </c>
      <c r="AB2001" s="4" t="s">
        <v>818</v>
      </c>
      <c r="AC2001" s="4" t="s">
        <v>819</v>
      </c>
      <c r="AD2001" s="4" t="s">
        <v>820</v>
      </c>
      <c r="AE2001" s="281"/>
      <c r="AF2001" s="281"/>
    </row>
    <row r="2002" spans="1:61">
      <c r="A2002" s="13" t="s">
        <v>97</v>
      </c>
      <c r="B2002" s="156">
        <v>236700</v>
      </c>
      <c r="C2002" s="156">
        <v>14733500</v>
      </c>
      <c r="D2002" s="153">
        <v>62.3</v>
      </c>
      <c r="E2002" s="152">
        <v>3426180</v>
      </c>
      <c r="F2002" s="153">
        <v>14.5</v>
      </c>
      <c r="G2002" s="152">
        <v>5657240</v>
      </c>
      <c r="H2002" s="153">
        <v>23.9</v>
      </c>
      <c r="I2002" s="154">
        <v>8246.2999999999993</v>
      </c>
      <c r="J2002" s="153"/>
      <c r="K2002" s="154"/>
      <c r="L2002" s="153">
        <v>2264550</v>
      </c>
      <c r="M2002" s="154">
        <v>9.6</v>
      </c>
      <c r="N2002" s="154">
        <v>5157160</v>
      </c>
      <c r="O2002" s="153">
        <v>21.8</v>
      </c>
      <c r="P2002" s="156">
        <v>12178.1</v>
      </c>
      <c r="Q2002" s="153"/>
      <c r="R2002" s="156"/>
      <c r="S2002" s="153">
        <v>109160</v>
      </c>
      <c r="T2002" s="13">
        <v>0.5</v>
      </c>
      <c r="U2002" s="13">
        <v>1284110</v>
      </c>
      <c r="V2002" s="13">
        <v>5.4</v>
      </c>
      <c r="W2002" s="13">
        <v>2</v>
      </c>
      <c r="X2002" s="13">
        <v>1</v>
      </c>
      <c r="Y2002" s="13">
        <v>0.5</v>
      </c>
      <c r="Z2002" s="13"/>
      <c r="AA2002" s="25">
        <v>5000</v>
      </c>
      <c r="AB2002" s="25">
        <v>4700</v>
      </c>
      <c r="AC2002" s="13"/>
      <c r="AD2002" s="13"/>
      <c r="AE2002" s="13"/>
      <c r="AF2002" s="13">
        <v>702.4</v>
      </c>
      <c r="AS2002" s="20"/>
      <c r="AT2002" s="20"/>
      <c r="AU2002" s="20"/>
      <c r="AV2002" s="20"/>
      <c r="AW2002" s="20"/>
      <c r="AX2002" s="20"/>
      <c r="AY2002" s="20"/>
      <c r="AZ2002" s="20"/>
      <c r="BA2002" s="20"/>
      <c r="BB2002" s="20"/>
      <c r="BC2002" s="20"/>
      <c r="BD2002" s="20"/>
      <c r="BE2002" s="20"/>
      <c r="BF2002" s="20"/>
      <c r="BG2002" s="20"/>
      <c r="BH2002" s="20"/>
      <c r="BI2002" s="20"/>
    </row>
    <row r="2003" spans="1:61">
      <c r="A2003" s="15" t="s">
        <v>98</v>
      </c>
      <c r="B2003" s="156">
        <v>93800</v>
      </c>
      <c r="C2003" s="156">
        <v>6204100</v>
      </c>
      <c r="D2003" s="153">
        <v>66.099999999999994</v>
      </c>
      <c r="E2003" s="152">
        <v>1104280</v>
      </c>
      <c r="F2003" s="153">
        <v>11.8</v>
      </c>
      <c r="G2003" s="152"/>
      <c r="H2003" s="153"/>
      <c r="I2003" s="154">
        <v>9342.5</v>
      </c>
      <c r="J2003" s="153"/>
      <c r="K2003" s="154"/>
      <c r="L2003" s="153">
        <v>752280</v>
      </c>
      <c r="M2003" s="154">
        <v>8</v>
      </c>
      <c r="N2003" s="154"/>
      <c r="O2003" s="153"/>
      <c r="P2003" s="156">
        <v>13031.5</v>
      </c>
      <c r="Q2003" s="153"/>
      <c r="R2003" s="156"/>
      <c r="S2003" s="153">
        <v>28390</v>
      </c>
      <c r="T2003" s="13">
        <v>0.3</v>
      </c>
      <c r="U2003" s="13">
        <v>450880</v>
      </c>
      <c r="V2003" s="13">
        <v>4.8</v>
      </c>
      <c r="W2003" s="13">
        <v>2</v>
      </c>
      <c r="X2003" s="13">
        <v>1</v>
      </c>
      <c r="Y2003" s="13">
        <v>0.5</v>
      </c>
      <c r="Z2003" s="13"/>
      <c r="AA2003" s="25">
        <v>1400</v>
      </c>
      <c r="AB2003" s="25"/>
      <c r="AC2003" s="13"/>
      <c r="AD2003" s="13"/>
      <c r="AE2003" s="13"/>
      <c r="AF2003" s="13"/>
      <c r="AS2003" s="20"/>
      <c r="AT2003" s="20"/>
      <c r="AU2003" s="20"/>
      <c r="AV2003" s="20"/>
      <c r="AW2003" s="20"/>
      <c r="AX2003" s="20"/>
      <c r="AY2003" s="20"/>
      <c r="AZ2003" s="20"/>
      <c r="BA2003" s="20"/>
      <c r="BB2003" s="20"/>
      <c r="BC2003" s="20"/>
      <c r="BD2003" s="20"/>
      <c r="BE2003" s="20"/>
      <c r="BF2003" s="20"/>
      <c r="BG2003" s="20"/>
      <c r="BH2003" s="20"/>
      <c r="BI2003" s="20"/>
    </row>
    <row r="2004" spans="1:61">
      <c r="A2004" s="16" t="s">
        <v>99</v>
      </c>
      <c r="B2004" s="156">
        <v>11700</v>
      </c>
      <c r="C2004" s="156"/>
      <c r="D2004" s="153"/>
      <c r="E2004" s="152"/>
      <c r="F2004" s="153"/>
      <c r="G2004" s="152"/>
      <c r="H2004" s="153"/>
      <c r="I2004" s="154">
        <v>6730.7</v>
      </c>
      <c r="J2004" s="153"/>
      <c r="K2004" s="154"/>
      <c r="L2004" s="153"/>
      <c r="M2004" s="154">
        <v>8.8000000000000007</v>
      </c>
      <c r="N2004" s="154"/>
      <c r="O2004" s="153"/>
      <c r="P2004" s="156">
        <v>12013.3</v>
      </c>
      <c r="Q2004" s="153"/>
      <c r="R2004" s="156"/>
      <c r="S2004" s="153"/>
      <c r="T2004" s="13"/>
      <c r="U2004" s="13">
        <v>34230</v>
      </c>
      <c r="V2004" s="13">
        <v>2.9</v>
      </c>
      <c r="W2004" s="13">
        <v>2.1</v>
      </c>
      <c r="X2004" s="13">
        <v>1</v>
      </c>
      <c r="Y2004" s="13">
        <v>0.5</v>
      </c>
      <c r="Z2004" s="13"/>
      <c r="AA2004" s="25"/>
      <c r="AB2004" s="25"/>
      <c r="AC2004" s="13"/>
      <c r="AD2004" s="13"/>
      <c r="AE2004" s="13"/>
      <c r="AF2004" s="13"/>
      <c r="AS2004" s="20"/>
      <c r="AT2004" s="20"/>
      <c r="AU2004" s="20"/>
      <c r="AV2004" s="20"/>
      <c r="AW2004" s="20"/>
      <c r="AX2004" s="20"/>
      <c r="AY2004" s="20"/>
      <c r="AZ2004" s="20"/>
      <c r="BA2004" s="20"/>
      <c r="BB2004" s="20"/>
      <c r="BC2004" s="20"/>
      <c r="BD2004" s="20"/>
      <c r="BE2004" s="20"/>
      <c r="BF2004" s="20"/>
      <c r="BG2004" s="20"/>
      <c r="BH2004" s="20"/>
      <c r="BI2004" s="20"/>
    </row>
    <row r="2005" spans="1:61">
      <c r="A2005" s="16" t="s">
        <v>100</v>
      </c>
      <c r="B2005" s="156">
        <v>6400</v>
      </c>
      <c r="C2005" s="156"/>
      <c r="D2005" s="153"/>
      <c r="E2005" s="152">
        <v>38980</v>
      </c>
      <c r="F2005" s="153">
        <v>6.1</v>
      </c>
      <c r="G2005" s="152"/>
      <c r="H2005" s="153"/>
      <c r="I2005" s="154"/>
      <c r="J2005" s="153"/>
      <c r="K2005" s="154"/>
      <c r="L2005" s="153"/>
      <c r="M2005" s="154">
        <v>5.8</v>
      </c>
      <c r="N2005" s="154"/>
      <c r="O2005" s="153"/>
      <c r="P2005" s="156">
        <v>15636.7</v>
      </c>
      <c r="Q2005" s="153"/>
      <c r="R2005" s="156"/>
      <c r="S2005" s="153"/>
      <c r="T2005" s="13"/>
      <c r="U2005" s="13">
        <v>19950</v>
      </c>
      <c r="V2005" s="13">
        <v>3.1</v>
      </c>
      <c r="W2005" s="13">
        <v>2.2999999999999998</v>
      </c>
      <c r="X2005" s="13">
        <v>1</v>
      </c>
      <c r="Y2005" s="13"/>
      <c r="Z2005" s="13"/>
      <c r="AA2005" s="25"/>
      <c r="AB2005" s="25"/>
      <c r="AC2005" s="13"/>
      <c r="AD2005" s="13"/>
      <c r="AE2005" s="13"/>
      <c r="AF2005" s="13"/>
      <c r="AS2005" s="20"/>
      <c r="AT2005" s="20"/>
      <c r="AU2005" s="20"/>
      <c r="AV2005" s="20"/>
      <c r="AW2005" s="20"/>
      <c r="AX2005" s="20"/>
      <c r="AY2005" s="20"/>
      <c r="AZ2005" s="20"/>
      <c r="BA2005" s="20"/>
      <c r="BB2005" s="20"/>
      <c r="BC2005" s="20"/>
      <c r="BD2005" s="20"/>
      <c r="BE2005" s="20"/>
      <c r="BF2005" s="20"/>
      <c r="BG2005" s="20"/>
      <c r="BH2005" s="20"/>
      <c r="BI2005" s="20"/>
    </row>
    <row r="2006" spans="1:61">
      <c r="A2006" s="16" t="s">
        <v>101</v>
      </c>
      <c r="B2006" s="156">
        <v>1700</v>
      </c>
      <c r="C2006" s="156">
        <v>27500</v>
      </c>
      <c r="D2006" s="153">
        <v>16.3</v>
      </c>
      <c r="E2006" s="152"/>
      <c r="F2006" s="153">
        <v>5.3</v>
      </c>
      <c r="G2006" s="152"/>
      <c r="H2006" s="153"/>
      <c r="I2006" s="154">
        <v>5000</v>
      </c>
      <c r="J2006" s="153"/>
      <c r="K2006" s="154"/>
      <c r="L2006" s="153"/>
      <c r="M2006" s="154">
        <v>2.2999999999999998</v>
      </c>
      <c r="N2006" s="154"/>
      <c r="O2006" s="153"/>
      <c r="P2006" s="156">
        <v>12393.7</v>
      </c>
      <c r="Q2006" s="153"/>
      <c r="R2006" s="156"/>
      <c r="S2006" s="153"/>
      <c r="T2006" s="13"/>
      <c r="U2006" s="13">
        <v>5560</v>
      </c>
      <c r="V2006" s="13">
        <v>3.3</v>
      </c>
      <c r="W2006" s="13">
        <v>2.2999999999999998</v>
      </c>
      <c r="X2006" s="13">
        <v>1</v>
      </c>
      <c r="Y2006" s="13"/>
      <c r="Z2006" s="13"/>
      <c r="AA2006" s="25"/>
      <c r="AB2006" s="25"/>
      <c r="AC2006" s="13"/>
      <c r="AD2006" s="13"/>
      <c r="AE2006" s="13"/>
      <c r="AF2006" s="13">
        <v>15.7</v>
      </c>
      <c r="AS2006" s="20"/>
      <c r="AT2006" s="20"/>
      <c r="AU2006" s="20"/>
      <c r="AV2006" s="20"/>
      <c r="AW2006" s="20"/>
      <c r="AX2006" s="20"/>
      <c r="AY2006" s="20"/>
      <c r="AZ2006" s="20"/>
      <c r="BA2006" s="20"/>
      <c r="BB2006" s="20"/>
      <c r="BC2006" s="20"/>
      <c r="BD2006" s="20"/>
      <c r="BE2006" s="20"/>
      <c r="BF2006" s="20"/>
      <c r="BG2006" s="20"/>
      <c r="BH2006" s="20"/>
      <c r="BI2006" s="20"/>
    </row>
    <row r="2007" spans="1:61">
      <c r="A2007" s="16" t="s">
        <v>102</v>
      </c>
      <c r="B2007" s="156">
        <v>34700</v>
      </c>
      <c r="C2007" s="156"/>
      <c r="D2007" s="153"/>
      <c r="E2007" s="152">
        <v>351540</v>
      </c>
      <c r="F2007" s="153">
        <v>10.1</v>
      </c>
      <c r="G2007" s="152"/>
      <c r="H2007" s="153"/>
      <c r="I2007" s="154">
        <v>10903</v>
      </c>
      <c r="J2007" s="153"/>
      <c r="K2007" s="154"/>
      <c r="L2007" s="153">
        <v>257980</v>
      </c>
      <c r="M2007" s="154">
        <v>7.4</v>
      </c>
      <c r="N2007" s="154"/>
      <c r="O2007" s="153"/>
      <c r="P2007" s="156">
        <v>13825</v>
      </c>
      <c r="Q2007" s="153"/>
      <c r="R2007" s="156"/>
      <c r="S2007" s="153"/>
      <c r="T2007" s="13"/>
      <c r="U2007" s="13">
        <v>127250</v>
      </c>
      <c r="V2007" s="13">
        <v>3.7</v>
      </c>
      <c r="W2007" s="13">
        <v>2</v>
      </c>
      <c r="X2007" s="13">
        <v>1</v>
      </c>
      <c r="Y2007" s="13">
        <v>0.6</v>
      </c>
      <c r="Z2007" s="13"/>
      <c r="AA2007" s="25"/>
      <c r="AB2007" s="25"/>
      <c r="AC2007" s="13"/>
      <c r="AD2007" s="13"/>
      <c r="AE2007" s="13"/>
      <c r="AF2007" s="13"/>
      <c r="AS2007" s="20"/>
      <c r="AT2007" s="20"/>
      <c r="AU2007" s="20"/>
      <c r="AV2007" s="20"/>
      <c r="AW2007" s="20"/>
      <c r="AX2007" s="20"/>
      <c r="AY2007" s="20"/>
      <c r="AZ2007" s="20"/>
      <c r="BA2007" s="20"/>
      <c r="BB2007" s="20"/>
      <c r="BC2007" s="20"/>
      <c r="BD2007" s="20"/>
      <c r="BE2007" s="20"/>
      <c r="BF2007" s="20"/>
      <c r="BG2007" s="20"/>
      <c r="BH2007" s="20"/>
      <c r="BI2007" s="20"/>
    </row>
    <row r="2008" spans="1:61">
      <c r="A2008" s="16" t="s">
        <v>103</v>
      </c>
      <c r="B2008" s="156">
        <v>21100</v>
      </c>
      <c r="C2008" s="156">
        <v>376200</v>
      </c>
      <c r="D2008" s="153">
        <v>17.8</v>
      </c>
      <c r="E2008" s="152">
        <v>318690</v>
      </c>
      <c r="F2008" s="153">
        <v>15.1</v>
      </c>
      <c r="G2008" s="152"/>
      <c r="H2008" s="153"/>
      <c r="I2008" s="154">
        <v>10816.3</v>
      </c>
      <c r="J2008" s="153"/>
      <c r="K2008" s="154"/>
      <c r="L2008" s="153">
        <v>152750</v>
      </c>
      <c r="M2008" s="154">
        <v>7.2</v>
      </c>
      <c r="N2008" s="154"/>
      <c r="O2008" s="153">
        <v>2.8</v>
      </c>
      <c r="P2008" s="156">
        <v>12515.1</v>
      </c>
      <c r="Q2008" s="153"/>
      <c r="R2008" s="156"/>
      <c r="S2008" s="153"/>
      <c r="T2008" s="13"/>
      <c r="U2008" s="13">
        <v>140300</v>
      </c>
      <c r="V2008" s="13">
        <v>6.7</v>
      </c>
      <c r="W2008" s="13">
        <v>1.8</v>
      </c>
      <c r="X2008" s="13">
        <v>1</v>
      </c>
      <c r="Y2008" s="13"/>
      <c r="Z2008" s="13"/>
      <c r="AA2008" s="25"/>
      <c r="AB2008" s="25"/>
      <c r="AC2008" s="13"/>
      <c r="AD2008" s="13"/>
      <c r="AE2008" s="13"/>
      <c r="AF2008" s="13"/>
      <c r="AS2008" s="20"/>
      <c r="AT2008" s="20"/>
      <c r="AU2008" s="20"/>
      <c r="AV2008" s="20"/>
      <c r="AW2008" s="20"/>
      <c r="AX2008" s="20"/>
      <c r="AY2008" s="20"/>
      <c r="AZ2008" s="20"/>
      <c r="BA2008" s="20"/>
      <c r="BB2008" s="20"/>
      <c r="BC2008" s="20"/>
      <c r="BD2008" s="20"/>
      <c r="BE2008" s="20"/>
      <c r="BF2008" s="20"/>
      <c r="BG2008" s="20"/>
      <c r="BH2008" s="20"/>
      <c r="BI2008" s="20"/>
    </row>
    <row r="2009" spans="1:61">
      <c r="A2009" s="16" t="s">
        <v>104</v>
      </c>
      <c r="B2009" s="156">
        <v>13700</v>
      </c>
      <c r="C2009" s="156"/>
      <c r="D2009" s="153"/>
      <c r="E2009" s="152">
        <v>196000</v>
      </c>
      <c r="F2009" s="153">
        <v>14.3</v>
      </c>
      <c r="G2009" s="152"/>
      <c r="H2009" s="153"/>
      <c r="I2009" s="154">
        <v>5943.1</v>
      </c>
      <c r="J2009" s="153"/>
      <c r="K2009" s="154"/>
      <c r="L2009" s="153"/>
      <c r="M2009" s="154">
        <v>11.3</v>
      </c>
      <c r="N2009" s="154"/>
      <c r="O2009" s="153"/>
      <c r="P2009" s="156">
        <v>11702</v>
      </c>
      <c r="Q2009" s="153"/>
      <c r="R2009" s="156"/>
      <c r="S2009" s="153"/>
      <c r="T2009" s="13"/>
      <c r="U2009" s="13">
        <v>107920</v>
      </c>
      <c r="V2009" s="13">
        <v>7.9</v>
      </c>
      <c r="W2009" s="13">
        <v>2.1</v>
      </c>
      <c r="X2009" s="13">
        <v>1</v>
      </c>
      <c r="Y2009" s="13">
        <v>0.9</v>
      </c>
      <c r="Z2009" s="13"/>
      <c r="AA2009" s="25"/>
      <c r="AB2009" s="25"/>
      <c r="AC2009" s="13"/>
      <c r="AD2009" s="13"/>
      <c r="AE2009" s="13"/>
      <c r="AF2009" s="13">
        <v>1592.4</v>
      </c>
      <c r="AS2009" s="20"/>
      <c r="AT2009" s="20"/>
      <c r="AU2009" s="20"/>
      <c r="AV2009" s="20"/>
      <c r="AW2009" s="20"/>
      <c r="AX2009" s="20"/>
      <c r="AY2009" s="20"/>
      <c r="AZ2009" s="20"/>
      <c r="BA2009" s="20"/>
      <c r="BB2009" s="20"/>
      <c r="BC2009" s="20"/>
      <c r="BD2009" s="20"/>
      <c r="BE2009" s="20"/>
      <c r="BF2009" s="20"/>
      <c r="BG2009" s="20"/>
      <c r="BH2009" s="20"/>
      <c r="BI2009" s="20"/>
    </row>
    <row r="2010" spans="1:61">
      <c r="A2010" s="16" t="s">
        <v>105</v>
      </c>
      <c r="B2010" s="156">
        <v>4600</v>
      </c>
      <c r="C2010" s="156">
        <v>108000</v>
      </c>
      <c r="D2010" s="153">
        <v>23.7</v>
      </c>
      <c r="E2010" s="152"/>
      <c r="F2010" s="153"/>
      <c r="G2010" s="152"/>
      <c r="H2010" s="153"/>
      <c r="I2010" s="154">
        <v>6394.4</v>
      </c>
      <c r="J2010" s="153"/>
      <c r="K2010" s="154"/>
      <c r="L2010" s="153"/>
      <c r="M2010" s="154">
        <v>9.3000000000000007</v>
      </c>
      <c r="N2010" s="154"/>
      <c r="O2010" s="153"/>
      <c r="P2010" s="156">
        <v>11942.4</v>
      </c>
      <c r="Q2010" s="153"/>
      <c r="R2010" s="156"/>
      <c r="S2010" s="153"/>
      <c r="T2010" s="13"/>
      <c r="U2010" s="13"/>
      <c r="V2010" s="13">
        <v>3.4</v>
      </c>
      <c r="W2010" s="13">
        <v>2.2999999999999998</v>
      </c>
      <c r="X2010" s="13">
        <v>0.9</v>
      </c>
      <c r="Y2010" s="13"/>
      <c r="Z2010" s="13"/>
      <c r="AA2010" s="25"/>
      <c r="AB2010" s="25"/>
      <c r="AC2010" s="13"/>
      <c r="AD2010" s="13"/>
      <c r="AE2010" s="13"/>
      <c r="AF2010" s="13"/>
      <c r="AS2010" s="20"/>
      <c r="AT2010" s="20"/>
      <c r="AU2010" s="20"/>
      <c r="AV2010" s="20"/>
      <c r="AW2010" s="20"/>
      <c r="AX2010" s="20"/>
      <c r="AY2010" s="20"/>
      <c r="AZ2010" s="20"/>
      <c r="BA2010" s="20"/>
      <c r="BB2010" s="20"/>
      <c r="BC2010" s="20"/>
      <c r="BD2010" s="20"/>
      <c r="BE2010" s="20"/>
      <c r="BF2010" s="20"/>
      <c r="BG2010" s="20"/>
      <c r="BH2010" s="20"/>
      <c r="BI2010" s="20"/>
    </row>
    <row r="2011" spans="1:61">
      <c r="A2011" s="15" t="s">
        <v>106</v>
      </c>
      <c r="B2011" s="156">
        <v>80500</v>
      </c>
      <c r="C2011" s="156">
        <v>6238700</v>
      </c>
      <c r="D2011" s="153">
        <v>77.5</v>
      </c>
      <c r="E2011" s="152">
        <v>1456940</v>
      </c>
      <c r="F2011" s="153">
        <v>18.100000000000001</v>
      </c>
      <c r="G2011" s="152"/>
      <c r="H2011" s="153"/>
      <c r="I2011" s="154">
        <v>9061.9</v>
      </c>
      <c r="J2011" s="153"/>
      <c r="K2011" s="154"/>
      <c r="L2011" s="153">
        <v>1074760</v>
      </c>
      <c r="M2011" s="154">
        <v>13.3</v>
      </c>
      <c r="N2011" s="154"/>
      <c r="O2011" s="153"/>
      <c r="P2011" s="156">
        <v>11089.3</v>
      </c>
      <c r="Q2011" s="153"/>
      <c r="R2011" s="156"/>
      <c r="S2011" s="153">
        <v>40930</v>
      </c>
      <c r="T2011" s="13">
        <v>0.5</v>
      </c>
      <c r="U2011" s="13">
        <v>415940</v>
      </c>
      <c r="V2011" s="13">
        <v>5.2</v>
      </c>
      <c r="W2011" s="13">
        <v>2</v>
      </c>
      <c r="X2011" s="13">
        <v>1</v>
      </c>
      <c r="Y2011" s="13">
        <v>0.6</v>
      </c>
      <c r="Z2011" s="13"/>
      <c r="AA2011" s="25"/>
      <c r="AB2011" s="25"/>
      <c r="AC2011" s="13"/>
      <c r="AD2011" s="13"/>
      <c r="AE2011" s="13"/>
      <c r="AF2011" s="13"/>
      <c r="AS2011" s="20"/>
      <c r="AT2011" s="20"/>
      <c r="AU2011" s="20"/>
      <c r="AV2011" s="20"/>
      <c r="AW2011" s="20"/>
      <c r="AX2011" s="20"/>
      <c r="AY2011" s="20"/>
      <c r="AZ2011" s="20"/>
      <c r="BA2011" s="20"/>
      <c r="BB2011" s="20"/>
      <c r="BC2011" s="20"/>
      <c r="BD2011" s="20"/>
      <c r="BE2011" s="20"/>
      <c r="BF2011" s="20"/>
      <c r="BG2011" s="20"/>
      <c r="BH2011" s="20"/>
      <c r="BI2011" s="20"/>
    </row>
    <row r="2012" spans="1:61">
      <c r="A2012" s="16" t="s">
        <v>107</v>
      </c>
      <c r="B2012" s="156">
        <v>12700</v>
      </c>
      <c r="C2012" s="156"/>
      <c r="D2012" s="153">
        <v>26.7</v>
      </c>
      <c r="E2012" s="152"/>
      <c r="F2012" s="153">
        <v>15.7</v>
      </c>
      <c r="G2012" s="152"/>
      <c r="H2012" s="153"/>
      <c r="I2012" s="154"/>
      <c r="J2012" s="153"/>
      <c r="K2012" s="154"/>
      <c r="L2012" s="153"/>
      <c r="M2012" s="154">
        <v>11.4</v>
      </c>
      <c r="N2012" s="154">
        <v>50360</v>
      </c>
      <c r="O2012" s="153">
        <v>4</v>
      </c>
      <c r="P2012" s="156">
        <v>10093.5</v>
      </c>
      <c r="Q2012" s="153"/>
      <c r="R2012" s="156"/>
      <c r="S2012" s="153"/>
      <c r="T2012" s="13"/>
      <c r="U2012" s="13"/>
      <c r="V2012" s="13"/>
      <c r="W2012" s="13">
        <v>2</v>
      </c>
      <c r="X2012" s="13">
        <v>1</v>
      </c>
      <c r="Y2012" s="13"/>
      <c r="Z2012" s="13"/>
      <c r="AA2012" s="25"/>
      <c r="AB2012" s="25"/>
      <c r="AC2012" s="13"/>
      <c r="AD2012" s="13"/>
      <c r="AE2012" s="13"/>
      <c r="AF2012" s="13">
        <v>50</v>
      </c>
      <c r="AS2012" s="20"/>
      <c r="AT2012" s="20"/>
      <c r="AU2012" s="20"/>
      <c r="AV2012" s="20"/>
      <c r="AW2012" s="20"/>
      <c r="AX2012" s="20"/>
      <c r="AY2012" s="20"/>
      <c r="AZ2012" s="20"/>
      <c r="BA2012" s="20"/>
      <c r="BB2012" s="20"/>
      <c r="BC2012" s="20"/>
      <c r="BD2012" s="20"/>
      <c r="BE2012" s="20"/>
      <c r="BF2012" s="20"/>
      <c r="BG2012" s="20"/>
      <c r="BH2012" s="20"/>
      <c r="BI2012" s="20"/>
    </row>
    <row r="2013" spans="1:61">
      <c r="A2013" s="16" t="s">
        <v>108</v>
      </c>
      <c r="B2013" s="156">
        <v>10700</v>
      </c>
      <c r="C2013" s="156"/>
      <c r="D2013" s="153"/>
      <c r="E2013" s="152"/>
      <c r="F2013" s="153">
        <v>25.6</v>
      </c>
      <c r="G2013" s="152"/>
      <c r="H2013" s="153"/>
      <c r="I2013" s="154">
        <v>8141.3</v>
      </c>
      <c r="J2013" s="153"/>
      <c r="K2013" s="154"/>
      <c r="L2013" s="153">
        <v>238980</v>
      </c>
      <c r="M2013" s="154">
        <v>22.3</v>
      </c>
      <c r="N2013" s="154"/>
      <c r="O2013" s="153"/>
      <c r="P2013" s="156">
        <v>10395.799999999999</v>
      </c>
      <c r="Q2013" s="153"/>
      <c r="R2013" s="156"/>
      <c r="S2013" s="153"/>
      <c r="T2013" s="13"/>
      <c r="U2013" s="13"/>
      <c r="V2013" s="13">
        <v>6.7</v>
      </c>
      <c r="W2013" s="13">
        <v>2.1</v>
      </c>
      <c r="X2013" s="13">
        <v>1</v>
      </c>
      <c r="Y2013" s="13">
        <v>0.8</v>
      </c>
      <c r="Z2013" s="13"/>
      <c r="AA2013" s="25"/>
      <c r="AB2013" s="25"/>
      <c r="AC2013" s="13"/>
      <c r="AD2013" s="13"/>
      <c r="AE2013" s="13"/>
      <c r="AF2013" s="13"/>
      <c r="AS2013" s="20"/>
      <c r="AT2013" s="20"/>
      <c r="AU2013" s="20"/>
      <c r="AV2013" s="20"/>
      <c r="AW2013" s="20"/>
      <c r="AX2013" s="20"/>
      <c r="AY2013" s="20"/>
      <c r="AZ2013" s="20"/>
      <c r="BA2013" s="20"/>
      <c r="BB2013" s="20"/>
      <c r="BC2013" s="20"/>
      <c r="BD2013" s="20"/>
      <c r="BE2013" s="20"/>
      <c r="BF2013" s="20"/>
      <c r="BG2013" s="20"/>
      <c r="BH2013" s="20"/>
      <c r="BI2013" s="20"/>
    </row>
    <row r="2014" spans="1:61">
      <c r="A2014" s="16" t="s">
        <v>109</v>
      </c>
      <c r="B2014" s="156">
        <v>3800</v>
      </c>
      <c r="C2014" s="156"/>
      <c r="D2014" s="153"/>
      <c r="E2014" s="152"/>
      <c r="F2014" s="153"/>
      <c r="G2014" s="152"/>
      <c r="H2014" s="153"/>
      <c r="I2014" s="154">
        <v>6854.6</v>
      </c>
      <c r="J2014" s="153"/>
      <c r="K2014" s="154"/>
      <c r="L2014" s="153"/>
      <c r="M2014" s="154"/>
      <c r="N2014" s="154"/>
      <c r="O2014" s="153">
        <v>22.3</v>
      </c>
      <c r="P2014" s="156">
        <v>14121.1</v>
      </c>
      <c r="Q2014" s="153"/>
      <c r="R2014" s="156"/>
      <c r="S2014" s="153"/>
      <c r="T2014" s="13"/>
      <c r="U2014" s="13"/>
      <c r="V2014" s="13">
        <v>2.8</v>
      </c>
      <c r="W2014" s="13">
        <v>2.4</v>
      </c>
      <c r="X2014" s="13">
        <v>0.9</v>
      </c>
      <c r="Y2014" s="13">
        <v>0.6</v>
      </c>
      <c r="Z2014" s="13"/>
      <c r="AA2014" s="25"/>
      <c r="AB2014" s="25"/>
      <c r="AC2014" s="13"/>
      <c r="AD2014" s="13"/>
      <c r="AE2014" s="13"/>
      <c r="AF2014" s="13"/>
      <c r="AS2014" s="20"/>
      <c r="AT2014" s="20"/>
      <c r="AU2014" s="20"/>
      <c r="AV2014" s="20"/>
      <c r="AW2014" s="20"/>
      <c r="AX2014" s="20"/>
      <c r="AY2014" s="20"/>
      <c r="AZ2014" s="20"/>
      <c r="BA2014" s="20"/>
      <c r="BB2014" s="20"/>
      <c r="BC2014" s="20"/>
      <c r="BD2014" s="20"/>
      <c r="BE2014" s="20"/>
      <c r="BF2014" s="20"/>
      <c r="BG2014" s="20"/>
      <c r="BH2014" s="20"/>
      <c r="BI2014" s="20"/>
    </row>
    <row r="2015" spans="1:61">
      <c r="A2015" s="16" t="s">
        <v>110</v>
      </c>
      <c r="B2015" s="156">
        <v>9400</v>
      </c>
      <c r="C2015" s="156"/>
      <c r="D2015" s="153"/>
      <c r="E2015" s="152"/>
      <c r="F2015" s="153">
        <v>22.3</v>
      </c>
      <c r="G2015" s="152"/>
      <c r="H2015" s="153"/>
      <c r="I2015" s="154">
        <v>9783</v>
      </c>
      <c r="J2015" s="153"/>
      <c r="K2015" s="154"/>
      <c r="L2015" s="153"/>
      <c r="M2015" s="154">
        <v>18.3</v>
      </c>
      <c r="N2015" s="154"/>
      <c r="O2015" s="153"/>
      <c r="P2015" s="156">
        <v>11428.5</v>
      </c>
      <c r="Q2015" s="153"/>
      <c r="R2015" s="156"/>
      <c r="S2015" s="153"/>
      <c r="T2015" s="13"/>
      <c r="U2015" s="13"/>
      <c r="V2015" s="13">
        <v>5.5</v>
      </c>
      <c r="W2015" s="13">
        <v>1.9</v>
      </c>
      <c r="X2015" s="13">
        <v>1</v>
      </c>
      <c r="Y2015" s="13"/>
      <c r="Z2015" s="13"/>
      <c r="AA2015" s="25"/>
      <c r="AB2015" s="25"/>
      <c r="AC2015" s="13"/>
      <c r="AD2015" s="13"/>
      <c r="AE2015" s="13"/>
      <c r="AF2015" s="13"/>
      <c r="AS2015" s="20"/>
      <c r="AT2015" s="20"/>
      <c r="AU2015" s="20"/>
      <c r="AV2015" s="20"/>
      <c r="AW2015" s="20"/>
      <c r="AX2015" s="20"/>
      <c r="AY2015" s="20"/>
      <c r="AZ2015" s="20"/>
      <c r="BA2015" s="20"/>
      <c r="BB2015" s="20"/>
      <c r="BC2015" s="20"/>
      <c r="BD2015" s="20"/>
      <c r="BE2015" s="20"/>
      <c r="BF2015" s="20"/>
      <c r="BG2015" s="20"/>
      <c r="BH2015" s="20"/>
      <c r="BI2015" s="20"/>
    </row>
    <row r="2016" spans="1:61">
      <c r="A2016" s="16" t="s">
        <v>111</v>
      </c>
      <c r="B2016" s="156">
        <v>9800</v>
      </c>
      <c r="C2016" s="156"/>
      <c r="D2016" s="153"/>
      <c r="E2016" s="152">
        <v>118290</v>
      </c>
      <c r="F2016" s="153">
        <v>12.1</v>
      </c>
      <c r="G2016" s="152"/>
      <c r="H2016" s="153"/>
      <c r="I2016" s="154">
        <v>9988.9</v>
      </c>
      <c r="J2016" s="153"/>
      <c r="K2016" s="154"/>
      <c r="L2016" s="153"/>
      <c r="M2016" s="154"/>
      <c r="N2016" s="154"/>
      <c r="O2016" s="153"/>
      <c r="P2016" s="156">
        <v>10083.200000000001</v>
      </c>
      <c r="Q2016" s="153"/>
      <c r="R2016" s="156"/>
      <c r="S2016" s="153"/>
      <c r="T2016" s="13"/>
      <c r="U2016" s="13">
        <v>52590</v>
      </c>
      <c r="V2016" s="13">
        <v>5.4</v>
      </c>
      <c r="W2016" s="13">
        <v>2.1</v>
      </c>
      <c r="X2016" s="13">
        <v>1</v>
      </c>
      <c r="Y2016" s="13"/>
      <c r="Z2016" s="13"/>
      <c r="AA2016" s="25"/>
      <c r="AB2016" s="25"/>
      <c r="AC2016" s="13"/>
      <c r="AD2016" s="13"/>
      <c r="AE2016" s="13"/>
      <c r="AF2016" s="13"/>
      <c r="AS2016" s="20"/>
      <c r="AT2016" s="20"/>
      <c r="AU2016" s="20"/>
      <c r="AV2016" s="20"/>
      <c r="AW2016" s="20"/>
      <c r="AX2016" s="20"/>
      <c r="AY2016" s="20"/>
      <c r="AZ2016" s="20"/>
      <c r="BA2016" s="20"/>
      <c r="BB2016" s="20"/>
      <c r="BC2016" s="20"/>
      <c r="BD2016" s="20"/>
      <c r="BE2016" s="20"/>
      <c r="BF2016" s="20"/>
      <c r="BG2016" s="20"/>
      <c r="BH2016" s="20"/>
      <c r="BI2016" s="20"/>
    </row>
    <row r="2017" spans="1:61">
      <c r="A2017" s="16" t="s">
        <v>112</v>
      </c>
      <c r="B2017" s="156">
        <v>17200</v>
      </c>
      <c r="C2017" s="156">
        <v>427600</v>
      </c>
      <c r="D2017" s="153">
        <v>24.9</v>
      </c>
      <c r="E2017" s="152">
        <v>219200</v>
      </c>
      <c r="F2017" s="153">
        <v>12.8</v>
      </c>
      <c r="G2017" s="152"/>
      <c r="H2017" s="153"/>
      <c r="I2017" s="154">
        <v>9463.4</v>
      </c>
      <c r="J2017" s="153"/>
      <c r="K2017" s="154"/>
      <c r="L2017" s="153">
        <v>101610</v>
      </c>
      <c r="M2017" s="154">
        <v>5.9</v>
      </c>
      <c r="N2017" s="154"/>
      <c r="O2017" s="153"/>
      <c r="P2017" s="156">
        <v>10424.4</v>
      </c>
      <c r="Q2017" s="153"/>
      <c r="R2017" s="156"/>
      <c r="S2017" s="153"/>
      <c r="T2017" s="13"/>
      <c r="U2017" s="13">
        <v>86900</v>
      </c>
      <c r="V2017" s="13">
        <v>5.0999999999999996</v>
      </c>
      <c r="W2017" s="13">
        <v>1.9</v>
      </c>
      <c r="X2017" s="13">
        <v>1</v>
      </c>
      <c r="Y2017" s="13"/>
      <c r="Z2017" s="13"/>
      <c r="AA2017" s="25"/>
      <c r="AB2017" s="25"/>
      <c r="AC2017" s="13"/>
      <c r="AD2017" s="13"/>
      <c r="AE2017" s="13"/>
      <c r="AF2017" s="13"/>
      <c r="AS2017" s="20"/>
      <c r="AT2017" s="20"/>
      <c r="AU2017" s="20"/>
      <c r="AV2017" s="20"/>
      <c r="AW2017" s="20"/>
      <c r="AX2017" s="20"/>
      <c r="AY2017" s="20"/>
      <c r="AZ2017" s="20"/>
      <c r="BA2017" s="20"/>
      <c r="BB2017" s="20"/>
      <c r="BC2017" s="20"/>
      <c r="BD2017" s="20"/>
      <c r="BE2017" s="20"/>
      <c r="BF2017" s="20"/>
      <c r="BG2017" s="20"/>
      <c r="BH2017" s="20"/>
      <c r="BI2017" s="20"/>
    </row>
    <row r="2018" spans="1:61">
      <c r="A2018" s="16" t="s">
        <v>113</v>
      </c>
      <c r="B2018" s="156">
        <v>16500</v>
      </c>
      <c r="C2018" s="156"/>
      <c r="D2018" s="153">
        <v>27.1</v>
      </c>
      <c r="E2018" s="152"/>
      <c r="F2018" s="153">
        <v>9.9</v>
      </c>
      <c r="G2018" s="152"/>
      <c r="H2018" s="153"/>
      <c r="I2018" s="154">
        <v>7632</v>
      </c>
      <c r="J2018" s="153"/>
      <c r="K2018" s="154"/>
      <c r="L2018" s="153"/>
      <c r="M2018" s="154">
        <v>10.4</v>
      </c>
      <c r="N2018" s="154"/>
      <c r="O2018" s="153"/>
      <c r="P2018" s="156">
        <v>12514.7</v>
      </c>
      <c r="Q2018" s="153"/>
      <c r="R2018" s="156"/>
      <c r="S2018" s="153"/>
      <c r="T2018" s="13"/>
      <c r="U2018" s="13"/>
      <c r="V2018" s="13">
        <v>4.2</v>
      </c>
      <c r="W2018" s="13">
        <v>2.1</v>
      </c>
      <c r="X2018" s="13">
        <v>1</v>
      </c>
      <c r="Y2018" s="13"/>
      <c r="Z2018" s="13"/>
      <c r="AA2018" s="25"/>
      <c r="AB2018" s="25"/>
      <c r="AC2018" s="13"/>
      <c r="AD2018" s="13"/>
      <c r="AE2018" s="13"/>
      <c r="AF2018" s="13"/>
      <c r="AS2018" s="20"/>
      <c r="AT2018" s="20"/>
      <c r="AU2018" s="20"/>
      <c r="AV2018" s="20"/>
      <c r="AW2018" s="20"/>
      <c r="AX2018" s="20"/>
      <c r="AY2018" s="20"/>
      <c r="AZ2018" s="20"/>
      <c r="BA2018" s="20"/>
      <c r="BB2018" s="20"/>
      <c r="BC2018" s="20"/>
      <c r="BD2018" s="20"/>
      <c r="BE2018" s="20"/>
      <c r="BF2018" s="20"/>
      <c r="BG2018" s="20"/>
      <c r="BH2018" s="20"/>
      <c r="BI2018" s="20"/>
    </row>
    <row r="2019" spans="1:61">
      <c r="A2019" s="16" t="s">
        <v>114</v>
      </c>
      <c r="B2019" s="156"/>
      <c r="C2019" s="156"/>
      <c r="D2019" s="153"/>
      <c r="E2019" s="152"/>
      <c r="F2019" s="153"/>
      <c r="G2019" s="152"/>
      <c r="H2019" s="153"/>
      <c r="I2019" s="154"/>
      <c r="J2019" s="153"/>
      <c r="K2019" s="154"/>
      <c r="L2019" s="153"/>
      <c r="M2019" s="154"/>
      <c r="N2019" s="154"/>
      <c r="O2019" s="153"/>
      <c r="P2019" s="156"/>
      <c r="Q2019" s="153"/>
      <c r="R2019" s="156"/>
      <c r="S2019" s="153"/>
      <c r="T2019" s="13"/>
      <c r="U2019" s="13"/>
      <c r="V2019" s="13"/>
      <c r="W2019" s="13"/>
      <c r="X2019" s="13"/>
      <c r="Y2019" s="13"/>
      <c r="Z2019" s="13"/>
      <c r="AA2019" s="25"/>
      <c r="AB2019" s="25"/>
      <c r="AC2019" s="13"/>
      <c r="AD2019" s="13"/>
      <c r="AE2019" s="13"/>
      <c r="AF2019" s="13"/>
      <c r="AS2019" s="20"/>
      <c r="AT2019" s="20"/>
      <c r="AU2019" s="20"/>
      <c r="AV2019" s="20"/>
      <c r="AW2019" s="20"/>
      <c r="AX2019" s="20"/>
      <c r="AY2019" s="20"/>
      <c r="AZ2019" s="20"/>
      <c r="BA2019" s="20"/>
      <c r="BB2019" s="20"/>
      <c r="BC2019" s="20"/>
      <c r="BD2019" s="20"/>
      <c r="BE2019" s="20"/>
      <c r="BF2019" s="20"/>
      <c r="BG2019" s="20"/>
      <c r="BH2019" s="20"/>
      <c r="BI2019" s="20"/>
    </row>
    <row r="2020" spans="1:61">
      <c r="A2020" s="15" t="s">
        <v>115</v>
      </c>
      <c r="B2020" s="156">
        <v>31500</v>
      </c>
      <c r="C2020" s="156">
        <v>1611300</v>
      </c>
      <c r="D2020" s="153">
        <v>51.1</v>
      </c>
      <c r="E2020" s="152">
        <v>538520</v>
      </c>
      <c r="F2020" s="153">
        <v>17.100000000000001</v>
      </c>
      <c r="G2020" s="152"/>
      <c r="H2020" s="153"/>
      <c r="I2020" s="154">
        <v>4083.1</v>
      </c>
      <c r="J2020" s="153"/>
      <c r="K2020" s="154"/>
      <c r="L2020" s="153">
        <v>344370</v>
      </c>
      <c r="M2020" s="154">
        <v>10.9</v>
      </c>
      <c r="N2020" s="154">
        <v>315910</v>
      </c>
      <c r="O2020" s="153">
        <v>10</v>
      </c>
      <c r="P2020" s="156">
        <v>11666.4</v>
      </c>
      <c r="Q2020" s="153"/>
      <c r="R2020" s="156"/>
      <c r="S2020" s="153">
        <v>29530</v>
      </c>
      <c r="T2020" s="13">
        <v>0.9</v>
      </c>
      <c r="U2020" s="13">
        <v>299920</v>
      </c>
      <c r="V2020" s="13">
        <v>9.5</v>
      </c>
      <c r="W2020" s="13">
        <v>1.9</v>
      </c>
      <c r="X2020" s="13">
        <v>1</v>
      </c>
      <c r="Y2020" s="13">
        <v>0.6</v>
      </c>
      <c r="Z2020" s="13"/>
      <c r="AA2020" s="25"/>
      <c r="AB2020" s="25"/>
      <c r="AC2020" s="13"/>
      <c r="AD2020" s="13"/>
      <c r="AE2020" s="13"/>
      <c r="AF2020" s="13"/>
      <c r="AS2020" s="20"/>
      <c r="AT2020" s="20"/>
      <c r="AU2020" s="20"/>
      <c r="AV2020" s="20"/>
      <c r="AW2020" s="20"/>
      <c r="AX2020" s="20"/>
      <c r="AY2020" s="20"/>
      <c r="AZ2020" s="20"/>
      <c r="BA2020" s="20"/>
      <c r="BB2020" s="20"/>
      <c r="BC2020" s="20"/>
      <c r="BD2020" s="20"/>
      <c r="BE2020" s="20"/>
      <c r="BF2020" s="20"/>
      <c r="BG2020" s="20"/>
      <c r="BH2020" s="20"/>
      <c r="BI2020" s="20"/>
    </row>
    <row r="2021" spans="1:61">
      <c r="A2021" s="16" t="s">
        <v>116</v>
      </c>
      <c r="B2021" s="156">
        <v>26900</v>
      </c>
      <c r="C2021" s="156">
        <v>1238600</v>
      </c>
      <c r="D2021" s="153">
        <v>46.1</v>
      </c>
      <c r="E2021" s="152">
        <v>456360</v>
      </c>
      <c r="F2021" s="153">
        <v>17</v>
      </c>
      <c r="G2021" s="152"/>
      <c r="H2021" s="153"/>
      <c r="I2021" s="154">
        <v>3482.7</v>
      </c>
      <c r="J2021" s="153"/>
      <c r="K2021" s="154"/>
      <c r="L2021" s="153">
        <v>314170</v>
      </c>
      <c r="M2021" s="154">
        <v>11.7</v>
      </c>
      <c r="N2021" s="154">
        <v>278470</v>
      </c>
      <c r="O2021" s="153">
        <v>10.4</v>
      </c>
      <c r="P2021" s="156">
        <v>10872.6</v>
      </c>
      <c r="Q2021" s="153"/>
      <c r="R2021" s="156"/>
      <c r="S2021" s="153">
        <v>25660</v>
      </c>
      <c r="T2021" s="13">
        <v>1</v>
      </c>
      <c r="U2021" s="13">
        <v>273820</v>
      </c>
      <c r="V2021" s="13">
        <v>10.199999999999999</v>
      </c>
      <c r="W2021" s="13">
        <v>1.8</v>
      </c>
      <c r="X2021" s="13">
        <v>1</v>
      </c>
      <c r="Y2021" s="13">
        <v>0.4</v>
      </c>
      <c r="Z2021" s="13"/>
      <c r="AA2021" s="25"/>
      <c r="AB2021" s="25"/>
      <c r="AC2021" s="13"/>
      <c r="AD2021" s="13"/>
      <c r="AE2021" s="13"/>
      <c r="AF2021" s="13"/>
      <c r="AS2021" s="20"/>
      <c r="AT2021" s="20"/>
      <c r="AU2021" s="20"/>
      <c r="AV2021" s="20"/>
      <c r="AW2021" s="20"/>
      <c r="AX2021" s="20"/>
      <c r="AY2021" s="20"/>
      <c r="AZ2021" s="20"/>
      <c r="BA2021" s="20"/>
      <c r="BB2021" s="20"/>
      <c r="BC2021" s="20"/>
      <c r="BD2021" s="20"/>
      <c r="BE2021" s="20"/>
      <c r="BF2021" s="20"/>
      <c r="BG2021" s="20"/>
      <c r="BH2021" s="20"/>
      <c r="BI2021" s="20"/>
    </row>
    <row r="2022" spans="1:61">
      <c r="A2022" s="16" t="s">
        <v>117</v>
      </c>
      <c r="B2022" s="156"/>
      <c r="C2022" s="156"/>
      <c r="D2022" s="153">
        <v>17.399999999999999</v>
      </c>
      <c r="E2022" s="152"/>
      <c r="F2022" s="153">
        <v>13.6</v>
      </c>
      <c r="G2022" s="152"/>
      <c r="H2022" s="153"/>
      <c r="I2022" s="154">
        <v>6000</v>
      </c>
      <c r="J2022" s="153"/>
      <c r="K2022" s="154"/>
      <c r="L2022" s="153"/>
      <c r="M2022" s="154">
        <v>4.2</v>
      </c>
      <c r="N2022" s="154"/>
      <c r="O2022" s="153">
        <v>8.6</v>
      </c>
      <c r="P2022" s="156">
        <v>15338.1</v>
      </c>
      <c r="Q2022" s="153"/>
      <c r="R2022" s="156"/>
      <c r="S2022" s="153"/>
      <c r="T2022" s="13">
        <v>0.7</v>
      </c>
      <c r="U2022" s="13"/>
      <c r="V2022" s="13">
        <v>2.6</v>
      </c>
      <c r="W2022" s="13">
        <v>2.2000000000000002</v>
      </c>
      <c r="X2022" s="13">
        <v>1</v>
      </c>
      <c r="Y2022" s="13"/>
      <c r="Z2022" s="13"/>
      <c r="AA2022" s="25"/>
      <c r="AB2022" s="25"/>
      <c r="AC2022" s="13"/>
      <c r="AD2022" s="13"/>
      <c r="AE2022" s="13"/>
      <c r="AF2022" s="13">
        <v>6</v>
      </c>
      <c r="AS2022" s="20"/>
      <c r="AT2022" s="20"/>
      <c r="AU2022" s="20"/>
      <c r="AV2022" s="20"/>
      <c r="AW2022" s="20"/>
      <c r="AX2022" s="20"/>
      <c r="AY2022" s="20"/>
      <c r="AZ2022" s="20"/>
      <c r="BA2022" s="20"/>
      <c r="BB2022" s="20"/>
      <c r="BC2022" s="20"/>
      <c r="BD2022" s="20"/>
      <c r="BE2022" s="20"/>
      <c r="BF2022" s="20"/>
      <c r="BG2022" s="20"/>
      <c r="BH2022" s="20"/>
      <c r="BI2022" s="20"/>
    </row>
    <row r="2023" spans="1:61">
      <c r="A2023" s="16" t="s">
        <v>118</v>
      </c>
      <c r="B2023" s="156"/>
      <c r="C2023" s="156"/>
      <c r="D2023" s="153"/>
      <c r="E2023" s="152"/>
      <c r="F2023" s="153">
        <v>18</v>
      </c>
      <c r="G2023" s="152"/>
      <c r="H2023" s="153">
        <v>3.7</v>
      </c>
      <c r="I2023" s="154">
        <v>9111</v>
      </c>
      <c r="J2023" s="153"/>
      <c r="K2023" s="154"/>
      <c r="L2023" s="153"/>
      <c r="M2023" s="154">
        <v>7.6</v>
      </c>
      <c r="N2023" s="154"/>
      <c r="O2023" s="153"/>
      <c r="P2023" s="156">
        <v>14516.2</v>
      </c>
      <c r="Q2023" s="153"/>
      <c r="R2023" s="156"/>
      <c r="S2023" s="153"/>
      <c r="T2023" s="13"/>
      <c r="U2023" s="13"/>
      <c r="V2023" s="13">
        <v>6.3</v>
      </c>
      <c r="W2023" s="13">
        <v>2</v>
      </c>
      <c r="X2023" s="13">
        <v>0.9</v>
      </c>
      <c r="Y2023" s="13">
        <v>1</v>
      </c>
      <c r="Z2023" s="13"/>
      <c r="AA2023" s="25"/>
      <c r="AB2023" s="25"/>
      <c r="AC2023" s="13"/>
      <c r="AD2023" s="13"/>
      <c r="AE2023" s="13"/>
      <c r="AF2023" s="13"/>
      <c r="AS2023" s="20"/>
      <c r="AT2023" s="20"/>
      <c r="AU2023" s="20"/>
      <c r="AV2023" s="20"/>
      <c r="AW2023" s="20"/>
      <c r="AX2023" s="20"/>
      <c r="AY2023" s="20"/>
      <c r="AZ2023" s="20"/>
      <c r="BA2023" s="20"/>
      <c r="BB2023" s="20"/>
      <c r="BC2023" s="20"/>
      <c r="BD2023" s="20"/>
      <c r="BE2023" s="20"/>
      <c r="BF2023" s="20"/>
      <c r="BG2023" s="20"/>
      <c r="BH2023" s="20"/>
      <c r="BI2023" s="20"/>
    </row>
    <row r="2024" spans="1:61">
      <c r="A2024" s="16" t="s">
        <v>119</v>
      </c>
      <c r="B2024" s="156">
        <v>1100</v>
      </c>
      <c r="C2024" s="156">
        <v>18100</v>
      </c>
      <c r="D2024" s="153">
        <v>15.9</v>
      </c>
      <c r="E2024" s="152"/>
      <c r="F2024" s="153">
        <v>19.2</v>
      </c>
      <c r="G2024" s="152"/>
      <c r="H2024" s="153"/>
      <c r="I2024" s="154">
        <v>10000</v>
      </c>
      <c r="J2024" s="153"/>
      <c r="K2024" s="154"/>
      <c r="L2024" s="153"/>
      <c r="M2024" s="154">
        <v>4.9000000000000004</v>
      </c>
      <c r="N2024" s="154"/>
      <c r="O2024" s="153">
        <v>7.2</v>
      </c>
      <c r="P2024" s="156">
        <v>12208.4</v>
      </c>
      <c r="Q2024" s="153"/>
      <c r="R2024" s="156"/>
      <c r="S2024" s="153"/>
      <c r="T2024" s="13"/>
      <c r="U2024" s="13"/>
      <c r="V2024" s="13">
        <v>5.4</v>
      </c>
      <c r="W2024" s="13">
        <v>1.9</v>
      </c>
      <c r="X2024" s="13">
        <v>1</v>
      </c>
      <c r="Y2024" s="13"/>
      <c r="Z2024" s="13"/>
      <c r="AA2024" s="25"/>
      <c r="AB2024" s="25"/>
      <c r="AC2024" s="13"/>
      <c r="AD2024" s="13"/>
      <c r="AE2024" s="13"/>
      <c r="AF2024" s="13"/>
      <c r="AS2024" s="20"/>
      <c r="AT2024" s="20"/>
      <c r="AU2024" s="20"/>
      <c r="AV2024" s="20"/>
      <c r="AW2024" s="20"/>
      <c r="AX2024" s="20"/>
      <c r="AY2024" s="20"/>
      <c r="AZ2024" s="20"/>
      <c r="BA2024" s="20"/>
      <c r="BB2024" s="20"/>
      <c r="BC2024" s="20"/>
      <c r="BD2024" s="20"/>
      <c r="BE2024" s="20"/>
      <c r="BF2024" s="20"/>
      <c r="BG2024" s="20"/>
      <c r="BH2024" s="20"/>
      <c r="BI2024" s="20"/>
    </row>
    <row r="2025" spans="1:61">
      <c r="A2025" s="15" t="s">
        <v>120</v>
      </c>
      <c r="B2025" s="156">
        <v>30800</v>
      </c>
      <c r="C2025" s="156">
        <v>679400</v>
      </c>
      <c r="D2025" s="153">
        <v>22.1</v>
      </c>
      <c r="E2025" s="152">
        <v>326430</v>
      </c>
      <c r="F2025" s="153">
        <v>10.6</v>
      </c>
      <c r="G2025" s="152"/>
      <c r="H2025" s="153"/>
      <c r="I2025" s="154">
        <v>9375.7000000000007</v>
      </c>
      <c r="J2025" s="153"/>
      <c r="K2025" s="154"/>
      <c r="L2025" s="153">
        <v>93140</v>
      </c>
      <c r="M2025" s="154">
        <v>3</v>
      </c>
      <c r="N2025" s="154">
        <v>97770</v>
      </c>
      <c r="O2025" s="153">
        <v>3.2</v>
      </c>
      <c r="P2025" s="156">
        <v>14499.7</v>
      </c>
      <c r="Q2025" s="153"/>
      <c r="R2025" s="156"/>
      <c r="S2025" s="153">
        <v>10310</v>
      </c>
      <c r="T2025" s="13">
        <v>0.3</v>
      </c>
      <c r="U2025" s="13">
        <v>117370</v>
      </c>
      <c r="V2025" s="13">
        <v>3.8</v>
      </c>
      <c r="W2025" s="13">
        <v>2.2000000000000002</v>
      </c>
      <c r="X2025" s="13">
        <v>1</v>
      </c>
      <c r="Y2025" s="13">
        <v>0.3</v>
      </c>
      <c r="Z2025" s="13"/>
      <c r="AA2025" s="25"/>
      <c r="AB2025" s="25"/>
      <c r="AC2025" s="13"/>
      <c r="AD2025" s="13"/>
      <c r="AE2025" s="13"/>
      <c r="AF2025" s="13"/>
      <c r="AS2025" s="20"/>
      <c r="AT2025" s="20"/>
      <c r="AU2025" s="20"/>
      <c r="AV2025" s="20"/>
      <c r="AW2025" s="20"/>
      <c r="AX2025" s="20"/>
      <c r="AY2025" s="20"/>
      <c r="AZ2025" s="20"/>
      <c r="BA2025" s="20"/>
      <c r="BB2025" s="20"/>
      <c r="BC2025" s="20"/>
      <c r="BD2025" s="20"/>
      <c r="BE2025" s="20"/>
      <c r="BF2025" s="20"/>
      <c r="BG2025" s="20"/>
      <c r="BH2025" s="20"/>
      <c r="BI2025" s="20"/>
    </row>
    <row r="2026" spans="1:61">
      <c r="A2026" s="16" t="s">
        <v>121</v>
      </c>
      <c r="B2026" s="156">
        <v>15100</v>
      </c>
      <c r="C2026" s="156">
        <v>411300</v>
      </c>
      <c r="D2026" s="153">
        <v>27.3</v>
      </c>
      <c r="E2026" s="152">
        <v>147520</v>
      </c>
      <c r="F2026" s="153">
        <v>9.8000000000000007</v>
      </c>
      <c r="G2026" s="152"/>
      <c r="H2026" s="153"/>
      <c r="I2026" s="154">
        <v>6727.8</v>
      </c>
      <c r="J2026" s="153"/>
      <c r="K2026" s="154"/>
      <c r="L2026" s="153">
        <v>30650</v>
      </c>
      <c r="M2026" s="154">
        <v>2</v>
      </c>
      <c r="N2026" s="154"/>
      <c r="O2026" s="153"/>
      <c r="P2026" s="156">
        <v>13502.8</v>
      </c>
      <c r="Q2026" s="153"/>
      <c r="R2026" s="156"/>
      <c r="S2026" s="153"/>
      <c r="T2026" s="13">
        <v>0.6</v>
      </c>
      <c r="U2026" s="13">
        <v>55510</v>
      </c>
      <c r="V2026" s="13">
        <v>3.7</v>
      </c>
      <c r="W2026" s="13">
        <v>2.1</v>
      </c>
      <c r="X2026" s="13">
        <v>1</v>
      </c>
      <c r="Y2026" s="13">
        <v>0.4</v>
      </c>
      <c r="Z2026" s="13"/>
      <c r="AA2026" s="25"/>
      <c r="AB2026" s="25"/>
      <c r="AC2026" s="13"/>
      <c r="AD2026" s="13"/>
      <c r="AE2026" s="13"/>
      <c r="AF2026" s="13"/>
      <c r="AS2026" s="20"/>
      <c r="AT2026" s="20"/>
      <c r="AU2026" s="20"/>
      <c r="AV2026" s="20"/>
      <c r="AW2026" s="20"/>
      <c r="AX2026" s="20"/>
      <c r="AY2026" s="20"/>
      <c r="AZ2026" s="20"/>
      <c r="BA2026" s="20"/>
      <c r="BB2026" s="20"/>
      <c r="BC2026" s="20"/>
      <c r="BD2026" s="20"/>
      <c r="BE2026" s="20"/>
      <c r="BF2026" s="20"/>
      <c r="BG2026" s="20"/>
      <c r="BH2026" s="20"/>
      <c r="BI2026" s="20"/>
    </row>
    <row r="2027" spans="1:61">
      <c r="A2027" s="16" t="s">
        <v>122</v>
      </c>
      <c r="B2027" s="156"/>
      <c r="C2027" s="156"/>
      <c r="D2027" s="153">
        <v>19</v>
      </c>
      <c r="E2027" s="152"/>
      <c r="F2027" s="153">
        <v>19.399999999999999</v>
      </c>
      <c r="G2027" s="152"/>
      <c r="H2027" s="153"/>
      <c r="I2027" s="154">
        <v>8333.2999999999993</v>
      </c>
      <c r="J2027" s="153"/>
      <c r="K2027" s="154"/>
      <c r="L2027" s="153"/>
      <c r="M2027" s="154"/>
      <c r="N2027" s="154"/>
      <c r="O2027" s="153"/>
      <c r="P2027" s="156">
        <v>15000</v>
      </c>
      <c r="Q2027" s="153"/>
      <c r="R2027" s="156"/>
      <c r="S2027" s="153"/>
      <c r="T2027" s="13"/>
      <c r="U2027" s="13"/>
      <c r="V2027" s="13">
        <v>4.5999999999999996</v>
      </c>
      <c r="W2027" s="13">
        <v>2.2999999999999998</v>
      </c>
      <c r="X2027" s="13">
        <v>1</v>
      </c>
      <c r="Y2027" s="13"/>
      <c r="Z2027" s="13"/>
      <c r="AA2027" s="25"/>
      <c r="AB2027" s="25"/>
      <c r="AC2027" s="13"/>
      <c r="AD2027" s="13"/>
      <c r="AE2027" s="13"/>
      <c r="AF2027" s="13">
        <v>4</v>
      </c>
      <c r="AS2027" s="20"/>
      <c r="AT2027" s="20"/>
      <c r="AU2027" s="20"/>
      <c r="AV2027" s="20"/>
      <c r="AW2027" s="20"/>
      <c r="AX2027" s="20"/>
      <c r="AY2027" s="20"/>
      <c r="AZ2027" s="20"/>
      <c r="BA2027" s="20"/>
      <c r="BB2027" s="20"/>
      <c r="BC2027" s="20"/>
      <c r="BD2027" s="20"/>
      <c r="BE2027" s="20"/>
      <c r="BF2027" s="20"/>
      <c r="BG2027" s="20"/>
      <c r="BH2027" s="20"/>
      <c r="BI2027" s="20"/>
    </row>
    <row r="2028" spans="1:61">
      <c r="A2028" s="16" t="s">
        <v>123</v>
      </c>
      <c r="B2028" s="156"/>
      <c r="C2028" s="156"/>
      <c r="D2028" s="153">
        <v>21.9</v>
      </c>
      <c r="E2028" s="152"/>
      <c r="F2028" s="153">
        <v>12.9</v>
      </c>
      <c r="G2028" s="152"/>
      <c r="H2028" s="153"/>
      <c r="I2028" s="154"/>
      <c r="J2028" s="153"/>
      <c r="K2028" s="154"/>
      <c r="L2028" s="153"/>
      <c r="M2028" s="154">
        <v>6.7</v>
      </c>
      <c r="N2028" s="154"/>
      <c r="O2028" s="153"/>
      <c r="P2028" s="156"/>
      <c r="Q2028" s="153"/>
      <c r="R2028" s="156"/>
      <c r="S2028" s="153"/>
      <c r="T2028" s="13"/>
      <c r="U2028" s="13"/>
      <c r="V2028" s="13"/>
      <c r="W2028" s="13">
        <v>2.2000000000000002</v>
      </c>
      <c r="X2028" s="13">
        <v>1</v>
      </c>
      <c r="Y2028" s="13"/>
      <c r="Z2028" s="13"/>
      <c r="AA2028" s="25"/>
      <c r="AB2028" s="25"/>
      <c r="AC2028" s="13"/>
      <c r="AD2028" s="13"/>
      <c r="AE2028" s="13"/>
      <c r="AF2028" s="13"/>
      <c r="AS2028" s="20"/>
      <c r="AT2028" s="20"/>
      <c r="AU2028" s="20"/>
      <c r="AV2028" s="20"/>
      <c r="AW2028" s="20"/>
      <c r="AX2028" s="20"/>
      <c r="AY2028" s="20"/>
      <c r="AZ2028" s="20"/>
      <c r="BA2028" s="20"/>
      <c r="BB2028" s="20"/>
      <c r="BC2028" s="20"/>
      <c r="BD2028" s="20"/>
      <c r="BE2028" s="20"/>
      <c r="BF2028" s="20"/>
      <c r="BG2028" s="20"/>
      <c r="BH2028" s="20"/>
      <c r="BI2028" s="20"/>
    </row>
    <row r="2029" spans="1:61">
      <c r="A2029" s="16" t="s">
        <v>124</v>
      </c>
      <c r="B2029" s="156">
        <v>6600</v>
      </c>
      <c r="C2029" s="156">
        <v>92900</v>
      </c>
      <c r="D2029" s="153">
        <v>14.2</v>
      </c>
      <c r="E2029" s="152"/>
      <c r="F2029" s="153">
        <v>7.2</v>
      </c>
      <c r="G2029" s="152"/>
      <c r="H2029" s="153"/>
      <c r="I2029" s="154">
        <v>7539.8</v>
      </c>
      <c r="J2029" s="153"/>
      <c r="K2029" s="154"/>
      <c r="L2029" s="153"/>
      <c r="M2029" s="154">
        <v>1.7</v>
      </c>
      <c r="N2029" s="154"/>
      <c r="O2029" s="153"/>
      <c r="P2029" s="156">
        <v>14911.4</v>
      </c>
      <c r="Q2029" s="153"/>
      <c r="R2029" s="156"/>
      <c r="S2029" s="153"/>
      <c r="T2029" s="13"/>
      <c r="U2029" s="13">
        <v>23260</v>
      </c>
      <c r="V2029" s="13">
        <v>3.5</v>
      </c>
      <c r="W2029" s="13">
        <v>2.2999999999999998</v>
      </c>
      <c r="X2029" s="13">
        <v>1</v>
      </c>
      <c r="Y2029" s="13">
        <v>0.2</v>
      </c>
      <c r="Z2029" s="13"/>
      <c r="AA2029" s="25"/>
      <c r="AB2029" s="25"/>
      <c r="AC2029" s="13"/>
      <c r="AD2029" s="13"/>
      <c r="AE2029" s="13"/>
      <c r="AF2029" s="13">
        <v>100</v>
      </c>
      <c r="AS2029" s="20"/>
      <c r="AT2029" s="20"/>
      <c r="AU2029" s="20"/>
      <c r="AV2029" s="20"/>
      <c r="AW2029" s="20"/>
      <c r="AX2029" s="20"/>
      <c r="AY2029" s="20"/>
      <c r="AZ2029" s="20"/>
      <c r="BA2029" s="20"/>
      <c r="BB2029" s="20"/>
      <c r="BC2029" s="20"/>
      <c r="BD2029" s="20"/>
      <c r="BE2029" s="20"/>
      <c r="BF2029" s="20"/>
      <c r="BG2029" s="20"/>
      <c r="BH2029" s="20"/>
      <c r="BI2029" s="20"/>
    </row>
    <row r="2030" spans="1:61">
      <c r="A2030" s="16" t="s">
        <v>125</v>
      </c>
      <c r="B2030" s="156"/>
      <c r="C2030" s="156">
        <v>62700</v>
      </c>
      <c r="D2030" s="153">
        <v>16.899999999999999</v>
      </c>
      <c r="E2030" s="152"/>
      <c r="F2030" s="153">
        <v>7</v>
      </c>
      <c r="G2030" s="152"/>
      <c r="H2030" s="153"/>
      <c r="I2030" s="154">
        <v>19823.599999999999</v>
      </c>
      <c r="J2030" s="153"/>
      <c r="K2030" s="154"/>
      <c r="L2030" s="153"/>
      <c r="M2030" s="154">
        <v>4.3</v>
      </c>
      <c r="N2030" s="154"/>
      <c r="O2030" s="153"/>
      <c r="P2030" s="156">
        <v>18525</v>
      </c>
      <c r="Q2030" s="153"/>
      <c r="R2030" s="156"/>
      <c r="S2030" s="153"/>
      <c r="T2030" s="13"/>
      <c r="U2030" s="13"/>
      <c r="V2030" s="13">
        <v>3</v>
      </c>
      <c r="W2030" s="13">
        <v>2.5</v>
      </c>
      <c r="X2030" s="13">
        <v>1</v>
      </c>
      <c r="Y2030" s="13"/>
      <c r="Z2030" s="13"/>
      <c r="AA2030" s="25"/>
      <c r="AB2030" s="25"/>
      <c r="AC2030" s="13"/>
      <c r="AD2030" s="13"/>
      <c r="AE2030" s="13"/>
      <c r="AF2030" s="13"/>
      <c r="AS2030" s="20"/>
      <c r="AT2030" s="20"/>
      <c r="AU2030" s="20"/>
      <c r="AV2030" s="20"/>
      <c r="AW2030" s="20"/>
      <c r="AX2030" s="20"/>
      <c r="AY2030" s="20"/>
      <c r="AZ2030" s="20"/>
      <c r="BA2030" s="20"/>
      <c r="BB2030" s="20"/>
      <c r="BC2030" s="20"/>
      <c r="BD2030" s="20"/>
      <c r="BE2030" s="20"/>
      <c r="BF2030" s="20"/>
      <c r="BG2030" s="20"/>
      <c r="BH2030" s="20"/>
      <c r="BI2030" s="20"/>
    </row>
    <row r="2031" spans="1:61">
      <c r="A2031" s="16" t="s">
        <v>126</v>
      </c>
      <c r="B2031" s="156"/>
      <c r="C2031" s="156"/>
      <c r="D2031" s="153">
        <v>22.3</v>
      </c>
      <c r="E2031" s="152"/>
      <c r="F2031" s="153">
        <v>21.8</v>
      </c>
      <c r="G2031" s="152"/>
      <c r="H2031" s="153"/>
      <c r="I2031" s="154">
        <v>5000</v>
      </c>
      <c r="J2031" s="153"/>
      <c r="K2031" s="154"/>
      <c r="L2031" s="153"/>
      <c r="M2031" s="154"/>
      <c r="N2031" s="154"/>
      <c r="O2031" s="153"/>
      <c r="P2031" s="156">
        <v>13874.2</v>
      </c>
      <c r="Q2031" s="153"/>
      <c r="R2031" s="156"/>
      <c r="S2031" s="153"/>
      <c r="T2031" s="13"/>
      <c r="U2031" s="13"/>
      <c r="V2031" s="13"/>
      <c r="W2031" s="13">
        <v>1.7</v>
      </c>
      <c r="X2031" s="13">
        <v>1</v>
      </c>
      <c r="Y2031" s="13"/>
      <c r="Z2031" s="13"/>
      <c r="AA2031" s="25"/>
      <c r="AB2031" s="25"/>
      <c r="AC2031" s="13"/>
      <c r="AD2031" s="13"/>
      <c r="AE2031" s="13"/>
      <c r="AF2031" s="13"/>
      <c r="AS2031" s="20"/>
      <c r="AT2031" s="20"/>
      <c r="AU2031" s="20"/>
      <c r="AV2031" s="20"/>
      <c r="AW2031" s="20"/>
      <c r="AX2031" s="20"/>
      <c r="AY2031" s="20"/>
      <c r="AZ2031" s="20"/>
      <c r="BA2031" s="20"/>
      <c r="BB2031" s="20"/>
      <c r="BC2031" s="20"/>
      <c r="BD2031" s="20"/>
      <c r="BE2031" s="20"/>
      <c r="BF2031" s="20"/>
      <c r="BG2031" s="20"/>
      <c r="BH2031" s="20"/>
      <c r="BI2031" s="20"/>
    </row>
    <row r="2032" spans="1:61">
      <c r="A2032" s="11" t="s">
        <v>127</v>
      </c>
      <c r="B2032" s="18"/>
      <c r="C2032" s="18"/>
      <c r="D2032" s="20"/>
    </row>
    <row r="2035" spans="1:62">
      <c r="A2035" s="341" t="s">
        <v>53</v>
      </c>
      <c r="B2035" s="341"/>
      <c r="C2035" s="341"/>
      <c r="D2035" s="341"/>
      <c r="E2035" s="341"/>
      <c r="F2035" s="341"/>
      <c r="G2035" s="341"/>
      <c r="H2035" s="341"/>
      <c r="I2035" s="341"/>
      <c r="J2035" s="341"/>
      <c r="K2035" s="341"/>
      <c r="L2035" s="20"/>
      <c r="M2035" s="20"/>
    </row>
    <row r="2036" spans="1:62" ht="30" customHeight="1">
      <c r="A2036" s="281" t="s">
        <v>95</v>
      </c>
      <c r="B2036" s="281" t="s">
        <v>844</v>
      </c>
      <c r="C2036" s="281" t="s">
        <v>836</v>
      </c>
      <c r="D2036" s="281" t="s">
        <v>837</v>
      </c>
      <c r="E2036" s="281" t="s">
        <v>782</v>
      </c>
      <c r="F2036" s="281"/>
      <c r="G2036" s="281"/>
      <c r="H2036" s="281"/>
      <c r="I2036" s="281"/>
      <c r="J2036" s="281"/>
      <c r="K2036" s="281"/>
      <c r="L2036" s="281" t="s">
        <v>783</v>
      </c>
      <c r="M2036" s="281"/>
      <c r="N2036" s="281"/>
      <c r="O2036" s="281"/>
      <c r="P2036" s="281"/>
      <c r="Q2036" s="281"/>
      <c r="R2036" s="281"/>
      <c r="S2036" s="281"/>
      <c r="T2036" s="281"/>
      <c r="U2036" s="281"/>
      <c r="V2036" s="281"/>
      <c r="W2036" s="281"/>
      <c r="X2036" s="281"/>
      <c r="Y2036" s="281"/>
      <c r="Z2036" s="281"/>
      <c r="AA2036" s="281"/>
      <c r="AB2036" s="281"/>
      <c r="AC2036" s="281"/>
      <c r="AD2036" s="281"/>
      <c r="AE2036" s="318" t="s">
        <v>784</v>
      </c>
      <c r="AF2036" s="320"/>
    </row>
    <row r="2037" spans="1:62" ht="30" customHeight="1">
      <c r="A2037" s="281"/>
      <c r="B2037" s="281"/>
      <c r="C2037" s="281"/>
      <c r="D2037" s="281"/>
      <c r="E2037" s="281" t="s">
        <v>785</v>
      </c>
      <c r="F2037" s="281"/>
      <c r="G2037" s="281" t="s">
        <v>786</v>
      </c>
      <c r="H2037" s="281"/>
      <c r="I2037" s="281"/>
      <c r="J2037" s="281" t="s">
        <v>787</v>
      </c>
      <c r="K2037" s="281"/>
      <c r="L2037" s="281" t="s">
        <v>788</v>
      </c>
      <c r="M2037" s="281"/>
      <c r="N2037" s="301" t="s">
        <v>789</v>
      </c>
      <c r="O2037" s="301"/>
      <c r="P2037" s="301"/>
      <c r="Q2037" s="301" t="s">
        <v>790</v>
      </c>
      <c r="R2037" s="301"/>
      <c r="S2037" s="301" t="s">
        <v>791</v>
      </c>
      <c r="T2037" s="301"/>
      <c r="U2037" s="301" t="s">
        <v>792</v>
      </c>
      <c r="V2037" s="301"/>
      <c r="W2037" s="301"/>
      <c r="X2037" s="301"/>
      <c r="Y2037" s="301"/>
      <c r="Z2037" s="301"/>
      <c r="AA2037" s="301"/>
      <c r="AB2037" s="301"/>
      <c r="AC2037" s="301"/>
      <c r="AD2037" s="301"/>
      <c r="AE2037" s="273" t="s">
        <v>793</v>
      </c>
      <c r="AF2037" s="273" t="s">
        <v>794</v>
      </c>
    </row>
    <row r="2038" spans="1:62" ht="101" customHeight="1">
      <c r="A2038" s="281"/>
      <c r="B2038" s="281"/>
      <c r="C2038" s="281"/>
      <c r="D2038" s="281"/>
      <c r="E2038" s="4" t="s">
        <v>795</v>
      </c>
      <c r="F2038" s="4" t="s">
        <v>796</v>
      </c>
      <c r="G2038" s="4" t="s">
        <v>838</v>
      </c>
      <c r="H2038" s="4" t="s">
        <v>839</v>
      </c>
      <c r="I2038" s="4" t="s">
        <v>840</v>
      </c>
      <c r="J2038" s="4" t="s">
        <v>800</v>
      </c>
      <c r="K2038" s="4" t="s">
        <v>801</v>
      </c>
      <c r="L2038" s="4" t="s">
        <v>802</v>
      </c>
      <c r="M2038" s="4" t="s">
        <v>803</v>
      </c>
      <c r="N2038" s="4" t="s">
        <v>841</v>
      </c>
      <c r="O2038" s="4" t="s">
        <v>842</v>
      </c>
      <c r="P2038" s="4" t="s">
        <v>806</v>
      </c>
      <c r="Q2038" s="4" t="s">
        <v>807</v>
      </c>
      <c r="R2038" s="4" t="s">
        <v>808</v>
      </c>
      <c r="S2038" s="4" t="s">
        <v>809</v>
      </c>
      <c r="T2038" s="4" t="s">
        <v>810</v>
      </c>
      <c r="U2038" s="4" t="s">
        <v>811</v>
      </c>
      <c r="V2038" s="4" t="s">
        <v>812</v>
      </c>
      <c r="W2038" s="4" t="s">
        <v>813</v>
      </c>
      <c r="X2038" s="4" t="s">
        <v>814</v>
      </c>
      <c r="Y2038" s="4" t="s">
        <v>815</v>
      </c>
      <c r="Z2038" s="4" t="s">
        <v>816</v>
      </c>
      <c r="AA2038" s="4" t="s">
        <v>817</v>
      </c>
      <c r="AB2038" s="4" t="s">
        <v>818</v>
      </c>
      <c r="AC2038" s="4" t="s">
        <v>819</v>
      </c>
      <c r="AD2038" s="4" t="s">
        <v>820</v>
      </c>
      <c r="AE2038" s="275"/>
      <c r="AF2038" s="275"/>
    </row>
    <row r="2039" spans="1:62">
      <c r="A2039" s="13" t="s">
        <v>97</v>
      </c>
      <c r="B2039" s="156">
        <v>11600</v>
      </c>
      <c r="C2039" s="156">
        <v>111400</v>
      </c>
      <c r="D2039" s="153">
        <v>9.6</v>
      </c>
      <c r="E2039" s="152">
        <v>69350</v>
      </c>
      <c r="F2039" s="153">
        <v>6</v>
      </c>
      <c r="G2039" s="152"/>
      <c r="H2039" s="153"/>
      <c r="I2039" s="154">
        <v>64911.1</v>
      </c>
      <c r="J2039" s="153"/>
      <c r="K2039" s="154"/>
      <c r="L2039" s="153"/>
      <c r="M2039" s="154">
        <v>1.7</v>
      </c>
      <c r="N2039" s="154"/>
      <c r="O2039" s="153"/>
      <c r="P2039" s="156">
        <v>24122.2</v>
      </c>
      <c r="Q2039" s="153"/>
      <c r="R2039" s="156"/>
      <c r="S2039" s="153"/>
      <c r="T2039" s="13"/>
      <c r="U2039" s="13">
        <v>11360</v>
      </c>
      <c r="V2039" s="13">
        <v>1</v>
      </c>
      <c r="W2039" s="13">
        <v>3.7</v>
      </c>
      <c r="X2039" s="13">
        <v>1</v>
      </c>
      <c r="Y2039" s="13"/>
      <c r="Z2039" s="13"/>
      <c r="AA2039" s="25"/>
      <c r="AB2039" s="25"/>
      <c r="AC2039" s="13"/>
      <c r="AD2039" s="13"/>
      <c r="AE2039" s="13"/>
      <c r="AF2039" s="13">
        <v>5</v>
      </c>
      <c r="AS2039" s="20"/>
      <c r="AT2039" s="20"/>
      <c r="AU2039" s="20"/>
      <c r="AV2039" s="20"/>
      <c r="AW2039" s="20"/>
      <c r="AX2039" s="20"/>
      <c r="AY2039" s="20"/>
      <c r="AZ2039" s="20"/>
      <c r="BA2039" s="20"/>
      <c r="BB2039" s="20"/>
      <c r="BC2039" s="20"/>
      <c r="BD2039" s="20"/>
      <c r="BE2039" s="20"/>
      <c r="BF2039" s="20"/>
      <c r="BG2039" s="20"/>
      <c r="BH2039" s="20"/>
      <c r="BI2039" s="20"/>
      <c r="BJ2039" s="20"/>
    </row>
    <row r="2040" spans="1:62">
      <c r="A2040" s="15" t="s">
        <v>98</v>
      </c>
      <c r="B2040" s="156">
        <v>3000</v>
      </c>
      <c r="C2040" s="156">
        <v>21000</v>
      </c>
      <c r="D2040" s="153">
        <v>7</v>
      </c>
      <c r="E2040" s="152"/>
      <c r="F2040" s="153"/>
      <c r="G2040" s="152"/>
      <c r="H2040" s="153"/>
      <c r="I2040" s="154">
        <v>71971.5</v>
      </c>
      <c r="J2040" s="153"/>
      <c r="K2040" s="154"/>
      <c r="L2040" s="153"/>
      <c r="M2040" s="154"/>
      <c r="N2040" s="154"/>
      <c r="O2040" s="153"/>
      <c r="P2040" s="156">
        <v>30003.8</v>
      </c>
      <c r="Q2040" s="153"/>
      <c r="R2040" s="156"/>
      <c r="S2040" s="153"/>
      <c r="T2040" s="13"/>
      <c r="U2040" s="13"/>
      <c r="V2040" s="13"/>
      <c r="W2040" s="13">
        <v>3.6</v>
      </c>
      <c r="X2040" s="13">
        <v>1</v>
      </c>
      <c r="Y2040" s="13"/>
      <c r="Z2040" s="13"/>
      <c r="AA2040" s="25"/>
      <c r="AB2040" s="25"/>
      <c r="AC2040" s="13"/>
      <c r="AD2040" s="13"/>
      <c r="AE2040" s="13"/>
      <c r="AF2040" s="13"/>
      <c r="AS2040" s="20"/>
      <c r="AT2040" s="20"/>
      <c r="AU2040" s="20"/>
      <c r="AV2040" s="20"/>
      <c r="AW2040" s="20"/>
      <c r="AX2040" s="20"/>
      <c r="AY2040" s="20"/>
      <c r="AZ2040" s="20"/>
      <c r="BA2040" s="20"/>
      <c r="BB2040" s="20"/>
      <c r="BC2040" s="20"/>
      <c r="BD2040" s="20"/>
      <c r="BE2040" s="20"/>
      <c r="BF2040" s="20"/>
      <c r="BG2040" s="20"/>
      <c r="BH2040" s="20"/>
      <c r="BI2040" s="20"/>
      <c r="BJ2040" s="20"/>
    </row>
    <row r="2041" spans="1:62">
      <c r="A2041" s="16" t="s">
        <v>99</v>
      </c>
      <c r="B2041" s="156"/>
      <c r="C2041" s="156"/>
      <c r="D2041" s="153"/>
      <c r="E2041" s="152"/>
      <c r="F2041" s="153"/>
      <c r="G2041" s="152"/>
      <c r="H2041" s="153"/>
      <c r="I2041" s="154"/>
      <c r="J2041" s="153"/>
      <c r="K2041" s="154"/>
      <c r="L2041" s="153"/>
      <c r="M2041" s="154"/>
      <c r="N2041" s="154"/>
      <c r="O2041" s="153"/>
      <c r="P2041" s="156"/>
      <c r="Q2041" s="153"/>
      <c r="R2041" s="156"/>
      <c r="S2041" s="153"/>
      <c r="T2041" s="13"/>
      <c r="U2041" s="13"/>
      <c r="V2041" s="13"/>
      <c r="W2041" s="13"/>
      <c r="X2041" s="13"/>
      <c r="Y2041" s="13"/>
      <c r="Z2041" s="13"/>
      <c r="AA2041" s="25"/>
      <c r="AB2041" s="25"/>
      <c r="AC2041" s="13"/>
      <c r="AD2041" s="13"/>
      <c r="AE2041" s="13"/>
      <c r="AF2041" s="13"/>
      <c r="AS2041" s="20"/>
      <c r="AT2041" s="20"/>
      <c r="AU2041" s="20"/>
      <c r="AV2041" s="20"/>
      <c r="AW2041" s="20"/>
      <c r="AX2041" s="20"/>
      <c r="AY2041" s="20"/>
      <c r="AZ2041" s="20"/>
      <c r="BA2041" s="20"/>
      <c r="BB2041" s="20"/>
      <c r="BC2041" s="20"/>
      <c r="BD2041" s="20"/>
      <c r="BE2041" s="20"/>
      <c r="BF2041" s="20"/>
      <c r="BG2041" s="20"/>
      <c r="BH2041" s="20"/>
      <c r="BI2041" s="20"/>
      <c r="BJ2041" s="20"/>
    </row>
    <row r="2042" spans="1:62">
      <c r="A2042" s="16" t="s">
        <v>100</v>
      </c>
      <c r="B2042" s="156"/>
      <c r="C2042" s="156"/>
      <c r="D2042" s="153"/>
      <c r="E2042" s="152"/>
      <c r="F2042" s="153"/>
      <c r="G2042" s="152"/>
      <c r="H2042" s="153"/>
      <c r="I2042" s="154"/>
      <c r="J2042" s="153"/>
      <c r="K2042" s="154"/>
      <c r="L2042" s="153"/>
      <c r="M2042" s="154"/>
      <c r="N2042" s="154"/>
      <c r="O2042" s="153"/>
      <c r="P2042" s="156"/>
      <c r="Q2042" s="153"/>
      <c r="R2042" s="156"/>
      <c r="S2042" s="153"/>
      <c r="T2042" s="13"/>
      <c r="U2042" s="13"/>
      <c r="V2042" s="13"/>
      <c r="W2042" s="13"/>
      <c r="X2042" s="13"/>
      <c r="Y2042" s="13"/>
      <c r="Z2042" s="13"/>
      <c r="AA2042" s="25"/>
      <c r="AB2042" s="25"/>
      <c r="AC2042" s="13"/>
      <c r="AD2042" s="13"/>
      <c r="AE2042" s="13"/>
      <c r="AF2042" s="13"/>
      <c r="AS2042" s="20"/>
      <c r="AT2042" s="20"/>
      <c r="AU2042" s="20"/>
      <c r="AV2042" s="20"/>
      <c r="AW2042" s="20"/>
      <c r="AX2042" s="20"/>
      <c r="AY2042" s="20"/>
      <c r="AZ2042" s="20"/>
      <c r="BA2042" s="20"/>
      <c r="BB2042" s="20"/>
      <c r="BC2042" s="20"/>
      <c r="BD2042" s="20"/>
      <c r="BE2042" s="20"/>
      <c r="BF2042" s="20"/>
      <c r="BG2042" s="20"/>
      <c r="BH2042" s="20"/>
      <c r="BI2042" s="20"/>
      <c r="BJ2042" s="20"/>
    </row>
    <row r="2043" spans="1:62">
      <c r="A2043" s="16" t="s">
        <v>101</v>
      </c>
      <c r="B2043" s="156"/>
      <c r="C2043" s="156"/>
      <c r="D2043" s="153"/>
      <c r="E2043" s="152"/>
      <c r="F2043" s="153"/>
      <c r="G2043" s="152"/>
      <c r="H2043" s="153"/>
      <c r="I2043" s="154"/>
      <c r="J2043" s="153"/>
      <c r="K2043" s="154"/>
      <c r="L2043" s="153"/>
      <c r="M2043" s="154"/>
      <c r="N2043" s="154"/>
      <c r="O2043" s="153"/>
      <c r="P2043" s="156"/>
      <c r="Q2043" s="153"/>
      <c r="R2043" s="156"/>
      <c r="S2043" s="153"/>
      <c r="T2043" s="13"/>
      <c r="U2043" s="13"/>
      <c r="V2043" s="13"/>
      <c r="W2043" s="13"/>
      <c r="X2043" s="13"/>
      <c r="Y2043" s="13"/>
      <c r="Z2043" s="13"/>
      <c r="AA2043" s="25"/>
      <c r="AB2043" s="25"/>
      <c r="AC2043" s="13"/>
      <c r="AD2043" s="13"/>
      <c r="AE2043" s="13"/>
      <c r="AF2043" s="13"/>
      <c r="AS2043" s="20"/>
      <c r="AT2043" s="20"/>
      <c r="AU2043" s="20"/>
      <c r="AV2043" s="20"/>
      <c r="AW2043" s="20"/>
      <c r="AX2043" s="20"/>
      <c r="AY2043" s="20"/>
      <c r="AZ2043" s="20"/>
      <c r="BA2043" s="20"/>
      <c r="BB2043" s="20"/>
      <c r="BC2043" s="20"/>
      <c r="BD2043" s="20"/>
      <c r="BE2043" s="20"/>
      <c r="BF2043" s="20"/>
      <c r="BG2043" s="20"/>
      <c r="BH2043" s="20"/>
      <c r="BI2043" s="20"/>
      <c r="BJ2043" s="20"/>
    </row>
    <row r="2044" spans="1:62">
      <c r="A2044" s="16" t="s">
        <v>102</v>
      </c>
      <c r="B2044" s="156"/>
      <c r="C2044" s="156"/>
      <c r="D2044" s="153">
        <v>5.5</v>
      </c>
      <c r="E2044" s="152"/>
      <c r="F2044" s="153"/>
      <c r="G2044" s="152"/>
      <c r="H2044" s="153"/>
      <c r="I2044" s="154"/>
      <c r="J2044" s="153"/>
      <c r="K2044" s="154"/>
      <c r="L2044" s="153"/>
      <c r="M2044" s="154"/>
      <c r="N2044" s="154"/>
      <c r="O2044" s="153"/>
      <c r="P2044" s="156">
        <v>28164.5</v>
      </c>
      <c r="Q2044" s="153"/>
      <c r="R2044" s="156"/>
      <c r="S2044" s="153"/>
      <c r="T2044" s="13"/>
      <c r="U2044" s="13"/>
      <c r="V2044" s="13"/>
      <c r="W2044" s="13">
        <v>3</v>
      </c>
      <c r="X2044" s="13">
        <v>1</v>
      </c>
      <c r="Y2044" s="13"/>
      <c r="Z2044" s="13"/>
      <c r="AA2044" s="25"/>
      <c r="AB2044" s="25"/>
      <c r="AC2044" s="13"/>
      <c r="AD2044" s="13"/>
      <c r="AE2044" s="13"/>
      <c r="AF2044" s="13"/>
      <c r="AS2044" s="20"/>
      <c r="AT2044" s="20"/>
      <c r="AU2044" s="20"/>
      <c r="AV2044" s="20"/>
      <c r="AW2044" s="20"/>
      <c r="AX2044" s="20"/>
      <c r="AY2044" s="20"/>
      <c r="AZ2044" s="20"/>
      <c r="BA2044" s="20"/>
      <c r="BB2044" s="20"/>
      <c r="BC2044" s="20"/>
      <c r="BD2044" s="20"/>
      <c r="BE2044" s="20"/>
      <c r="BF2044" s="20"/>
      <c r="BG2044" s="20"/>
      <c r="BH2044" s="20"/>
      <c r="BI2044" s="20"/>
      <c r="BJ2044" s="20"/>
    </row>
    <row r="2045" spans="1:62">
      <c r="A2045" s="16" t="s">
        <v>103</v>
      </c>
      <c r="B2045" s="156"/>
      <c r="C2045" s="156"/>
      <c r="D2045" s="153"/>
      <c r="E2045" s="152"/>
      <c r="F2045" s="153"/>
      <c r="G2045" s="152"/>
      <c r="H2045" s="153"/>
      <c r="I2045" s="154"/>
      <c r="J2045" s="153"/>
      <c r="K2045" s="154"/>
      <c r="L2045" s="153"/>
      <c r="M2045" s="154"/>
      <c r="N2045" s="154"/>
      <c r="O2045" s="153"/>
      <c r="P2045" s="156"/>
      <c r="Q2045" s="153"/>
      <c r="R2045" s="156"/>
      <c r="S2045" s="153"/>
      <c r="T2045" s="13"/>
      <c r="U2045" s="13"/>
      <c r="V2045" s="13"/>
      <c r="W2045" s="13"/>
      <c r="X2045" s="13"/>
      <c r="Y2045" s="13"/>
      <c r="Z2045" s="13"/>
      <c r="AA2045" s="25"/>
      <c r="AB2045" s="25"/>
      <c r="AC2045" s="13"/>
      <c r="AD2045" s="13"/>
      <c r="AE2045" s="13"/>
      <c r="AF2045" s="13"/>
      <c r="AS2045" s="20"/>
      <c r="AT2045" s="20"/>
      <c r="AU2045" s="20"/>
      <c r="AV2045" s="20"/>
      <c r="AW2045" s="20"/>
      <c r="AX2045" s="20"/>
      <c r="AY2045" s="20"/>
      <c r="AZ2045" s="20"/>
      <c r="BA2045" s="20"/>
      <c r="BB2045" s="20"/>
      <c r="BC2045" s="20"/>
      <c r="BD2045" s="20"/>
      <c r="BE2045" s="20"/>
      <c r="BF2045" s="20"/>
      <c r="BG2045" s="20"/>
      <c r="BH2045" s="20"/>
      <c r="BI2045" s="20"/>
      <c r="BJ2045" s="20"/>
    </row>
    <row r="2046" spans="1:62">
      <c r="A2046" s="16" t="s">
        <v>104</v>
      </c>
      <c r="B2046" s="156"/>
      <c r="C2046" s="156"/>
      <c r="D2046" s="153">
        <v>7.5</v>
      </c>
      <c r="E2046" s="152"/>
      <c r="F2046" s="153"/>
      <c r="G2046" s="152"/>
      <c r="H2046" s="153"/>
      <c r="I2046" s="154">
        <v>80000</v>
      </c>
      <c r="J2046" s="153"/>
      <c r="K2046" s="154"/>
      <c r="L2046" s="153"/>
      <c r="M2046" s="154"/>
      <c r="N2046" s="154"/>
      <c r="O2046" s="153"/>
      <c r="P2046" s="156"/>
      <c r="Q2046" s="153"/>
      <c r="R2046" s="156"/>
      <c r="S2046" s="153"/>
      <c r="T2046" s="13"/>
      <c r="U2046" s="13"/>
      <c r="V2046" s="13"/>
      <c r="W2046" s="13"/>
      <c r="X2046" s="13"/>
      <c r="Y2046" s="13"/>
      <c r="Z2046" s="13"/>
      <c r="AA2046" s="25"/>
      <c r="AB2046" s="25"/>
      <c r="AC2046" s="13"/>
      <c r="AD2046" s="13"/>
      <c r="AE2046" s="13"/>
      <c r="AF2046" s="13"/>
      <c r="AS2046" s="20"/>
      <c r="AT2046" s="20"/>
      <c r="AU2046" s="20"/>
      <c r="AV2046" s="20"/>
      <c r="AW2046" s="20"/>
      <c r="AX2046" s="20"/>
      <c r="AY2046" s="20"/>
      <c r="AZ2046" s="20"/>
      <c r="BA2046" s="20"/>
      <c r="BB2046" s="20"/>
      <c r="BC2046" s="20"/>
      <c r="BD2046" s="20"/>
      <c r="BE2046" s="20"/>
      <c r="BF2046" s="20"/>
      <c r="BG2046" s="20"/>
      <c r="BH2046" s="20"/>
      <c r="BI2046" s="20"/>
      <c r="BJ2046" s="20"/>
    </row>
    <row r="2047" spans="1:62">
      <c r="A2047" s="16" t="s">
        <v>105</v>
      </c>
      <c r="B2047" s="156"/>
      <c r="C2047" s="156"/>
      <c r="D2047" s="153"/>
      <c r="E2047" s="152"/>
      <c r="F2047" s="153"/>
      <c r="G2047" s="152"/>
      <c r="H2047" s="153"/>
      <c r="I2047" s="154"/>
      <c r="J2047" s="153"/>
      <c r="K2047" s="154"/>
      <c r="L2047" s="153"/>
      <c r="M2047" s="154"/>
      <c r="N2047" s="154"/>
      <c r="O2047" s="153"/>
      <c r="P2047" s="156"/>
      <c r="Q2047" s="153"/>
      <c r="R2047" s="156"/>
      <c r="S2047" s="153"/>
      <c r="T2047" s="13"/>
      <c r="U2047" s="13"/>
      <c r="V2047" s="13"/>
      <c r="W2047" s="13"/>
      <c r="X2047" s="13"/>
      <c r="Y2047" s="13"/>
      <c r="Z2047" s="13"/>
      <c r="AA2047" s="25"/>
      <c r="AB2047" s="25"/>
      <c r="AC2047" s="13"/>
      <c r="AD2047" s="13"/>
      <c r="AE2047" s="13"/>
      <c r="AF2047" s="13"/>
      <c r="AS2047" s="20"/>
      <c r="AT2047" s="20"/>
      <c r="AU2047" s="20"/>
      <c r="AV2047" s="20"/>
      <c r="AW2047" s="20"/>
      <c r="AX2047" s="20"/>
      <c r="AY2047" s="20"/>
      <c r="AZ2047" s="20"/>
      <c r="BA2047" s="20"/>
      <c r="BB2047" s="20"/>
      <c r="BC2047" s="20"/>
      <c r="BD2047" s="20"/>
      <c r="BE2047" s="20"/>
      <c r="BF2047" s="20"/>
      <c r="BG2047" s="20"/>
      <c r="BH2047" s="20"/>
      <c r="BI2047" s="20"/>
      <c r="BJ2047" s="20"/>
    </row>
    <row r="2048" spans="1:62">
      <c r="A2048" s="15" t="s">
        <v>106</v>
      </c>
      <c r="B2048" s="156">
        <v>5100</v>
      </c>
      <c r="C2048" s="156"/>
      <c r="D2048" s="153"/>
      <c r="E2048" s="152"/>
      <c r="F2048" s="153">
        <v>7</v>
      </c>
      <c r="G2048" s="152"/>
      <c r="H2048" s="153"/>
      <c r="I2048" s="154">
        <v>35000</v>
      </c>
      <c r="J2048" s="153"/>
      <c r="K2048" s="154"/>
      <c r="L2048" s="153"/>
      <c r="M2048" s="154"/>
      <c r="N2048" s="154"/>
      <c r="O2048" s="153"/>
      <c r="P2048" s="156">
        <v>21523.8</v>
      </c>
      <c r="Q2048" s="153"/>
      <c r="R2048" s="156"/>
      <c r="S2048" s="153"/>
      <c r="T2048" s="13"/>
      <c r="U2048" s="13"/>
      <c r="V2048" s="13"/>
      <c r="W2048" s="13">
        <v>3.6</v>
      </c>
      <c r="X2048" s="13">
        <v>1</v>
      </c>
      <c r="Y2048" s="13"/>
      <c r="Z2048" s="13"/>
      <c r="AA2048" s="25"/>
      <c r="AB2048" s="25"/>
      <c r="AC2048" s="13"/>
      <c r="AD2048" s="13"/>
      <c r="AE2048" s="13"/>
      <c r="AF2048" s="13">
        <v>5</v>
      </c>
      <c r="AS2048" s="20"/>
      <c r="AT2048" s="20"/>
      <c r="AU2048" s="20"/>
      <c r="AV2048" s="20"/>
      <c r="AW2048" s="20"/>
      <c r="AX2048" s="20"/>
      <c r="AY2048" s="20"/>
      <c r="AZ2048" s="20"/>
      <c r="BA2048" s="20"/>
      <c r="BB2048" s="20"/>
      <c r="BC2048" s="20"/>
      <c r="BD2048" s="20"/>
      <c r="BE2048" s="20"/>
      <c r="BF2048" s="20"/>
      <c r="BG2048" s="20"/>
      <c r="BH2048" s="20"/>
      <c r="BI2048" s="20"/>
      <c r="BJ2048" s="20"/>
    </row>
    <row r="2049" spans="1:62">
      <c r="A2049" s="16" t="s">
        <v>107</v>
      </c>
      <c r="B2049" s="156"/>
      <c r="C2049" s="156"/>
      <c r="D2049" s="153">
        <v>36</v>
      </c>
      <c r="E2049" s="152"/>
      <c r="F2049" s="153">
        <v>17.100000000000001</v>
      </c>
      <c r="G2049" s="152"/>
      <c r="H2049" s="153"/>
      <c r="I2049" s="154"/>
      <c r="J2049" s="153"/>
      <c r="K2049" s="154"/>
      <c r="L2049" s="153"/>
      <c r="M2049" s="154">
        <v>8.1999999999999993</v>
      </c>
      <c r="N2049" s="154"/>
      <c r="O2049" s="153">
        <v>15.6</v>
      </c>
      <c r="P2049" s="156">
        <v>18000</v>
      </c>
      <c r="Q2049" s="153"/>
      <c r="R2049" s="156"/>
      <c r="S2049" s="153"/>
      <c r="T2049" s="13"/>
      <c r="U2049" s="13"/>
      <c r="V2049" s="13"/>
      <c r="W2049" s="13"/>
      <c r="X2049" s="13"/>
      <c r="Y2049" s="13"/>
      <c r="Z2049" s="13"/>
      <c r="AA2049" s="25"/>
      <c r="AB2049" s="25"/>
      <c r="AC2049" s="13"/>
      <c r="AD2049" s="13"/>
      <c r="AE2049" s="13"/>
      <c r="AF2049" s="13"/>
      <c r="AS2049" s="20"/>
      <c r="AT2049" s="20"/>
      <c r="AU2049" s="20"/>
      <c r="AV2049" s="20"/>
      <c r="AW2049" s="20"/>
      <c r="AX2049" s="20"/>
      <c r="AY2049" s="20"/>
      <c r="AZ2049" s="20"/>
      <c r="BA2049" s="20"/>
      <c r="BB2049" s="20"/>
      <c r="BC2049" s="20"/>
      <c r="BD2049" s="20"/>
      <c r="BE2049" s="20"/>
      <c r="BF2049" s="20"/>
      <c r="BG2049" s="20"/>
      <c r="BH2049" s="20"/>
      <c r="BI2049" s="20"/>
      <c r="BJ2049" s="20"/>
    </row>
    <row r="2050" spans="1:62">
      <c r="A2050" s="16" t="s">
        <v>108</v>
      </c>
      <c r="B2050" s="156"/>
      <c r="C2050" s="156"/>
      <c r="D2050" s="153"/>
      <c r="E2050" s="152"/>
      <c r="F2050" s="153"/>
      <c r="G2050" s="152"/>
      <c r="H2050" s="153"/>
      <c r="I2050" s="154"/>
      <c r="J2050" s="153"/>
      <c r="K2050" s="154"/>
      <c r="L2050" s="153"/>
      <c r="M2050" s="154"/>
      <c r="N2050" s="154"/>
      <c r="O2050" s="153"/>
      <c r="P2050" s="156"/>
      <c r="Q2050" s="153"/>
      <c r="R2050" s="156"/>
      <c r="S2050" s="153"/>
      <c r="T2050" s="13"/>
      <c r="U2050" s="13"/>
      <c r="V2050" s="13"/>
      <c r="W2050" s="13"/>
      <c r="X2050" s="13"/>
      <c r="Y2050" s="13"/>
      <c r="Z2050" s="13"/>
      <c r="AA2050" s="25"/>
      <c r="AB2050" s="25"/>
      <c r="AC2050" s="13"/>
      <c r="AD2050" s="13"/>
      <c r="AE2050" s="13"/>
      <c r="AF2050" s="13"/>
      <c r="AS2050" s="20"/>
      <c r="AT2050" s="20"/>
      <c r="AU2050" s="20"/>
      <c r="AV2050" s="20"/>
      <c r="AW2050" s="20"/>
      <c r="AX2050" s="20"/>
      <c r="AY2050" s="20"/>
      <c r="AZ2050" s="20"/>
      <c r="BA2050" s="20"/>
      <c r="BB2050" s="20"/>
      <c r="BC2050" s="20"/>
      <c r="BD2050" s="20"/>
      <c r="BE2050" s="20"/>
      <c r="BF2050" s="20"/>
      <c r="BG2050" s="20"/>
      <c r="BH2050" s="20"/>
      <c r="BI2050" s="20"/>
      <c r="BJ2050" s="20"/>
    </row>
    <row r="2051" spans="1:62">
      <c r="A2051" s="16" t="s">
        <v>109</v>
      </c>
      <c r="B2051" s="156"/>
      <c r="C2051" s="156"/>
      <c r="D2051" s="153"/>
      <c r="E2051" s="152"/>
      <c r="F2051" s="153">
        <v>9</v>
      </c>
      <c r="G2051" s="152"/>
      <c r="H2051" s="153"/>
      <c r="I2051" s="154">
        <v>35000</v>
      </c>
      <c r="J2051" s="153"/>
      <c r="K2051" s="154"/>
      <c r="L2051" s="153"/>
      <c r="M2051" s="154"/>
      <c r="N2051" s="154"/>
      <c r="O2051" s="153"/>
      <c r="P2051" s="156"/>
      <c r="Q2051" s="153"/>
      <c r="R2051" s="156"/>
      <c r="S2051" s="153"/>
      <c r="T2051" s="13"/>
      <c r="U2051" s="13"/>
      <c r="V2051" s="13"/>
      <c r="W2051" s="13"/>
      <c r="X2051" s="13"/>
      <c r="Y2051" s="13"/>
      <c r="Z2051" s="13"/>
      <c r="AA2051" s="25"/>
      <c r="AB2051" s="25"/>
      <c r="AC2051" s="13"/>
      <c r="AD2051" s="13"/>
      <c r="AE2051" s="13"/>
      <c r="AF2051" s="13">
        <v>5</v>
      </c>
      <c r="AS2051" s="20"/>
      <c r="AT2051" s="20"/>
      <c r="AU2051" s="20"/>
      <c r="AV2051" s="20"/>
      <c r="AW2051" s="20"/>
      <c r="AX2051" s="20"/>
      <c r="AY2051" s="20"/>
      <c r="AZ2051" s="20"/>
      <c r="BA2051" s="20"/>
      <c r="BB2051" s="20"/>
      <c r="BC2051" s="20"/>
      <c r="BD2051" s="20"/>
      <c r="BE2051" s="20"/>
      <c r="BF2051" s="20"/>
      <c r="BG2051" s="20"/>
      <c r="BH2051" s="20"/>
      <c r="BI2051" s="20"/>
      <c r="BJ2051" s="20"/>
    </row>
    <row r="2052" spans="1:62">
      <c r="A2052" s="16" t="s">
        <v>110</v>
      </c>
      <c r="B2052" s="156"/>
      <c r="C2052" s="156"/>
      <c r="D2052" s="153"/>
      <c r="E2052" s="152"/>
      <c r="F2052" s="153"/>
      <c r="G2052" s="152"/>
      <c r="H2052" s="153"/>
      <c r="I2052" s="154"/>
      <c r="J2052" s="153"/>
      <c r="K2052" s="154"/>
      <c r="L2052" s="153"/>
      <c r="M2052" s="154"/>
      <c r="N2052" s="154"/>
      <c r="O2052" s="153"/>
      <c r="P2052" s="156"/>
      <c r="Q2052" s="153"/>
      <c r="R2052" s="156"/>
      <c r="S2052" s="153"/>
      <c r="T2052" s="13"/>
      <c r="U2052" s="13"/>
      <c r="V2052" s="13"/>
      <c r="W2052" s="13"/>
      <c r="X2052" s="13"/>
      <c r="Y2052" s="13"/>
      <c r="Z2052" s="13"/>
      <c r="AA2052" s="25"/>
      <c r="AB2052" s="25"/>
      <c r="AC2052" s="13"/>
      <c r="AD2052" s="13"/>
      <c r="AE2052" s="13"/>
      <c r="AF2052" s="13"/>
      <c r="AS2052" s="20"/>
      <c r="AT2052" s="20"/>
      <c r="AU2052" s="20"/>
      <c r="AV2052" s="20"/>
      <c r="AW2052" s="20"/>
      <c r="AX2052" s="20"/>
      <c r="AY2052" s="20"/>
      <c r="AZ2052" s="20"/>
      <c r="BA2052" s="20"/>
      <c r="BB2052" s="20"/>
      <c r="BC2052" s="20"/>
      <c r="BD2052" s="20"/>
      <c r="BE2052" s="20"/>
      <c r="BF2052" s="20"/>
      <c r="BG2052" s="20"/>
      <c r="BH2052" s="20"/>
      <c r="BI2052" s="20"/>
      <c r="BJ2052" s="20"/>
    </row>
    <row r="2053" spans="1:62">
      <c r="A2053" s="16" t="s">
        <v>111</v>
      </c>
      <c r="B2053" s="156"/>
      <c r="C2053" s="156"/>
      <c r="D2053" s="153"/>
      <c r="E2053" s="152"/>
      <c r="F2053" s="153">
        <v>5.3</v>
      </c>
      <c r="G2053" s="152"/>
      <c r="H2053" s="153"/>
      <c r="I2053" s="154"/>
      <c r="J2053" s="153"/>
      <c r="K2053" s="154"/>
      <c r="L2053" s="153"/>
      <c r="M2053" s="154"/>
      <c r="N2053" s="154"/>
      <c r="O2053" s="153"/>
      <c r="P2053" s="156">
        <v>21803.8</v>
      </c>
      <c r="Q2053" s="153"/>
      <c r="R2053" s="156"/>
      <c r="S2053" s="153"/>
      <c r="T2053" s="13"/>
      <c r="U2053" s="13"/>
      <c r="V2053" s="13"/>
      <c r="W2053" s="13">
        <v>3.5</v>
      </c>
      <c r="X2053" s="13">
        <v>1</v>
      </c>
      <c r="Y2053" s="13"/>
      <c r="Z2053" s="13"/>
      <c r="AA2053" s="25"/>
      <c r="AB2053" s="25"/>
      <c r="AC2053" s="13"/>
      <c r="AD2053" s="13"/>
      <c r="AE2053" s="13"/>
      <c r="AF2053" s="13"/>
      <c r="AS2053" s="20"/>
      <c r="AT2053" s="20"/>
      <c r="AU2053" s="20"/>
      <c r="AV2053" s="20"/>
      <c r="AW2053" s="20"/>
      <c r="AX2053" s="20"/>
      <c r="AY2053" s="20"/>
      <c r="AZ2053" s="20"/>
      <c r="BA2053" s="20"/>
      <c r="BB2053" s="20"/>
      <c r="BC2053" s="20"/>
      <c r="BD2053" s="20"/>
      <c r="BE2053" s="20"/>
      <c r="BF2053" s="20"/>
      <c r="BG2053" s="20"/>
      <c r="BH2053" s="20"/>
      <c r="BI2053" s="20"/>
      <c r="BJ2053" s="20"/>
    </row>
    <row r="2054" spans="1:62">
      <c r="A2054" s="16" t="s">
        <v>112</v>
      </c>
      <c r="B2054" s="156"/>
      <c r="C2054" s="156"/>
      <c r="D2054" s="153">
        <v>3.7</v>
      </c>
      <c r="E2054" s="152"/>
      <c r="F2054" s="153"/>
      <c r="G2054" s="152"/>
      <c r="H2054" s="153"/>
      <c r="I2054" s="154"/>
      <c r="J2054" s="153"/>
      <c r="K2054" s="154"/>
      <c r="L2054" s="153"/>
      <c r="M2054" s="154"/>
      <c r="N2054" s="154"/>
      <c r="O2054" s="153"/>
      <c r="P2054" s="156"/>
      <c r="Q2054" s="153"/>
      <c r="R2054" s="156"/>
      <c r="S2054" s="153"/>
      <c r="T2054" s="13"/>
      <c r="U2054" s="13"/>
      <c r="V2054" s="13"/>
      <c r="W2054" s="13"/>
      <c r="X2054" s="13"/>
      <c r="Y2054" s="13"/>
      <c r="Z2054" s="13"/>
      <c r="AA2054" s="25"/>
      <c r="AB2054" s="25"/>
      <c r="AC2054" s="13"/>
      <c r="AD2054" s="13"/>
      <c r="AE2054" s="13"/>
      <c r="AF2054" s="13"/>
      <c r="AS2054" s="20"/>
      <c r="AT2054" s="20"/>
      <c r="AU2054" s="20"/>
      <c r="AV2054" s="20"/>
      <c r="AW2054" s="20"/>
      <c r="AX2054" s="20"/>
      <c r="AY2054" s="20"/>
      <c r="AZ2054" s="20"/>
      <c r="BA2054" s="20"/>
      <c r="BB2054" s="20"/>
      <c r="BC2054" s="20"/>
      <c r="BD2054" s="20"/>
      <c r="BE2054" s="20"/>
      <c r="BF2054" s="20"/>
      <c r="BG2054" s="20"/>
      <c r="BH2054" s="20"/>
      <c r="BI2054" s="20"/>
      <c r="BJ2054" s="20"/>
    </row>
    <row r="2055" spans="1:62">
      <c r="A2055" s="16" t="s">
        <v>113</v>
      </c>
      <c r="B2055" s="156"/>
      <c r="C2055" s="156"/>
      <c r="D2055" s="153">
        <v>4.9000000000000004</v>
      </c>
      <c r="E2055" s="152"/>
      <c r="F2055" s="153"/>
      <c r="G2055" s="152"/>
      <c r="H2055" s="153"/>
      <c r="I2055" s="154"/>
      <c r="J2055" s="153"/>
      <c r="K2055" s="154"/>
      <c r="L2055" s="153"/>
      <c r="M2055" s="154">
        <v>2.7</v>
      </c>
      <c r="N2055" s="154"/>
      <c r="O2055" s="153"/>
      <c r="P2055" s="156">
        <v>30000</v>
      </c>
      <c r="Q2055" s="153"/>
      <c r="R2055" s="156"/>
      <c r="S2055" s="153"/>
      <c r="T2055" s="13"/>
      <c r="U2055" s="13"/>
      <c r="V2055" s="13"/>
      <c r="W2055" s="13">
        <v>4</v>
      </c>
      <c r="X2055" s="13">
        <v>1</v>
      </c>
      <c r="Y2055" s="13"/>
      <c r="Z2055" s="13"/>
      <c r="AA2055" s="25"/>
      <c r="AB2055" s="25"/>
      <c r="AC2055" s="13"/>
      <c r="AD2055" s="13"/>
      <c r="AE2055" s="13"/>
      <c r="AF2055" s="13"/>
      <c r="AS2055" s="20"/>
      <c r="AT2055" s="20"/>
      <c r="AU2055" s="20"/>
      <c r="AV2055" s="20"/>
      <c r="AW2055" s="20"/>
      <c r="AX2055" s="20"/>
      <c r="AY2055" s="20"/>
      <c r="AZ2055" s="20"/>
      <c r="BA2055" s="20"/>
      <c r="BB2055" s="20"/>
      <c r="BC2055" s="20"/>
      <c r="BD2055" s="20"/>
      <c r="BE2055" s="20"/>
      <c r="BF2055" s="20"/>
      <c r="BG2055" s="20"/>
      <c r="BH2055" s="20"/>
      <c r="BI2055" s="20"/>
      <c r="BJ2055" s="20"/>
    </row>
    <row r="2056" spans="1:62">
      <c r="A2056" s="16" t="s">
        <v>114</v>
      </c>
      <c r="B2056" s="156"/>
      <c r="C2056" s="156"/>
      <c r="D2056" s="153"/>
      <c r="E2056" s="152"/>
      <c r="F2056" s="153"/>
      <c r="G2056" s="152"/>
      <c r="H2056" s="153"/>
      <c r="I2056" s="154"/>
      <c r="J2056" s="153"/>
      <c r="K2056" s="154"/>
      <c r="L2056" s="153"/>
      <c r="M2056" s="154"/>
      <c r="N2056" s="154"/>
      <c r="O2056" s="153"/>
      <c r="P2056" s="156"/>
      <c r="Q2056" s="153"/>
      <c r="R2056" s="156"/>
      <c r="S2056" s="153"/>
      <c r="T2056" s="13"/>
      <c r="U2056" s="13"/>
      <c r="V2056" s="13"/>
      <c r="W2056" s="13"/>
      <c r="X2056" s="13"/>
      <c r="Y2056" s="13"/>
      <c r="Z2056" s="13"/>
      <c r="AA2056" s="25"/>
      <c r="AB2056" s="25"/>
      <c r="AC2056" s="13"/>
      <c r="AD2056" s="13"/>
      <c r="AE2056" s="13"/>
      <c r="AF2056" s="13"/>
      <c r="AS2056" s="20"/>
      <c r="AT2056" s="20"/>
      <c r="AU2056" s="20"/>
      <c r="AV2056" s="20"/>
      <c r="AW2056" s="20"/>
      <c r="AX2056" s="20"/>
      <c r="AY2056" s="20"/>
      <c r="AZ2056" s="20"/>
      <c r="BA2056" s="20"/>
      <c r="BB2056" s="20"/>
      <c r="BC2056" s="20"/>
      <c r="BD2056" s="20"/>
      <c r="BE2056" s="20"/>
      <c r="BF2056" s="20"/>
      <c r="BG2056" s="20"/>
      <c r="BH2056" s="20"/>
      <c r="BI2056" s="20"/>
      <c r="BJ2056" s="20"/>
    </row>
    <row r="2057" spans="1:62">
      <c r="A2057" s="15" t="s">
        <v>115</v>
      </c>
      <c r="B2057" s="156">
        <v>1500</v>
      </c>
      <c r="C2057" s="156"/>
      <c r="D2057" s="153">
        <v>12.1</v>
      </c>
      <c r="E2057" s="152"/>
      <c r="F2057" s="153">
        <v>7</v>
      </c>
      <c r="G2057" s="152"/>
      <c r="H2057" s="153"/>
      <c r="I2057" s="154">
        <v>74887.7</v>
      </c>
      <c r="J2057" s="153"/>
      <c r="K2057" s="154"/>
      <c r="L2057" s="153"/>
      <c r="M2057" s="154"/>
      <c r="N2057" s="154"/>
      <c r="O2057" s="153"/>
      <c r="P2057" s="156">
        <v>23427.4</v>
      </c>
      <c r="Q2057" s="153"/>
      <c r="R2057" s="156"/>
      <c r="S2057" s="153"/>
      <c r="T2057" s="13"/>
      <c r="U2057" s="13"/>
      <c r="V2057" s="13"/>
      <c r="W2057" s="13">
        <v>3.7</v>
      </c>
      <c r="X2057" s="13">
        <v>1</v>
      </c>
      <c r="Y2057" s="13"/>
      <c r="Z2057" s="13"/>
      <c r="AA2057" s="25"/>
      <c r="AB2057" s="25"/>
      <c r="AC2057" s="13"/>
      <c r="AD2057" s="13"/>
      <c r="AE2057" s="13"/>
      <c r="AF2057" s="13"/>
      <c r="AS2057" s="20"/>
      <c r="AT2057" s="20"/>
      <c r="AU2057" s="20"/>
      <c r="AV2057" s="20"/>
      <c r="AW2057" s="20"/>
      <c r="AX2057" s="20"/>
      <c r="AY2057" s="20"/>
      <c r="AZ2057" s="20"/>
      <c r="BA2057" s="20"/>
      <c r="BB2057" s="20"/>
      <c r="BC2057" s="20"/>
      <c r="BD2057" s="20"/>
      <c r="BE2057" s="20"/>
      <c r="BF2057" s="20"/>
      <c r="BG2057" s="20"/>
      <c r="BH2057" s="20"/>
      <c r="BI2057" s="20"/>
      <c r="BJ2057" s="20"/>
    </row>
    <row r="2058" spans="1:62">
      <c r="A2058" s="16" t="s">
        <v>116</v>
      </c>
      <c r="B2058" s="156">
        <v>1300</v>
      </c>
      <c r="C2058" s="156"/>
      <c r="D2058" s="153">
        <v>13.1</v>
      </c>
      <c r="E2058" s="152"/>
      <c r="F2058" s="153">
        <v>6.7</v>
      </c>
      <c r="G2058" s="152"/>
      <c r="H2058" s="153"/>
      <c r="I2058" s="154">
        <v>74887.7</v>
      </c>
      <c r="J2058" s="153"/>
      <c r="K2058" s="154"/>
      <c r="L2058" s="153"/>
      <c r="M2058" s="154"/>
      <c r="N2058" s="154"/>
      <c r="O2058" s="153"/>
      <c r="P2058" s="156">
        <v>23427.4</v>
      </c>
      <c r="Q2058" s="153"/>
      <c r="R2058" s="156"/>
      <c r="S2058" s="153"/>
      <c r="T2058" s="13"/>
      <c r="U2058" s="13"/>
      <c r="V2058" s="13"/>
      <c r="W2058" s="13">
        <v>3.8</v>
      </c>
      <c r="X2058" s="13">
        <v>1</v>
      </c>
      <c r="Y2058" s="13"/>
      <c r="Z2058" s="13"/>
      <c r="AA2058" s="25"/>
      <c r="AB2058" s="25"/>
      <c r="AC2058" s="13"/>
      <c r="AD2058" s="13"/>
      <c r="AE2058" s="13"/>
      <c r="AF2058" s="13"/>
      <c r="AS2058" s="20"/>
      <c r="AT2058" s="20"/>
      <c r="AU2058" s="20"/>
      <c r="AV2058" s="20"/>
      <c r="AW2058" s="20"/>
      <c r="AX2058" s="20"/>
      <c r="AY2058" s="20"/>
      <c r="AZ2058" s="20"/>
      <c r="BA2058" s="20"/>
      <c r="BB2058" s="20"/>
      <c r="BC2058" s="20"/>
      <c r="BD2058" s="20"/>
      <c r="BE2058" s="20"/>
      <c r="BF2058" s="20"/>
      <c r="BG2058" s="20"/>
      <c r="BH2058" s="20"/>
      <c r="BI2058" s="20"/>
      <c r="BJ2058" s="20"/>
    </row>
    <row r="2059" spans="1:62">
      <c r="A2059" s="16" t="s">
        <v>117</v>
      </c>
      <c r="B2059" s="156"/>
      <c r="C2059" s="156"/>
      <c r="D2059" s="153"/>
      <c r="E2059" s="152"/>
      <c r="F2059" s="153"/>
      <c r="G2059" s="152"/>
      <c r="H2059" s="153"/>
      <c r="I2059" s="154"/>
      <c r="J2059" s="153"/>
      <c r="K2059" s="154"/>
      <c r="L2059" s="153"/>
      <c r="M2059" s="154"/>
      <c r="N2059" s="154"/>
      <c r="O2059" s="153"/>
      <c r="P2059" s="156"/>
      <c r="Q2059" s="153"/>
      <c r="R2059" s="156"/>
      <c r="S2059" s="153"/>
      <c r="T2059" s="13"/>
      <c r="U2059" s="13"/>
      <c r="V2059" s="13"/>
      <c r="W2059" s="13"/>
      <c r="X2059" s="13"/>
      <c r="Y2059" s="13"/>
      <c r="Z2059" s="13"/>
      <c r="AA2059" s="25"/>
      <c r="AB2059" s="25"/>
      <c r="AC2059" s="13"/>
      <c r="AD2059" s="13"/>
      <c r="AE2059" s="13"/>
      <c r="AF2059" s="13"/>
      <c r="AS2059" s="20"/>
      <c r="AT2059" s="20"/>
      <c r="AU2059" s="20"/>
      <c r="AV2059" s="20"/>
      <c r="AW2059" s="20"/>
      <c r="AX2059" s="20"/>
      <c r="AY2059" s="20"/>
      <c r="AZ2059" s="20"/>
      <c r="BA2059" s="20"/>
      <c r="BB2059" s="20"/>
      <c r="BC2059" s="20"/>
      <c r="BD2059" s="20"/>
      <c r="BE2059" s="20"/>
      <c r="BF2059" s="20"/>
      <c r="BG2059" s="20"/>
      <c r="BH2059" s="20"/>
      <c r="BI2059" s="20"/>
      <c r="BJ2059" s="20"/>
    </row>
    <row r="2060" spans="1:62">
      <c r="A2060" s="16" t="s">
        <v>118</v>
      </c>
      <c r="B2060" s="156"/>
      <c r="C2060" s="156"/>
      <c r="D2060" s="153"/>
      <c r="E2060" s="152"/>
      <c r="F2060" s="153"/>
      <c r="G2060" s="152"/>
      <c r="H2060" s="153"/>
      <c r="I2060" s="154"/>
      <c r="J2060" s="153"/>
      <c r="K2060" s="154"/>
      <c r="L2060" s="153"/>
      <c r="M2060" s="154"/>
      <c r="N2060" s="154"/>
      <c r="O2060" s="153"/>
      <c r="P2060" s="156"/>
      <c r="Q2060" s="153"/>
      <c r="R2060" s="156"/>
      <c r="S2060" s="153"/>
      <c r="T2060" s="13"/>
      <c r="U2060" s="13"/>
      <c r="V2060" s="13"/>
      <c r="W2060" s="13"/>
      <c r="X2060" s="13"/>
      <c r="Y2060" s="13"/>
      <c r="Z2060" s="13"/>
      <c r="AA2060" s="25"/>
      <c r="AB2060" s="25"/>
      <c r="AC2060" s="13"/>
      <c r="AD2060" s="13"/>
      <c r="AE2060" s="13"/>
      <c r="AF2060" s="13"/>
      <c r="AS2060" s="20"/>
      <c r="AT2060" s="20"/>
      <c r="AU2060" s="20"/>
      <c r="AV2060" s="20"/>
      <c r="AW2060" s="20"/>
      <c r="AX2060" s="20"/>
      <c r="AY2060" s="20"/>
      <c r="AZ2060" s="20"/>
      <c r="BA2060" s="20"/>
      <c r="BB2060" s="20"/>
      <c r="BC2060" s="20"/>
      <c r="BD2060" s="20"/>
      <c r="BE2060" s="20"/>
      <c r="BF2060" s="20"/>
      <c r="BG2060" s="20"/>
      <c r="BH2060" s="20"/>
      <c r="BI2060" s="20"/>
      <c r="BJ2060" s="20"/>
    </row>
    <row r="2061" spans="1:62">
      <c r="A2061" s="16" t="s">
        <v>119</v>
      </c>
      <c r="B2061" s="156"/>
      <c r="C2061" s="156"/>
      <c r="D2061" s="153"/>
      <c r="E2061" s="152"/>
      <c r="F2061" s="153"/>
      <c r="G2061" s="152"/>
      <c r="H2061" s="153"/>
      <c r="I2061" s="154"/>
      <c r="J2061" s="153"/>
      <c r="K2061" s="154"/>
      <c r="L2061" s="153"/>
      <c r="M2061" s="154"/>
      <c r="N2061" s="154"/>
      <c r="O2061" s="153"/>
      <c r="P2061" s="156"/>
      <c r="Q2061" s="153"/>
      <c r="R2061" s="156"/>
      <c r="S2061" s="153"/>
      <c r="T2061" s="13"/>
      <c r="U2061" s="13"/>
      <c r="V2061" s="13"/>
      <c r="W2061" s="13"/>
      <c r="X2061" s="13"/>
      <c r="Y2061" s="13"/>
      <c r="Z2061" s="13"/>
      <c r="AA2061" s="25"/>
      <c r="AB2061" s="25"/>
      <c r="AC2061" s="13"/>
      <c r="AD2061" s="13"/>
      <c r="AE2061" s="13"/>
      <c r="AF2061" s="13"/>
      <c r="AS2061" s="20"/>
      <c r="AT2061" s="20"/>
      <c r="AU2061" s="20"/>
      <c r="AV2061" s="20"/>
      <c r="AW2061" s="20"/>
      <c r="AX2061" s="20"/>
      <c r="AY2061" s="20"/>
      <c r="AZ2061" s="20"/>
      <c r="BA2061" s="20"/>
      <c r="BB2061" s="20"/>
      <c r="BC2061" s="20"/>
      <c r="BD2061" s="20"/>
      <c r="BE2061" s="20"/>
      <c r="BF2061" s="20"/>
      <c r="BG2061" s="20"/>
      <c r="BH2061" s="20"/>
      <c r="BI2061" s="20"/>
      <c r="BJ2061" s="20"/>
    </row>
    <row r="2062" spans="1:62">
      <c r="A2062" s="15" t="s">
        <v>120</v>
      </c>
      <c r="B2062" s="156">
        <v>2000</v>
      </c>
      <c r="C2062" s="156">
        <v>13000</v>
      </c>
      <c r="D2062" s="153">
        <v>6.5</v>
      </c>
      <c r="E2062" s="152"/>
      <c r="F2062" s="153"/>
      <c r="G2062" s="152"/>
      <c r="H2062" s="153"/>
      <c r="I2062" s="154">
        <v>64996.2</v>
      </c>
      <c r="J2062" s="153"/>
      <c r="K2062" s="154"/>
      <c r="L2062" s="153"/>
      <c r="M2062" s="154"/>
      <c r="N2062" s="154"/>
      <c r="O2062" s="153"/>
      <c r="P2062" s="156">
        <v>31036.9</v>
      </c>
      <c r="Q2062" s="153"/>
      <c r="R2062" s="156"/>
      <c r="S2062" s="153"/>
      <c r="T2062" s="13"/>
      <c r="U2062" s="13"/>
      <c r="V2062" s="13">
        <v>1.2</v>
      </c>
      <c r="W2062" s="13">
        <v>3.9</v>
      </c>
      <c r="X2062" s="13">
        <v>1</v>
      </c>
      <c r="Y2062" s="13"/>
      <c r="Z2062" s="13"/>
      <c r="AA2062" s="25"/>
      <c r="AB2062" s="25"/>
      <c r="AC2062" s="13"/>
      <c r="AD2062" s="13"/>
      <c r="AE2062" s="13"/>
      <c r="AF2062" s="13"/>
      <c r="AS2062" s="20"/>
      <c r="AT2062" s="20"/>
      <c r="AU2062" s="20"/>
      <c r="AV2062" s="20"/>
      <c r="AW2062" s="20"/>
      <c r="AX2062" s="20"/>
      <c r="AY2062" s="20"/>
      <c r="AZ2062" s="20"/>
      <c r="BA2062" s="20"/>
      <c r="BB2062" s="20"/>
      <c r="BC2062" s="20"/>
      <c r="BD2062" s="20"/>
      <c r="BE2062" s="20"/>
      <c r="BF2062" s="20"/>
      <c r="BG2062" s="20"/>
      <c r="BH2062" s="20"/>
      <c r="BI2062" s="20"/>
      <c r="BJ2062" s="20"/>
    </row>
    <row r="2063" spans="1:62">
      <c r="A2063" s="16" t="s">
        <v>121</v>
      </c>
      <c r="B2063" s="156"/>
      <c r="C2063" s="156"/>
      <c r="D2063" s="153">
        <v>5.8</v>
      </c>
      <c r="E2063" s="152"/>
      <c r="F2063" s="153"/>
      <c r="G2063" s="152"/>
      <c r="H2063" s="153"/>
      <c r="I2063" s="154">
        <v>40000</v>
      </c>
      <c r="J2063" s="153"/>
      <c r="K2063" s="154"/>
      <c r="L2063" s="153"/>
      <c r="M2063" s="154"/>
      <c r="N2063" s="154"/>
      <c r="O2063" s="153"/>
      <c r="P2063" s="156"/>
      <c r="Q2063" s="153"/>
      <c r="R2063" s="156"/>
      <c r="S2063" s="153"/>
      <c r="T2063" s="13"/>
      <c r="U2063" s="13"/>
      <c r="V2063" s="13"/>
      <c r="W2063" s="13">
        <v>3.6</v>
      </c>
      <c r="X2063" s="13">
        <v>1</v>
      </c>
      <c r="Y2063" s="13"/>
      <c r="Z2063" s="13"/>
      <c r="AA2063" s="25"/>
      <c r="AB2063" s="25"/>
      <c r="AC2063" s="13"/>
      <c r="AD2063" s="13"/>
      <c r="AE2063" s="13"/>
      <c r="AF2063" s="13"/>
      <c r="AS2063" s="20"/>
      <c r="AT2063" s="20"/>
      <c r="AU2063" s="20"/>
      <c r="AV2063" s="20"/>
      <c r="AW2063" s="20"/>
      <c r="AX2063" s="20"/>
      <c r="AY2063" s="20"/>
      <c r="AZ2063" s="20"/>
      <c r="BA2063" s="20"/>
      <c r="BB2063" s="20"/>
      <c r="BC2063" s="20"/>
      <c r="BD2063" s="20"/>
      <c r="BE2063" s="20"/>
      <c r="BF2063" s="20"/>
      <c r="BG2063" s="20"/>
      <c r="BH2063" s="20"/>
      <c r="BI2063" s="20"/>
      <c r="BJ2063" s="20"/>
    </row>
    <row r="2064" spans="1:62">
      <c r="A2064" s="16" t="s">
        <v>122</v>
      </c>
      <c r="B2064" s="156"/>
      <c r="C2064" s="156"/>
      <c r="D2064" s="153"/>
      <c r="E2064" s="152"/>
      <c r="F2064" s="153"/>
      <c r="G2064" s="152"/>
      <c r="H2064" s="153"/>
      <c r="I2064" s="154"/>
      <c r="J2064" s="153"/>
      <c r="K2064" s="154"/>
      <c r="L2064" s="153"/>
      <c r="M2064" s="154"/>
      <c r="N2064" s="154"/>
      <c r="O2064" s="153"/>
      <c r="P2064" s="156"/>
      <c r="Q2064" s="153"/>
      <c r="R2064" s="156"/>
      <c r="S2064" s="153"/>
      <c r="T2064" s="13"/>
      <c r="U2064" s="13"/>
      <c r="V2064" s="13"/>
      <c r="W2064" s="13"/>
      <c r="X2064" s="13"/>
      <c r="Y2064" s="13"/>
      <c r="Z2064" s="13"/>
      <c r="AA2064" s="25"/>
      <c r="AB2064" s="25"/>
      <c r="AC2064" s="13"/>
      <c r="AD2064" s="13"/>
      <c r="AE2064" s="13"/>
      <c r="AF2064" s="13"/>
      <c r="AS2064" s="20"/>
      <c r="AT2064" s="20"/>
      <c r="AU2064" s="20"/>
      <c r="AV2064" s="20"/>
      <c r="AW2064" s="20"/>
      <c r="AX2064" s="20"/>
      <c r="AY2064" s="20"/>
      <c r="AZ2064" s="20"/>
      <c r="BA2064" s="20"/>
      <c r="BB2064" s="20"/>
      <c r="BC2064" s="20"/>
      <c r="BD2064" s="20"/>
      <c r="BE2064" s="20"/>
      <c r="BF2064" s="20"/>
      <c r="BG2064" s="20"/>
      <c r="BH2064" s="20"/>
      <c r="BI2064" s="20"/>
      <c r="BJ2064" s="20"/>
    </row>
    <row r="2065" spans="1:62">
      <c r="A2065" s="16" t="s">
        <v>123</v>
      </c>
      <c r="B2065" s="156"/>
      <c r="C2065" s="156"/>
      <c r="D2065" s="153"/>
      <c r="E2065" s="152"/>
      <c r="F2065" s="153"/>
      <c r="G2065" s="152"/>
      <c r="H2065" s="153"/>
      <c r="I2065" s="154"/>
      <c r="J2065" s="153"/>
      <c r="K2065" s="154"/>
      <c r="L2065" s="153"/>
      <c r="M2065" s="154"/>
      <c r="N2065" s="154"/>
      <c r="O2065" s="153"/>
      <c r="P2065" s="156"/>
      <c r="Q2065" s="153"/>
      <c r="R2065" s="156"/>
      <c r="S2065" s="153"/>
      <c r="T2065" s="13"/>
      <c r="U2065" s="13"/>
      <c r="V2065" s="13"/>
      <c r="W2065" s="13"/>
      <c r="X2065" s="13"/>
      <c r="Y2065" s="13"/>
      <c r="Z2065" s="13"/>
      <c r="AA2065" s="25"/>
      <c r="AB2065" s="25"/>
      <c r="AC2065" s="13"/>
      <c r="AD2065" s="13"/>
      <c r="AE2065" s="13"/>
      <c r="AF2065" s="13"/>
      <c r="AS2065" s="20"/>
      <c r="AT2065" s="20"/>
      <c r="AU2065" s="20"/>
      <c r="AV2065" s="20"/>
      <c r="AW2065" s="20"/>
      <c r="AX2065" s="20"/>
      <c r="AY2065" s="20"/>
      <c r="AZ2065" s="20"/>
      <c r="BA2065" s="20"/>
      <c r="BB2065" s="20"/>
      <c r="BC2065" s="20"/>
      <c r="BD2065" s="20"/>
      <c r="BE2065" s="20"/>
      <c r="BF2065" s="20"/>
      <c r="BG2065" s="20"/>
      <c r="BH2065" s="20"/>
      <c r="BI2065" s="20"/>
      <c r="BJ2065" s="20"/>
    </row>
    <row r="2066" spans="1:62">
      <c r="A2066" s="16" t="s">
        <v>124</v>
      </c>
      <c r="B2066" s="156"/>
      <c r="C2066" s="156"/>
      <c r="D2066" s="153"/>
      <c r="E2066" s="152"/>
      <c r="F2066" s="153"/>
      <c r="G2066" s="152"/>
      <c r="H2066" s="153"/>
      <c r="I2066" s="154"/>
      <c r="J2066" s="153"/>
      <c r="K2066" s="154"/>
      <c r="L2066" s="153"/>
      <c r="M2066" s="154"/>
      <c r="N2066" s="154"/>
      <c r="O2066" s="153"/>
      <c r="P2066" s="156"/>
      <c r="Q2066" s="153"/>
      <c r="R2066" s="156"/>
      <c r="S2066" s="153"/>
      <c r="T2066" s="13"/>
      <c r="U2066" s="13"/>
      <c r="V2066" s="13"/>
      <c r="W2066" s="13"/>
      <c r="X2066" s="13"/>
      <c r="Y2066" s="13"/>
      <c r="Z2066" s="13"/>
      <c r="AA2066" s="25"/>
      <c r="AB2066" s="25"/>
      <c r="AC2066" s="13"/>
      <c r="AD2066" s="13"/>
      <c r="AE2066" s="13"/>
      <c r="AF2066" s="13"/>
      <c r="AS2066" s="20"/>
      <c r="AT2066" s="20"/>
      <c r="AU2066" s="20"/>
      <c r="AV2066" s="20"/>
      <c r="AW2066" s="20"/>
      <c r="AX2066" s="20"/>
      <c r="AY2066" s="20"/>
      <c r="AZ2066" s="20"/>
      <c r="BA2066" s="20"/>
      <c r="BB2066" s="20"/>
      <c r="BC2066" s="20"/>
      <c r="BD2066" s="20"/>
      <c r="BE2066" s="20"/>
      <c r="BF2066" s="20"/>
      <c r="BG2066" s="20"/>
      <c r="BH2066" s="20"/>
      <c r="BI2066" s="20"/>
      <c r="BJ2066" s="20"/>
    </row>
    <row r="2067" spans="1:62">
      <c r="A2067" s="16" t="s">
        <v>125</v>
      </c>
      <c r="B2067" s="156"/>
      <c r="C2067" s="156"/>
      <c r="D2067" s="153"/>
      <c r="E2067" s="152"/>
      <c r="F2067" s="153"/>
      <c r="G2067" s="152"/>
      <c r="H2067" s="153"/>
      <c r="I2067" s="154"/>
      <c r="J2067" s="153"/>
      <c r="K2067" s="154"/>
      <c r="L2067" s="153"/>
      <c r="M2067" s="154"/>
      <c r="N2067" s="154"/>
      <c r="O2067" s="153"/>
      <c r="P2067" s="156"/>
      <c r="Q2067" s="153"/>
      <c r="R2067" s="156"/>
      <c r="S2067" s="153"/>
      <c r="T2067" s="13"/>
      <c r="U2067" s="13"/>
      <c r="V2067" s="13"/>
      <c r="W2067" s="13"/>
      <c r="X2067" s="13"/>
      <c r="Y2067" s="13"/>
      <c r="Z2067" s="13"/>
      <c r="AA2067" s="25"/>
      <c r="AB2067" s="25"/>
      <c r="AC2067" s="13"/>
      <c r="AD2067" s="13"/>
      <c r="AE2067" s="13"/>
      <c r="AF2067" s="13"/>
      <c r="AS2067" s="20"/>
      <c r="AT2067" s="20"/>
      <c r="AU2067" s="20"/>
      <c r="AV2067" s="20"/>
      <c r="AW2067" s="20"/>
      <c r="AX2067" s="20"/>
      <c r="AY2067" s="20"/>
      <c r="AZ2067" s="20"/>
      <c r="BA2067" s="20"/>
      <c r="BB2067" s="20"/>
      <c r="BC2067" s="20"/>
      <c r="BD2067" s="20"/>
      <c r="BE2067" s="20"/>
      <c r="BF2067" s="20"/>
      <c r="BG2067" s="20"/>
      <c r="BH2067" s="20"/>
      <c r="BI2067" s="20"/>
      <c r="BJ2067" s="20"/>
    </row>
    <row r="2068" spans="1:62">
      <c r="A2068" s="16" t="s">
        <v>126</v>
      </c>
      <c r="B2068" s="156"/>
      <c r="C2068" s="156"/>
      <c r="D2068" s="153"/>
      <c r="E2068" s="152"/>
      <c r="F2068" s="153"/>
      <c r="G2068" s="152"/>
      <c r="H2068" s="153"/>
      <c r="I2068" s="154"/>
      <c r="J2068" s="153"/>
      <c r="K2068" s="154"/>
      <c r="L2068" s="153"/>
      <c r="M2068" s="154"/>
      <c r="N2068" s="154"/>
      <c r="O2068" s="153"/>
      <c r="P2068" s="156"/>
      <c r="Q2068" s="153"/>
      <c r="R2068" s="156"/>
      <c r="S2068" s="153"/>
      <c r="T2068" s="13"/>
      <c r="U2068" s="13"/>
      <c r="V2068" s="13"/>
      <c r="W2068" s="13"/>
      <c r="X2068" s="13"/>
      <c r="Y2068" s="13"/>
      <c r="Z2068" s="13"/>
      <c r="AA2068" s="25"/>
      <c r="AB2068" s="25"/>
      <c r="AC2068" s="13"/>
      <c r="AD2068" s="13"/>
      <c r="AE2068" s="13"/>
      <c r="AF2068" s="13"/>
      <c r="AS2068" s="20"/>
      <c r="AT2068" s="20"/>
      <c r="AU2068" s="20"/>
      <c r="AV2068" s="20"/>
      <c r="AW2068" s="20"/>
      <c r="AX2068" s="20"/>
      <c r="AY2068" s="20"/>
      <c r="AZ2068" s="20"/>
      <c r="BA2068" s="20"/>
      <c r="BB2068" s="20"/>
      <c r="BC2068" s="20"/>
      <c r="BD2068" s="20"/>
      <c r="BE2068" s="20"/>
      <c r="BF2068" s="20"/>
      <c r="BG2068" s="20"/>
      <c r="BH2068" s="20"/>
      <c r="BI2068" s="20"/>
      <c r="BJ2068" s="20"/>
    </row>
    <row r="2069" spans="1:62">
      <c r="A2069" s="11" t="s">
        <v>127</v>
      </c>
      <c r="B2069" s="18"/>
      <c r="C2069" s="18"/>
      <c r="D2069" s="20"/>
    </row>
    <row r="2071" spans="1:62">
      <c r="B2071" s="20"/>
      <c r="C2071" s="20"/>
      <c r="D2071" s="20"/>
      <c r="E2071" s="20"/>
      <c r="F2071" s="20"/>
      <c r="G2071" s="20"/>
      <c r="H2071" s="20"/>
      <c r="I2071" s="20"/>
      <c r="J2071" s="20"/>
    </row>
    <row r="2072" spans="1:62" ht="15" customHeight="1">
      <c r="A2072" s="11" t="s">
        <v>54</v>
      </c>
      <c r="B2072" s="11"/>
      <c r="C2072" s="11"/>
      <c r="D2072" s="11"/>
      <c r="E2072" s="11"/>
      <c r="F2072" s="11"/>
      <c r="G2072" s="11"/>
      <c r="H2072" s="20"/>
      <c r="I2072" s="20"/>
      <c r="J2072" s="11"/>
      <c r="N2072" s="11"/>
      <c r="O2072" s="11"/>
      <c r="AT2072" s="20"/>
    </row>
    <row r="2073" spans="1:62" ht="15.6" customHeight="1">
      <c r="A2073" s="282" t="s">
        <v>158</v>
      </c>
      <c r="B2073" s="285" t="s">
        <v>690</v>
      </c>
      <c r="C2073" s="286"/>
      <c r="D2073" s="286"/>
      <c r="E2073" s="286"/>
      <c r="F2073" s="286"/>
      <c r="G2073" s="286"/>
      <c r="H2073" s="286"/>
      <c r="I2073" s="286"/>
      <c r="J2073" s="287"/>
      <c r="K2073" s="20"/>
      <c r="L2073" s="20"/>
      <c r="M2073" s="20"/>
      <c r="N2073" s="20"/>
      <c r="O2073" s="20"/>
      <c r="P2073" s="20"/>
      <c r="Q2073" s="20"/>
      <c r="R2073" s="20"/>
      <c r="AS2073" s="20"/>
    </row>
    <row r="2074" spans="1:62" ht="144" customHeight="1">
      <c r="A2074" s="283"/>
      <c r="B2074" s="4" t="s">
        <v>845</v>
      </c>
      <c r="C2074" s="4" t="s">
        <v>846</v>
      </c>
      <c r="D2074" s="4" t="s">
        <v>847</v>
      </c>
      <c r="E2074" s="21" t="s">
        <v>848</v>
      </c>
      <c r="F2074" s="4" t="s">
        <v>849</v>
      </c>
      <c r="G2074" s="21" t="s">
        <v>850</v>
      </c>
      <c r="H2074" s="21" t="s">
        <v>851</v>
      </c>
      <c r="I2074" s="21" t="s">
        <v>852</v>
      </c>
      <c r="J2074" s="21" t="s">
        <v>853</v>
      </c>
      <c r="R2074" s="20"/>
      <c r="AS2074" s="20"/>
    </row>
    <row r="2075" spans="1:62" ht="29" customHeight="1">
      <c r="A2075" s="284"/>
      <c r="B2075" s="318" t="s">
        <v>139</v>
      </c>
      <c r="C2075" s="319"/>
      <c r="D2075" s="320"/>
      <c r="E2075" s="4" t="s">
        <v>854</v>
      </c>
      <c r="F2075" s="318" t="s">
        <v>139</v>
      </c>
      <c r="G2075" s="320"/>
      <c r="H2075" s="4" t="s">
        <v>854</v>
      </c>
      <c r="I2075" s="4" t="s">
        <v>139</v>
      </c>
      <c r="J2075" s="4" t="s">
        <v>854</v>
      </c>
    </row>
    <row r="2076" spans="1:62">
      <c r="A2076" s="13" t="s">
        <v>97</v>
      </c>
      <c r="B2076" s="13">
        <v>780000</v>
      </c>
      <c r="C2076" s="13">
        <v>433200</v>
      </c>
      <c r="D2076" s="13">
        <v>348900</v>
      </c>
      <c r="E2076" s="13">
        <v>120900</v>
      </c>
      <c r="F2076" s="13">
        <v>77300</v>
      </c>
      <c r="G2076" s="13">
        <v>73000</v>
      </c>
      <c r="H2076" s="13">
        <v>70700</v>
      </c>
      <c r="I2076" s="13">
        <v>191500</v>
      </c>
      <c r="J2076" s="13">
        <v>205000</v>
      </c>
      <c r="AS2076" s="20"/>
    </row>
    <row r="2077" spans="1:62">
      <c r="A2077" s="15" t="s">
        <v>98</v>
      </c>
      <c r="B2077" s="25">
        <v>357000</v>
      </c>
      <c r="C2077" s="25">
        <v>197700</v>
      </c>
      <c r="D2077" s="25">
        <v>170500</v>
      </c>
      <c r="E2077" s="13">
        <v>131100</v>
      </c>
      <c r="F2077" s="13">
        <v>27500</v>
      </c>
      <c r="G2077" s="13">
        <v>27100</v>
      </c>
      <c r="H2077" s="13">
        <v>88500</v>
      </c>
      <c r="I2077" s="13">
        <v>82900</v>
      </c>
      <c r="J2077" s="13">
        <v>231600</v>
      </c>
    </row>
    <row r="2078" spans="1:62">
      <c r="A2078" s="16" t="s">
        <v>99</v>
      </c>
      <c r="B2078" s="25">
        <v>50000</v>
      </c>
      <c r="C2078" s="25">
        <v>35000</v>
      </c>
      <c r="D2078" s="25">
        <v>32300</v>
      </c>
      <c r="E2078" s="25">
        <v>122200</v>
      </c>
      <c r="F2078" s="25">
        <v>4200</v>
      </c>
      <c r="G2078" s="25">
        <v>4000</v>
      </c>
      <c r="H2078" s="25"/>
      <c r="I2078" s="25">
        <v>17300</v>
      </c>
      <c r="J2078" s="25">
        <v>189000</v>
      </c>
    </row>
    <row r="2079" spans="1:62">
      <c r="A2079" s="16" t="s">
        <v>100</v>
      </c>
      <c r="B2079" s="25">
        <v>38000</v>
      </c>
      <c r="C2079" s="25">
        <v>24700</v>
      </c>
      <c r="D2079" s="25">
        <v>22300</v>
      </c>
      <c r="E2079" s="25">
        <v>272900</v>
      </c>
      <c r="F2079" s="25">
        <v>8900</v>
      </c>
      <c r="G2079" s="25">
        <v>8600</v>
      </c>
      <c r="H2079" s="25"/>
      <c r="I2079" s="25">
        <v>12500</v>
      </c>
      <c r="J2079" s="25">
        <v>342300</v>
      </c>
    </row>
    <row r="2080" spans="1:62">
      <c r="A2080" s="16" t="s">
        <v>101</v>
      </c>
      <c r="B2080" s="25">
        <v>5000</v>
      </c>
      <c r="C2080" s="25">
        <v>4000</v>
      </c>
      <c r="D2080" s="25">
        <v>3100</v>
      </c>
      <c r="E2080" s="25">
        <v>136600</v>
      </c>
      <c r="F2080" s="25"/>
      <c r="G2080" s="25"/>
      <c r="H2080" s="25">
        <v>75800</v>
      </c>
      <c r="I2080" s="25"/>
      <c r="J2080" s="25">
        <v>104000</v>
      </c>
    </row>
    <row r="2081" spans="1:10">
      <c r="A2081" s="16" t="s">
        <v>102</v>
      </c>
      <c r="B2081" s="25">
        <v>113000</v>
      </c>
      <c r="C2081" s="25">
        <v>64100</v>
      </c>
      <c r="D2081" s="25">
        <v>54200</v>
      </c>
      <c r="E2081" s="25">
        <v>105700</v>
      </c>
      <c r="F2081" s="25">
        <v>3100</v>
      </c>
      <c r="G2081" s="25">
        <v>3000</v>
      </c>
      <c r="H2081" s="25">
        <v>57100</v>
      </c>
      <c r="I2081" s="25">
        <v>20300</v>
      </c>
      <c r="J2081" s="25">
        <v>216500</v>
      </c>
    </row>
    <row r="2082" spans="1:10">
      <c r="A2082" s="16" t="s">
        <v>103</v>
      </c>
      <c r="B2082" s="25">
        <v>57000</v>
      </c>
      <c r="C2082" s="25"/>
      <c r="D2082" s="25">
        <v>2400</v>
      </c>
      <c r="E2082" s="25">
        <v>85800</v>
      </c>
      <c r="F2082" s="25"/>
      <c r="G2082" s="25"/>
      <c r="H2082" s="25">
        <v>23000</v>
      </c>
      <c r="I2082" s="25">
        <v>4300</v>
      </c>
      <c r="J2082" s="25">
        <v>155200</v>
      </c>
    </row>
    <row r="2083" spans="1:10">
      <c r="A2083" s="16" t="s">
        <v>104</v>
      </c>
      <c r="B2083" s="25">
        <v>66000</v>
      </c>
      <c r="C2083" s="25">
        <v>46400</v>
      </c>
      <c r="D2083" s="25">
        <v>42200</v>
      </c>
      <c r="E2083" s="25">
        <v>107700</v>
      </c>
      <c r="F2083" s="25">
        <v>7100</v>
      </c>
      <c r="G2083" s="25">
        <v>7800</v>
      </c>
      <c r="H2083" s="25">
        <v>81100</v>
      </c>
      <c r="I2083" s="25">
        <v>21200</v>
      </c>
      <c r="J2083" s="25">
        <v>241700</v>
      </c>
    </row>
    <row r="2084" spans="1:10">
      <c r="A2084" s="16" t="s">
        <v>105</v>
      </c>
      <c r="B2084" s="25">
        <v>29000</v>
      </c>
      <c r="C2084" s="25">
        <v>16400</v>
      </c>
      <c r="D2084" s="25">
        <v>14000</v>
      </c>
      <c r="E2084" s="25">
        <v>100700</v>
      </c>
      <c r="F2084" s="25"/>
      <c r="G2084" s="25"/>
      <c r="H2084" s="25">
        <v>89400</v>
      </c>
      <c r="I2084" s="25">
        <v>6700</v>
      </c>
      <c r="J2084" s="25">
        <v>210400</v>
      </c>
    </row>
    <row r="2085" spans="1:10">
      <c r="A2085" s="15" t="s">
        <v>106</v>
      </c>
      <c r="B2085" s="25">
        <v>254000</v>
      </c>
      <c r="C2085" s="25">
        <v>163400</v>
      </c>
      <c r="D2085" s="25">
        <v>129500</v>
      </c>
      <c r="E2085" s="25">
        <v>105700</v>
      </c>
      <c r="F2085" s="25">
        <v>32200</v>
      </c>
      <c r="G2085" s="25">
        <v>29700</v>
      </c>
      <c r="H2085" s="25">
        <v>61300</v>
      </c>
      <c r="I2085" s="25">
        <v>68700</v>
      </c>
      <c r="J2085" s="25">
        <v>203100</v>
      </c>
    </row>
    <row r="2086" spans="1:10">
      <c r="A2086" s="16" t="s">
        <v>107</v>
      </c>
      <c r="B2086" s="25">
        <v>24000</v>
      </c>
      <c r="C2086" s="25">
        <v>15200</v>
      </c>
      <c r="D2086" s="25">
        <v>12900</v>
      </c>
      <c r="E2086" s="25">
        <v>96900</v>
      </c>
      <c r="F2086" s="25"/>
      <c r="G2086" s="25"/>
      <c r="H2086" s="25">
        <v>61700</v>
      </c>
      <c r="I2086" s="25">
        <v>5000</v>
      </c>
      <c r="J2086" s="25">
        <v>101100</v>
      </c>
    </row>
    <row r="2087" spans="1:10">
      <c r="A2087" s="16" t="s">
        <v>108</v>
      </c>
      <c r="B2087" s="25">
        <v>50000</v>
      </c>
      <c r="C2087" s="25">
        <v>33500</v>
      </c>
      <c r="D2087" s="25">
        <v>28700</v>
      </c>
      <c r="E2087" s="25">
        <v>173800</v>
      </c>
      <c r="F2087" s="25">
        <v>4400</v>
      </c>
      <c r="G2087" s="25">
        <v>4100</v>
      </c>
      <c r="H2087" s="25">
        <v>93600</v>
      </c>
      <c r="I2087" s="25">
        <v>16700</v>
      </c>
      <c r="J2087" s="25">
        <v>235800</v>
      </c>
    </row>
    <row r="2088" spans="1:10">
      <c r="A2088" s="16" t="s">
        <v>109</v>
      </c>
      <c r="B2088" s="25">
        <v>39000</v>
      </c>
      <c r="C2088" s="25">
        <v>30000</v>
      </c>
      <c r="D2088" s="25">
        <v>21400</v>
      </c>
      <c r="E2088" s="25">
        <v>67900</v>
      </c>
      <c r="F2088" s="25">
        <v>9100</v>
      </c>
      <c r="G2088" s="25">
        <v>6200</v>
      </c>
      <c r="H2088" s="25">
        <v>51900</v>
      </c>
      <c r="I2088" s="25">
        <v>10100</v>
      </c>
      <c r="J2088" s="25">
        <v>198700</v>
      </c>
    </row>
    <row r="2089" spans="1:10">
      <c r="A2089" s="16" t="s">
        <v>110</v>
      </c>
      <c r="B2089" s="25">
        <v>46000</v>
      </c>
      <c r="C2089" s="25">
        <v>15200</v>
      </c>
      <c r="D2089" s="25">
        <v>10300</v>
      </c>
      <c r="E2089" s="25">
        <v>76100</v>
      </c>
      <c r="F2089" s="25">
        <v>3700</v>
      </c>
      <c r="G2089" s="25">
        <v>3900</v>
      </c>
      <c r="H2089" s="25">
        <v>25700</v>
      </c>
      <c r="I2089" s="25">
        <v>11900</v>
      </c>
      <c r="J2089" s="25">
        <v>183800</v>
      </c>
    </row>
    <row r="2090" spans="1:10">
      <c r="A2090" s="16" t="s">
        <v>111</v>
      </c>
      <c r="B2090" s="25">
        <v>31000</v>
      </c>
      <c r="C2090" s="25">
        <v>20900</v>
      </c>
      <c r="D2090" s="25">
        <v>18400</v>
      </c>
      <c r="E2090" s="25">
        <v>98100</v>
      </c>
      <c r="F2090" s="25">
        <v>5000</v>
      </c>
      <c r="G2090" s="25">
        <v>6200</v>
      </c>
      <c r="H2090" s="25"/>
      <c r="I2090" s="25">
        <v>13200</v>
      </c>
      <c r="J2090" s="25">
        <v>178100</v>
      </c>
    </row>
    <row r="2091" spans="1:10">
      <c r="A2091" s="16" t="s">
        <v>112</v>
      </c>
      <c r="B2091" s="25">
        <v>53000</v>
      </c>
      <c r="C2091" s="25">
        <v>38400</v>
      </c>
      <c r="D2091" s="25">
        <v>31700</v>
      </c>
      <c r="E2091" s="25">
        <v>72000</v>
      </c>
      <c r="F2091" s="25">
        <v>6500</v>
      </c>
      <c r="G2091" s="25">
        <v>5500</v>
      </c>
      <c r="H2091" s="25">
        <v>58600</v>
      </c>
      <c r="I2091" s="25">
        <v>9300</v>
      </c>
      <c r="J2091" s="25">
        <v>227500</v>
      </c>
    </row>
    <row r="2092" spans="1:10">
      <c r="A2092" s="16" t="s">
        <v>113</v>
      </c>
      <c r="B2092" s="25">
        <v>9000</v>
      </c>
      <c r="C2092" s="25">
        <v>8400</v>
      </c>
      <c r="D2092" s="25">
        <v>4300</v>
      </c>
      <c r="E2092" s="25">
        <v>155800</v>
      </c>
      <c r="F2092" s="25"/>
      <c r="G2092" s="25"/>
      <c r="H2092" s="25"/>
      <c r="I2092" s="25"/>
      <c r="J2092" s="25">
        <v>336600</v>
      </c>
    </row>
    <row r="2093" spans="1:10">
      <c r="A2093" s="16" t="s">
        <v>114</v>
      </c>
      <c r="B2093" s="25">
        <v>3000</v>
      </c>
      <c r="C2093" s="25">
        <v>1800</v>
      </c>
      <c r="D2093" s="25">
        <v>1700</v>
      </c>
      <c r="E2093" s="25">
        <v>262500</v>
      </c>
      <c r="F2093" s="25"/>
      <c r="G2093" s="25"/>
      <c r="H2093" s="25">
        <v>139400</v>
      </c>
      <c r="I2093" s="25"/>
      <c r="J2093" s="25">
        <v>356200</v>
      </c>
    </row>
    <row r="2094" spans="1:10">
      <c r="A2094" s="15" t="s">
        <v>115</v>
      </c>
      <c r="B2094" s="25">
        <v>60000</v>
      </c>
      <c r="C2094" s="25">
        <v>28800</v>
      </c>
      <c r="D2094" s="25">
        <v>25800</v>
      </c>
      <c r="E2094" s="25">
        <v>83000</v>
      </c>
      <c r="F2094" s="25">
        <v>8700</v>
      </c>
      <c r="G2094" s="25">
        <v>8400</v>
      </c>
      <c r="H2094" s="25">
        <v>70000</v>
      </c>
      <c r="I2094" s="25">
        <v>21400</v>
      </c>
      <c r="J2094" s="25">
        <v>170900</v>
      </c>
    </row>
    <row r="2095" spans="1:10">
      <c r="A2095" s="16" t="s">
        <v>116</v>
      </c>
      <c r="B2095" s="25">
        <v>56000</v>
      </c>
      <c r="C2095" s="25">
        <v>25800</v>
      </c>
      <c r="D2095" s="25">
        <v>23800</v>
      </c>
      <c r="E2095" s="25">
        <v>81600</v>
      </c>
      <c r="F2095" s="25">
        <v>8200</v>
      </c>
      <c r="G2095" s="25">
        <v>7700</v>
      </c>
      <c r="H2095" s="25">
        <v>66800</v>
      </c>
      <c r="I2095" s="25">
        <v>19500</v>
      </c>
      <c r="J2095" s="25">
        <v>172800</v>
      </c>
    </row>
    <row r="2096" spans="1:10">
      <c r="A2096" s="16" t="s">
        <v>117</v>
      </c>
      <c r="B2096" s="25">
        <v>1000</v>
      </c>
      <c r="C2096" s="25"/>
      <c r="D2096" s="25"/>
      <c r="E2096" s="25">
        <v>1000000</v>
      </c>
      <c r="F2096" s="25"/>
      <c r="G2096" s="25"/>
      <c r="H2096" s="25"/>
      <c r="I2096" s="25"/>
      <c r="J2096" s="25"/>
    </row>
    <row r="2097" spans="1:10">
      <c r="A2097" s="16" t="s">
        <v>118</v>
      </c>
      <c r="B2097" s="25"/>
      <c r="C2097" s="25"/>
      <c r="D2097" s="25"/>
      <c r="E2097" s="25">
        <v>131100</v>
      </c>
      <c r="F2097" s="25"/>
      <c r="G2097" s="25"/>
      <c r="H2097" s="25"/>
      <c r="I2097" s="25"/>
      <c r="J2097" s="25"/>
    </row>
    <row r="2098" spans="1:10">
      <c r="A2098" s="16" t="s">
        <v>119</v>
      </c>
      <c r="B2098" s="25">
        <v>2000</v>
      </c>
      <c r="C2098" s="25">
        <v>1600</v>
      </c>
      <c r="D2098" s="25"/>
      <c r="E2098" s="25">
        <v>78300</v>
      </c>
      <c r="F2098" s="25"/>
      <c r="G2098" s="25"/>
      <c r="H2098" s="25">
        <v>132400</v>
      </c>
      <c r="I2098" s="25">
        <v>1600</v>
      </c>
      <c r="J2098" s="25">
        <v>138900</v>
      </c>
    </row>
    <row r="2099" spans="1:10">
      <c r="A2099" s="15" t="s">
        <v>120</v>
      </c>
      <c r="B2099" s="25">
        <v>107000</v>
      </c>
      <c r="C2099" s="25">
        <v>43300</v>
      </c>
      <c r="D2099" s="25">
        <v>23100</v>
      </c>
      <c r="E2099" s="25">
        <v>173200</v>
      </c>
      <c r="F2099" s="25"/>
      <c r="G2099" s="25"/>
      <c r="H2099" s="25">
        <v>37300</v>
      </c>
      <c r="I2099" s="25">
        <v>18500</v>
      </c>
      <c r="J2099" s="25">
        <v>132300</v>
      </c>
    </row>
    <row r="2100" spans="1:10">
      <c r="A2100" s="16" t="s">
        <v>121</v>
      </c>
      <c r="B2100" s="25">
        <v>57000</v>
      </c>
      <c r="C2100" s="25">
        <v>26100</v>
      </c>
      <c r="D2100" s="25">
        <v>17600</v>
      </c>
      <c r="E2100" s="25">
        <v>190900</v>
      </c>
      <c r="F2100" s="25"/>
      <c r="G2100" s="25"/>
      <c r="H2100" s="25">
        <v>55600</v>
      </c>
      <c r="I2100" s="25">
        <v>6800</v>
      </c>
      <c r="J2100" s="25">
        <v>200500</v>
      </c>
    </row>
    <row r="2101" spans="1:10">
      <c r="A2101" s="16" t="s">
        <v>122</v>
      </c>
      <c r="B2101" s="25">
        <v>18000</v>
      </c>
      <c r="C2101" s="25">
        <v>8300</v>
      </c>
      <c r="D2101" s="25">
        <v>5100</v>
      </c>
      <c r="E2101" s="25">
        <v>109600</v>
      </c>
      <c r="F2101" s="25"/>
      <c r="G2101" s="25"/>
      <c r="H2101" s="25"/>
      <c r="I2101" s="25"/>
      <c r="J2101" s="25">
        <v>74500</v>
      </c>
    </row>
    <row r="2102" spans="1:10">
      <c r="A2102" s="16" t="s">
        <v>123</v>
      </c>
      <c r="B2102" s="25"/>
      <c r="C2102" s="25"/>
      <c r="D2102" s="25"/>
      <c r="E2102" s="25">
        <v>100000</v>
      </c>
      <c r="F2102" s="25"/>
      <c r="G2102" s="25"/>
      <c r="H2102" s="25"/>
      <c r="I2102" s="25"/>
      <c r="J2102" s="25">
        <v>124200</v>
      </c>
    </row>
    <row r="2103" spans="1:10">
      <c r="A2103" s="16" t="s">
        <v>124</v>
      </c>
      <c r="B2103" s="25">
        <v>16000</v>
      </c>
      <c r="C2103" s="25"/>
      <c r="D2103" s="25"/>
      <c r="E2103" s="25">
        <v>500000</v>
      </c>
      <c r="F2103" s="25"/>
      <c r="G2103" s="25"/>
      <c r="H2103" s="25">
        <v>45900</v>
      </c>
      <c r="I2103" s="25"/>
      <c r="J2103" s="25"/>
    </row>
    <row r="2104" spans="1:10">
      <c r="A2104" s="16" t="s">
        <v>125</v>
      </c>
      <c r="B2104" s="25"/>
      <c r="C2104" s="25"/>
      <c r="D2104" s="25"/>
      <c r="E2104" s="25"/>
      <c r="F2104" s="25"/>
      <c r="G2104" s="25"/>
      <c r="H2104" s="25"/>
      <c r="I2104" s="25"/>
      <c r="J2104" s="25">
        <v>27300</v>
      </c>
    </row>
    <row r="2105" spans="1:10">
      <c r="A2105" s="16" t="s">
        <v>126</v>
      </c>
      <c r="B2105" s="25">
        <v>3000</v>
      </c>
      <c r="C2105" s="25">
        <v>2900</v>
      </c>
      <c r="D2105" s="25"/>
      <c r="E2105" s="25">
        <v>187300</v>
      </c>
      <c r="F2105" s="25"/>
      <c r="G2105" s="25"/>
      <c r="H2105" s="25"/>
      <c r="I2105" s="25"/>
      <c r="J2105" s="25"/>
    </row>
    <row r="2106" spans="1:10">
      <c r="A2106" s="158"/>
      <c r="B2106" s="59"/>
      <c r="C2106" s="59"/>
      <c r="D2106" s="59"/>
      <c r="E2106" s="59"/>
      <c r="F2106" s="59"/>
      <c r="G2106" s="59"/>
      <c r="H2106" s="59"/>
      <c r="I2106" s="59"/>
      <c r="J2106" s="59"/>
    </row>
    <row r="2107" spans="1:10">
      <c r="A2107" s="159"/>
      <c r="B2107" s="159"/>
      <c r="C2107" s="159"/>
      <c r="D2107" s="159"/>
      <c r="E2107" s="159"/>
      <c r="F2107" s="159"/>
      <c r="G2107" s="159"/>
      <c r="H2107" s="159"/>
      <c r="I2107" s="159"/>
      <c r="J2107" s="159"/>
    </row>
    <row r="2108" spans="1:10" ht="15.6" customHeight="1">
      <c r="A2108" s="335" t="s">
        <v>158</v>
      </c>
      <c r="B2108" s="338" t="s">
        <v>734</v>
      </c>
      <c r="C2108" s="339"/>
      <c r="D2108" s="339"/>
      <c r="E2108" s="339"/>
      <c r="F2108" s="339"/>
      <c r="G2108" s="339"/>
      <c r="H2108" s="339"/>
      <c r="I2108" s="339"/>
      <c r="J2108" s="340"/>
    </row>
    <row r="2109" spans="1:10" ht="144" customHeight="1">
      <c r="A2109" s="336"/>
      <c r="B2109" s="125" t="s">
        <v>845</v>
      </c>
      <c r="C2109" s="125" t="s">
        <v>846</v>
      </c>
      <c r="D2109" s="125" t="s">
        <v>847</v>
      </c>
      <c r="E2109" s="128" t="s">
        <v>848</v>
      </c>
      <c r="F2109" s="125" t="s">
        <v>849</v>
      </c>
      <c r="G2109" s="128" t="s">
        <v>850</v>
      </c>
      <c r="H2109" s="128" t="s">
        <v>851</v>
      </c>
      <c r="I2109" s="128" t="s">
        <v>852</v>
      </c>
      <c r="J2109" s="128" t="s">
        <v>853</v>
      </c>
    </row>
    <row r="2110" spans="1:10" ht="29" customHeight="1">
      <c r="A2110" s="337"/>
      <c r="B2110" s="338" t="s">
        <v>139</v>
      </c>
      <c r="C2110" s="339"/>
      <c r="D2110" s="340"/>
      <c r="E2110" s="125" t="s">
        <v>854</v>
      </c>
      <c r="F2110" s="338" t="s">
        <v>139</v>
      </c>
      <c r="G2110" s="340"/>
      <c r="H2110" s="125" t="s">
        <v>854</v>
      </c>
      <c r="I2110" s="125" t="s">
        <v>139</v>
      </c>
      <c r="J2110" s="125" t="s">
        <v>854</v>
      </c>
    </row>
    <row r="2111" spans="1:10">
      <c r="A2111" s="13" t="s">
        <v>97</v>
      </c>
      <c r="B2111" s="13">
        <v>71000</v>
      </c>
      <c r="C2111" s="13">
        <v>25200</v>
      </c>
      <c r="D2111" s="13">
        <v>4600</v>
      </c>
      <c r="E2111" s="13">
        <v>119500</v>
      </c>
      <c r="F2111" s="13">
        <v>7600</v>
      </c>
      <c r="G2111" s="13">
        <v>5400</v>
      </c>
      <c r="H2111" s="13">
        <v>38000</v>
      </c>
      <c r="I2111" s="13">
        <v>8800</v>
      </c>
      <c r="J2111" s="13">
        <v>171300</v>
      </c>
    </row>
    <row r="2112" spans="1:10">
      <c r="A2112" s="15" t="s">
        <v>98</v>
      </c>
      <c r="B2112" s="25">
        <v>31000</v>
      </c>
      <c r="C2112" s="25">
        <v>10300</v>
      </c>
      <c r="D2112" s="25">
        <v>3300</v>
      </c>
      <c r="E2112" s="13">
        <v>117400</v>
      </c>
      <c r="F2112" s="13"/>
      <c r="G2112" s="13"/>
      <c r="H2112" s="13">
        <v>35100</v>
      </c>
      <c r="I2112" s="13">
        <v>4400</v>
      </c>
      <c r="J2112" s="13">
        <v>202100</v>
      </c>
    </row>
    <row r="2113" spans="1:10">
      <c r="A2113" s="16" t="s">
        <v>99</v>
      </c>
      <c r="B2113" s="25">
        <v>5000</v>
      </c>
      <c r="C2113" s="25"/>
      <c r="D2113" s="25"/>
      <c r="E2113" s="25">
        <v>80700</v>
      </c>
      <c r="F2113" s="25"/>
      <c r="G2113" s="25"/>
      <c r="H2113" s="25"/>
      <c r="I2113" s="25"/>
      <c r="J2113" s="25"/>
    </row>
    <row r="2114" spans="1:10">
      <c r="A2114" s="16" t="s">
        <v>100</v>
      </c>
      <c r="B2114" s="25"/>
      <c r="C2114" s="25"/>
      <c r="D2114" s="25"/>
      <c r="E2114" s="25"/>
      <c r="F2114" s="25"/>
      <c r="G2114" s="25"/>
      <c r="H2114" s="25">
        <v>17500</v>
      </c>
      <c r="I2114" s="25"/>
      <c r="J2114" s="25"/>
    </row>
    <row r="2115" spans="1:10">
      <c r="A2115" s="16" t="s">
        <v>101</v>
      </c>
      <c r="B2115" s="25"/>
      <c r="C2115" s="25"/>
      <c r="D2115" s="25"/>
      <c r="E2115" s="25"/>
      <c r="F2115" s="25"/>
      <c r="G2115" s="25"/>
      <c r="H2115" s="25"/>
      <c r="I2115" s="25"/>
      <c r="J2115" s="25"/>
    </row>
    <row r="2116" spans="1:10">
      <c r="A2116" s="16" t="s">
        <v>102</v>
      </c>
      <c r="B2116" s="25">
        <v>6000</v>
      </c>
      <c r="C2116" s="25"/>
      <c r="D2116" s="25"/>
      <c r="E2116" s="25">
        <v>136000</v>
      </c>
      <c r="F2116" s="25"/>
      <c r="G2116" s="25"/>
      <c r="H2116" s="25"/>
      <c r="I2116" s="25"/>
      <c r="J2116" s="25">
        <v>220800</v>
      </c>
    </row>
    <row r="2117" spans="1:10">
      <c r="A2117" s="16" t="s">
        <v>103</v>
      </c>
      <c r="B2117" s="25">
        <v>14000</v>
      </c>
      <c r="C2117" s="25"/>
      <c r="D2117" s="25"/>
      <c r="E2117" s="25"/>
      <c r="F2117" s="25"/>
      <c r="G2117" s="25"/>
      <c r="H2117" s="25"/>
      <c r="I2117" s="25"/>
      <c r="J2117" s="25"/>
    </row>
    <row r="2118" spans="1:10">
      <c r="A2118" s="16" t="s">
        <v>104</v>
      </c>
      <c r="B2118" s="25"/>
      <c r="C2118" s="25"/>
      <c r="D2118" s="25"/>
      <c r="E2118" s="25">
        <v>137200</v>
      </c>
      <c r="F2118" s="25"/>
      <c r="G2118" s="25"/>
      <c r="H2118" s="25"/>
      <c r="I2118" s="25"/>
      <c r="J2118" s="25">
        <v>111100</v>
      </c>
    </row>
    <row r="2119" spans="1:10">
      <c r="A2119" s="16" t="s">
        <v>105</v>
      </c>
      <c r="B2119" s="25"/>
      <c r="C2119" s="25"/>
      <c r="D2119" s="25"/>
      <c r="E2119" s="25">
        <v>89900</v>
      </c>
      <c r="F2119" s="25"/>
      <c r="G2119" s="25"/>
      <c r="H2119" s="25"/>
      <c r="I2119" s="25"/>
      <c r="J2119" s="25"/>
    </row>
    <row r="2120" spans="1:10">
      <c r="A2120" s="15" t="s">
        <v>106</v>
      </c>
      <c r="B2120" s="25">
        <v>27000</v>
      </c>
      <c r="C2120" s="25">
        <v>9400</v>
      </c>
      <c r="D2120" s="25"/>
      <c r="E2120" s="25">
        <v>92600</v>
      </c>
      <c r="F2120" s="25"/>
      <c r="G2120" s="25"/>
      <c r="H2120" s="25">
        <v>42100</v>
      </c>
      <c r="I2120" s="25">
        <v>3200</v>
      </c>
      <c r="J2120" s="25">
        <v>125900</v>
      </c>
    </row>
    <row r="2121" spans="1:10">
      <c r="A2121" s="16" t="s">
        <v>107</v>
      </c>
      <c r="B2121" s="25"/>
      <c r="C2121" s="25"/>
      <c r="D2121" s="25"/>
      <c r="E2121" s="25"/>
      <c r="F2121" s="25"/>
      <c r="G2121" s="25"/>
      <c r="H2121" s="25"/>
      <c r="I2121" s="25"/>
      <c r="J2121" s="25"/>
    </row>
    <row r="2122" spans="1:10">
      <c r="A2122" s="16" t="s">
        <v>108</v>
      </c>
      <c r="B2122" s="25"/>
      <c r="C2122" s="25"/>
      <c r="D2122" s="25"/>
      <c r="E2122" s="25"/>
      <c r="F2122" s="25"/>
      <c r="G2122" s="25"/>
      <c r="H2122" s="25"/>
      <c r="I2122" s="25"/>
      <c r="J2122" s="25"/>
    </row>
    <row r="2123" spans="1:10">
      <c r="A2123" s="16" t="s">
        <v>109</v>
      </c>
      <c r="B2123" s="25">
        <v>7000</v>
      </c>
      <c r="C2123" s="25"/>
      <c r="D2123" s="25"/>
      <c r="E2123" s="25"/>
      <c r="F2123" s="25"/>
      <c r="G2123" s="25"/>
      <c r="H2123" s="25">
        <v>19800</v>
      </c>
      <c r="I2123" s="25"/>
      <c r="J2123" s="25"/>
    </row>
    <row r="2124" spans="1:10">
      <c r="A2124" s="16" t="s">
        <v>110</v>
      </c>
      <c r="B2124" s="25">
        <v>9000</v>
      </c>
      <c r="C2124" s="25"/>
      <c r="D2124" s="25"/>
      <c r="E2124" s="25"/>
      <c r="F2124" s="25"/>
      <c r="G2124" s="25"/>
      <c r="H2124" s="25">
        <v>45900</v>
      </c>
      <c r="I2124" s="25"/>
      <c r="J2124" s="25"/>
    </row>
    <row r="2125" spans="1:10">
      <c r="A2125" s="16" t="s">
        <v>111</v>
      </c>
      <c r="B2125" s="25">
        <v>4000</v>
      </c>
      <c r="C2125" s="25"/>
      <c r="D2125" s="25"/>
      <c r="E2125" s="25"/>
      <c r="F2125" s="25"/>
      <c r="G2125" s="25"/>
      <c r="H2125" s="25">
        <v>24600</v>
      </c>
      <c r="I2125" s="25"/>
      <c r="J2125" s="25"/>
    </row>
    <row r="2126" spans="1:10">
      <c r="A2126" s="16" t="s">
        <v>112</v>
      </c>
      <c r="B2126" s="25"/>
      <c r="C2126" s="25"/>
      <c r="D2126" s="25"/>
      <c r="E2126" s="25">
        <v>92600</v>
      </c>
      <c r="F2126" s="25"/>
      <c r="G2126" s="25"/>
      <c r="H2126" s="25">
        <v>70300</v>
      </c>
      <c r="I2126" s="25"/>
      <c r="J2126" s="25">
        <v>131400</v>
      </c>
    </row>
    <row r="2127" spans="1:10">
      <c r="A2127" s="16" t="s">
        <v>113</v>
      </c>
      <c r="B2127" s="25"/>
      <c r="C2127" s="25"/>
      <c r="D2127" s="25"/>
      <c r="E2127" s="25"/>
      <c r="F2127" s="25"/>
      <c r="G2127" s="25"/>
      <c r="H2127" s="25"/>
      <c r="I2127" s="25"/>
      <c r="J2127" s="25"/>
    </row>
    <row r="2128" spans="1:10">
      <c r="A2128" s="16" t="s">
        <v>114</v>
      </c>
      <c r="B2128" s="25"/>
      <c r="C2128" s="25"/>
      <c r="D2128" s="25"/>
      <c r="E2128" s="25"/>
      <c r="F2128" s="25"/>
      <c r="G2128" s="25"/>
      <c r="H2128" s="25"/>
      <c r="I2128" s="25"/>
      <c r="J2128" s="25"/>
    </row>
    <row r="2129" spans="1:10">
      <c r="A2129" s="15" t="s">
        <v>115</v>
      </c>
      <c r="B2129" s="25">
        <v>3000</v>
      </c>
      <c r="C2129" s="25">
        <v>1500</v>
      </c>
      <c r="D2129" s="25"/>
      <c r="E2129" s="25"/>
      <c r="F2129" s="25"/>
      <c r="G2129" s="25"/>
      <c r="H2129" s="25">
        <v>60000</v>
      </c>
      <c r="I2129" s="25"/>
      <c r="J2129" s="25">
        <v>331300</v>
      </c>
    </row>
    <row r="2130" spans="1:10">
      <c r="A2130" s="16" t="s">
        <v>116</v>
      </c>
      <c r="B2130" s="25"/>
      <c r="C2130" s="25"/>
      <c r="D2130" s="25"/>
      <c r="E2130" s="25"/>
      <c r="F2130" s="25"/>
      <c r="G2130" s="25"/>
      <c r="H2130" s="25">
        <v>60000</v>
      </c>
      <c r="I2130" s="25"/>
      <c r="J2130" s="25">
        <v>200000</v>
      </c>
    </row>
    <row r="2131" spans="1:10">
      <c r="A2131" s="16" t="s">
        <v>117</v>
      </c>
      <c r="B2131" s="25"/>
      <c r="C2131" s="25"/>
      <c r="D2131" s="25"/>
      <c r="E2131" s="25">
        <v>100000</v>
      </c>
      <c r="F2131" s="25"/>
      <c r="G2131" s="25"/>
      <c r="H2131" s="25"/>
      <c r="I2131" s="25"/>
      <c r="J2131" s="25"/>
    </row>
    <row r="2132" spans="1:10">
      <c r="A2132" s="16" t="s">
        <v>118</v>
      </c>
      <c r="B2132" s="25"/>
      <c r="C2132" s="25"/>
      <c r="D2132" s="25"/>
      <c r="E2132" s="25"/>
      <c r="F2132" s="25"/>
      <c r="G2132" s="25"/>
      <c r="H2132" s="25"/>
      <c r="I2132" s="25"/>
      <c r="J2132" s="25"/>
    </row>
    <row r="2133" spans="1:10">
      <c r="A2133" s="16" t="s">
        <v>119</v>
      </c>
      <c r="B2133" s="25"/>
      <c r="C2133" s="25"/>
      <c r="D2133" s="25"/>
      <c r="E2133" s="25"/>
      <c r="F2133" s="25"/>
      <c r="G2133" s="25"/>
      <c r="H2133" s="25"/>
      <c r="I2133" s="25"/>
      <c r="J2133" s="25"/>
    </row>
    <row r="2134" spans="1:10">
      <c r="A2134" s="15" t="s">
        <v>120</v>
      </c>
      <c r="B2134" s="25">
        <v>11000</v>
      </c>
      <c r="C2134" s="25">
        <v>4000</v>
      </c>
      <c r="D2134" s="25"/>
      <c r="E2134" s="25">
        <v>40000</v>
      </c>
      <c r="F2134" s="25"/>
      <c r="G2134" s="25"/>
      <c r="H2134" s="25"/>
      <c r="I2134" s="25"/>
      <c r="J2134" s="25"/>
    </row>
    <row r="2135" spans="1:10">
      <c r="A2135" s="16" t="s">
        <v>121</v>
      </c>
      <c r="B2135" s="25"/>
      <c r="C2135" s="25"/>
      <c r="D2135" s="25"/>
      <c r="E2135" s="25"/>
      <c r="F2135" s="25"/>
      <c r="G2135" s="25"/>
      <c r="H2135" s="25"/>
      <c r="I2135" s="25"/>
      <c r="J2135" s="25"/>
    </row>
    <row r="2136" spans="1:10">
      <c r="A2136" s="16" t="s">
        <v>122</v>
      </c>
      <c r="B2136" s="25"/>
      <c r="C2136" s="25"/>
      <c r="D2136" s="25"/>
      <c r="E2136" s="25">
        <v>40000</v>
      </c>
      <c r="F2136" s="25"/>
      <c r="G2136" s="25"/>
      <c r="H2136" s="25">
        <v>16000</v>
      </c>
      <c r="I2136" s="25"/>
      <c r="J2136" s="25"/>
    </row>
    <row r="2137" spans="1:10">
      <c r="A2137" s="16" t="s">
        <v>123</v>
      </c>
      <c r="B2137" s="25"/>
      <c r="C2137" s="25"/>
      <c r="D2137" s="25"/>
      <c r="E2137" s="25"/>
      <c r="F2137" s="25"/>
      <c r="G2137" s="25"/>
      <c r="H2137" s="25">
        <v>14300</v>
      </c>
      <c r="I2137" s="25"/>
      <c r="J2137" s="25"/>
    </row>
    <row r="2138" spans="1:10">
      <c r="A2138" s="16" t="s">
        <v>124</v>
      </c>
      <c r="B2138" s="25"/>
      <c r="C2138" s="25"/>
      <c r="D2138" s="25"/>
      <c r="E2138" s="25"/>
      <c r="F2138" s="25"/>
      <c r="G2138" s="25"/>
      <c r="H2138" s="25"/>
      <c r="I2138" s="25"/>
      <c r="J2138" s="25">
        <v>171500</v>
      </c>
    </row>
    <row r="2139" spans="1:10">
      <c r="A2139" s="16" t="s">
        <v>125</v>
      </c>
      <c r="B2139" s="25"/>
      <c r="C2139" s="25"/>
      <c r="D2139" s="25"/>
      <c r="E2139" s="25"/>
      <c r="F2139" s="25"/>
      <c r="G2139" s="25"/>
      <c r="H2139" s="25"/>
      <c r="I2139" s="25"/>
      <c r="J2139" s="25"/>
    </row>
    <row r="2140" spans="1:10">
      <c r="A2140" s="16" t="s">
        <v>126</v>
      </c>
      <c r="B2140" s="25"/>
      <c r="C2140" s="25"/>
      <c r="D2140" s="25"/>
      <c r="E2140" s="25"/>
      <c r="F2140" s="25"/>
      <c r="G2140" s="25"/>
      <c r="H2140" s="25"/>
      <c r="I2140" s="25"/>
      <c r="J2140" s="25"/>
    </row>
    <row r="2141" spans="1:10">
      <c r="A2141" s="158"/>
      <c r="B2141" s="59"/>
      <c r="C2141" s="59"/>
      <c r="D2141" s="59"/>
      <c r="E2141" s="59"/>
      <c r="F2141" s="59"/>
      <c r="G2141" s="59"/>
      <c r="H2141" s="59"/>
      <c r="I2141" s="59"/>
      <c r="J2141" s="59"/>
    </row>
    <row r="2142" spans="1:10">
      <c r="A2142" s="160"/>
      <c r="B2142" s="159"/>
      <c r="C2142" s="159"/>
      <c r="D2142" s="159"/>
      <c r="E2142" s="159"/>
      <c r="F2142" s="159"/>
      <c r="G2142" s="159"/>
      <c r="H2142" s="159"/>
      <c r="I2142" s="159"/>
      <c r="J2142" s="159"/>
    </row>
    <row r="2143" spans="1:10" ht="15.6" customHeight="1">
      <c r="A2143" s="335" t="s">
        <v>158</v>
      </c>
      <c r="B2143" s="338" t="s">
        <v>855</v>
      </c>
      <c r="C2143" s="339"/>
      <c r="D2143" s="339"/>
      <c r="E2143" s="339"/>
      <c r="F2143" s="339"/>
      <c r="G2143" s="339"/>
      <c r="H2143" s="339"/>
      <c r="I2143" s="339"/>
      <c r="J2143" s="340"/>
    </row>
    <row r="2144" spans="1:10" ht="144" customHeight="1">
      <c r="A2144" s="336"/>
      <c r="B2144" s="125" t="s">
        <v>845</v>
      </c>
      <c r="C2144" s="125" t="s">
        <v>846</v>
      </c>
      <c r="D2144" s="125" t="s">
        <v>847</v>
      </c>
      <c r="E2144" s="128" t="s">
        <v>848</v>
      </c>
      <c r="F2144" s="125" t="s">
        <v>849</v>
      </c>
      <c r="G2144" s="128" t="s">
        <v>850</v>
      </c>
      <c r="H2144" s="128" t="s">
        <v>851</v>
      </c>
      <c r="I2144" s="128" t="s">
        <v>852</v>
      </c>
      <c r="J2144" s="128" t="s">
        <v>853</v>
      </c>
    </row>
    <row r="2145" spans="1:10" ht="29" customHeight="1">
      <c r="A2145" s="337"/>
      <c r="B2145" s="338" t="s">
        <v>139</v>
      </c>
      <c r="C2145" s="339"/>
      <c r="D2145" s="340"/>
      <c r="E2145" s="125" t="s">
        <v>854</v>
      </c>
      <c r="F2145" s="338" t="s">
        <v>139</v>
      </c>
      <c r="G2145" s="340"/>
      <c r="H2145" s="125" t="s">
        <v>854</v>
      </c>
      <c r="I2145" s="125" t="s">
        <v>139</v>
      </c>
      <c r="J2145" s="125" t="s">
        <v>854</v>
      </c>
    </row>
    <row r="2146" spans="1:10">
      <c r="A2146" s="13" t="s">
        <v>97</v>
      </c>
      <c r="B2146" s="13">
        <v>118000</v>
      </c>
      <c r="C2146" s="13">
        <v>58200</v>
      </c>
      <c r="D2146" s="13">
        <v>47800</v>
      </c>
      <c r="E2146" s="13">
        <v>130700</v>
      </c>
      <c r="F2146" s="13">
        <v>20500</v>
      </c>
      <c r="G2146" s="13">
        <v>16600</v>
      </c>
      <c r="H2146" s="13">
        <v>116200</v>
      </c>
      <c r="I2146" s="13">
        <v>22200</v>
      </c>
      <c r="J2146" s="13">
        <v>203500</v>
      </c>
    </row>
    <row r="2147" spans="1:10">
      <c r="A2147" s="15" t="s">
        <v>98</v>
      </c>
      <c r="B2147" s="25">
        <v>34000</v>
      </c>
      <c r="C2147" s="25">
        <v>17200</v>
      </c>
      <c r="D2147" s="25">
        <v>16100</v>
      </c>
      <c r="E2147" s="13">
        <v>138100</v>
      </c>
      <c r="F2147" s="13">
        <v>3700</v>
      </c>
      <c r="G2147" s="13">
        <v>3400</v>
      </c>
      <c r="H2147" s="13">
        <v>181600</v>
      </c>
      <c r="I2147" s="13">
        <v>6300</v>
      </c>
      <c r="J2147" s="13">
        <v>259500</v>
      </c>
    </row>
    <row r="2148" spans="1:10">
      <c r="A2148" s="16" t="s">
        <v>99</v>
      </c>
      <c r="B2148" s="25">
        <v>4000</v>
      </c>
      <c r="C2148" s="25"/>
      <c r="D2148" s="25"/>
      <c r="E2148" s="25">
        <v>141200</v>
      </c>
      <c r="F2148" s="25"/>
      <c r="G2148" s="25"/>
      <c r="H2148" s="25"/>
      <c r="I2148" s="25"/>
      <c r="J2148" s="25"/>
    </row>
    <row r="2149" spans="1:10">
      <c r="A2149" s="16" t="s">
        <v>100</v>
      </c>
      <c r="B2149" s="25">
        <v>4000</v>
      </c>
      <c r="C2149" s="25"/>
      <c r="D2149" s="25"/>
      <c r="E2149" s="25">
        <v>146400</v>
      </c>
      <c r="F2149" s="25"/>
      <c r="G2149" s="25"/>
      <c r="H2149" s="25">
        <v>274800</v>
      </c>
      <c r="I2149" s="25"/>
      <c r="J2149" s="25"/>
    </row>
    <row r="2150" spans="1:10">
      <c r="A2150" s="16" t="s">
        <v>101</v>
      </c>
      <c r="B2150" s="25"/>
      <c r="C2150" s="25"/>
      <c r="D2150" s="25"/>
      <c r="E2150" s="25"/>
      <c r="F2150" s="25"/>
      <c r="G2150" s="25"/>
      <c r="H2150" s="25"/>
      <c r="I2150" s="25"/>
      <c r="J2150" s="25"/>
    </row>
    <row r="2151" spans="1:10">
      <c r="A2151" s="16" t="s">
        <v>102</v>
      </c>
      <c r="B2151" s="25">
        <v>9000</v>
      </c>
      <c r="C2151" s="25">
        <v>4300</v>
      </c>
      <c r="D2151" s="25">
        <v>3900</v>
      </c>
      <c r="E2151" s="25">
        <v>116400</v>
      </c>
      <c r="F2151" s="25"/>
      <c r="G2151" s="25"/>
      <c r="H2151" s="25"/>
      <c r="I2151" s="25"/>
      <c r="J2151" s="25">
        <v>177100</v>
      </c>
    </row>
    <row r="2152" spans="1:10">
      <c r="A2152" s="16" t="s">
        <v>103</v>
      </c>
      <c r="B2152" s="25">
        <v>7000</v>
      </c>
      <c r="C2152" s="25">
        <v>2600</v>
      </c>
      <c r="D2152" s="25">
        <v>2300</v>
      </c>
      <c r="E2152" s="25">
        <v>80200</v>
      </c>
      <c r="F2152" s="25"/>
      <c r="G2152" s="25"/>
      <c r="H2152" s="25">
        <v>153600</v>
      </c>
      <c r="I2152" s="25"/>
      <c r="J2152" s="25">
        <v>202100</v>
      </c>
    </row>
    <row r="2153" spans="1:10">
      <c r="A2153" s="16" t="s">
        <v>104</v>
      </c>
      <c r="B2153" s="25">
        <v>6000</v>
      </c>
      <c r="C2153" s="25">
        <v>4700</v>
      </c>
      <c r="D2153" s="25">
        <v>4500</v>
      </c>
      <c r="E2153" s="25">
        <v>137800</v>
      </c>
      <c r="F2153" s="25"/>
      <c r="G2153" s="25"/>
      <c r="H2153" s="25"/>
      <c r="I2153" s="25">
        <v>1700</v>
      </c>
      <c r="J2153" s="25">
        <v>88700</v>
      </c>
    </row>
    <row r="2154" spans="1:10">
      <c r="A2154" s="16" t="s">
        <v>105</v>
      </c>
      <c r="B2154" s="25">
        <v>3000</v>
      </c>
      <c r="C2154" s="25"/>
      <c r="D2154" s="25"/>
      <c r="E2154" s="25">
        <v>271600</v>
      </c>
      <c r="F2154" s="25"/>
      <c r="G2154" s="25"/>
      <c r="H2154" s="25">
        <v>56000</v>
      </c>
      <c r="I2154" s="25"/>
      <c r="J2154" s="25">
        <v>72200</v>
      </c>
    </row>
    <row r="2155" spans="1:10">
      <c r="A2155" s="15" t="s">
        <v>106</v>
      </c>
      <c r="B2155" s="25">
        <v>50000</v>
      </c>
      <c r="C2155" s="25">
        <v>26800</v>
      </c>
      <c r="D2155" s="25">
        <v>21700</v>
      </c>
      <c r="E2155" s="25">
        <v>117000</v>
      </c>
      <c r="F2155" s="25">
        <v>12000</v>
      </c>
      <c r="G2155" s="25">
        <v>9200</v>
      </c>
      <c r="H2155" s="25">
        <v>95100</v>
      </c>
      <c r="I2155" s="25">
        <v>9800</v>
      </c>
      <c r="J2155" s="25">
        <v>168600</v>
      </c>
    </row>
    <row r="2156" spans="1:10">
      <c r="A2156" s="16" t="s">
        <v>107</v>
      </c>
      <c r="B2156" s="25">
        <v>8000</v>
      </c>
      <c r="C2156" s="25">
        <v>4700</v>
      </c>
      <c r="D2156" s="25">
        <v>4500</v>
      </c>
      <c r="E2156" s="25">
        <v>105100</v>
      </c>
      <c r="F2156" s="25"/>
      <c r="G2156" s="25"/>
      <c r="H2156" s="25">
        <v>46100</v>
      </c>
      <c r="I2156" s="25">
        <v>3000</v>
      </c>
      <c r="J2156" s="25">
        <v>100400</v>
      </c>
    </row>
    <row r="2157" spans="1:10">
      <c r="A2157" s="16" t="s">
        <v>108</v>
      </c>
      <c r="B2157" s="25">
        <v>6000</v>
      </c>
      <c r="C2157" s="25">
        <v>3800</v>
      </c>
      <c r="D2157" s="25">
        <v>3600</v>
      </c>
      <c r="E2157" s="25">
        <v>204900</v>
      </c>
      <c r="F2157" s="25">
        <v>2000</v>
      </c>
      <c r="G2157" s="25"/>
      <c r="H2157" s="25">
        <v>134600</v>
      </c>
      <c r="I2157" s="25">
        <v>1000</v>
      </c>
      <c r="J2157" s="25"/>
    </row>
    <row r="2158" spans="1:10">
      <c r="A2158" s="16" t="s">
        <v>109</v>
      </c>
      <c r="B2158" s="25">
        <v>4000</v>
      </c>
      <c r="C2158" s="25">
        <v>2900</v>
      </c>
      <c r="D2158" s="25"/>
      <c r="E2158" s="25">
        <v>51900</v>
      </c>
      <c r="F2158" s="25"/>
      <c r="G2158" s="25"/>
      <c r="H2158" s="25"/>
      <c r="I2158" s="25"/>
      <c r="J2158" s="25">
        <v>261400</v>
      </c>
    </row>
    <row r="2159" spans="1:10">
      <c r="A2159" s="16" t="s">
        <v>110</v>
      </c>
      <c r="B2159" s="25">
        <v>6000</v>
      </c>
      <c r="C2159" s="25"/>
      <c r="D2159" s="25"/>
      <c r="E2159" s="25">
        <v>171500</v>
      </c>
      <c r="F2159" s="25"/>
      <c r="G2159" s="25"/>
      <c r="H2159" s="25">
        <v>51900</v>
      </c>
      <c r="I2159" s="25"/>
      <c r="J2159" s="25">
        <v>82500</v>
      </c>
    </row>
    <row r="2160" spans="1:10">
      <c r="A2160" s="16" t="s">
        <v>111</v>
      </c>
      <c r="B2160" s="25"/>
      <c r="C2160" s="25"/>
      <c r="D2160" s="25"/>
      <c r="E2160" s="25">
        <v>97900</v>
      </c>
      <c r="F2160" s="25"/>
      <c r="G2160" s="25"/>
      <c r="H2160" s="25"/>
      <c r="I2160" s="25"/>
      <c r="J2160" s="25">
        <v>381800</v>
      </c>
    </row>
    <row r="2161" spans="1:10">
      <c r="A2161" s="16" t="s">
        <v>112</v>
      </c>
      <c r="B2161" s="25">
        <v>16000</v>
      </c>
      <c r="C2161" s="25">
        <v>7400</v>
      </c>
      <c r="D2161" s="25">
        <v>6600</v>
      </c>
      <c r="E2161" s="25">
        <v>93000</v>
      </c>
      <c r="F2161" s="25">
        <v>2600</v>
      </c>
      <c r="G2161" s="25"/>
      <c r="H2161" s="25">
        <v>73100</v>
      </c>
      <c r="I2161" s="25">
        <v>2100</v>
      </c>
      <c r="J2161" s="25">
        <v>125400</v>
      </c>
    </row>
    <row r="2162" spans="1:10">
      <c r="A2162" s="16" t="s">
        <v>113</v>
      </c>
      <c r="B2162" s="25"/>
      <c r="C2162" s="25"/>
      <c r="D2162" s="25"/>
      <c r="E2162" s="25">
        <v>80100</v>
      </c>
      <c r="F2162" s="25"/>
      <c r="G2162" s="25"/>
      <c r="H2162" s="25">
        <v>30000</v>
      </c>
      <c r="I2162" s="25"/>
      <c r="J2162" s="25"/>
    </row>
    <row r="2163" spans="1:10">
      <c r="A2163" s="16" t="s">
        <v>114</v>
      </c>
      <c r="B2163" s="25"/>
      <c r="C2163" s="25"/>
      <c r="D2163" s="25"/>
      <c r="E2163" s="25"/>
      <c r="F2163" s="25"/>
      <c r="G2163" s="25"/>
      <c r="H2163" s="25"/>
      <c r="I2163" s="25"/>
      <c r="J2163" s="25"/>
    </row>
    <row r="2164" spans="1:10">
      <c r="A2164" s="15" t="s">
        <v>115</v>
      </c>
      <c r="B2164" s="25">
        <v>7000</v>
      </c>
      <c r="C2164" s="25">
        <v>4100</v>
      </c>
      <c r="D2164" s="25">
        <v>3200</v>
      </c>
      <c r="E2164" s="25">
        <v>141900</v>
      </c>
      <c r="F2164" s="25"/>
      <c r="G2164" s="25"/>
      <c r="H2164" s="25">
        <v>137600</v>
      </c>
      <c r="I2164" s="25">
        <v>2400</v>
      </c>
      <c r="J2164" s="25">
        <v>359900</v>
      </c>
    </row>
    <row r="2165" spans="1:10">
      <c r="A2165" s="16" t="s">
        <v>116</v>
      </c>
      <c r="B2165" s="25">
        <v>7000</v>
      </c>
      <c r="C2165" s="25">
        <v>3800</v>
      </c>
      <c r="D2165" s="25">
        <v>3000</v>
      </c>
      <c r="E2165" s="25">
        <v>142300</v>
      </c>
      <c r="F2165" s="25"/>
      <c r="G2165" s="25"/>
      <c r="H2165" s="25">
        <v>140200</v>
      </c>
      <c r="I2165" s="25">
        <v>2100</v>
      </c>
      <c r="J2165" s="25">
        <v>389700</v>
      </c>
    </row>
    <row r="2166" spans="1:10">
      <c r="A2166" s="16" t="s">
        <v>117</v>
      </c>
      <c r="B2166" s="25"/>
      <c r="C2166" s="25"/>
      <c r="D2166" s="25"/>
      <c r="E2166" s="25"/>
      <c r="F2166" s="25"/>
      <c r="G2166" s="25"/>
      <c r="H2166" s="25"/>
      <c r="I2166" s="25"/>
      <c r="J2166" s="25"/>
    </row>
    <row r="2167" spans="1:10">
      <c r="A2167" s="16" t="s">
        <v>118</v>
      </c>
      <c r="B2167" s="25"/>
      <c r="C2167" s="25"/>
      <c r="D2167" s="25"/>
      <c r="E2167" s="25"/>
      <c r="F2167" s="25"/>
      <c r="G2167" s="25"/>
      <c r="H2167" s="25"/>
      <c r="I2167" s="25"/>
      <c r="J2167" s="25"/>
    </row>
    <row r="2168" spans="1:10">
      <c r="A2168" s="16" t="s">
        <v>119</v>
      </c>
      <c r="B2168" s="25"/>
      <c r="C2168" s="25"/>
      <c r="D2168" s="25"/>
      <c r="E2168" s="25"/>
      <c r="F2168" s="25"/>
      <c r="G2168" s="25"/>
      <c r="H2168" s="25"/>
      <c r="I2168" s="25"/>
      <c r="J2168" s="25"/>
    </row>
    <row r="2169" spans="1:10">
      <c r="A2169" s="15" t="s">
        <v>120</v>
      </c>
      <c r="B2169" s="25">
        <v>27000</v>
      </c>
      <c r="C2169" s="25">
        <v>10200</v>
      </c>
      <c r="D2169" s="25">
        <v>6700</v>
      </c>
      <c r="E2169" s="25">
        <v>151600</v>
      </c>
      <c r="F2169" s="25">
        <v>2900</v>
      </c>
      <c r="G2169" s="25">
        <v>2200</v>
      </c>
      <c r="H2169" s="25">
        <v>57700</v>
      </c>
      <c r="I2169" s="25">
        <v>3800</v>
      </c>
      <c r="J2169" s="25">
        <v>102700</v>
      </c>
    </row>
    <row r="2170" spans="1:10">
      <c r="A2170" s="16" t="s">
        <v>121</v>
      </c>
      <c r="B2170" s="25">
        <v>2000</v>
      </c>
      <c r="C2170" s="25"/>
      <c r="D2170" s="25"/>
      <c r="E2170" s="25">
        <v>168700</v>
      </c>
      <c r="F2170" s="25"/>
      <c r="G2170" s="25"/>
      <c r="H2170" s="25">
        <v>76000</v>
      </c>
      <c r="I2170" s="25"/>
      <c r="J2170" s="25">
        <v>119600</v>
      </c>
    </row>
    <row r="2171" spans="1:10">
      <c r="A2171" s="16" t="s">
        <v>122</v>
      </c>
      <c r="B2171" s="25"/>
      <c r="C2171" s="25"/>
      <c r="D2171" s="25"/>
      <c r="E2171" s="25">
        <v>59600</v>
      </c>
      <c r="F2171" s="25"/>
      <c r="G2171" s="25"/>
      <c r="H2171" s="25"/>
      <c r="I2171" s="25"/>
      <c r="J2171" s="25">
        <v>57700</v>
      </c>
    </row>
    <row r="2172" spans="1:10">
      <c r="A2172" s="16" t="s">
        <v>123</v>
      </c>
      <c r="B2172" s="25"/>
      <c r="C2172" s="25"/>
      <c r="D2172" s="25"/>
      <c r="E2172" s="25">
        <v>151800</v>
      </c>
      <c r="F2172" s="25"/>
      <c r="G2172" s="25"/>
      <c r="H2172" s="25">
        <v>15000</v>
      </c>
      <c r="I2172" s="25"/>
      <c r="J2172" s="25"/>
    </row>
    <row r="2173" spans="1:10">
      <c r="A2173" s="16" t="s">
        <v>124</v>
      </c>
      <c r="B2173" s="25">
        <v>10000</v>
      </c>
      <c r="C2173" s="25"/>
      <c r="D2173" s="25"/>
      <c r="E2173" s="25">
        <v>196000</v>
      </c>
      <c r="F2173" s="25"/>
      <c r="G2173" s="25"/>
      <c r="H2173" s="25"/>
      <c r="I2173" s="25"/>
      <c r="J2173" s="25"/>
    </row>
    <row r="2174" spans="1:10">
      <c r="A2174" s="16" t="s">
        <v>125</v>
      </c>
      <c r="B2174" s="25">
        <v>7000</v>
      </c>
      <c r="C2174" s="25"/>
      <c r="D2174" s="25"/>
      <c r="E2174" s="25"/>
      <c r="F2174" s="25"/>
      <c r="G2174" s="25"/>
      <c r="H2174" s="25">
        <v>81600</v>
      </c>
      <c r="I2174" s="25"/>
      <c r="J2174" s="25">
        <v>100000</v>
      </c>
    </row>
    <row r="2175" spans="1:10">
      <c r="A2175" s="16" t="s">
        <v>126</v>
      </c>
      <c r="B2175" s="25"/>
      <c r="C2175" s="25"/>
      <c r="D2175" s="25"/>
      <c r="E2175" s="25">
        <v>154600</v>
      </c>
      <c r="F2175" s="25"/>
      <c r="G2175" s="25"/>
      <c r="H2175" s="25"/>
      <c r="I2175" s="25"/>
      <c r="J2175" s="25">
        <v>86700</v>
      </c>
    </row>
    <row r="2176" spans="1:10">
      <c r="A2176" s="158"/>
      <c r="B2176" s="59"/>
      <c r="C2176" s="59"/>
      <c r="D2176" s="59"/>
      <c r="E2176" s="59"/>
      <c r="F2176" s="59"/>
      <c r="G2176" s="59"/>
      <c r="H2176" s="59"/>
      <c r="I2176" s="59"/>
      <c r="J2176" s="59"/>
    </row>
    <row r="2177" spans="1:10">
      <c r="A2177" s="160"/>
      <c r="B2177" s="159"/>
      <c r="C2177" s="159"/>
      <c r="D2177" s="159"/>
      <c r="E2177" s="159"/>
      <c r="F2177" s="159"/>
      <c r="G2177" s="159"/>
      <c r="H2177" s="159"/>
      <c r="I2177" s="159"/>
      <c r="J2177" s="159"/>
    </row>
    <row r="2178" spans="1:10" ht="15.6" customHeight="1">
      <c r="A2178" s="335" t="s">
        <v>158</v>
      </c>
      <c r="B2178" s="338" t="s">
        <v>856</v>
      </c>
      <c r="C2178" s="339"/>
      <c r="D2178" s="339"/>
      <c r="E2178" s="339"/>
      <c r="F2178" s="339"/>
      <c r="G2178" s="339"/>
      <c r="H2178" s="339"/>
      <c r="I2178" s="339"/>
      <c r="J2178" s="340"/>
    </row>
    <row r="2179" spans="1:10" ht="144" customHeight="1">
      <c r="A2179" s="336"/>
      <c r="B2179" s="125" t="s">
        <v>845</v>
      </c>
      <c r="C2179" s="125" t="s">
        <v>846</v>
      </c>
      <c r="D2179" s="125" t="s">
        <v>847</v>
      </c>
      <c r="E2179" s="128" t="s">
        <v>848</v>
      </c>
      <c r="F2179" s="125" t="s">
        <v>849</v>
      </c>
      <c r="G2179" s="128" t="s">
        <v>850</v>
      </c>
      <c r="H2179" s="128" t="s">
        <v>851</v>
      </c>
      <c r="I2179" s="128" t="s">
        <v>852</v>
      </c>
      <c r="J2179" s="128" t="s">
        <v>853</v>
      </c>
    </row>
    <row r="2180" spans="1:10" ht="29" customHeight="1">
      <c r="A2180" s="337"/>
      <c r="B2180" s="338" t="s">
        <v>139</v>
      </c>
      <c r="C2180" s="339"/>
      <c r="D2180" s="340"/>
      <c r="E2180" s="125" t="s">
        <v>854</v>
      </c>
      <c r="F2180" s="338" t="s">
        <v>139</v>
      </c>
      <c r="G2180" s="340"/>
      <c r="H2180" s="125" t="s">
        <v>854</v>
      </c>
      <c r="I2180" s="125" t="s">
        <v>139</v>
      </c>
      <c r="J2180" s="125" t="s">
        <v>854</v>
      </c>
    </row>
    <row r="2181" spans="1:10">
      <c r="A2181" s="13" t="s">
        <v>97</v>
      </c>
      <c r="B2181" s="13">
        <v>1232000</v>
      </c>
      <c r="C2181" s="13">
        <v>634200</v>
      </c>
      <c r="D2181" s="13">
        <v>4700</v>
      </c>
      <c r="E2181" s="13"/>
      <c r="F2181" s="13">
        <v>42500</v>
      </c>
      <c r="G2181" s="13">
        <v>33600</v>
      </c>
      <c r="H2181" s="13">
        <v>95000</v>
      </c>
      <c r="I2181" s="13">
        <v>89200</v>
      </c>
      <c r="J2181" s="13">
        <v>69600</v>
      </c>
    </row>
    <row r="2182" spans="1:10">
      <c r="A2182" s="15" t="s">
        <v>98</v>
      </c>
      <c r="B2182" s="25">
        <v>468000</v>
      </c>
      <c r="C2182" s="25">
        <v>229900</v>
      </c>
      <c r="D2182" s="25">
        <v>2200</v>
      </c>
      <c r="E2182" s="13"/>
      <c r="F2182" s="13">
        <v>14400</v>
      </c>
      <c r="G2182" s="13">
        <v>12400</v>
      </c>
      <c r="H2182" s="13"/>
      <c r="I2182" s="13">
        <v>39300</v>
      </c>
      <c r="J2182" s="13">
        <v>43000</v>
      </c>
    </row>
    <row r="2183" spans="1:10">
      <c r="A2183" s="16" t="s">
        <v>99</v>
      </c>
      <c r="B2183" s="25">
        <v>63000</v>
      </c>
      <c r="C2183" s="25">
        <v>43600</v>
      </c>
      <c r="D2183" s="25"/>
      <c r="E2183" s="25"/>
      <c r="F2183" s="25"/>
      <c r="G2183" s="25"/>
      <c r="H2183" s="25">
        <v>35200</v>
      </c>
      <c r="I2183" s="25">
        <v>4200</v>
      </c>
      <c r="J2183" s="25"/>
    </row>
    <row r="2184" spans="1:10">
      <c r="A2184" s="16" t="s">
        <v>100</v>
      </c>
      <c r="B2184" s="25">
        <v>47000</v>
      </c>
      <c r="C2184" s="25">
        <v>14700</v>
      </c>
      <c r="D2184" s="25"/>
      <c r="E2184" s="25"/>
      <c r="F2184" s="25"/>
      <c r="G2184" s="25"/>
      <c r="H2184" s="25"/>
      <c r="I2184" s="25"/>
      <c r="J2184" s="25">
        <v>29700</v>
      </c>
    </row>
    <row r="2185" spans="1:10">
      <c r="A2185" s="16" t="s">
        <v>101</v>
      </c>
      <c r="B2185" s="25">
        <v>17000</v>
      </c>
      <c r="C2185" s="25">
        <v>8100</v>
      </c>
      <c r="D2185" s="25"/>
      <c r="E2185" s="25">
        <v>19800</v>
      </c>
      <c r="F2185" s="25"/>
      <c r="G2185" s="25"/>
      <c r="H2185" s="25">
        <v>37700</v>
      </c>
      <c r="I2185" s="25"/>
      <c r="J2185" s="25">
        <v>30500</v>
      </c>
    </row>
    <row r="2186" spans="1:10">
      <c r="A2186" s="16" t="s">
        <v>102</v>
      </c>
      <c r="B2186" s="25">
        <v>142000</v>
      </c>
      <c r="C2186" s="25">
        <v>67200</v>
      </c>
      <c r="D2186" s="25"/>
      <c r="E2186" s="25"/>
      <c r="F2186" s="25">
        <v>2100</v>
      </c>
      <c r="G2186" s="25"/>
      <c r="H2186" s="25">
        <v>54600</v>
      </c>
      <c r="I2186" s="25">
        <v>10800</v>
      </c>
      <c r="J2186" s="25">
        <v>31000</v>
      </c>
    </row>
    <row r="2187" spans="1:10">
      <c r="A2187" s="16" t="s">
        <v>103</v>
      </c>
      <c r="B2187" s="25">
        <v>77000</v>
      </c>
      <c r="C2187" s="25">
        <v>18600</v>
      </c>
      <c r="D2187" s="25"/>
      <c r="E2187" s="25"/>
      <c r="F2187" s="25"/>
      <c r="G2187" s="25"/>
      <c r="H2187" s="25"/>
      <c r="I2187" s="25"/>
      <c r="J2187" s="25"/>
    </row>
    <row r="2188" spans="1:10">
      <c r="A2188" s="16" t="s">
        <v>104</v>
      </c>
      <c r="B2188" s="25">
        <v>86000</v>
      </c>
      <c r="C2188" s="25">
        <v>62300</v>
      </c>
      <c r="D2188" s="25"/>
      <c r="E2188" s="25">
        <v>50000</v>
      </c>
      <c r="F2188" s="25">
        <v>4400</v>
      </c>
      <c r="G2188" s="25">
        <v>2600</v>
      </c>
      <c r="H2188" s="25">
        <v>78800</v>
      </c>
      <c r="I2188" s="25">
        <v>11800</v>
      </c>
      <c r="J2188" s="25">
        <v>57600</v>
      </c>
    </row>
    <row r="2189" spans="1:10">
      <c r="A2189" s="16" t="s">
        <v>105</v>
      </c>
      <c r="B2189" s="25">
        <v>36000</v>
      </c>
      <c r="C2189" s="25">
        <v>15500</v>
      </c>
      <c r="D2189" s="25"/>
      <c r="E2189" s="25"/>
      <c r="F2189" s="25"/>
      <c r="G2189" s="25"/>
      <c r="H2189" s="25">
        <v>53600</v>
      </c>
      <c r="I2189" s="25"/>
      <c r="J2189" s="25"/>
    </row>
    <row r="2190" spans="1:10">
      <c r="A2190" s="15" t="s">
        <v>106</v>
      </c>
      <c r="B2190" s="25">
        <v>441000</v>
      </c>
      <c r="C2190" s="25">
        <v>241700</v>
      </c>
      <c r="D2190" s="25"/>
      <c r="E2190" s="25"/>
      <c r="F2190" s="25">
        <v>18400</v>
      </c>
      <c r="G2190" s="25">
        <v>13600</v>
      </c>
      <c r="H2190" s="25">
        <v>53000</v>
      </c>
      <c r="I2190" s="25">
        <v>27300</v>
      </c>
      <c r="J2190" s="25">
        <v>57900</v>
      </c>
    </row>
    <row r="2191" spans="1:10">
      <c r="A2191" s="16" t="s">
        <v>107</v>
      </c>
      <c r="B2191" s="25">
        <v>55000</v>
      </c>
      <c r="C2191" s="25">
        <v>35800</v>
      </c>
      <c r="D2191" s="25"/>
      <c r="E2191" s="25"/>
      <c r="F2191" s="25"/>
      <c r="G2191" s="25"/>
      <c r="H2191" s="25">
        <v>14100</v>
      </c>
      <c r="I2191" s="25"/>
      <c r="J2191" s="25">
        <v>19100</v>
      </c>
    </row>
    <row r="2192" spans="1:10">
      <c r="A2192" s="16" t="s">
        <v>108</v>
      </c>
      <c r="B2192" s="25">
        <v>62000</v>
      </c>
      <c r="C2192" s="25">
        <v>22900</v>
      </c>
      <c r="D2192" s="25"/>
      <c r="E2192" s="25"/>
      <c r="F2192" s="25"/>
      <c r="G2192" s="25"/>
      <c r="H2192" s="25">
        <v>87200</v>
      </c>
      <c r="I2192" s="25">
        <v>2600</v>
      </c>
      <c r="J2192" s="25">
        <v>82800</v>
      </c>
    </row>
    <row r="2193" spans="1:10">
      <c r="A2193" s="16" t="s">
        <v>109</v>
      </c>
      <c r="B2193" s="25">
        <v>50000</v>
      </c>
      <c r="C2193" s="25">
        <v>23500</v>
      </c>
      <c r="D2193" s="25"/>
      <c r="E2193" s="25">
        <v>10000</v>
      </c>
      <c r="F2193" s="25"/>
      <c r="G2193" s="25"/>
      <c r="H2193" s="25"/>
      <c r="I2193" s="25"/>
      <c r="J2193" s="25"/>
    </row>
    <row r="2194" spans="1:10">
      <c r="A2194" s="16" t="s">
        <v>110</v>
      </c>
      <c r="B2194" s="25">
        <v>76000</v>
      </c>
      <c r="C2194" s="25">
        <v>22900</v>
      </c>
      <c r="D2194" s="25"/>
      <c r="E2194" s="25"/>
      <c r="F2194" s="25"/>
      <c r="G2194" s="25"/>
      <c r="H2194" s="25"/>
      <c r="I2194" s="25">
        <v>3100</v>
      </c>
      <c r="J2194" s="25"/>
    </row>
    <row r="2195" spans="1:10">
      <c r="A2195" s="16" t="s">
        <v>111</v>
      </c>
      <c r="B2195" s="25">
        <v>60000</v>
      </c>
      <c r="C2195" s="25">
        <v>32000</v>
      </c>
      <c r="D2195" s="25"/>
      <c r="E2195" s="25"/>
      <c r="F2195" s="25">
        <v>2800</v>
      </c>
      <c r="G2195" s="25">
        <v>2500</v>
      </c>
      <c r="H2195" s="25">
        <v>29600</v>
      </c>
      <c r="I2195" s="25">
        <v>6000</v>
      </c>
      <c r="J2195" s="25">
        <v>42900</v>
      </c>
    </row>
    <row r="2196" spans="1:10">
      <c r="A2196" s="16" t="s">
        <v>112</v>
      </c>
      <c r="B2196" s="25">
        <v>95000</v>
      </c>
      <c r="C2196" s="25">
        <v>65200</v>
      </c>
      <c r="D2196" s="25"/>
      <c r="E2196" s="25">
        <v>21000000</v>
      </c>
      <c r="F2196" s="25">
        <v>3100</v>
      </c>
      <c r="G2196" s="25">
        <v>2200</v>
      </c>
      <c r="H2196" s="25"/>
      <c r="I2196" s="25">
        <v>5000</v>
      </c>
      <c r="J2196" s="25">
        <v>75100</v>
      </c>
    </row>
    <row r="2197" spans="1:10">
      <c r="A2197" s="16" t="s">
        <v>113</v>
      </c>
      <c r="B2197" s="25">
        <v>41000</v>
      </c>
      <c r="C2197" s="25">
        <v>37800</v>
      </c>
      <c r="D2197" s="25"/>
      <c r="E2197" s="25"/>
      <c r="F2197" s="25"/>
      <c r="G2197" s="25"/>
      <c r="H2197" s="25"/>
      <c r="I2197" s="25"/>
      <c r="J2197" s="25"/>
    </row>
    <row r="2198" spans="1:10">
      <c r="A2198" s="16" t="s">
        <v>114</v>
      </c>
      <c r="B2198" s="25">
        <v>2000</v>
      </c>
      <c r="C2198" s="25">
        <v>1600</v>
      </c>
      <c r="D2198" s="25"/>
      <c r="E2198" s="25"/>
      <c r="F2198" s="25"/>
      <c r="G2198" s="25"/>
      <c r="H2198" s="25">
        <v>89500</v>
      </c>
      <c r="I2198" s="25"/>
      <c r="J2198" s="25">
        <v>90100</v>
      </c>
    </row>
    <row r="2199" spans="1:10">
      <c r="A2199" s="15" t="s">
        <v>115</v>
      </c>
      <c r="B2199" s="25">
        <v>122000</v>
      </c>
      <c r="C2199" s="25">
        <v>66100</v>
      </c>
      <c r="D2199" s="25"/>
      <c r="E2199" s="25">
        <v>103500</v>
      </c>
      <c r="F2199" s="25">
        <v>5500</v>
      </c>
      <c r="G2199" s="25">
        <v>4500</v>
      </c>
      <c r="H2199" s="25"/>
      <c r="I2199" s="25">
        <v>15600</v>
      </c>
      <c r="J2199" s="25">
        <v>150000</v>
      </c>
    </row>
    <row r="2200" spans="1:10">
      <c r="A2200" s="16" t="s">
        <v>116</v>
      </c>
      <c r="B2200" s="25">
        <v>96000</v>
      </c>
      <c r="C2200" s="25">
        <v>46100</v>
      </c>
      <c r="D2200" s="25"/>
      <c r="E2200" s="25"/>
      <c r="F2200" s="25">
        <v>4300</v>
      </c>
      <c r="G2200" s="25">
        <v>3800</v>
      </c>
      <c r="H2200" s="25"/>
      <c r="I2200" s="25">
        <v>12800</v>
      </c>
      <c r="J2200" s="25">
        <v>166600</v>
      </c>
    </row>
    <row r="2201" spans="1:10">
      <c r="A2201" s="16" t="s">
        <v>117</v>
      </c>
      <c r="B2201" s="25">
        <v>7000</v>
      </c>
      <c r="C2201" s="25">
        <v>4800</v>
      </c>
      <c r="D2201" s="25"/>
      <c r="E2201" s="25">
        <v>103500</v>
      </c>
      <c r="F2201" s="25"/>
      <c r="G2201" s="25"/>
      <c r="H2201" s="25"/>
      <c r="I2201" s="25"/>
      <c r="J2201" s="25">
        <v>197700</v>
      </c>
    </row>
    <row r="2202" spans="1:10">
      <c r="A2202" s="16" t="s">
        <v>118</v>
      </c>
      <c r="B2202" s="25">
        <v>15000</v>
      </c>
      <c r="C2202" s="25">
        <v>12500</v>
      </c>
      <c r="D2202" s="25"/>
      <c r="E2202" s="25"/>
      <c r="F2202" s="25"/>
      <c r="G2202" s="25"/>
      <c r="H2202" s="25">
        <v>44100</v>
      </c>
      <c r="I2202" s="25"/>
      <c r="J2202" s="25">
        <v>44500</v>
      </c>
    </row>
    <row r="2203" spans="1:10">
      <c r="A2203" s="16" t="s">
        <v>119</v>
      </c>
      <c r="B2203" s="25">
        <v>5000</v>
      </c>
      <c r="C2203" s="25">
        <v>2800</v>
      </c>
      <c r="D2203" s="25"/>
      <c r="E2203" s="25"/>
      <c r="F2203" s="25"/>
      <c r="G2203" s="25"/>
      <c r="H2203" s="25"/>
      <c r="I2203" s="25"/>
      <c r="J2203" s="25">
        <v>68100</v>
      </c>
    </row>
    <row r="2204" spans="1:10">
      <c r="A2204" s="15" t="s">
        <v>120</v>
      </c>
      <c r="B2204" s="25">
        <v>201000</v>
      </c>
      <c r="C2204" s="25">
        <v>96400</v>
      </c>
      <c r="D2204" s="25"/>
      <c r="E2204" s="25">
        <v>87300</v>
      </c>
      <c r="F2204" s="25">
        <v>4200</v>
      </c>
      <c r="G2204" s="25">
        <v>3000</v>
      </c>
      <c r="H2204" s="25"/>
      <c r="I2204" s="25">
        <v>7000</v>
      </c>
      <c r="J2204" s="25"/>
    </row>
    <row r="2205" spans="1:10">
      <c r="A2205" s="16" t="s">
        <v>121</v>
      </c>
      <c r="B2205" s="25">
        <v>79000</v>
      </c>
      <c r="C2205" s="25">
        <v>35800</v>
      </c>
      <c r="D2205" s="25"/>
      <c r="E2205" s="25">
        <v>119500</v>
      </c>
      <c r="F2205" s="25"/>
      <c r="G2205" s="25"/>
      <c r="H2205" s="25"/>
      <c r="I2205" s="25"/>
      <c r="J2205" s="25"/>
    </row>
    <row r="2206" spans="1:10">
      <c r="A2206" s="16" t="s">
        <v>122</v>
      </c>
      <c r="B2206" s="25">
        <v>35000</v>
      </c>
      <c r="C2206" s="25">
        <v>28700</v>
      </c>
      <c r="D2206" s="25"/>
      <c r="E2206" s="25">
        <v>30000</v>
      </c>
      <c r="F2206" s="25"/>
      <c r="G2206" s="25"/>
      <c r="H2206" s="25">
        <v>14400</v>
      </c>
      <c r="I2206" s="25">
        <v>3000</v>
      </c>
      <c r="J2206" s="25">
        <v>50100</v>
      </c>
    </row>
    <row r="2207" spans="1:10">
      <c r="A2207" s="16" t="s">
        <v>123</v>
      </c>
      <c r="B2207" s="25">
        <v>10000</v>
      </c>
      <c r="C2207" s="25">
        <v>8900</v>
      </c>
      <c r="D2207" s="25"/>
      <c r="E2207" s="25">
        <v>66700</v>
      </c>
      <c r="F2207" s="25"/>
      <c r="G2207" s="25"/>
      <c r="H2207" s="25">
        <v>30500</v>
      </c>
      <c r="I2207" s="25"/>
      <c r="J2207" s="25"/>
    </row>
    <row r="2208" spans="1:10">
      <c r="A2208" s="16" t="s">
        <v>124</v>
      </c>
      <c r="B2208" s="25">
        <v>29000</v>
      </c>
      <c r="C2208" s="25"/>
      <c r="D2208" s="25"/>
      <c r="E2208" s="25"/>
      <c r="F2208" s="25"/>
      <c r="G2208" s="25"/>
      <c r="H2208" s="25">
        <v>74100</v>
      </c>
      <c r="I2208" s="25"/>
      <c r="J2208" s="25">
        <v>61800</v>
      </c>
    </row>
    <row r="2209" spans="1:10">
      <c r="A2209" s="16" t="s">
        <v>125</v>
      </c>
      <c r="B2209" s="25">
        <v>33000</v>
      </c>
      <c r="C2209" s="25"/>
      <c r="D2209" s="25"/>
      <c r="E2209" s="25"/>
      <c r="F2209" s="25"/>
      <c r="G2209" s="25"/>
      <c r="H2209" s="25"/>
      <c r="I2209" s="25"/>
      <c r="J2209" s="25"/>
    </row>
    <row r="2210" spans="1:10">
      <c r="A2210" s="16" t="s">
        <v>126</v>
      </c>
      <c r="B2210" s="25">
        <v>15000</v>
      </c>
      <c r="C2210" s="25">
        <v>15000</v>
      </c>
      <c r="D2210" s="25"/>
      <c r="E2210" s="25"/>
      <c r="F2210" s="25"/>
      <c r="G2210" s="25"/>
      <c r="H2210" s="25"/>
      <c r="I2210" s="25"/>
      <c r="J2210" s="25"/>
    </row>
    <row r="2211" spans="1:10">
      <c r="A2211" s="11" t="s">
        <v>127</v>
      </c>
    </row>
    <row r="2212" spans="1:10">
      <c r="A2212" s="11"/>
    </row>
    <row r="2214" spans="1:10" ht="15.6" customHeight="1">
      <c r="A2214" s="335" t="s">
        <v>158</v>
      </c>
      <c r="B2214" s="338" t="s">
        <v>857</v>
      </c>
      <c r="C2214" s="339"/>
      <c r="D2214" s="339"/>
      <c r="E2214" s="339"/>
      <c r="F2214" s="339"/>
      <c r="G2214" s="339"/>
      <c r="H2214" s="339"/>
      <c r="I2214" s="339"/>
      <c r="J2214" s="340"/>
    </row>
    <row r="2215" spans="1:10" ht="144" customHeight="1">
      <c r="A2215" s="336"/>
      <c r="B2215" s="125" t="s">
        <v>845</v>
      </c>
      <c r="C2215" s="125" t="s">
        <v>846</v>
      </c>
      <c r="D2215" s="125" t="s">
        <v>847</v>
      </c>
      <c r="E2215" s="128" t="s">
        <v>848</v>
      </c>
      <c r="F2215" s="125" t="s">
        <v>849</v>
      </c>
      <c r="G2215" s="128" t="s">
        <v>850</v>
      </c>
      <c r="H2215" s="128" t="s">
        <v>851</v>
      </c>
      <c r="I2215" s="128" t="s">
        <v>852</v>
      </c>
      <c r="J2215" s="128" t="s">
        <v>853</v>
      </c>
    </row>
    <row r="2216" spans="1:10" ht="29" customHeight="1">
      <c r="A2216" s="337"/>
      <c r="B2216" s="338" t="s">
        <v>139</v>
      </c>
      <c r="C2216" s="339"/>
      <c r="D2216" s="340"/>
      <c r="E2216" s="125" t="s">
        <v>854</v>
      </c>
      <c r="F2216" s="338" t="s">
        <v>139</v>
      </c>
      <c r="G2216" s="340"/>
      <c r="H2216" s="125" t="s">
        <v>854</v>
      </c>
      <c r="I2216" s="125" t="s">
        <v>139</v>
      </c>
      <c r="J2216" s="125" t="s">
        <v>854</v>
      </c>
    </row>
    <row r="2217" spans="1:10">
      <c r="A2217" s="13" t="s">
        <v>97</v>
      </c>
      <c r="B2217" s="13">
        <v>237000</v>
      </c>
      <c r="C2217" s="13">
        <v>106300</v>
      </c>
      <c r="D2217" s="13"/>
      <c r="E2217" s="13">
        <v>57400</v>
      </c>
      <c r="F2217" s="13">
        <v>5600</v>
      </c>
      <c r="G2217" s="13">
        <v>4500</v>
      </c>
      <c r="H2217" s="13">
        <v>212700</v>
      </c>
      <c r="I2217" s="13">
        <v>10800</v>
      </c>
      <c r="J2217" s="13"/>
    </row>
    <row r="2218" spans="1:10">
      <c r="A2218" s="15" t="s">
        <v>98</v>
      </c>
      <c r="B2218" s="25">
        <v>94000</v>
      </c>
      <c r="C2218" s="25">
        <v>35600</v>
      </c>
      <c r="D2218" s="25"/>
      <c r="E2218" s="13">
        <v>16500</v>
      </c>
      <c r="F2218" s="13"/>
      <c r="G2218" s="13"/>
      <c r="H2218" s="13"/>
      <c r="I2218" s="13">
        <v>4400</v>
      </c>
      <c r="J2218" s="13">
        <v>35800</v>
      </c>
    </row>
    <row r="2219" spans="1:10">
      <c r="A2219" s="16" t="s">
        <v>99</v>
      </c>
      <c r="B2219" s="25">
        <v>12000</v>
      </c>
      <c r="C2219" s="25">
        <v>8000</v>
      </c>
      <c r="D2219" s="25"/>
      <c r="E2219" s="25"/>
      <c r="F2219" s="25"/>
      <c r="G2219" s="25"/>
      <c r="H2219" s="25"/>
      <c r="I2219" s="25"/>
      <c r="J2219" s="25"/>
    </row>
    <row r="2220" spans="1:10">
      <c r="A2220" s="16" t="s">
        <v>100</v>
      </c>
      <c r="B2220" s="25">
        <v>6000</v>
      </c>
      <c r="C2220" s="25"/>
      <c r="D2220" s="25"/>
      <c r="E2220" s="25">
        <v>20000</v>
      </c>
      <c r="F2220" s="25"/>
      <c r="G2220" s="25"/>
      <c r="H2220" s="25"/>
      <c r="I2220" s="25"/>
      <c r="J2220" s="25">
        <v>19600</v>
      </c>
    </row>
    <row r="2221" spans="1:10">
      <c r="A2221" s="16" t="s">
        <v>101</v>
      </c>
      <c r="B2221" s="25">
        <v>2000</v>
      </c>
      <c r="C2221" s="25"/>
      <c r="D2221" s="25"/>
      <c r="E2221" s="25">
        <v>14900</v>
      </c>
      <c r="F2221" s="25"/>
      <c r="G2221" s="25"/>
      <c r="H2221" s="25">
        <v>24000</v>
      </c>
      <c r="I2221" s="25"/>
      <c r="J2221" s="25">
        <v>16900</v>
      </c>
    </row>
    <row r="2222" spans="1:10">
      <c r="A2222" s="16" t="s">
        <v>102</v>
      </c>
      <c r="B2222" s="25">
        <v>35000</v>
      </c>
      <c r="C2222" s="25">
        <v>12900</v>
      </c>
      <c r="D2222" s="25"/>
      <c r="E2222" s="25"/>
      <c r="F2222" s="25"/>
      <c r="G2222" s="25"/>
      <c r="H2222" s="25"/>
      <c r="I2222" s="25"/>
      <c r="J2222" s="25">
        <v>10800</v>
      </c>
    </row>
    <row r="2223" spans="1:10">
      <c r="A2223" s="16" t="s">
        <v>103</v>
      </c>
      <c r="B2223" s="25">
        <v>21000</v>
      </c>
      <c r="C2223" s="25"/>
      <c r="D2223" s="25"/>
      <c r="E2223" s="25"/>
      <c r="F2223" s="25"/>
      <c r="G2223" s="25"/>
      <c r="H2223" s="25"/>
      <c r="I2223" s="25"/>
      <c r="J2223" s="25">
        <v>31800</v>
      </c>
    </row>
    <row r="2224" spans="1:10">
      <c r="A2224" s="16" t="s">
        <v>104</v>
      </c>
      <c r="B2224" s="25">
        <v>14000</v>
      </c>
      <c r="C2224" s="25">
        <v>7800</v>
      </c>
      <c r="D2224" s="25"/>
      <c r="E2224" s="25"/>
      <c r="F2224" s="25"/>
      <c r="G2224" s="25"/>
      <c r="H2224" s="25"/>
      <c r="I2224" s="25"/>
      <c r="J2224" s="25">
        <v>66200</v>
      </c>
    </row>
    <row r="2225" spans="1:10">
      <c r="A2225" s="16" t="s">
        <v>105</v>
      </c>
      <c r="B2225" s="25">
        <v>5000</v>
      </c>
      <c r="C2225" s="25"/>
      <c r="D2225" s="25"/>
      <c r="E2225" s="25"/>
      <c r="F2225" s="25"/>
      <c r="G2225" s="25"/>
      <c r="H2225" s="25">
        <v>5000</v>
      </c>
      <c r="I2225" s="25"/>
      <c r="J2225" s="25"/>
    </row>
    <row r="2226" spans="1:10">
      <c r="A2226" s="15" t="s">
        <v>106</v>
      </c>
      <c r="B2226" s="25">
        <v>81000</v>
      </c>
      <c r="C2226" s="25">
        <v>44400</v>
      </c>
      <c r="D2226" s="25"/>
      <c r="E2226" s="25">
        <v>82600</v>
      </c>
      <c r="F2226" s="25">
        <v>3000</v>
      </c>
      <c r="G2226" s="25"/>
      <c r="H2226" s="25"/>
      <c r="I2226" s="25">
        <v>4500</v>
      </c>
      <c r="J2226" s="25"/>
    </row>
    <row r="2227" spans="1:10">
      <c r="A2227" s="16" t="s">
        <v>107</v>
      </c>
      <c r="B2227" s="25">
        <v>13000</v>
      </c>
      <c r="C2227" s="25"/>
      <c r="D2227" s="25"/>
      <c r="E2227" s="25"/>
      <c r="F2227" s="25"/>
      <c r="G2227" s="25"/>
      <c r="H2227" s="25"/>
      <c r="I2227" s="25"/>
      <c r="J2227" s="25"/>
    </row>
    <row r="2228" spans="1:10">
      <c r="A2228" s="16" t="s">
        <v>108</v>
      </c>
      <c r="B2228" s="25">
        <v>11000</v>
      </c>
      <c r="C2228" s="25">
        <v>2700</v>
      </c>
      <c r="D2228" s="25"/>
      <c r="E2228" s="25">
        <v>20000</v>
      </c>
      <c r="F2228" s="25"/>
      <c r="G2228" s="25"/>
      <c r="H2228" s="25">
        <v>580900</v>
      </c>
      <c r="I2228" s="25"/>
      <c r="J2228" s="25"/>
    </row>
    <row r="2229" spans="1:10">
      <c r="A2229" s="16" t="s">
        <v>109</v>
      </c>
      <c r="B2229" s="25">
        <v>4000</v>
      </c>
      <c r="C2229" s="25"/>
      <c r="D2229" s="25"/>
      <c r="E2229" s="25">
        <v>100000</v>
      </c>
      <c r="F2229" s="25"/>
      <c r="G2229" s="25"/>
      <c r="H2229" s="25"/>
      <c r="I2229" s="25"/>
      <c r="J2229" s="25">
        <v>50000</v>
      </c>
    </row>
    <row r="2230" spans="1:10">
      <c r="A2230" s="16" t="s">
        <v>110</v>
      </c>
      <c r="B2230" s="25">
        <v>9000</v>
      </c>
      <c r="C2230" s="25"/>
      <c r="D2230" s="25"/>
      <c r="E2230" s="25">
        <v>100000</v>
      </c>
      <c r="F2230" s="25"/>
      <c r="G2230" s="25"/>
      <c r="H2230" s="25"/>
      <c r="I2230" s="25"/>
      <c r="J2230" s="25">
        <v>4000</v>
      </c>
    </row>
    <row r="2231" spans="1:10">
      <c r="A2231" s="16" t="s">
        <v>111</v>
      </c>
      <c r="B2231" s="25">
        <v>10000</v>
      </c>
      <c r="C2231" s="25"/>
      <c r="D2231" s="25"/>
      <c r="E2231" s="25"/>
      <c r="F2231" s="25"/>
      <c r="G2231" s="25"/>
      <c r="H2231" s="25"/>
      <c r="I2231" s="25"/>
      <c r="J2231" s="25"/>
    </row>
    <row r="2232" spans="1:10">
      <c r="A2232" s="16" t="s">
        <v>112</v>
      </c>
      <c r="B2232" s="25">
        <v>17000</v>
      </c>
      <c r="C2232" s="25">
        <v>11400</v>
      </c>
      <c r="D2232" s="25"/>
      <c r="E2232" s="25"/>
      <c r="F2232" s="25"/>
      <c r="G2232" s="25"/>
      <c r="H2232" s="25"/>
      <c r="I2232" s="25"/>
      <c r="J2232" s="25">
        <v>52000</v>
      </c>
    </row>
    <row r="2233" spans="1:10">
      <c r="A2233" s="16" t="s">
        <v>113</v>
      </c>
      <c r="B2233" s="25">
        <v>17000</v>
      </c>
      <c r="C2233" s="25"/>
      <c r="D2233" s="25"/>
      <c r="E2233" s="25"/>
      <c r="F2233" s="25"/>
      <c r="G2233" s="25"/>
      <c r="H2233" s="25"/>
      <c r="I2233" s="25"/>
      <c r="J2233" s="25">
        <v>5000</v>
      </c>
    </row>
    <row r="2234" spans="1:10">
      <c r="A2234" s="16" t="s">
        <v>114</v>
      </c>
      <c r="B2234" s="25"/>
      <c r="C2234" s="25"/>
      <c r="D2234" s="25"/>
      <c r="E2234" s="25"/>
      <c r="F2234" s="25"/>
      <c r="G2234" s="25"/>
      <c r="H2234" s="25"/>
      <c r="I2234" s="25"/>
      <c r="J2234" s="25"/>
    </row>
    <row r="2235" spans="1:10">
      <c r="A2235" s="15" t="s">
        <v>115</v>
      </c>
      <c r="B2235" s="25">
        <v>32000</v>
      </c>
      <c r="C2235" s="25">
        <v>13800</v>
      </c>
      <c r="D2235" s="25"/>
      <c r="E2235" s="25">
        <v>40000</v>
      </c>
      <c r="F2235" s="25"/>
      <c r="G2235" s="25"/>
      <c r="H2235" s="25">
        <v>46400</v>
      </c>
      <c r="I2235" s="25">
        <v>1900</v>
      </c>
      <c r="J2235" s="25"/>
    </row>
    <row r="2236" spans="1:10">
      <c r="A2236" s="16" t="s">
        <v>116</v>
      </c>
      <c r="B2236" s="25">
        <v>27000</v>
      </c>
      <c r="C2236" s="25">
        <v>10600</v>
      </c>
      <c r="D2236" s="25"/>
      <c r="E2236" s="25"/>
      <c r="F2236" s="25"/>
      <c r="G2236" s="25"/>
      <c r="H2236" s="25">
        <v>53900</v>
      </c>
      <c r="I2236" s="25"/>
      <c r="J2236" s="25"/>
    </row>
    <row r="2237" spans="1:10">
      <c r="A2237" s="16" t="s">
        <v>117</v>
      </c>
      <c r="B2237" s="25"/>
      <c r="C2237" s="25"/>
      <c r="D2237" s="25"/>
      <c r="E2237" s="25"/>
      <c r="F2237" s="25"/>
      <c r="G2237" s="25"/>
      <c r="H2237" s="25">
        <v>25000</v>
      </c>
      <c r="I2237" s="25"/>
      <c r="J2237" s="25">
        <v>29000</v>
      </c>
    </row>
    <row r="2238" spans="1:10">
      <c r="A2238" s="16" t="s">
        <v>118</v>
      </c>
      <c r="B2238" s="25"/>
      <c r="C2238" s="25"/>
      <c r="D2238" s="25"/>
      <c r="E2238" s="25"/>
      <c r="F2238" s="25"/>
      <c r="G2238" s="25"/>
      <c r="H2238" s="25">
        <v>500</v>
      </c>
      <c r="I2238" s="25"/>
      <c r="J2238" s="25">
        <v>20000</v>
      </c>
    </row>
    <row r="2239" spans="1:10">
      <c r="A2239" s="16" t="s">
        <v>119</v>
      </c>
      <c r="B2239" s="25">
        <v>1000</v>
      </c>
      <c r="C2239" s="25"/>
      <c r="D2239" s="25"/>
      <c r="E2239" s="25">
        <v>40000</v>
      </c>
      <c r="F2239" s="25"/>
      <c r="G2239" s="25"/>
      <c r="H2239" s="25"/>
      <c r="I2239" s="25"/>
      <c r="J2239" s="25">
        <v>10000</v>
      </c>
    </row>
    <row r="2240" spans="1:10">
      <c r="A2240" s="15" t="s">
        <v>120</v>
      </c>
      <c r="B2240" s="25">
        <v>31000</v>
      </c>
      <c r="C2240" s="25">
        <v>12600</v>
      </c>
      <c r="D2240" s="25"/>
      <c r="E2240" s="25"/>
      <c r="F2240" s="25"/>
      <c r="G2240" s="25"/>
      <c r="H2240" s="25"/>
      <c r="I2240" s="25"/>
      <c r="J2240" s="25">
        <v>10000</v>
      </c>
    </row>
    <row r="2241" spans="1:10">
      <c r="A2241" s="16" t="s">
        <v>121</v>
      </c>
      <c r="B2241" s="25">
        <v>15000</v>
      </c>
      <c r="C2241" s="25">
        <v>5300</v>
      </c>
      <c r="D2241" s="25"/>
      <c r="E2241" s="25"/>
      <c r="F2241" s="25"/>
      <c r="G2241" s="25"/>
      <c r="H2241" s="25"/>
      <c r="I2241" s="25"/>
      <c r="J2241" s="25"/>
    </row>
    <row r="2242" spans="1:10">
      <c r="A2242" s="16" t="s">
        <v>122</v>
      </c>
      <c r="B2242" s="25"/>
      <c r="C2242" s="25"/>
      <c r="D2242" s="25"/>
      <c r="E2242" s="25"/>
      <c r="F2242" s="25"/>
      <c r="G2242" s="25"/>
      <c r="H2242" s="25">
        <v>6000</v>
      </c>
      <c r="I2242" s="25"/>
      <c r="J2242" s="25"/>
    </row>
    <row r="2243" spans="1:10">
      <c r="A2243" s="16" t="s">
        <v>123</v>
      </c>
      <c r="B2243" s="25"/>
      <c r="C2243" s="25"/>
      <c r="D2243" s="25"/>
      <c r="E2243" s="25"/>
      <c r="F2243" s="25"/>
      <c r="G2243" s="25"/>
      <c r="H2243" s="25"/>
      <c r="I2243" s="25"/>
      <c r="J2243" s="25"/>
    </row>
    <row r="2244" spans="1:10">
      <c r="A2244" s="16" t="s">
        <v>124</v>
      </c>
      <c r="B2244" s="25">
        <v>7000</v>
      </c>
      <c r="C2244" s="25"/>
      <c r="D2244" s="25"/>
      <c r="E2244" s="25"/>
      <c r="F2244" s="25"/>
      <c r="G2244" s="25"/>
      <c r="H2244" s="25">
        <v>100</v>
      </c>
      <c r="I2244" s="25"/>
      <c r="J2244" s="25">
        <v>10000</v>
      </c>
    </row>
    <row r="2245" spans="1:10">
      <c r="A2245" s="16" t="s">
        <v>125</v>
      </c>
      <c r="B2245" s="25"/>
      <c r="C2245" s="25"/>
      <c r="D2245" s="25"/>
      <c r="E2245" s="25"/>
      <c r="F2245" s="25"/>
      <c r="G2245" s="25"/>
      <c r="H2245" s="25"/>
      <c r="I2245" s="25"/>
      <c r="J2245" s="25"/>
    </row>
    <row r="2246" spans="1:10">
      <c r="A2246" s="16" t="s">
        <v>126</v>
      </c>
      <c r="B2246" s="25"/>
      <c r="C2246" s="25"/>
      <c r="D2246" s="25"/>
      <c r="E2246" s="25"/>
      <c r="F2246" s="25"/>
      <c r="G2246" s="25"/>
      <c r="H2246" s="25"/>
      <c r="I2246" s="25"/>
      <c r="J2246" s="25"/>
    </row>
    <row r="2247" spans="1:10">
      <c r="A2247" s="11" t="s">
        <v>127</v>
      </c>
    </row>
    <row r="2248" spans="1:10">
      <c r="A2248" s="11"/>
    </row>
    <row r="2249" spans="1:10" ht="15.6" customHeight="1">
      <c r="A2249" s="335" t="s">
        <v>158</v>
      </c>
      <c r="B2249" s="338" t="s">
        <v>858</v>
      </c>
      <c r="C2249" s="339"/>
      <c r="D2249" s="339"/>
      <c r="E2249" s="339"/>
      <c r="F2249" s="339"/>
      <c r="G2249" s="339"/>
      <c r="H2249" s="339"/>
      <c r="I2249" s="339"/>
      <c r="J2249" s="340"/>
    </row>
    <row r="2250" spans="1:10" ht="144" customHeight="1">
      <c r="A2250" s="336"/>
      <c r="B2250" s="125" t="s">
        <v>845</v>
      </c>
      <c r="C2250" s="125" t="s">
        <v>846</v>
      </c>
      <c r="D2250" s="125" t="s">
        <v>847</v>
      </c>
      <c r="E2250" s="128" t="s">
        <v>848</v>
      </c>
      <c r="F2250" s="125" t="s">
        <v>849</v>
      </c>
      <c r="G2250" s="128" t="s">
        <v>850</v>
      </c>
      <c r="H2250" s="128" t="s">
        <v>851</v>
      </c>
      <c r="I2250" s="128" t="s">
        <v>852</v>
      </c>
      <c r="J2250" s="128" t="s">
        <v>853</v>
      </c>
    </row>
    <row r="2251" spans="1:10" ht="29" customHeight="1">
      <c r="A2251" s="337"/>
      <c r="B2251" s="338" t="s">
        <v>139</v>
      </c>
      <c r="C2251" s="339"/>
      <c r="D2251" s="340"/>
      <c r="E2251" s="125" t="s">
        <v>854</v>
      </c>
      <c r="F2251" s="338" t="s">
        <v>139</v>
      </c>
      <c r="G2251" s="340"/>
      <c r="H2251" s="125" t="s">
        <v>854</v>
      </c>
      <c r="I2251" s="125" t="s">
        <v>139</v>
      </c>
      <c r="J2251" s="125" t="s">
        <v>854</v>
      </c>
    </row>
    <row r="2252" spans="1:10">
      <c r="A2252" s="13" t="s">
        <v>97</v>
      </c>
      <c r="B2252" s="13">
        <v>12000</v>
      </c>
      <c r="C2252" s="13">
        <v>7000</v>
      </c>
      <c r="D2252" s="13"/>
      <c r="E2252" s="13"/>
      <c r="F2252" s="13"/>
      <c r="G2252" s="13"/>
      <c r="H2252" s="13">
        <v>10000</v>
      </c>
      <c r="I2252" s="13"/>
      <c r="J2252" s="13"/>
    </row>
    <row r="2253" spans="1:10">
      <c r="A2253" s="15" t="s">
        <v>98</v>
      </c>
      <c r="B2253" s="25">
        <v>3000</v>
      </c>
      <c r="C2253" s="25">
        <v>1900</v>
      </c>
      <c r="D2253" s="25"/>
      <c r="E2253" s="13"/>
      <c r="F2253" s="13"/>
      <c r="G2253" s="13"/>
      <c r="H2253" s="13"/>
      <c r="I2253" s="13"/>
      <c r="J2253" s="13"/>
    </row>
    <row r="2254" spans="1:10">
      <c r="A2254" s="16" t="s">
        <v>99</v>
      </c>
      <c r="B2254" s="25"/>
      <c r="C2254" s="25"/>
      <c r="D2254" s="25"/>
      <c r="E2254" s="25"/>
      <c r="F2254" s="25"/>
      <c r="G2254" s="25"/>
      <c r="H2254" s="25"/>
      <c r="I2254" s="25"/>
      <c r="J2254" s="25"/>
    </row>
    <row r="2255" spans="1:10">
      <c r="A2255" s="16" t="s">
        <v>100</v>
      </c>
      <c r="B2255" s="25"/>
      <c r="C2255" s="25"/>
      <c r="D2255" s="25"/>
      <c r="E2255" s="25"/>
      <c r="F2255" s="25"/>
      <c r="G2255" s="25"/>
      <c r="H2255" s="25"/>
      <c r="I2255" s="25"/>
      <c r="J2255" s="25"/>
    </row>
    <row r="2256" spans="1:10">
      <c r="A2256" s="16" t="s">
        <v>101</v>
      </c>
      <c r="B2256" s="25"/>
      <c r="C2256" s="25"/>
      <c r="D2256" s="25"/>
      <c r="E2256" s="25"/>
      <c r="F2256" s="25"/>
      <c r="G2256" s="25"/>
      <c r="H2256" s="25"/>
      <c r="I2256" s="25"/>
      <c r="J2256" s="25"/>
    </row>
    <row r="2257" spans="1:10">
      <c r="A2257" s="16" t="s">
        <v>102</v>
      </c>
      <c r="B2257" s="25"/>
      <c r="C2257" s="25"/>
      <c r="D2257" s="25"/>
      <c r="E2257" s="25"/>
      <c r="F2257" s="25"/>
      <c r="G2257" s="25"/>
      <c r="H2257" s="25"/>
      <c r="I2257" s="25"/>
      <c r="J2257" s="25"/>
    </row>
    <row r="2258" spans="1:10">
      <c r="A2258" s="16" t="s">
        <v>103</v>
      </c>
      <c r="B2258" s="25"/>
      <c r="C2258" s="25"/>
      <c r="D2258" s="25"/>
      <c r="E2258" s="25"/>
      <c r="F2258" s="25"/>
      <c r="G2258" s="25"/>
      <c r="H2258" s="25"/>
      <c r="I2258" s="25"/>
      <c r="J2258" s="25"/>
    </row>
    <row r="2259" spans="1:10">
      <c r="A2259" s="16" t="s">
        <v>104</v>
      </c>
      <c r="B2259" s="25"/>
      <c r="C2259" s="25"/>
      <c r="D2259" s="25"/>
      <c r="E2259" s="25"/>
      <c r="F2259" s="25"/>
      <c r="G2259" s="25"/>
      <c r="H2259" s="25"/>
      <c r="I2259" s="25"/>
      <c r="J2259" s="25"/>
    </row>
    <row r="2260" spans="1:10">
      <c r="A2260" s="16" t="s">
        <v>105</v>
      </c>
      <c r="B2260" s="25"/>
      <c r="C2260" s="25"/>
      <c r="D2260" s="25"/>
      <c r="E2260" s="25"/>
      <c r="F2260" s="25"/>
      <c r="G2260" s="25"/>
      <c r="H2260" s="25"/>
      <c r="I2260" s="25"/>
      <c r="J2260" s="25"/>
    </row>
    <row r="2261" spans="1:10">
      <c r="A2261" s="15" t="s">
        <v>106</v>
      </c>
      <c r="B2261" s="25">
        <v>5000</v>
      </c>
      <c r="C2261" s="25">
        <v>3600</v>
      </c>
      <c r="D2261" s="25"/>
      <c r="E2261" s="25"/>
      <c r="F2261" s="25"/>
      <c r="G2261" s="25"/>
      <c r="H2261" s="25">
        <v>10000</v>
      </c>
      <c r="I2261" s="25"/>
      <c r="J2261" s="25"/>
    </row>
    <row r="2262" spans="1:10">
      <c r="A2262" s="16" t="s">
        <v>107</v>
      </c>
      <c r="B2262" s="25"/>
      <c r="C2262" s="25"/>
      <c r="D2262" s="25"/>
      <c r="E2262" s="25"/>
      <c r="F2262" s="25"/>
      <c r="G2262" s="25"/>
      <c r="H2262" s="25"/>
      <c r="I2262" s="25"/>
      <c r="J2262" s="25"/>
    </row>
    <row r="2263" spans="1:10">
      <c r="A2263" s="16" t="s">
        <v>108</v>
      </c>
      <c r="B2263" s="25"/>
      <c r="C2263" s="25"/>
      <c r="D2263" s="25"/>
      <c r="E2263" s="25"/>
      <c r="F2263" s="25"/>
      <c r="G2263" s="25"/>
      <c r="H2263" s="25"/>
      <c r="I2263" s="25"/>
      <c r="J2263" s="25"/>
    </row>
    <row r="2264" spans="1:10">
      <c r="A2264" s="16" t="s">
        <v>109</v>
      </c>
      <c r="B2264" s="25"/>
      <c r="C2264" s="25"/>
      <c r="D2264" s="25"/>
      <c r="E2264" s="25"/>
      <c r="F2264" s="25"/>
      <c r="G2264" s="25"/>
      <c r="H2264" s="25">
        <v>10000</v>
      </c>
      <c r="I2264" s="25"/>
      <c r="J2264" s="25"/>
    </row>
    <row r="2265" spans="1:10">
      <c r="A2265" s="16" t="s">
        <v>110</v>
      </c>
      <c r="B2265" s="25"/>
      <c r="C2265" s="25"/>
      <c r="D2265" s="25"/>
      <c r="E2265" s="25"/>
      <c r="F2265" s="25"/>
      <c r="G2265" s="25"/>
      <c r="H2265" s="25"/>
      <c r="I2265" s="25"/>
      <c r="J2265" s="25"/>
    </row>
    <row r="2266" spans="1:10">
      <c r="A2266" s="16" t="s">
        <v>111</v>
      </c>
      <c r="B2266" s="25"/>
      <c r="C2266" s="25"/>
      <c r="D2266" s="25"/>
      <c r="E2266" s="25"/>
      <c r="F2266" s="25"/>
      <c r="G2266" s="25"/>
      <c r="H2266" s="25"/>
      <c r="I2266" s="25"/>
      <c r="J2266" s="25"/>
    </row>
    <row r="2267" spans="1:10">
      <c r="A2267" s="16" t="s">
        <v>112</v>
      </c>
      <c r="B2267" s="25"/>
      <c r="C2267" s="25"/>
      <c r="D2267" s="25"/>
      <c r="E2267" s="25"/>
      <c r="F2267" s="25"/>
      <c r="G2267" s="25"/>
      <c r="H2267" s="25"/>
      <c r="I2267" s="25"/>
      <c r="J2267" s="25"/>
    </row>
    <row r="2268" spans="1:10">
      <c r="A2268" s="16" t="s">
        <v>113</v>
      </c>
      <c r="B2268" s="25"/>
      <c r="C2268" s="25"/>
      <c r="D2268" s="25"/>
      <c r="E2268" s="25"/>
      <c r="F2268" s="25"/>
      <c r="G2268" s="25"/>
      <c r="H2268" s="25"/>
      <c r="I2268" s="25"/>
      <c r="J2268" s="25"/>
    </row>
    <row r="2269" spans="1:10">
      <c r="A2269" s="16" t="s">
        <v>114</v>
      </c>
      <c r="B2269" s="25"/>
      <c r="C2269" s="25"/>
      <c r="D2269" s="25"/>
      <c r="E2269" s="25"/>
      <c r="F2269" s="25"/>
      <c r="G2269" s="25"/>
      <c r="H2269" s="25"/>
      <c r="I2269" s="25"/>
      <c r="J2269" s="25"/>
    </row>
    <row r="2270" spans="1:10">
      <c r="A2270" s="15" t="s">
        <v>115</v>
      </c>
      <c r="B2270" s="25">
        <v>1000</v>
      </c>
      <c r="C2270" s="25"/>
      <c r="D2270" s="25"/>
      <c r="E2270" s="25"/>
      <c r="F2270" s="25"/>
      <c r="G2270" s="25"/>
      <c r="H2270" s="25"/>
      <c r="I2270" s="25"/>
      <c r="J2270" s="25"/>
    </row>
    <row r="2271" spans="1:10">
      <c r="A2271" s="16" t="s">
        <v>116</v>
      </c>
      <c r="B2271" s="25">
        <v>1000</v>
      </c>
      <c r="C2271" s="25"/>
      <c r="D2271" s="25"/>
      <c r="E2271" s="25"/>
      <c r="F2271" s="25"/>
      <c r="G2271" s="25"/>
      <c r="H2271" s="25"/>
      <c r="I2271" s="25"/>
      <c r="J2271" s="25"/>
    </row>
    <row r="2272" spans="1:10">
      <c r="A2272" s="16" t="s">
        <v>117</v>
      </c>
      <c r="B2272" s="25"/>
      <c r="C2272" s="25"/>
      <c r="D2272" s="25"/>
      <c r="E2272" s="25"/>
      <c r="F2272" s="25"/>
      <c r="G2272" s="25"/>
      <c r="H2272" s="25"/>
      <c r="I2272" s="25"/>
      <c r="J2272" s="25"/>
    </row>
    <row r="2273" spans="1:22">
      <c r="A2273" s="16" t="s">
        <v>118</v>
      </c>
      <c r="B2273" s="25"/>
      <c r="C2273" s="25"/>
      <c r="D2273" s="25"/>
      <c r="E2273" s="25"/>
      <c r="F2273" s="25"/>
      <c r="G2273" s="25"/>
      <c r="H2273" s="25"/>
      <c r="I2273" s="25"/>
      <c r="J2273" s="25"/>
    </row>
    <row r="2274" spans="1:22">
      <c r="A2274" s="16" t="s">
        <v>119</v>
      </c>
      <c r="B2274" s="25"/>
      <c r="C2274" s="25"/>
      <c r="D2274" s="25"/>
      <c r="E2274" s="25"/>
      <c r="F2274" s="25"/>
      <c r="G2274" s="25"/>
      <c r="H2274" s="25"/>
      <c r="I2274" s="25"/>
      <c r="J2274" s="25"/>
    </row>
    <row r="2275" spans="1:22">
      <c r="A2275" s="15" t="s">
        <v>120</v>
      </c>
      <c r="B2275" s="25">
        <v>2000</v>
      </c>
      <c r="C2275" s="25"/>
      <c r="D2275" s="25"/>
      <c r="E2275" s="25"/>
      <c r="F2275" s="25"/>
      <c r="G2275" s="25"/>
      <c r="H2275" s="25"/>
      <c r="I2275" s="25"/>
      <c r="J2275" s="25"/>
    </row>
    <row r="2276" spans="1:22">
      <c r="A2276" s="16" t="s">
        <v>121</v>
      </c>
      <c r="B2276" s="25"/>
      <c r="C2276" s="25"/>
      <c r="D2276" s="25"/>
      <c r="E2276" s="25"/>
      <c r="F2276" s="25"/>
      <c r="G2276" s="25"/>
      <c r="H2276" s="25"/>
      <c r="I2276" s="25"/>
      <c r="J2276" s="25"/>
    </row>
    <row r="2277" spans="1:22">
      <c r="A2277" s="16" t="s">
        <v>122</v>
      </c>
      <c r="B2277" s="25"/>
      <c r="C2277" s="25"/>
      <c r="D2277" s="25"/>
      <c r="E2277" s="25"/>
      <c r="F2277" s="25"/>
      <c r="G2277" s="25"/>
      <c r="H2277" s="25"/>
      <c r="I2277" s="25"/>
      <c r="J2277" s="25"/>
    </row>
    <row r="2278" spans="1:22">
      <c r="A2278" s="16" t="s">
        <v>123</v>
      </c>
      <c r="B2278" s="25"/>
      <c r="C2278" s="25"/>
      <c r="D2278" s="25"/>
      <c r="E2278" s="25"/>
      <c r="F2278" s="25"/>
      <c r="G2278" s="25"/>
      <c r="H2278" s="25"/>
      <c r="I2278" s="25"/>
      <c r="J2278" s="25"/>
    </row>
    <row r="2279" spans="1:22">
      <c r="A2279" s="16" t="s">
        <v>124</v>
      </c>
      <c r="B2279" s="25"/>
      <c r="C2279" s="25"/>
      <c r="D2279" s="25"/>
      <c r="E2279" s="25"/>
      <c r="F2279" s="25"/>
      <c r="G2279" s="25"/>
      <c r="H2279" s="25"/>
      <c r="I2279" s="25"/>
      <c r="J2279" s="25"/>
    </row>
    <row r="2280" spans="1:22">
      <c r="A2280" s="16" t="s">
        <v>125</v>
      </c>
      <c r="B2280" s="25"/>
      <c r="C2280" s="25"/>
      <c r="D2280" s="25"/>
      <c r="E2280" s="25"/>
      <c r="F2280" s="25"/>
      <c r="G2280" s="25"/>
      <c r="H2280" s="25"/>
      <c r="I2280" s="25"/>
      <c r="J2280" s="25"/>
    </row>
    <row r="2281" spans="1:22">
      <c r="A2281" s="16" t="s">
        <v>126</v>
      </c>
      <c r="B2281" s="25"/>
      <c r="C2281" s="25"/>
      <c r="D2281" s="25"/>
      <c r="E2281" s="25"/>
      <c r="F2281" s="25"/>
      <c r="G2281" s="25"/>
      <c r="H2281" s="25"/>
      <c r="I2281" s="25"/>
      <c r="J2281" s="25"/>
    </row>
    <row r="2282" spans="1:22">
      <c r="A2282" s="11"/>
    </row>
    <row r="2283" spans="1:22">
      <c r="A2283" s="11"/>
    </row>
    <row r="2284" spans="1:22">
      <c r="B2284" s="20"/>
      <c r="C2284" s="20"/>
      <c r="D2284" s="20"/>
      <c r="E2284" s="20"/>
      <c r="F2284" s="20"/>
      <c r="G2284" s="20"/>
      <c r="H2284" s="20"/>
      <c r="I2284" s="20"/>
      <c r="J2284" s="20"/>
      <c r="K2284" s="20"/>
      <c r="L2284" s="20"/>
      <c r="M2284" s="20"/>
      <c r="N2284" s="20"/>
      <c r="O2284" s="20"/>
      <c r="P2284" s="20"/>
      <c r="Q2284" s="20"/>
      <c r="R2284" s="20"/>
      <c r="S2284" s="20"/>
      <c r="T2284" s="20"/>
    </row>
    <row r="2285" spans="1:22" ht="15.75" customHeight="1">
      <c r="A2285" s="11" t="s">
        <v>55</v>
      </c>
      <c r="B2285" s="11"/>
      <c r="C2285" s="11"/>
      <c r="D2285" s="11"/>
      <c r="E2285" s="11"/>
      <c r="F2285" s="11"/>
      <c r="G2285" s="20"/>
      <c r="H2285" s="20"/>
      <c r="I2285" s="11"/>
      <c r="J2285" s="11"/>
      <c r="M2285" s="161"/>
    </row>
    <row r="2286" spans="1:22" ht="15.75" customHeight="1">
      <c r="A2286" s="281" t="s">
        <v>158</v>
      </c>
      <c r="B2286" s="281" t="s">
        <v>859</v>
      </c>
      <c r="C2286" s="301" t="s">
        <v>860</v>
      </c>
      <c r="D2286" s="301"/>
      <c r="E2286" s="318" t="s">
        <v>861</v>
      </c>
      <c r="F2286" s="319"/>
      <c r="G2286" s="319"/>
      <c r="H2286" s="319"/>
      <c r="I2286" s="319"/>
      <c r="J2286" s="319"/>
      <c r="K2286" s="319"/>
      <c r="L2286" s="319"/>
      <c r="M2286" s="319"/>
      <c r="N2286" s="319"/>
      <c r="O2286" s="319"/>
      <c r="P2286" s="319"/>
      <c r="Q2286" s="319"/>
      <c r="R2286" s="319"/>
      <c r="S2286" s="319"/>
      <c r="T2286" s="320"/>
    </row>
    <row r="2287" spans="1:22" ht="63.95" customHeight="1">
      <c r="A2287" s="281"/>
      <c r="B2287" s="281"/>
      <c r="C2287" s="281" t="s">
        <v>862</v>
      </c>
      <c r="D2287" s="21" t="s">
        <v>863</v>
      </c>
      <c r="E2287" s="301" t="s">
        <v>864</v>
      </c>
      <c r="F2287" s="301"/>
      <c r="G2287" s="301"/>
      <c r="H2287" s="301"/>
      <c r="I2287" s="301"/>
      <c r="J2287" s="301"/>
      <c r="K2287" s="301"/>
      <c r="L2287" s="301" t="s">
        <v>865</v>
      </c>
      <c r="M2287" s="301"/>
      <c r="N2287" s="301"/>
      <c r="O2287" s="301"/>
      <c r="P2287" s="301"/>
      <c r="Q2287" s="301"/>
      <c r="R2287" s="301"/>
      <c r="S2287" s="273" t="s">
        <v>866</v>
      </c>
      <c r="T2287" s="4" t="s">
        <v>867</v>
      </c>
      <c r="U2287" s="20"/>
      <c r="V2287" s="20"/>
    </row>
    <row r="2288" spans="1:22" ht="57.6" customHeight="1">
      <c r="A2288" s="281"/>
      <c r="B2288" s="281"/>
      <c r="C2288" s="281"/>
      <c r="D2288" s="281" t="s">
        <v>868</v>
      </c>
      <c r="E2288" s="4" t="s">
        <v>869</v>
      </c>
      <c r="F2288" s="4" t="s">
        <v>870</v>
      </c>
      <c r="G2288" s="4" t="s">
        <v>871</v>
      </c>
      <c r="H2288" s="4" t="s">
        <v>872</v>
      </c>
      <c r="I2288" s="4" t="s">
        <v>873</v>
      </c>
      <c r="J2288" s="4" t="s">
        <v>874</v>
      </c>
      <c r="K2288" s="4" t="s">
        <v>180</v>
      </c>
      <c r="L2288" s="4" t="s">
        <v>869</v>
      </c>
      <c r="M2288" s="4" t="s">
        <v>870</v>
      </c>
      <c r="N2288" s="4" t="s">
        <v>871</v>
      </c>
      <c r="O2288" s="4" t="s">
        <v>872</v>
      </c>
      <c r="P2288" s="4" t="s">
        <v>873</v>
      </c>
      <c r="Q2288" s="4" t="s">
        <v>874</v>
      </c>
      <c r="R2288" s="4" t="s">
        <v>180</v>
      </c>
      <c r="S2288" s="274"/>
      <c r="T2288" s="281" t="s">
        <v>875</v>
      </c>
      <c r="U2288" s="20"/>
      <c r="V2288" s="20"/>
    </row>
    <row r="2289" spans="1:22">
      <c r="A2289" s="281"/>
      <c r="B2289" s="281"/>
      <c r="C2289" s="281"/>
      <c r="D2289" s="281"/>
      <c r="E2289" s="318" t="s">
        <v>139</v>
      </c>
      <c r="F2289" s="319"/>
      <c r="G2289" s="319"/>
      <c r="H2289" s="319"/>
      <c r="I2289" s="319"/>
      <c r="J2289" s="319"/>
      <c r="K2289" s="319"/>
      <c r="L2289" s="319"/>
      <c r="M2289" s="319"/>
      <c r="N2289" s="319"/>
      <c r="O2289" s="319"/>
      <c r="P2289" s="319"/>
      <c r="Q2289" s="319"/>
      <c r="R2289" s="320"/>
      <c r="S2289" s="275"/>
      <c r="T2289" s="281"/>
      <c r="U2289" s="20"/>
      <c r="V2289" s="20"/>
    </row>
    <row r="2290" spans="1:22">
      <c r="A2290" s="13" t="s">
        <v>97</v>
      </c>
      <c r="B2290" s="109">
        <v>1611000</v>
      </c>
      <c r="C2290" s="109">
        <v>127000</v>
      </c>
      <c r="D2290" s="109">
        <v>1592690</v>
      </c>
      <c r="E2290" s="109">
        <v>307160</v>
      </c>
      <c r="F2290" s="109"/>
      <c r="G2290" s="109">
        <v>154610</v>
      </c>
      <c r="H2290" s="109">
        <v>278310</v>
      </c>
      <c r="I2290" s="109">
        <v>87060</v>
      </c>
      <c r="J2290" s="13">
        <v>64700</v>
      </c>
      <c r="K2290" s="13"/>
      <c r="L2290" s="13">
        <v>49180</v>
      </c>
      <c r="M2290" s="13"/>
      <c r="N2290" s="13">
        <v>30520</v>
      </c>
      <c r="O2290" s="13">
        <v>21340</v>
      </c>
      <c r="P2290" s="13">
        <v>8200</v>
      </c>
      <c r="Q2290" s="13">
        <v>19620</v>
      </c>
      <c r="R2290" s="13"/>
      <c r="S2290" s="109">
        <v>104200</v>
      </c>
      <c r="T2290" s="109">
        <v>137320</v>
      </c>
      <c r="U2290" s="20"/>
      <c r="V2290" s="20"/>
    </row>
    <row r="2291" spans="1:22">
      <c r="A2291" s="15" t="s">
        <v>98</v>
      </c>
      <c r="B2291" s="109">
        <v>652000</v>
      </c>
      <c r="C2291" s="109">
        <v>49000</v>
      </c>
      <c r="D2291" s="109">
        <v>1631930</v>
      </c>
      <c r="E2291" s="109">
        <v>192290</v>
      </c>
      <c r="F2291" s="109"/>
      <c r="G2291" s="109">
        <v>43960</v>
      </c>
      <c r="H2291" s="109">
        <v>89990</v>
      </c>
      <c r="I2291" s="109">
        <v>36580</v>
      </c>
      <c r="J2291" s="13">
        <v>37290</v>
      </c>
      <c r="K2291" s="13"/>
      <c r="L2291" s="13">
        <v>32060</v>
      </c>
      <c r="M2291" s="13"/>
      <c r="N2291" s="13">
        <v>7380</v>
      </c>
      <c r="O2291" s="13">
        <v>7730</v>
      </c>
      <c r="P2291" s="13"/>
      <c r="Q2291" s="13">
        <v>5610</v>
      </c>
      <c r="R2291" s="13"/>
      <c r="S2291" s="109">
        <v>53080</v>
      </c>
      <c r="T2291" s="109">
        <v>117090</v>
      </c>
      <c r="U2291" s="20"/>
      <c r="V2291" s="20"/>
    </row>
    <row r="2292" spans="1:22">
      <c r="A2292" s="16" t="s">
        <v>99</v>
      </c>
      <c r="B2292" s="109">
        <v>98000</v>
      </c>
      <c r="C2292" s="109">
        <v>5000</v>
      </c>
      <c r="D2292" s="109">
        <v>2138840</v>
      </c>
      <c r="E2292" s="109">
        <v>20050</v>
      </c>
      <c r="F2292" s="109"/>
      <c r="G2292" s="109">
        <v>9350</v>
      </c>
      <c r="H2292" s="109">
        <v>17840</v>
      </c>
      <c r="I2292" s="109"/>
      <c r="J2292" s="13">
        <v>9300</v>
      </c>
      <c r="K2292" s="13"/>
      <c r="L2292" s="13"/>
      <c r="M2292" s="13"/>
      <c r="N2292" s="13"/>
      <c r="O2292" s="13"/>
      <c r="P2292" s="13"/>
      <c r="Q2292" s="13"/>
      <c r="R2292" s="13"/>
      <c r="S2292" s="109">
        <v>10270</v>
      </c>
      <c r="T2292" s="109">
        <v>58690</v>
      </c>
      <c r="U2292" s="20"/>
      <c r="V2292" s="20"/>
    </row>
    <row r="2293" spans="1:22">
      <c r="A2293" s="16" t="s">
        <v>100</v>
      </c>
      <c r="B2293" s="109">
        <v>78000</v>
      </c>
      <c r="C2293" s="109">
        <v>7000</v>
      </c>
      <c r="D2293" s="109"/>
      <c r="E2293" s="109">
        <v>9580</v>
      </c>
      <c r="F2293" s="109"/>
      <c r="G2293" s="109"/>
      <c r="H2293" s="109">
        <v>13700</v>
      </c>
      <c r="I2293" s="109"/>
      <c r="J2293" s="13">
        <v>15230</v>
      </c>
      <c r="K2293" s="13"/>
      <c r="L2293" s="13"/>
      <c r="M2293" s="13"/>
      <c r="N2293" s="13"/>
      <c r="O2293" s="13"/>
      <c r="P2293" s="13"/>
      <c r="Q2293" s="13"/>
      <c r="R2293" s="13"/>
      <c r="S2293" s="109">
        <v>8320</v>
      </c>
      <c r="T2293" s="109"/>
      <c r="U2293" s="20"/>
      <c r="V2293" s="20"/>
    </row>
    <row r="2294" spans="1:22">
      <c r="A2294" s="16" t="s">
        <v>101</v>
      </c>
      <c r="B2294" s="109">
        <v>19000</v>
      </c>
      <c r="C2294" s="109"/>
      <c r="D2294" s="109">
        <v>606350</v>
      </c>
      <c r="E2294" s="109"/>
      <c r="F2294" s="109"/>
      <c r="G2294" s="109"/>
      <c r="H2294" s="109"/>
      <c r="I2294" s="109"/>
      <c r="J2294" s="13"/>
      <c r="K2294" s="13"/>
      <c r="L2294" s="13"/>
      <c r="M2294" s="13"/>
      <c r="N2294" s="13"/>
      <c r="O2294" s="13"/>
      <c r="P2294" s="13"/>
      <c r="Q2294" s="13"/>
      <c r="R2294" s="13"/>
      <c r="S2294" s="109"/>
      <c r="T2294" s="109">
        <v>52470</v>
      </c>
      <c r="U2294" s="20"/>
      <c r="V2294" s="20"/>
    </row>
    <row r="2295" spans="1:22">
      <c r="A2295" s="16" t="s">
        <v>102</v>
      </c>
      <c r="B2295" s="109">
        <v>189000</v>
      </c>
      <c r="C2295" s="109">
        <v>18000</v>
      </c>
      <c r="D2295" s="109">
        <v>972020</v>
      </c>
      <c r="E2295" s="109">
        <v>74980</v>
      </c>
      <c r="F2295" s="109"/>
      <c r="G2295" s="109">
        <v>14860</v>
      </c>
      <c r="H2295" s="109">
        <v>17810</v>
      </c>
      <c r="I2295" s="109">
        <v>13560</v>
      </c>
      <c r="J2295" s="13"/>
      <c r="K2295" s="13"/>
      <c r="L2295" s="13">
        <v>15600</v>
      </c>
      <c r="M2295" s="13"/>
      <c r="N2295" s="13"/>
      <c r="O2295" s="13"/>
      <c r="P2295" s="13"/>
      <c r="Q2295" s="13"/>
      <c r="R2295" s="13"/>
      <c r="S2295" s="109">
        <v>16720</v>
      </c>
      <c r="T2295" s="109">
        <v>116170</v>
      </c>
      <c r="U2295" s="20"/>
      <c r="V2295" s="20"/>
    </row>
    <row r="2296" spans="1:22">
      <c r="A2296" s="16" t="s">
        <v>103</v>
      </c>
      <c r="B2296" s="109">
        <v>91000</v>
      </c>
      <c r="C2296" s="109">
        <v>8000</v>
      </c>
      <c r="D2296" s="109">
        <v>499750</v>
      </c>
      <c r="E2296" s="109">
        <v>49720</v>
      </c>
      <c r="F2296" s="109"/>
      <c r="G2296" s="109"/>
      <c r="H2296" s="109">
        <v>10520</v>
      </c>
      <c r="I2296" s="109">
        <v>8350</v>
      </c>
      <c r="J2296" s="13"/>
      <c r="K2296" s="13"/>
      <c r="L2296" s="13">
        <v>9470</v>
      </c>
      <c r="M2296" s="13"/>
      <c r="N2296" s="13"/>
      <c r="O2296" s="13"/>
      <c r="P2296" s="13"/>
      <c r="Q2296" s="13"/>
      <c r="R2296" s="13"/>
      <c r="S2296" s="109"/>
      <c r="T2296" s="109"/>
      <c r="U2296" s="20"/>
      <c r="V2296" s="20"/>
    </row>
    <row r="2297" spans="1:22">
      <c r="A2297" s="16" t="s">
        <v>104</v>
      </c>
      <c r="B2297" s="109">
        <v>116000</v>
      </c>
      <c r="C2297" s="109">
        <v>8000</v>
      </c>
      <c r="D2297" s="109"/>
      <c r="E2297" s="109">
        <v>19430</v>
      </c>
      <c r="F2297" s="109"/>
      <c r="G2297" s="109">
        <v>9270</v>
      </c>
      <c r="H2297" s="109">
        <v>20570</v>
      </c>
      <c r="I2297" s="109">
        <v>11180</v>
      </c>
      <c r="J2297" s="13">
        <v>9380</v>
      </c>
      <c r="K2297" s="13"/>
      <c r="L2297" s="13">
        <v>4780</v>
      </c>
      <c r="M2297" s="13"/>
      <c r="N2297" s="13"/>
      <c r="O2297" s="13">
        <v>3510</v>
      </c>
      <c r="P2297" s="13"/>
      <c r="Q2297" s="13"/>
      <c r="R2297" s="13"/>
      <c r="S2297" s="109">
        <v>10130</v>
      </c>
      <c r="T2297" s="109">
        <v>43240</v>
      </c>
      <c r="U2297" s="20"/>
      <c r="V2297" s="20"/>
    </row>
    <row r="2298" spans="1:22">
      <c r="A2298" s="16" t="s">
        <v>105</v>
      </c>
      <c r="B2298" s="109">
        <v>60000</v>
      </c>
      <c r="C2298" s="109">
        <v>3000</v>
      </c>
      <c r="D2298" s="109">
        <v>1403500</v>
      </c>
      <c r="E2298" s="109">
        <v>17830</v>
      </c>
      <c r="F2298" s="109"/>
      <c r="G2298" s="109">
        <v>6610</v>
      </c>
      <c r="H2298" s="109">
        <v>7890</v>
      </c>
      <c r="I2298" s="109"/>
      <c r="J2298" s="13"/>
      <c r="K2298" s="13"/>
      <c r="L2298" s="13"/>
      <c r="M2298" s="13"/>
      <c r="N2298" s="13"/>
      <c r="O2298" s="13"/>
      <c r="P2298" s="13"/>
      <c r="Q2298" s="13"/>
      <c r="R2298" s="13"/>
      <c r="S2298" s="109"/>
      <c r="T2298" s="109"/>
      <c r="U2298" s="20"/>
      <c r="V2298" s="20"/>
    </row>
    <row r="2299" spans="1:22">
      <c r="A2299" s="15" t="s">
        <v>106</v>
      </c>
      <c r="B2299" s="109">
        <v>577000</v>
      </c>
      <c r="C2299" s="109">
        <v>50000</v>
      </c>
      <c r="D2299" s="109">
        <v>1881640</v>
      </c>
      <c r="E2299" s="109">
        <v>67490</v>
      </c>
      <c r="F2299" s="109"/>
      <c r="G2299" s="109">
        <v>70810</v>
      </c>
      <c r="H2299" s="109">
        <v>127760</v>
      </c>
      <c r="I2299" s="109">
        <v>25030</v>
      </c>
      <c r="J2299" s="13">
        <v>15330</v>
      </c>
      <c r="K2299" s="13"/>
      <c r="L2299" s="13">
        <v>10140</v>
      </c>
      <c r="M2299" s="13"/>
      <c r="N2299" s="13">
        <v>13910</v>
      </c>
      <c r="O2299" s="13">
        <v>7750</v>
      </c>
      <c r="P2299" s="13"/>
      <c r="Q2299" s="13">
        <v>7040</v>
      </c>
      <c r="R2299" s="13"/>
      <c r="S2299" s="109">
        <v>32290</v>
      </c>
      <c r="T2299" s="109">
        <v>151680</v>
      </c>
      <c r="U2299" s="20"/>
      <c r="V2299" s="20"/>
    </row>
    <row r="2300" spans="1:22">
      <c r="A2300" s="16" t="s">
        <v>107</v>
      </c>
      <c r="B2300" s="109">
        <v>75000</v>
      </c>
      <c r="C2300" s="109">
        <v>8000</v>
      </c>
      <c r="D2300" s="109">
        <v>1958410</v>
      </c>
      <c r="E2300" s="109">
        <v>4710</v>
      </c>
      <c r="F2300" s="109"/>
      <c r="G2300" s="109"/>
      <c r="H2300" s="109">
        <v>20690</v>
      </c>
      <c r="I2300" s="109"/>
      <c r="J2300" s="13">
        <v>4370</v>
      </c>
      <c r="K2300" s="13"/>
      <c r="L2300" s="13"/>
      <c r="M2300" s="13"/>
      <c r="N2300" s="13"/>
      <c r="O2300" s="13"/>
      <c r="P2300" s="13"/>
      <c r="Q2300" s="13"/>
      <c r="R2300" s="13"/>
      <c r="S2300" s="109"/>
      <c r="T2300" s="109"/>
      <c r="U2300" s="20"/>
      <c r="V2300" s="20"/>
    </row>
    <row r="2301" spans="1:22">
      <c r="A2301" s="16" t="s">
        <v>108</v>
      </c>
      <c r="B2301" s="109">
        <v>96000</v>
      </c>
      <c r="C2301" s="109">
        <v>9000</v>
      </c>
      <c r="D2301" s="109">
        <v>2963070</v>
      </c>
      <c r="E2301" s="109">
        <v>7550</v>
      </c>
      <c r="F2301" s="109"/>
      <c r="G2301" s="109">
        <v>14110</v>
      </c>
      <c r="H2301" s="109">
        <v>20400</v>
      </c>
      <c r="I2301" s="109"/>
      <c r="J2301" s="13">
        <v>5980</v>
      </c>
      <c r="K2301" s="13"/>
      <c r="L2301" s="13"/>
      <c r="M2301" s="13"/>
      <c r="N2301" s="13"/>
      <c r="O2301" s="13"/>
      <c r="P2301" s="13"/>
      <c r="Q2301" s="13"/>
      <c r="R2301" s="13"/>
      <c r="S2301" s="109">
        <v>7370</v>
      </c>
      <c r="T2301" s="109">
        <v>133720</v>
      </c>
      <c r="U2301" s="20"/>
      <c r="V2301" s="20"/>
    </row>
    <row r="2302" spans="1:22">
      <c r="A2302" s="16" t="s">
        <v>109</v>
      </c>
      <c r="B2302" s="109">
        <v>68000</v>
      </c>
      <c r="C2302" s="109">
        <v>5000</v>
      </c>
      <c r="D2302" s="109"/>
      <c r="E2302" s="109">
        <v>17590</v>
      </c>
      <c r="F2302" s="109"/>
      <c r="G2302" s="109">
        <v>7980</v>
      </c>
      <c r="H2302" s="109">
        <v>12890</v>
      </c>
      <c r="I2302" s="109"/>
      <c r="J2302" s="13"/>
      <c r="K2302" s="13"/>
      <c r="L2302" s="13"/>
      <c r="M2302" s="13"/>
      <c r="N2302" s="13"/>
      <c r="O2302" s="13"/>
      <c r="P2302" s="13"/>
      <c r="Q2302" s="13"/>
      <c r="R2302" s="13"/>
      <c r="S2302" s="109">
        <v>8380</v>
      </c>
      <c r="T2302" s="109"/>
      <c r="U2302" s="20"/>
      <c r="V2302" s="20"/>
    </row>
    <row r="2303" spans="1:22">
      <c r="A2303" s="16" t="s">
        <v>110</v>
      </c>
      <c r="B2303" s="109">
        <v>101000</v>
      </c>
      <c r="C2303" s="109">
        <v>5000</v>
      </c>
      <c r="D2303" s="109">
        <v>1400710</v>
      </c>
      <c r="E2303" s="109">
        <v>8900</v>
      </c>
      <c r="F2303" s="109"/>
      <c r="G2303" s="109">
        <v>17600</v>
      </c>
      <c r="H2303" s="109">
        <v>26390</v>
      </c>
      <c r="I2303" s="109"/>
      <c r="J2303" s="13"/>
      <c r="K2303" s="13"/>
      <c r="L2303" s="13"/>
      <c r="M2303" s="13"/>
      <c r="N2303" s="13">
        <v>6870</v>
      </c>
      <c r="O2303" s="13"/>
      <c r="P2303" s="13"/>
      <c r="Q2303" s="13"/>
      <c r="R2303" s="13"/>
      <c r="S2303" s="109"/>
      <c r="T2303" s="109">
        <v>102490</v>
      </c>
      <c r="U2303" s="20"/>
      <c r="V2303" s="20"/>
    </row>
    <row r="2304" spans="1:22">
      <c r="A2304" s="16" t="s">
        <v>111</v>
      </c>
      <c r="B2304" s="109">
        <v>68000</v>
      </c>
      <c r="C2304" s="109">
        <v>6000</v>
      </c>
      <c r="D2304" s="109">
        <v>511600</v>
      </c>
      <c r="E2304" s="109"/>
      <c r="F2304" s="109"/>
      <c r="G2304" s="109">
        <v>8570</v>
      </c>
      <c r="H2304" s="109">
        <v>19270</v>
      </c>
      <c r="I2304" s="109"/>
      <c r="J2304" s="13"/>
      <c r="K2304" s="13"/>
      <c r="L2304" s="13"/>
      <c r="M2304" s="13"/>
      <c r="N2304" s="13"/>
      <c r="O2304" s="13"/>
      <c r="P2304" s="13"/>
      <c r="Q2304" s="13"/>
      <c r="R2304" s="13"/>
      <c r="S2304" s="109"/>
      <c r="T2304" s="109"/>
      <c r="U2304" s="20"/>
      <c r="V2304" s="20"/>
    </row>
    <row r="2305" spans="1:22">
      <c r="A2305" s="16" t="s">
        <v>112</v>
      </c>
      <c r="B2305" s="109">
        <v>122000</v>
      </c>
      <c r="C2305" s="109">
        <v>13000</v>
      </c>
      <c r="D2305" s="109">
        <v>1324880</v>
      </c>
      <c r="E2305" s="109">
        <v>22790</v>
      </c>
      <c r="F2305" s="109"/>
      <c r="G2305" s="109">
        <v>19310</v>
      </c>
      <c r="H2305" s="109">
        <v>20540</v>
      </c>
      <c r="I2305" s="109"/>
      <c r="J2305" s="13"/>
      <c r="K2305" s="13"/>
      <c r="L2305" s="13"/>
      <c r="M2305" s="13"/>
      <c r="N2305" s="13"/>
      <c r="O2305" s="13"/>
      <c r="P2305" s="13"/>
      <c r="Q2305" s="13"/>
      <c r="R2305" s="13"/>
      <c r="S2305" s="109">
        <v>3230</v>
      </c>
      <c r="T2305" s="109"/>
      <c r="U2305" s="20"/>
      <c r="V2305" s="20"/>
    </row>
    <row r="2306" spans="1:22">
      <c r="A2306" s="16" t="s">
        <v>113</v>
      </c>
      <c r="B2306" s="109">
        <v>42000</v>
      </c>
      <c r="C2306" s="109"/>
      <c r="D2306" s="109">
        <v>388370</v>
      </c>
      <c r="E2306" s="109"/>
      <c r="F2306" s="109"/>
      <c r="G2306" s="109"/>
      <c r="H2306" s="109"/>
      <c r="I2306" s="109"/>
      <c r="J2306" s="13"/>
      <c r="K2306" s="13"/>
      <c r="L2306" s="13"/>
      <c r="M2306" s="13"/>
      <c r="N2306" s="13"/>
      <c r="O2306" s="13"/>
      <c r="P2306" s="13"/>
      <c r="Q2306" s="13"/>
      <c r="R2306" s="13"/>
      <c r="S2306" s="109"/>
      <c r="T2306" s="109">
        <v>255470</v>
      </c>
      <c r="U2306" s="20"/>
      <c r="V2306" s="20"/>
    </row>
    <row r="2307" spans="1:22">
      <c r="A2307" s="16" t="s">
        <v>114</v>
      </c>
      <c r="B2307" s="109">
        <v>5000</v>
      </c>
      <c r="C2307" s="109"/>
      <c r="D2307" s="109"/>
      <c r="E2307" s="109"/>
      <c r="F2307" s="109"/>
      <c r="G2307" s="109"/>
      <c r="H2307" s="109">
        <v>2150</v>
      </c>
      <c r="I2307" s="109"/>
      <c r="J2307" s="13"/>
      <c r="K2307" s="13"/>
      <c r="L2307" s="13"/>
      <c r="M2307" s="13"/>
      <c r="N2307" s="13"/>
      <c r="O2307" s="13"/>
      <c r="P2307" s="13"/>
      <c r="Q2307" s="13"/>
      <c r="R2307" s="13"/>
      <c r="S2307" s="109"/>
      <c r="T2307" s="109"/>
      <c r="U2307" s="20"/>
      <c r="V2307" s="20"/>
    </row>
    <row r="2308" spans="1:22">
      <c r="A2308" s="15" t="s">
        <v>115</v>
      </c>
      <c r="B2308" s="109">
        <v>132000</v>
      </c>
      <c r="C2308" s="109">
        <v>15000</v>
      </c>
      <c r="D2308" s="109">
        <v>1055210</v>
      </c>
      <c r="E2308" s="109">
        <v>20750</v>
      </c>
      <c r="F2308" s="109"/>
      <c r="G2308" s="109">
        <v>32480</v>
      </c>
      <c r="H2308" s="109">
        <v>4580</v>
      </c>
      <c r="I2308" s="109">
        <v>5660</v>
      </c>
      <c r="J2308" s="13"/>
      <c r="K2308" s="13"/>
      <c r="L2308" s="13"/>
      <c r="M2308" s="13"/>
      <c r="N2308" s="13"/>
      <c r="O2308" s="13"/>
      <c r="P2308" s="13"/>
      <c r="Q2308" s="13"/>
      <c r="R2308" s="13"/>
      <c r="S2308" s="109">
        <v>9680</v>
      </c>
      <c r="T2308" s="109">
        <v>102760</v>
      </c>
      <c r="U2308" s="20"/>
      <c r="V2308" s="20"/>
    </row>
    <row r="2309" spans="1:22">
      <c r="A2309" s="16" t="s">
        <v>116</v>
      </c>
      <c r="B2309" s="109">
        <v>105000</v>
      </c>
      <c r="C2309" s="109">
        <v>14000</v>
      </c>
      <c r="D2309" s="109">
        <v>1020400</v>
      </c>
      <c r="E2309" s="109">
        <v>18760</v>
      </c>
      <c r="F2309" s="109"/>
      <c r="G2309" s="109">
        <v>30090</v>
      </c>
      <c r="H2309" s="109">
        <v>4110</v>
      </c>
      <c r="I2309" s="109">
        <v>5420</v>
      </c>
      <c r="J2309" s="13"/>
      <c r="K2309" s="13"/>
      <c r="L2309" s="13"/>
      <c r="M2309" s="13"/>
      <c r="N2309" s="13"/>
      <c r="O2309" s="13"/>
      <c r="P2309" s="13"/>
      <c r="Q2309" s="13"/>
      <c r="R2309" s="13"/>
      <c r="S2309" s="109">
        <v>9230</v>
      </c>
      <c r="T2309" s="109">
        <v>103000</v>
      </c>
      <c r="U2309" s="20"/>
      <c r="V2309" s="20"/>
    </row>
    <row r="2310" spans="1:22">
      <c r="A2310" s="16" t="s">
        <v>117</v>
      </c>
      <c r="B2310" s="109">
        <v>8000</v>
      </c>
      <c r="C2310" s="109"/>
      <c r="D2310" s="109">
        <v>98900</v>
      </c>
      <c r="E2310" s="109"/>
      <c r="F2310" s="109"/>
      <c r="G2310" s="109">
        <v>1000</v>
      </c>
      <c r="H2310" s="109"/>
      <c r="I2310" s="109"/>
      <c r="J2310" s="13"/>
      <c r="K2310" s="13"/>
      <c r="L2310" s="13"/>
      <c r="M2310" s="13"/>
      <c r="N2310" s="13"/>
      <c r="O2310" s="13"/>
      <c r="P2310" s="13"/>
      <c r="Q2310" s="13"/>
      <c r="R2310" s="13"/>
      <c r="S2310" s="109"/>
      <c r="T2310" s="109">
        <v>20000</v>
      </c>
      <c r="U2310" s="20"/>
      <c r="V2310" s="20"/>
    </row>
    <row r="2311" spans="1:22">
      <c r="A2311" s="16" t="s">
        <v>118</v>
      </c>
      <c r="B2311" s="109">
        <v>15000</v>
      </c>
      <c r="C2311" s="109"/>
      <c r="D2311" s="109">
        <v>50000</v>
      </c>
      <c r="E2311" s="109"/>
      <c r="F2311" s="109"/>
      <c r="G2311" s="109"/>
      <c r="H2311" s="109"/>
      <c r="I2311" s="109"/>
      <c r="J2311" s="13"/>
      <c r="K2311" s="13"/>
      <c r="L2311" s="13"/>
      <c r="M2311" s="13"/>
      <c r="N2311" s="13"/>
      <c r="O2311" s="13"/>
      <c r="P2311" s="13"/>
      <c r="Q2311" s="13"/>
      <c r="R2311" s="13"/>
      <c r="S2311" s="109"/>
      <c r="T2311" s="109"/>
      <c r="U2311" s="20"/>
      <c r="V2311" s="20"/>
    </row>
    <row r="2312" spans="1:22">
      <c r="A2312" s="16" t="s">
        <v>119</v>
      </c>
      <c r="B2312" s="109">
        <v>5000</v>
      </c>
      <c r="C2312" s="109"/>
      <c r="D2312" s="109"/>
      <c r="E2312" s="109"/>
      <c r="F2312" s="109"/>
      <c r="G2312" s="109"/>
      <c r="H2312" s="109"/>
      <c r="I2312" s="109"/>
      <c r="J2312" s="13"/>
      <c r="K2312" s="13"/>
      <c r="L2312" s="13"/>
      <c r="M2312" s="13"/>
      <c r="N2312" s="13"/>
      <c r="O2312" s="13"/>
      <c r="P2312" s="13"/>
      <c r="Q2312" s="13"/>
      <c r="R2312" s="13"/>
      <c r="S2312" s="109"/>
      <c r="T2312" s="109"/>
      <c r="U2312" s="20"/>
      <c r="V2312" s="20"/>
    </row>
    <row r="2313" spans="1:22">
      <c r="A2313" s="15" t="s">
        <v>120</v>
      </c>
      <c r="B2313" s="109">
        <v>250000</v>
      </c>
      <c r="C2313" s="109">
        <v>13000</v>
      </c>
      <c r="D2313" s="109"/>
      <c r="E2313" s="109">
        <v>26620</v>
      </c>
      <c r="F2313" s="109"/>
      <c r="G2313" s="109">
        <v>7350</v>
      </c>
      <c r="H2313" s="109">
        <v>55970</v>
      </c>
      <c r="I2313" s="109">
        <v>19790</v>
      </c>
      <c r="J2313" s="13">
        <v>10880</v>
      </c>
      <c r="K2313" s="13"/>
      <c r="L2313" s="13">
        <v>5120</v>
      </c>
      <c r="M2313" s="13"/>
      <c r="N2313" s="13"/>
      <c r="O2313" s="13"/>
      <c r="P2313" s="13"/>
      <c r="Q2313" s="13">
        <v>6870</v>
      </c>
      <c r="R2313" s="13"/>
      <c r="S2313" s="109">
        <v>9150</v>
      </c>
      <c r="T2313" s="109">
        <v>240650</v>
      </c>
      <c r="U2313" s="20"/>
      <c r="V2313" s="20"/>
    </row>
    <row r="2314" spans="1:22">
      <c r="A2314" s="16" t="s">
        <v>121</v>
      </c>
      <c r="B2314" s="109">
        <v>103000</v>
      </c>
      <c r="C2314" s="109">
        <v>3000</v>
      </c>
      <c r="D2314" s="109">
        <v>365840</v>
      </c>
      <c r="E2314" s="109">
        <v>11990</v>
      </c>
      <c r="F2314" s="109"/>
      <c r="G2314" s="109">
        <v>3880</v>
      </c>
      <c r="H2314" s="109">
        <v>21710</v>
      </c>
      <c r="I2314" s="109">
        <v>13490</v>
      </c>
      <c r="J2314" s="13">
        <v>5080</v>
      </c>
      <c r="K2314" s="13"/>
      <c r="L2314" s="13"/>
      <c r="M2314" s="13"/>
      <c r="N2314" s="13"/>
      <c r="O2314" s="13"/>
      <c r="P2314" s="13"/>
      <c r="Q2314" s="13"/>
      <c r="R2314" s="13"/>
      <c r="S2314" s="109"/>
      <c r="T2314" s="109">
        <v>214440</v>
      </c>
      <c r="U2314" s="20"/>
      <c r="V2314" s="20"/>
    </row>
    <row r="2315" spans="1:22">
      <c r="A2315" s="16" t="s">
        <v>122</v>
      </c>
      <c r="B2315" s="109">
        <v>47000</v>
      </c>
      <c r="C2315" s="109"/>
      <c r="D2315" s="109">
        <v>432750</v>
      </c>
      <c r="E2315" s="109"/>
      <c r="F2315" s="109"/>
      <c r="G2315" s="109"/>
      <c r="H2315" s="109"/>
      <c r="I2315" s="109"/>
      <c r="J2315" s="13"/>
      <c r="K2315" s="13"/>
      <c r="L2315" s="13"/>
      <c r="M2315" s="13"/>
      <c r="N2315" s="13"/>
      <c r="O2315" s="13"/>
      <c r="P2315" s="13"/>
      <c r="Q2315" s="13"/>
      <c r="R2315" s="13"/>
      <c r="S2315" s="109"/>
      <c r="T2315" s="109">
        <v>1087790</v>
      </c>
      <c r="U2315" s="20"/>
      <c r="V2315" s="20"/>
    </row>
    <row r="2316" spans="1:22">
      <c r="A2316" s="16" t="s">
        <v>123</v>
      </c>
      <c r="B2316" s="109">
        <v>11000</v>
      </c>
      <c r="C2316" s="109"/>
      <c r="D2316" s="109">
        <v>485280</v>
      </c>
      <c r="E2316" s="109"/>
      <c r="F2316" s="109"/>
      <c r="G2316" s="109"/>
      <c r="H2316" s="109"/>
      <c r="I2316" s="109"/>
      <c r="J2316" s="13"/>
      <c r="K2316" s="13"/>
      <c r="L2316" s="13"/>
      <c r="M2316" s="13"/>
      <c r="N2316" s="13"/>
      <c r="O2316" s="13"/>
      <c r="P2316" s="13"/>
      <c r="Q2316" s="13"/>
      <c r="R2316" s="13"/>
      <c r="S2316" s="109"/>
      <c r="T2316" s="109"/>
      <c r="U2316" s="20"/>
      <c r="V2316" s="20"/>
    </row>
    <row r="2317" spans="1:22">
      <c r="A2317" s="16" t="s">
        <v>124</v>
      </c>
      <c r="B2317" s="109">
        <v>36000</v>
      </c>
      <c r="C2317" s="109"/>
      <c r="D2317" s="109"/>
      <c r="E2317" s="109">
        <v>7820</v>
      </c>
      <c r="F2317" s="109"/>
      <c r="G2317" s="109"/>
      <c r="H2317" s="109">
        <v>9220</v>
      </c>
      <c r="I2317" s="109"/>
      <c r="J2317" s="13"/>
      <c r="K2317" s="13"/>
      <c r="L2317" s="13"/>
      <c r="M2317" s="13"/>
      <c r="N2317" s="13"/>
      <c r="O2317" s="13"/>
      <c r="P2317" s="13"/>
      <c r="Q2317" s="13"/>
      <c r="R2317" s="13"/>
      <c r="S2317" s="109"/>
      <c r="T2317" s="109">
        <v>73460</v>
      </c>
      <c r="U2317" s="20"/>
      <c r="V2317" s="20"/>
    </row>
    <row r="2318" spans="1:22">
      <c r="A2318" s="16" t="s">
        <v>125</v>
      </c>
      <c r="B2318" s="109">
        <v>34000</v>
      </c>
      <c r="C2318" s="109"/>
      <c r="D2318" s="109">
        <v>1035800</v>
      </c>
      <c r="E2318" s="109"/>
      <c r="F2318" s="109"/>
      <c r="G2318" s="109"/>
      <c r="H2318" s="109"/>
      <c r="I2318" s="109"/>
      <c r="J2318" s="13"/>
      <c r="K2318" s="13"/>
      <c r="L2318" s="13"/>
      <c r="M2318" s="13"/>
      <c r="N2318" s="13"/>
      <c r="O2318" s="13"/>
      <c r="P2318" s="13"/>
      <c r="Q2318" s="13"/>
      <c r="R2318" s="13"/>
      <c r="S2318" s="109"/>
      <c r="T2318" s="109">
        <v>164680</v>
      </c>
      <c r="U2318" s="20"/>
      <c r="V2318" s="20"/>
    </row>
    <row r="2319" spans="1:22">
      <c r="A2319" s="16" t="s">
        <v>126</v>
      </c>
      <c r="B2319" s="109">
        <v>19000</v>
      </c>
      <c r="C2319" s="109"/>
      <c r="D2319" s="109"/>
      <c r="E2319" s="109"/>
      <c r="F2319" s="109"/>
      <c r="G2319" s="109"/>
      <c r="H2319" s="109">
        <v>5280</v>
      </c>
      <c r="I2319" s="109"/>
      <c r="J2319" s="13"/>
      <c r="K2319" s="13"/>
      <c r="L2319" s="13"/>
      <c r="M2319" s="13"/>
      <c r="N2319" s="13"/>
      <c r="O2319" s="13"/>
      <c r="P2319" s="13"/>
      <c r="Q2319" s="13"/>
      <c r="R2319" s="13"/>
      <c r="S2319" s="109"/>
      <c r="T2319" s="109">
        <v>383110</v>
      </c>
      <c r="U2319" s="20"/>
      <c r="V2319" s="20"/>
    </row>
    <row r="2320" spans="1:22">
      <c r="A2320" s="11" t="s">
        <v>127</v>
      </c>
    </row>
    <row r="2321" spans="1:22">
      <c r="A2321" s="20" t="s">
        <v>1425</v>
      </c>
    </row>
    <row r="2322" spans="1:22">
      <c r="A2322" s="20"/>
    </row>
    <row r="2324" spans="1:22" ht="15.75" customHeight="1">
      <c r="A2324" s="11" t="s">
        <v>56</v>
      </c>
      <c r="B2324" s="11"/>
      <c r="C2324" s="11"/>
      <c r="D2324" s="11"/>
      <c r="E2324" s="11"/>
      <c r="F2324" s="11"/>
      <c r="G2324" s="20"/>
      <c r="H2324" s="20"/>
      <c r="I2324" s="11"/>
      <c r="J2324" s="11"/>
    </row>
    <row r="2325" spans="1:22" ht="15.75" customHeight="1">
      <c r="A2325" s="281" t="s">
        <v>158</v>
      </c>
      <c r="B2325" s="281" t="s">
        <v>876</v>
      </c>
      <c r="C2325" s="301" t="s">
        <v>860</v>
      </c>
      <c r="D2325" s="301"/>
      <c r="E2325" s="301" t="s">
        <v>861</v>
      </c>
      <c r="F2325" s="301"/>
      <c r="G2325" s="301"/>
      <c r="H2325" s="301"/>
      <c r="I2325" s="301"/>
      <c r="J2325" s="301"/>
      <c r="K2325" s="301"/>
      <c r="L2325" s="301"/>
      <c r="M2325" s="301"/>
      <c r="N2325" s="301"/>
      <c r="O2325" s="301"/>
      <c r="P2325" s="301"/>
      <c r="Q2325" s="301"/>
      <c r="R2325" s="301"/>
      <c r="S2325" s="301"/>
      <c r="T2325" s="301"/>
    </row>
    <row r="2326" spans="1:22" ht="63.95" customHeight="1">
      <c r="A2326" s="281"/>
      <c r="B2326" s="281"/>
      <c r="C2326" s="281" t="s">
        <v>877</v>
      </c>
      <c r="D2326" s="4" t="s">
        <v>878</v>
      </c>
      <c r="E2326" s="301" t="s">
        <v>879</v>
      </c>
      <c r="F2326" s="301"/>
      <c r="G2326" s="301"/>
      <c r="H2326" s="301"/>
      <c r="I2326" s="301"/>
      <c r="J2326" s="301"/>
      <c r="K2326" s="301"/>
      <c r="L2326" s="301" t="s">
        <v>865</v>
      </c>
      <c r="M2326" s="301"/>
      <c r="N2326" s="301"/>
      <c r="O2326" s="301"/>
      <c r="P2326" s="301"/>
      <c r="Q2326" s="301"/>
      <c r="R2326" s="301"/>
      <c r="S2326" s="281" t="s">
        <v>866</v>
      </c>
      <c r="T2326" s="4" t="s">
        <v>880</v>
      </c>
      <c r="U2326" s="20"/>
      <c r="V2326" s="20"/>
    </row>
    <row r="2327" spans="1:22" ht="80.099999999999994" customHeight="1">
      <c r="A2327" s="281"/>
      <c r="B2327" s="281"/>
      <c r="C2327" s="281"/>
      <c r="D2327" s="281" t="s">
        <v>868</v>
      </c>
      <c r="E2327" s="4" t="s">
        <v>869</v>
      </c>
      <c r="F2327" s="4" t="s">
        <v>870</v>
      </c>
      <c r="G2327" s="4" t="s">
        <v>871</v>
      </c>
      <c r="H2327" s="4" t="s">
        <v>872</v>
      </c>
      <c r="I2327" s="4" t="s">
        <v>873</v>
      </c>
      <c r="J2327" s="4" t="s">
        <v>874</v>
      </c>
      <c r="K2327" s="4" t="s">
        <v>180</v>
      </c>
      <c r="L2327" s="4" t="s">
        <v>869</v>
      </c>
      <c r="M2327" s="4" t="s">
        <v>870</v>
      </c>
      <c r="N2327" s="4" t="s">
        <v>871</v>
      </c>
      <c r="O2327" s="4" t="s">
        <v>872</v>
      </c>
      <c r="P2327" s="4" t="s">
        <v>873</v>
      </c>
      <c r="Q2327" s="4" t="s">
        <v>874</v>
      </c>
      <c r="R2327" s="4" t="s">
        <v>180</v>
      </c>
      <c r="S2327" s="281"/>
      <c r="T2327" s="281" t="s">
        <v>875</v>
      </c>
      <c r="U2327" s="20"/>
      <c r="V2327" s="20"/>
    </row>
    <row r="2328" spans="1:22" ht="15.95" customHeight="1">
      <c r="A2328" s="281"/>
      <c r="B2328" s="281"/>
      <c r="C2328" s="281"/>
      <c r="D2328" s="281"/>
      <c r="E2328" s="301" t="s">
        <v>139</v>
      </c>
      <c r="F2328" s="301"/>
      <c r="G2328" s="301"/>
      <c r="H2328" s="301"/>
      <c r="I2328" s="301"/>
      <c r="J2328" s="301"/>
      <c r="K2328" s="301"/>
      <c r="L2328" s="301"/>
      <c r="M2328" s="301"/>
      <c r="N2328" s="301"/>
      <c r="O2328" s="301"/>
      <c r="P2328" s="301"/>
      <c r="Q2328" s="301"/>
      <c r="R2328" s="301"/>
      <c r="S2328" s="281"/>
      <c r="T2328" s="281"/>
      <c r="U2328" s="98"/>
    </row>
    <row r="2329" spans="1:22">
      <c r="A2329" s="13" t="s">
        <v>97</v>
      </c>
      <c r="B2329" s="109">
        <v>1611000</v>
      </c>
      <c r="C2329" s="109">
        <v>302000</v>
      </c>
      <c r="D2329" s="109">
        <v>942630</v>
      </c>
      <c r="E2329" s="109">
        <v>446680</v>
      </c>
      <c r="F2329" s="109"/>
      <c r="G2329" s="109">
        <v>240420</v>
      </c>
      <c r="H2329" s="13">
        <v>267420</v>
      </c>
      <c r="I2329" s="13">
        <v>157090</v>
      </c>
      <c r="J2329" s="13">
        <v>138110</v>
      </c>
      <c r="K2329" s="13"/>
      <c r="L2329" s="13">
        <v>50180</v>
      </c>
      <c r="M2329" s="13"/>
      <c r="N2329" s="13">
        <v>36470</v>
      </c>
      <c r="O2329" s="13">
        <v>29510</v>
      </c>
      <c r="P2329" s="13">
        <v>17040</v>
      </c>
      <c r="Q2329" s="13">
        <v>16970</v>
      </c>
      <c r="R2329" s="109"/>
      <c r="S2329" s="109">
        <v>189460</v>
      </c>
      <c r="T2329" s="109">
        <v>96730</v>
      </c>
      <c r="U2329" s="103"/>
    </row>
    <row r="2330" spans="1:22">
      <c r="A2330" s="15" t="s">
        <v>98</v>
      </c>
      <c r="B2330" s="109">
        <v>652000</v>
      </c>
      <c r="C2330" s="109">
        <v>120000</v>
      </c>
      <c r="D2330" s="109"/>
      <c r="E2330" s="109">
        <v>235230</v>
      </c>
      <c r="F2330" s="109"/>
      <c r="G2330" s="109">
        <v>50660</v>
      </c>
      <c r="H2330" s="13">
        <v>79640</v>
      </c>
      <c r="I2330" s="13">
        <v>50400</v>
      </c>
      <c r="J2330" s="13">
        <v>65770</v>
      </c>
      <c r="K2330" s="13"/>
      <c r="L2330" s="13">
        <v>31160</v>
      </c>
      <c r="M2330" s="13"/>
      <c r="N2330" s="13">
        <v>6430</v>
      </c>
      <c r="O2330" s="13">
        <v>8760</v>
      </c>
      <c r="P2330" s="13">
        <v>3010</v>
      </c>
      <c r="Q2330" s="13">
        <v>4880</v>
      </c>
      <c r="R2330" s="109"/>
      <c r="S2330" s="109">
        <v>81000</v>
      </c>
      <c r="T2330" s="109"/>
      <c r="U2330" s="103"/>
    </row>
    <row r="2331" spans="1:22">
      <c r="A2331" s="16" t="s">
        <v>99</v>
      </c>
      <c r="B2331" s="109">
        <v>98000</v>
      </c>
      <c r="C2331" s="109">
        <v>23000</v>
      </c>
      <c r="D2331" s="109">
        <v>284580</v>
      </c>
      <c r="E2331" s="109">
        <v>23180</v>
      </c>
      <c r="F2331" s="109"/>
      <c r="G2331" s="109">
        <v>12080</v>
      </c>
      <c r="H2331" s="13">
        <v>10910</v>
      </c>
      <c r="I2331" s="13"/>
      <c r="J2331" s="13">
        <v>18000</v>
      </c>
      <c r="K2331" s="13"/>
      <c r="L2331" s="13"/>
      <c r="M2331" s="13"/>
      <c r="N2331" s="13"/>
      <c r="O2331" s="13"/>
      <c r="P2331" s="13"/>
      <c r="Q2331" s="13"/>
      <c r="R2331" s="109"/>
      <c r="S2331" s="109">
        <v>21850</v>
      </c>
      <c r="T2331" s="109">
        <v>40540</v>
      </c>
      <c r="U2331" s="103"/>
    </row>
    <row r="2332" spans="1:22">
      <c r="A2332" s="16" t="s">
        <v>100</v>
      </c>
      <c r="B2332" s="109">
        <v>78000</v>
      </c>
      <c r="C2332" s="109">
        <v>19000</v>
      </c>
      <c r="D2332" s="109"/>
      <c r="E2332" s="109">
        <v>13210</v>
      </c>
      <c r="F2332" s="109"/>
      <c r="G2332" s="109">
        <v>2960</v>
      </c>
      <c r="H2332" s="13">
        <v>8820</v>
      </c>
      <c r="I2332" s="13"/>
      <c r="J2332" s="13">
        <v>17450</v>
      </c>
      <c r="K2332" s="13"/>
      <c r="L2332" s="13"/>
      <c r="M2332" s="13"/>
      <c r="N2332" s="13"/>
      <c r="O2332" s="13"/>
      <c r="P2332" s="13"/>
      <c r="Q2332" s="13"/>
      <c r="R2332" s="109"/>
      <c r="S2332" s="109">
        <v>12530</v>
      </c>
      <c r="T2332" s="109"/>
      <c r="U2332" s="103"/>
    </row>
    <row r="2333" spans="1:22">
      <c r="A2333" s="16" t="s">
        <v>101</v>
      </c>
      <c r="B2333" s="109">
        <v>19000</v>
      </c>
      <c r="C2333" s="109">
        <v>10000</v>
      </c>
      <c r="D2333" s="109">
        <v>211570</v>
      </c>
      <c r="E2333" s="109"/>
      <c r="F2333" s="109"/>
      <c r="G2333" s="109"/>
      <c r="H2333" s="13"/>
      <c r="I2333" s="13"/>
      <c r="J2333" s="13"/>
      <c r="K2333" s="13"/>
      <c r="L2333" s="13"/>
      <c r="M2333" s="13"/>
      <c r="N2333" s="13"/>
      <c r="O2333" s="13"/>
      <c r="P2333" s="13"/>
      <c r="Q2333" s="13"/>
      <c r="R2333" s="109"/>
      <c r="S2333" s="109"/>
      <c r="T2333" s="109">
        <v>18870</v>
      </c>
      <c r="U2333" s="103"/>
    </row>
    <row r="2334" spans="1:22">
      <c r="A2334" s="16" t="s">
        <v>102</v>
      </c>
      <c r="B2334" s="109">
        <v>189000</v>
      </c>
      <c r="C2334" s="109">
        <v>26000</v>
      </c>
      <c r="D2334" s="109"/>
      <c r="E2334" s="109">
        <v>88210</v>
      </c>
      <c r="F2334" s="109"/>
      <c r="G2334" s="109">
        <v>17150</v>
      </c>
      <c r="H2334" s="13">
        <v>23830</v>
      </c>
      <c r="I2334" s="13">
        <v>14830</v>
      </c>
      <c r="J2334" s="13"/>
      <c r="K2334" s="13"/>
      <c r="L2334" s="13">
        <v>14540</v>
      </c>
      <c r="M2334" s="13"/>
      <c r="N2334" s="13"/>
      <c r="O2334" s="13"/>
      <c r="P2334" s="13"/>
      <c r="Q2334" s="13"/>
      <c r="R2334" s="109"/>
      <c r="S2334" s="109"/>
      <c r="T2334" s="109"/>
      <c r="U2334" s="103"/>
    </row>
    <row r="2335" spans="1:22">
      <c r="A2335" s="16" t="s">
        <v>103</v>
      </c>
      <c r="B2335" s="109">
        <v>91000</v>
      </c>
      <c r="C2335" s="109">
        <v>6000</v>
      </c>
      <c r="D2335" s="109">
        <v>134470</v>
      </c>
      <c r="E2335" s="109">
        <v>60660</v>
      </c>
      <c r="F2335" s="109"/>
      <c r="G2335" s="109"/>
      <c r="H2335" s="13">
        <v>7700</v>
      </c>
      <c r="I2335" s="13">
        <v>8370</v>
      </c>
      <c r="J2335" s="13"/>
      <c r="K2335" s="13"/>
      <c r="L2335" s="13">
        <v>7800</v>
      </c>
      <c r="M2335" s="13"/>
      <c r="N2335" s="13"/>
      <c r="O2335" s="13"/>
      <c r="P2335" s="13"/>
      <c r="Q2335" s="13"/>
      <c r="R2335" s="109"/>
      <c r="S2335" s="109"/>
      <c r="T2335" s="109">
        <v>17270</v>
      </c>
      <c r="U2335" s="103"/>
    </row>
    <row r="2336" spans="1:22">
      <c r="A2336" s="16" t="s">
        <v>104</v>
      </c>
      <c r="B2336" s="109">
        <v>116000</v>
      </c>
      <c r="C2336" s="109">
        <v>28000</v>
      </c>
      <c r="D2336" s="109"/>
      <c r="E2336" s="109">
        <v>22360</v>
      </c>
      <c r="F2336" s="109"/>
      <c r="G2336" s="109">
        <v>10010</v>
      </c>
      <c r="H2336" s="13">
        <v>24390</v>
      </c>
      <c r="I2336" s="13">
        <v>15640</v>
      </c>
      <c r="J2336" s="13">
        <v>16570</v>
      </c>
      <c r="K2336" s="13"/>
      <c r="L2336" s="13"/>
      <c r="M2336" s="13"/>
      <c r="N2336" s="13"/>
      <c r="O2336" s="13">
        <v>4970</v>
      </c>
      <c r="P2336" s="13"/>
      <c r="Q2336" s="13"/>
      <c r="R2336" s="109"/>
      <c r="S2336" s="109">
        <v>23350</v>
      </c>
      <c r="T2336" s="109">
        <v>37990</v>
      </c>
      <c r="U2336" s="103"/>
    </row>
    <row r="2337" spans="1:21">
      <c r="A2337" s="16" t="s">
        <v>105</v>
      </c>
      <c r="B2337" s="109">
        <v>60000</v>
      </c>
      <c r="C2337" s="109">
        <v>9000</v>
      </c>
      <c r="D2337" s="109">
        <v>182460</v>
      </c>
      <c r="E2337" s="109">
        <v>23180</v>
      </c>
      <c r="F2337" s="109"/>
      <c r="G2337" s="109">
        <v>6200</v>
      </c>
      <c r="H2337" s="13"/>
      <c r="I2337" s="13"/>
      <c r="J2337" s="13"/>
      <c r="K2337" s="13"/>
      <c r="L2337" s="13"/>
      <c r="M2337" s="13"/>
      <c r="N2337" s="13"/>
      <c r="O2337" s="13"/>
      <c r="P2337" s="13"/>
      <c r="Q2337" s="13"/>
      <c r="R2337" s="109"/>
      <c r="S2337" s="109"/>
      <c r="T2337" s="109">
        <v>4630</v>
      </c>
      <c r="U2337" s="103"/>
    </row>
    <row r="2338" spans="1:21">
      <c r="A2338" s="15" t="s">
        <v>106</v>
      </c>
      <c r="B2338" s="109">
        <v>577000</v>
      </c>
      <c r="C2338" s="109">
        <v>107000</v>
      </c>
      <c r="D2338" s="109"/>
      <c r="E2338" s="109">
        <v>120230</v>
      </c>
      <c r="F2338" s="109"/>
      <c r="G2338" s="109">
        <v>108060</v>
      </c>
      <c r="H2338" s="13">
        <v>119960</v>
      </c>
      <c r="I2338" s="13">
        <v>59520</v>
      </c>
      <c r="J2338" s="13">
        <v>35970</v>
      </c>
      <c r="K2338" s="13"/>
      <c r="L2338" s="13">
        <v>11560</v>
      </c>
      <c r="M2338" s="13"/>
      <c r="N2338" s="13">
        <v>13880</v>
      </c>
      <c r="O2338" s="13">
        <v>15350</v>
      </c>
      <c r="P2338" s="13">
        <v>7230</v>
      </c>
      <c r="Q2338" s="13"/>
      <c r="R2338" s="109"/>
      <c r="S2338" s="109">
        <v>55570</v>
      </c>
      <c r="T2338" s="109">
        <v>70620</v>
      </c>
      <c r="U2338" s="103"/>
    </row>
    <row r="2339" spans="1:21">
      <c r="A2339" s="16" t="s">
        <v>107</v>
      </c>
      <c r="B2339" s="109">
        <v>75000</v>
      </c>
      <c r="C2339" s="109">
        <v>22000</v>
      </c>
      <c r="D2339" s="109">
        <v>162700</v>
      </c>
      <c r="E2339" s="109">
        <v>11310</v>
      </c>
      <c r="F2339" s="109"/>
      <c r="G2339" s="109"/>
      <c r="H2339" s="13">
        <v>31250</v>
      </c>
      <c r="I2339" s="13"/>
      <c r="J2339" s="13">
        <v>7050</v>
      </c>
      <c r="K2339" s="13"/>
      <c r="L2339" s="13"/>
      <c r="M2339" s="13"/>
      <c r="N2339" s="13"/>
      <c r="O2339" s="13"/>
      <c r="P2339" s="13"/>
      <c r="Q2339" s="13"/>
      <c r="R2339" s="109"/>
      <c r="S2339" s="109">
        <v>4150</v>
      </c>
      <c r="T2339" s="109"/>
      <c r="U2339" s="103"/>
    </row>
    <row r="2340" spans="1:21">
      <c r="A2340" s="16" t="s">
        <v>108</v>
      </c>
      <c r="B2340" s="109">
        <v>96000</v>
      </c>
      <c r="C2340" s="109">
        <v>23000</v>
      </c>
      <c r="D2340" s="109"/>
      <c r="E2340" s="109">
        <v>10850</v>
      </c>
      <c r="F2340" s="109"/>
      <c r="G2340" s="109">
        <v>14980</v>
      </c>
      <c r="H2340" s="13">
        <v>15820</v>
      </c>
      <c r="I2340" s="13">
        <v>10210</v>
      </c>
      <c r="J2340" s="13">
        <v>9920</v>
      </c>
      <c r="K2340" s="13"/>
      <c r="L2340" s="13"/>
      <c r="M2340" s="13"/>
      <c r="N2340" s="13"/>
      <c r="O2340" s="13"/>
      <c r="P2340" s="13"/>
      <c r="Q2340" s="13"/>
      <c r="R2340" s="109"/>
      <c r="S2340" s="109">
        <v>9450</v>
      </c>
      <c r="T2340" s="109">
        <v>70340</v>
      </c>
      <c r="U2340" s="103"/>
    </row>
    <row r="2341" spans="1:21">
      <c r="A2341" s="16" t="s">
        <v>109</v>
      </c>
      <c r="B2341" s="109">
        <v>68000</v>
      </c>
      <c r="C2341" s="109">
        <v>8000</v>
      </c>
      <c r="D2341" s="109"/>
      <c r="E2341" s="109">
        <v>23560</v>
      </c>
      <c r="F2341" s="109"/>
      <c r="G2341" s="109">
        <v>11240</v>
      </c>
      <c r="H2341" s="13">
        <v>6440</v>
      </c>
      <c r="I2341" s="13"/>
      <c r="J2341" s="13"/>
      <c r="K2341" s="13"/>
      <c r="L2341" s="13"/>
      <c r="M2341" s="13"/>
      <c r="N2341" s="13"/>
      <c r="O2341" s="13"/>
      <c r="P2341" s="13"/>
      <c r="Q2341" s="13"/>
      <c r="R2341" s="109"/>
      <c r="S2341" s="109">
        <v>7860</v>
      </c>
      <c r="T2341" s="109">
        <v>30910</v>
      </c>
      <c r="U2341" s="103"/>
    </row>
    <row r="2342" spans="1:21">
      <c r="A2342" s="16" t="s">
        <v>110</v>
      </c>
      <c r="B2342" s="109">
        <v>101000</v>
      </c>
      <c r="C2342" s="109">
        <v>14000</v>
      </c>
      <c r="D2342" s="109"/>
      <c r="E2342" s="109">
        <v>23580</v>
      </c>
      <c r="F2342" s="109"/>
      <c r="G2342" s="109">
        <v>31470</v>
      </c>
      <c r="H2342" s="13">
        <v>9330</v>
      </c>
      <c r="I2342" s="13">
        <v>10660</v>
      </c>
      <c r="J2342" s="13"/>
      <c r="K2342" s="13"/>
      <c r="L2342" s="13"/>
      <c r="M2342" s="13"/>
      <c r="N2342" s="13"/>
      <c r="O2342" s="13"/>
      <c r="P2342" s="13"/>
      <c r="Q2342" s="13"/>
      <c r="R2342" s="109"/>
      <c r="S2342" s="109">
        <v>12570</v>
      </c>
      <c r="T2342" s="109">
        <v>37590</v>
      </c>
      <c r="U2342" s="103"/>
    </row>
    <row r="2343" spans="1:21">
      <c r="A2343" s="16" t="s">
        <v>111</v>
      </c>
      <c r="B2343" s="109">
        <v>68000</v>
      </c>
      <c r="C2343" s="109">
        <v>13000</v>
      </c>
      <c r="D2343" s="109"/>
      <c r="E2343" s="109">
        <v>8110</v>
      </c>
      <c r="F2343" s="109"/>
      <c r="G2343" s="109">
        <v>13280</v>
      </c>
      <c r="H2343" s="13">
        <v>27070</v>
      </c>
      <c r="I2343" s="13">
        <v>7060</v>
      </c>
      <c r="J2343" s="13">
        <v>5500</v>
      </c>
      <c r="K2343" s="13"/>
      <c r="L2343" s="13"/>
      <c r="M2343" s="13"/>
      <c r="N2343" s="13"/>
      <c r="O2343" s="13"/>
      <c r="P2343" s="13"/>
      <c r="Q2343" s="13"/>
      <c r="R2343" s="109"/>
      <c r="S2343" s="109">
        <v>9190</v>
      </c>
      <c r="T2343" s="109">
        <v>54330</v>
      </c>
      <c r="U2343" s="103"/>
    </row>
    <row r="2344" spans="1:21">
      <c r="A2344" s="16" t="s">
        <v>112</v>
      </c>
      <c r="B2344" s="109">
        <v>122000</v>
      </c>
      <c r="C2344" s="109">
        <v>18000</v>
      </c>
      <c r="D2344" s="109"/>
      <c r="E2344" s="109">
        <v>39800</v>
      </c>
      <c r="F2344" s="109"/>
      <c r="G2344" s="109">
        <v>31630</v>
      </c>
      <c r="H2344" s="13">
        <v>18290</v>
      </c>
      <c r="I2344" s="13"/>
      <c r="J2344" s="13"/>
      <c r="K2344" s="13"/>
      <c r="L2344" s="13"/>
      <c r="M2344" s="13"/>
      <c r="N2344" s="13"/>
      <c r="O2344" s="13"/>
      <c r="P2344" s="13"/>
      <c r="Q2344" s="13"/>
      <c r="R2344" s="109"/>
      <c r="S2344" s="109">
        <v>6720</v>
      </c>
      <c r="T2344" s="109"/>
      <c r="U2344" s="103"/>
    </row>
    <row r="2345" spans="1:21">
      <c r="A2345" s="16" t="s">
        <v>113</v>
      </c>
      <c r="B2345" s="109">
        <v>42000</v>
      </c>
      <c r="C2345" s="109"/>
      <c r="D2345" s="109"/>
      <c r="E2345" s="109"/>
      <c r="F2345" s="109"/>
      <c r="G2345" s="109"/>
      <c r="H2345" s="13"/>
      <c r="I2345" s="13">
        <v>16390</v>
      </c>
      <c r="J2345" s="13"/>
      <c r="K2345" s="13"/>
      <c r="L2345" s="13"/>
      <c r="M2345" s="13"/>
      <c r="N2345" s="13"/>
      <c r="O2345" s="13"/>
      <c r="P2345" s="13"/>
      <c r="Q2345" s="13"/>
      <c r="R2345" s="109"/>
      <c r="S2345" s="109"/>
      <c r="T2345" s="109">
        <v>82950</v>
      </c>
      <c r="U2345" s="103"/>
    </row>
    <row r="2346" spans="1:21">
      <c r="A2346" s="16" t="s">
        <v>114</v>
      </c>
      <c r="B2346" s="109">
        <v>5000</v>
      </c>
      <c r="C2346" s="109">
        <v>1000</v>
      </c>
      <c r="D2346" s="109">
        <v>260030</v>
      </c>
      <c r="E2346" s="109"/>
      <c r="F2346" s="109"/>
      <c r="G2346" s="109"/>
      <c r="H2346" s="13">
        <v>1060</v>
      </c>
      <c r="I2346" s="13"/>
      <c r="J2346" s="13"/>
      <c r="K2346" s="13"/>
      <c r="L2346" s="13"/>
      <c r="M2346" s="13"/>
      <c r="N2346" s="13"/>
      <c r="O2346" s="13"/>
      <c r="P2346" s="13"/>
      <c r="Q2346" s="13"/>
      <c r="R2346" s="109"/>
      <c r="S2346" s="109"/>
      <c r="T2346" s="109">
        <v>59640</v>
      </c>
      <c r="U2346" s="103"/>
    </row>
    <row r="2347" spans="1:21">
      <c r="A2347" s="15" t="s">
        <v>115</v>
      </c>
      <c r="B2347" s="109">
        <v>132000</v>
      </c>
      <c r="C2347" s="109">
        <v>44000</v>
      </c>
      <c r="D2347" s="109"/>
      <c r="E2347" s="109">
        <v>36400</v>
      </c>
      <c r="F2347" s="109"/>
      <c r="G2347" s="109">
        <v>58650</v>
      </c>
      <c r="H2347" s="13">
        <v>7520</v>
      </c>
      <c r="I2347" s="13">
        <v>15130</v>
      </c>
      <c r="J2347" s="13">
        <v>4480</v>
      </c>
      <c r="K2347" s="13"/>
      <c r="L2347" s="13">
        <v>2570</v>
      </c>
      <c r="M2347" s="13"/>
      <c r="N2347" s="13">
        <v>8710</v>
      </c>
      <c r="O2347" s="13"/>
      <c r="P2347" s="13"/>
      <c r="Q2347" s="13"/>
      <c r="R2347" s="109"/>
      <c r="S2347" s="109">
        <v>14780</v>
      </c>
      <c r="T2347" s="109">
        <v>102580</v>
      </c>
      <c r="U2347" s="103"/>
    </row>
    <row r="2348" spans="1:21">
      <c r="A2348" s="16" t="s">
        <v>116</v>
      </c>
      <c r="B2348" s="109">
        <v>105000</v>
      </c>
      <c r="C2348" s="109">
        <v>30000</v>
      </c>
      <c r="D2348" s="109">
        <v>445520</v>
      </c>
      <c r="E2348" s="109">
        <v>29570</v>
      </c>
      <c r="F2348" s="109"/>
      <c r="G2348" s="109">
        <v>45330</v>
      </c>
      <c r="H2348" s="13">
        <v>6680</v>
      </c>
      <c r="I2348" s="13">
        <v>12260</v>
      </c>
      <c r="J2348" s="13">
        <v>2350</v>
      </c>
      <c r="K2348" s="13"/>
      <c r="L2348" s="13"/>
      <c r="M2348" s="13"/>
      <c r="N2348" s="13">
        <v>6640</v>
      </c>
      <c r="O2348" s="13"/>
      <c r="P2348" s="13"/>
      <c r="Q2348" s="13"/>
      <c r="R2348" s="109"/>
      <c r="S2348" s="109">
        <v>10070</v>
      </c>
      <c r="T2348" s="109">
        <v>88250</v>
      </c>
      <c r="U2348" s="103"/>
    </row>
    <row r="2349" spans="1:21">
      <c r="A2349" s="16" t="s">
        <v>117</v>
      </c>
      <c r="B2349" s="109">
        <v>8000</v>
      </c>
      <c r="C2349" s="109"/>
      <c r="D2349" s="109">
        <v>1499580</v>
      </c>
      <c r="E2349" s="109"/>
      <c r="F2349" s="109"/>
      <c r="G2349" s="109">
        <v>4700</v>
      </c>
      <c r="H2349" s="13"/>
      <c r="I2349" s="13"/>
      <c r="J2349" s="13"/>
      <c r="K2349" s="13"/>
      <c r="L2349" s="13"/>
      <c r="M2349" s="13"/>
      <c r="N2349" s="13"/>
      <c r="O2349" s="13"/>
      <c r="P2349" s="13"/>
      <c r="Q2349" s="13"/>
      <c r="R2349" s="109"/>
      <c r="S2349" s="109"/>
      <c r="T2349" s="109"/>
      <c r="U2349" s="103"/>
    </row>
    <row r="2350" spans="1:21">
      <c r="A2350" s="16" t="s">
        <v>118</v>
      </c>
      <c r="B2350" s="109">
        <v>15000</v>
      </c>
      <c r="C2350" s="109">
        <v>10000</v>
      </c>
      <c r="D2350" s="109"/>
      <c r="E2350" s="109"/>
      <c r="F2350" s="109"/>
      <c r="G2350" s="109">
        <v>6200</v>
      </c>
      <c r="H2350" s="13"/>
      <c r="I2350" s="13"/>
      <c r="J2350" s="13"/>
      <c r="K2350" s="13"/>
      <c r="L2350" s="13"/>
      <c r="M2350" s="13"/>
      <c r="N2350" s="13"/>
      <c r="O2350" s="13"/>
      <c r="P2350" s="13"/>
      <c r="Q2350" s="13"/>
      <c r="R2350" s="109"/>
      <c r="S2350" s="109"/>
      <c r="T2350" s="109"/>
      <c r="U2350" s="103"/>
    </row>
    <row r="2351" spans="1:21">
      <c r="A2351" s="16" t="s">
        <v>119</v>
      </c>
      <c r="B2351" s="109">
        <v>5000</v>
      </c>
      <c r="C2351" s="109">
        <v>2000</v>
      </c>
      <c r="D2351" s="109"/>
      <c r="E2351" s="109"/>
      <c r="F2351" s="109"/>
      <c r="G2351" s="109">
        <v>2420</v>
      </c>
      <c r="H2351" s="13"/>
      <c r="I2351" s="13"/>
      <c r="J2351" s="13"/>
      <c r="K2351" s="13"/>
      <c r="L2351" s="13"/>
      <c r="M2351" s="13"/>
      <c r="N2351" s="13"/>
      <c r="O2351" s="13"/>
      <c r="P2351" s="13"/>
      <c r="Q2351" s="13"/>
      <c r="R2351" s="109"/>
      <c r="S2351" s="109"/>
      <c r="T2351" s="109">
        <v>37770</v>
      </c>
      <c r="U2351" s="103"/>
    </row>
    <row r="2352" spans="1:21">
      <c r="A2352" s="15" t="s">
        <v>120</v>
      </c>
      <c r="B2352" s="109">
        <v>250000</v>
      </c>
      <c r="C2352" s="109">
        <v>31000</v>
      </c>
      <c r="D2352" s="109"/>
      <c r="E2352" s="109">
        <v>54830</v>
      </c>
      <c r="F2352" s="109"/>
      <c r="G2352" s="109">
        <v>23040</v>
      </c>
      <c r="H2352" s="13">
        <v>60290</v>
      </c>
      <c r="I2352" s="13">
        <v>32050</v>
      </c>
      <c r="J2352" s="13">
        <v>31890</v>
      </c>
      <c r="K2352" s="13"/>
      <c r="L2352" s="13">
        <v>4890</v>
      </c>
      <c r="M2352" s="13"/>
      <c r="N2352" s="13">
        <v>7450</v>
      </c>
      <c r="O2352" s="13"/>
      <c r="P2352" s="13"/>
      <c r="Q2352" s="13">
        <v>7030</v>
      </c>
      <c r="R2352" s="109"/>
      <c r="S2352" s="109">
        <v>38100</v>
      </c>
      <c r="T2352" s="109">
        <v>88150</v>
      </c>
      <c r="U2352" s="103"/>
    </row>
    <row r="2353" spans="1:21">
      <c r="A2353" s="16" t="s">
        <v>121</v>
      </c>
      <c r="B2353" s="109">
        <v>103000</v>
      </c>
      <c r="C2353" s="109">
        <v>9000</v>
      </c>
      <c r="D2353" s="109"/>
      <c r="E2353" s="109">
        <v>17010</v>
      </c>
      <c r="F2353" s="109"/>
      <c r="G2353" s="109">
        <v>5330</v>
      </c>
      <c r="H2353" s="13">
        <v>21880</v>
      </c>
      <c r="I2353" s="13">
        <v>23420</v>
      </c>
      <c r="J2353" s="13">
        <v>10740</v>
      </c>
      <c r="K2353" s="13"/>
      <c r="L2353" s="13"/>
      <c r="M2353" s="13"/>
      <c r="N2353" s="13"/>
      <c r="O2353" s="13"/>
      <c r="P2353" s="13"/>
      <c r="Q2353" s="13"/>
      <c r="R2353" s="109"/>
      <c r="S2353" s="109">
        <v>13240</v>
      </c>
      <c r="T2353" s="109"/>
      <c r="U2353" s="103"/>
    </row>
    <row r="2354" spans="1:21">
      <c r="A2354" s="16" t="s">
        <v>122</v>
      </c>
      <c r="B2354" s="109">
        <v>47000</v>
      </c>
      <c r="C2354" s="109">
        <v>10000</v>
      </c>
      <c r="D2354" s="109"/>
      <c r="E2354" s="109"/>
      <c r="F2354" s="109"/>
      <c r="G2354" s="109"/>
      <c r="H2354" s="13"/>
      <c r="I2354" s="13"/>
      <c r="J2354" s="13">
        <v>13180</v>
      </c>
      <c r="K2354" s="13"/>
      <c r="L2354" s="13"/>
      <c r="M2354" s="13"/>
      <c r="N2354" s="13"/>
      <c r="O2354" s="13"/>
      <c r="P2354" s="13"/>
      <c r="Q2354" s="13"/>
      <c r="R2354" s="109"/>
      <c r="S2354" s="109">
        <v>9200</v>
      </c>
      <c r="T2354" s="109"/>
      <c r="U2354" s="103"/>
    </row>
    <row r="2355" spans="1:21">
      <c r="A2355" s="16" t="s">
        <v>123</v>
      </c>
      <c r="B2355" s="109">
        <v>11000</v>
      </c>
      <c r="C2355" s="109"/>
      <c r="D2355" s="109">
        <v>256340</v>
      </c>
      <c r="E2355" s="109"/>
      <c r="F2355" s="109"/>
      <c r="G2355" s="109"/>
      <c r="H2355" s="13"/>
      <c r="I2355" s="13"/>
      <c r="J2355" s="13"/>
      <c r="K2355" s="13"/>
      <c r="L2355" s="13"/>
      <c r="M2355" s="13"/>
      <c r="N2355" s="13"/>
      <c r="O2355" s="13"/>
      <c r="P2355" s="13"/>
      <c r="Q2355" s="13"/>
      <c r="R2355" s="109"/>
      <c r="S2355" s="109"/>
      <c r="T2355" s="109">
        <v>75830</v>
      </c>
      <c r="U2355" s="103"/>
    </row>
    <row r="2356" spans="1:21">
      <c r="A2356" s="16" t="s">
        <v>124</v>
      </c>
      <c r="B2356" s="109">
        <v>36000</v>
      </c>
      <c r="C2356" s="109"/>
      <c r="D2356" s="109">
        <v>183850</v>
      </c>
      <c r="E2356" s="109">
        <v>14630</v>
      </c>
      <c r="F2356" s="109"/>
      <c r="G2356" s="109">
        <v>3060</v>
      </c>
      <c r="H2356" s="13"/>
      <c r="I2356" s="13"/>
      <c r="J2356" s="13"/>
      <c r="K2356" s="13"/>
      <c r="L2356" s="13"/>
      <c r="M2356" s="13"/>
      <c r="N2356" s="13"/>
      <c r="O2356" s="13"/>
      <c r="P2356" s="13"/>
      <c r="Q2356" s="13"/>
      <c r="R2356" s="109"/>
      <c r="S2356" s="109">
        <v>6190</v>
      </c>
      <c r="T2356" s="109">
        <v>113260</v>
      </c>
      <c r="U2356" s="103"/>
    </row>
    <row r="2357" spans="1:21">
      <c r="A2357" s="16" t="s">
        <v>125</v>
      </c>
      <c r="B2357" s="109">
        <v>34000</v>
      </c>
      <c r="C2357" s="109"/>
      <c r="D2357" s="109">
        <v>97770</v>
      </c>
      <c r="E2357" s="109"/>
      <c r="F2357" s="109"/>
      <c r="G2357" s="109">
        <v>10040</v>
      </c>
      <c r="H2357" s="13">
        <v>12640</v>
      </c>
      <c r="I2357" s="13"/>
      <c r="J2357" s="13"/>
      <c r="K2357" s="13"/>
      <c r="L2357" s="13"/>
      <c r="M2357" s="13"/>
      <c r="N2357" s="13"/>
      <c r="O2357" s="13"/>
      <c r="P2357" s="13"/>
      <c r="Q2357" s="13"/>
      <c r="R2357" s="109"/>
      <c r="S2357" s="109"/>
      <c r="T2357" s="109">
        <v>61840</v>
      </c>
      <c r="U2357" s="103"/>
    </row>
    <row r="2358" spans="1:21">
      <c r="A2358" s="16" t="s">
        <v>126</v>
      </c>
      <c r="B2358" s="109">
        <v>19000</v>
      </c>
      <c r="C2358" s="109"/>
      <c r="D2358" s="109"/>
      <c r="E2358" s="109"/>
      <c r="F2358" s="109"/>
      <c r="G2358" s="109"/>
      <c r="H2358" s="13"/>
      <c r="I2358" s="13"/>
      <c r="J2358" s="13"/>
      <c r="K2358" s="13"/>
      <c r="L2358" s="13"/>
      <c r="M2358" s="13"/>
      <c r="N2358" s="13"/>
      <c r="O2358" s="13"/>
      <c r="P2358" s="13"/>
      <c r="Q2358" s="13"/>
      <c r="R2358" s="109"/>
      <c r="S2358" s="109"/>
      <c r="T2358" s="109">
        <v>30640</v>
      </c>
      <c r="U2358" s="103"/>
    </row>
    <row r="2359" spans="1:21">
      <c r="A2359" s="11" t="s">
        <v>127</v>
      </c>
    </row>
    <row r="2360" spans="1:21">
      <c r="A2360" s="20" t="s">
        <v>1425</v>
      </c>
    </row>
  </sheetData>
  <mergeCells count="494">
    <mergeCell ref="A4:A5"/>
    <mergeCell ref="B5:G5"/>
    <mergeCell ref="A40:A42"/>
    <mergeCell ref="B40:B41"/>
    <mergeCell ref="C40:C41"/>
    <mergeCell ref="D40:D41"/>
    <mergeCell ref="E40:E41"/>
    <mergeCell ref="F40:F41"/>
    <mergeCell ref="G40:G41"/>
    <mergeCell ref="O77:O78"/>
    <mergeCell ref="P77:Q77"/>
    <mergeCell ref="H79:Q79"/>
    <mergeCell ref="H40:M40"/>
    <mergeCell ref="N40:R40"/>
    <mergeCell ref="B42:R42"/>
    <mergeCell ref="A76:Q76"/>
    <mergeCell ref="A77:A79"/>
    <mergeCell ref="B77:B79"/>
    <mergeCell ref="C77:C79"/>
    <mergeCell ref="D77:D79"/>
    <mergeCell ref="E77:E79"/>
    <mergeCell ref="F77:F79"/>
    <mergeCell ref="A80:A88"/>
    <mergeCell ref="A89:A97"/>
    <mergeCell ref="A98:A106"/>
    <mergeCell ref="A107:A115"/>
    <mergeCell ref="A116:A124"/>
    <mergeCell ref="A125:A133"/>
    <mergeCell ref="G77:G79"/>
    <mergeCell ref="H77:K77"/>
    <mergeCell ref="L77:N77"/>
    <mergeCell ref="A188:A196"/>
    <mergeCell ref="A197:A205"/>
    <mergeCell ref="A206:A214"/>
    <mergeCell ref="A215:A223"/>
    <mergeCell ref="A224:A232"/>
    <mergeCell ref="A233:A241"/>
    <mergeCell ref="A134:A142"/>
    <mergeCell ref="A143:A151"/>
    <mergeCell ref="A152:A160"/>
    <mergeCell ref="A161:A169"/>
    <mergeCell ref="A170:A178"/>
    <mergeCell ref="A179:A187"/>
    <mergeCell ref="A296:A304"/>
    <mergeCell ref="A305:A313"/>
    <mergeCell ref="A314:A322"/>
    <mergeCell ref="A323:A331"/>
    <mergeCell ref="A332:A340"/>
    <mergeCell ref="A341:A349"/>
    <mergeCell ref="A242:A250"/>
    <mergeCell ref="A251:A259"/>
    <mergeCell ref="A260:A268"/>
    <mergeCell ref="A269:A277"/>
    <mergeCell ref="A278:A286"/>
    <mergeCell ref="A287:A295"/>
    <mergeCell ref="O353:O354"/>
    <mergeCell ref="P353:Q353"/>
    <mergeCell ref="H355:Q355"/>
    <mergeCell ref="A356:A364"/>
    <mergeCell ref="A365:A373"/>
    <mergeCell ref="A374:A382"/>
    <mergeCell ref="A352:Q352"/>
    <mergeCell ref="A353:A355"/>
    <mergeCell ref="B353:B355"/>
    <mergeCell ref="C353:C355"/>
    <mergeCell ref="D353:D355"/>
    <mergeCell ref="E353:E355"/>
    <mergeCell ref="F353:F355"/>
    <mergeCell ref="G353:G355"/>
    <mergeCell ref="H353:K353"/>
    <mergeCell ref="L353:N353"/>
    <mergeCell ref="A437:A445"/>
    <mergeCell ref="A446:A454"/>
    <mergeCell ref="A455:A463"/>
    <mergeCell ref="A464:A472"/>
    <mergeCell ref="A473:A481"/>
    <mergeCell ref="A482:A490"/>
    <mergeCell ref="A383:A391"/>
    <mergeCell ref="A392:A400"/>
    <mergeCell ref="A401:A409"/>
    <mergeCell ref="A410:A418"/>
    <mergeCell ref="A419:A427"/>
    <mergeCell ref="A428:A436"/>
    <mergeCell ref="A545:A553"/>
    <mergeCell ref="A554:A562"/>
    <mergeCell ref="A563:A571"/>
    <mergeCell ref="A572:A580"/>
    <mergeCell ref="A581:A589"/>
    <mergeCell ref="A590:A598"/>
    <mergeCell ref="A491:A499"/>
    <mergeCell ref="A500:A508"/>
    <mergeCell ref="A509:A517"/>
    <mergeCell ref="A518:A526"/>
    <mergeCell ref="A527:A535"/>
    <mergeCell ref="A536:A544"/>
    <mergeCell ref="O629:O630"/>
    <mergeCell ref="P629:Q629"/>
    <mergeCell ref="H631:Q631"/>
    <mergeCell ref="A599:A607"/>
    <mergeCell ref="A608:A616"/>
    <mergeCell ref="A617:A625"/>
    <mergeCell ref="A628:Q628"/>
    <mergeCell ref="A629:A631"/>
    <mergeCell ref="B629:B631"/>
    <mergeCell ref="C629:C631"/>
    <mergeCell ref="D629:D631"/>
    <mergeCell ref="E629:E631"/>
    <mergeCell ref="F629:F631"/>
    <mergeCell ref="A632:A640"/>
    <mergeCell ref="A641:A649"/>
    <mergeCell ref="A650:A658"/>
    <mergeCell ref="A659:A667"/>
    <mergeCell ref="A668:A676"/>
    <mergeCell ref="A677:A685"/>
    <mergeCell ref="G629:G631"/>
    <mergeCell ref="H629:K629"/>
    <mergeCell ref="L629:N629"/>
    <mergeCell ref="A740:A748"/>
    <mergeCell ref="A749:A757"/>
    <mergeCell ref="A758:A766"/>
    <mergeCell ref="A767:A775"/>
    <mergeCell ref="A776:A784"/>
    <mergeCell ref="A785:A793"/>
    <mergeCell ref="A686:A694"/>
    <mergeCell ref="A695:A703"/>
    <mergeCell ref="A704:A712"/>
    <mergeCell ref="A713:A721"/>
    <mergeCell ref="A722:A730"/>
    <mergeCell ref="A731:A739"/>
    <mergeCell ref="A848:A856"/>
    <mergeCell ref="A857:A865"/>
    <mergeCell ref="A866:A874"/>
    <mergeCell ref="A875:A883"/>
    <mergeCell ref="A884:A892"/>
    <mergeCell ref="A893:A901"/>
    <mergeCell ref="A794:A802"/>
    <mergeCell ref="A803:A811"/>
    <mergeCell ref="A812:A820"/>
    <mergeCell ref="A821:A829"/>
    <mergeCell ref="A830:A838"/>
    <mergeCell ref="A839:A847"/>
    <mergeCell ref="O905:O906"/>
    <mergeCell ref="P905:Q905"/>
    <mergeCell ref="H907:Q907"/>
    <mergeCell ref="A908:A915"/>
    <mergeCell ref="A916:A923"/>
    <mergeCell ref="A924:A931"/>
    <mergeCell ref="A904:Q904"/>
    <mergeCell ref="A905:A907"/>
    <mergeCell ref="B905:B907"/>
    <mergeCell ref="C905:C907"/>
    <mergeCell ref="D905:D907"/>
    <mergeCell ref="E905:E907"/>
    <mergeCell ref="F905:F907"/>
    <mergeCell ref="G905:G907"/>
    <mergeCell ref="H905:K905"/>
    <mergeCell ref="L905:N905"/>
    <mergeCell ref="A980:A987"/>
    <mergeCell ref="A988:A995"/>
    <mergeCell ref="A996:A1003"/>
    <mergeCell ref="A1004:A1011"/>
    <mergeCell ref="A1012:A1019"/>
    <mergeCell ref="A1020:A1027"/>
    <mergeCell ref="A932:A939"/>
    <mergeCell ref="A940:A947"/>
    <mergeCell ref="A948:A955"/>
    <mergeCell ref="A956:A963"/>
    <mergeCell ref="A964:A971"/>
    <mergeCell ref="A972:A979"/>
    <mergeCell ref="A1076:A1083"/>
    <mergeCell ref="A1084:A1091"/>
    <mergeCell ref="A1092:A1099"/>
    <mergeCell ref="A1100:A1107"/>
    <mergeCell ref="A1108:A1115"/>
    <mergeCell ref="A1116:A1123"/>
    <mergeCell ref="A1028:A1035"/>
    <mergeCell ref="A1036:A1043"/>
    <mergeCell ref="A1044:A1051"/>
    <mergeCell ref="A1052:A1059"/>
    <mergeCell ref="A1060:A1067"/>
    <mergeCell ref="A1068:A1075"/>
    <mergeCell ref="O1152:O1153"/>
    <mergeCell ref="P1152:Q1152"/>
    <mergeCell ref="H1154:Q1154"/>
    <mergeCell ref="A1124:A1131"/>
    <mergeCell ref="A1132:A1139"/>
    <mergeCell ref="A1140:A1147"/>
    <mergeCell ref="A1151:Q1151"/>
    <mergeCell ref="A1152:A1154"/>
    <mergeCell ref="B1152:B1154"/>
    <mergeCell ref="C1152:C1154"/>
    <mergeCell ref="D1152:D1154"/>
    <mergeCell ref="E1152:E1154"/>
    <mergeCell ref="F1152:F1154"/>
    <mergeCell ref="A1155:A1162"/>
    <mergeCell ref="A1163:A1170"/>
    <mergeCell ref="A1171:A1178"/>
    <mergeCell ref="A1179:A1186"/>
    <mergeCell ref="A1187:A1194"/>
    <mergeCell ref="A1195:A1202"/>
    <mergeCell ref="G1152:G1154"/>
    <mergeCell ref="H1152:K1152"/>
    <mergeCell ref="L1152:N1152"/>
    <mergeCell ref="A1251:A1258"/>
    <mergeCell ref="A1259:A1266"/>
    <mergeCell ref="A1267:A1274"/>
    <mergeCell ref="A1275:A1282"/>
    <mergeCell ref="A1283:A1290"/>
    <mergeCell ref="A1291:A1298"/>
    <mergeCell ref="A1203:A1210"/>
    <mergeCell ref="A1211:A1218"/>
    <mergeCell ref="A1219:A1226"/>
    <mergeCell ref="A1227:A1234"/>
    <mergeCell ref="A1235:A1242"/>
    <mergeCell ref="A1243:A1250"/>
    <mergeCell ref="A1347:A1354"/>
    <mergeCell ref="A1355:A1362"/>
    <mergeCell ref="A1363:A1370"/>
    <mergeCell ref="A1371:A1378"/>
    <mergeCell ref="A1379:A1386"/>
    <mergeCell ref="A1387:A1394"/>
    <mergeCell ref="A1299:A1306"/>
    <mergeCell ref="A1307:A1314"/>
    <mergeCell ref="A1315:A1322"/>
    <mergeCell ref="A1323:A1330"/>
    <mergeCell ref="A1331:A1338"/>
    <mergeCell ref="A1339:A1346"/>
    <mergeCell ref="O1399:O1400"/>
    <mergeCell ref="P1399:Q1399"/>
    <mergeCell ref="H1401:Q1401"/>
    <mergeCell ref="A1402:A1409"/>
    <mergeCell ref="A1410:A1417"/>
    <mergeCell ref="A1418:A1425"/>
    <mergeCell ref="A1398:Q1398"/>
    <mergeCell ref="A1399:A1401"/>
    <mergeCell ref="B1399:B1401"/>
    <mergeCell ref="C1399:C1401"/>
    <mergeCell ref="D1399:D1401"/>
    <mergeCell ref="E1399:E1401"/>
    <mergeCell ref="F1399:F1401"/>
    <mergeCell ref="G1399:G1401"/>
    <mergeCell ref="H1399:K1399"/>
    <mergeCell ref="L1399:N1399"/>
    <mergeCell ref="A1474:A1481"/>
    <mergeCell ref="A1482:A1489"/>
    <mergeCell ref="A1490:A1497"/>
    <mergeCell ref="A1498:A1505"/>
    <mergeCell ref="A1506:A1513"/>
    <mergeCell ref="A1514:A1521"/>
    <mergeCell ref="A1426:A1433"/>
    <mergeCell ref="A1434:A1441"/>
    <mergeCell ref="A1442:A1449"/>
    <mergeCell ref="A1450:A1457"/>
    <mergeCell ref="A1458:A1465"/>
    <mergeCell ref="A1466:A1473"/>
    <mergeCell ref="A1570:A1577"/>
    <mergeCell ref="A1578:A1585"/>
    <mergeCell ref="A1586:A1593"/>
    <mergeCell ref="A1594:A1601"/>
    <mergeCell ref="A1602:A1609"/>
    <mergeCell ref="A1610:A1617"/>
    <mergeCell ref="A1522:A1529"/>
    <mergeCell ref="A1530:A1537"/>
    <mergeCell ref="A1538:A1545"/>
    <mergeCell ref="A1546:A1553"/>
    <mergeCell ref="A1554:A1561"/>
    <mergeCell ref="A1562:A1569"/>
    <mergeCell ref="BD1644:BP1644"/>
    <mergeCell ref="BQ1644:CC1644"/>
    <mergeCell ref="CD1644:CP1644"/>
    <mergeCell ref="CQ1644:DC1644"/>
    <mergeCell ref="DD1644:DP1644"/>
    <mergeCell ref="DQ1644:EC1644"/>
    <mergeCell ref="A1618:A1625"/>
    <mergeCell ref="A1626:A1633"/>
    <mergeCell ref="A1634:A1641"/>
    <mergeCell ref="Q1644:AC1644"/>
    <mergeCell ref="AD1644:AP1644"/>
    <mergeCell ref="AQ1644:BC1644"/>
    <mergeCell ref="ID1644:IP1644"/>
    <mergeCell ref="IQ1644:JC1644"/>
    <mergeCell ref="JD1644:JP1644"/>
    <mergeCell ref="JQ1644:KC1644"/>
    <mergeCell ref="ED1644:EP1644"/>
    <mergeCell ref="EQ1644:FC1644"/>
    <mergeCell ref="FD1644:FP1644"/>
    <mergeCell ref="FQ1644:GC1644"/>
    <mergeCell ref="GD1644:GP1644"/>
    <mergeCell ref="GQ1644:HC1644"/>
    <mergeCell ref="R1647:T1647"/>
    <mergeCell ref="E1648:F1648"/>
    <mergeCell ref="H1648:I1648"/>
    <mergeCell ref="L1648:M1648"/>
    <mergeCell ref="O1648:P1648"/>
    <mergeCell ref="R1648:S1648"/>
    <mergeCell ref="ND1644:NP1644"/>
    <mergeCell ref="NQ1644:OC1644"/>
    <mergeCell ref="A1647:A1649"/>
    <mergeCell ref="B1647:B1649"/>
    <mergeCell ref="C1647:C1648"/>
    <mergeCell ref="D1647:D1648"/>
    <mergeCell ref="E1647:G1647"/>
    <mergeCell ref="H1647:K1647"/>
    <mergeCell ref="L1647:N1647"/>
    <mergeCell ref="O1647:Q1647"/>
    <mergeCell ref="KD1644:KP1644"/>
    <mergeCell ref="KQ1644:LC1644"/>
    <mergeCell ref="LD1644:LP1644"/>
    <mergeCell ref="LQ1644:MC1644"/>
    <mergeCell ref="MD1644:MP1644"/>
    <mergeCell ref="MQ1644:NC1644"/>
    <mergeCell ref="HD1644:HP1644"/>
    <mergeCell ref="HQ1644:IC1644"/>
    <mergeCell ref="A1668:A1670"/>
    <mergeCell ref="A1671:A1673"/>
    <mergeCell ref="A1674:A1676"/>
    <mergeCell ref="A1677:A1679"/>
    <mergeCell ref="A1680:A1682"/>
    <mergeCell ref="A1683:A1685"/>
    <mergeCell ref="A1650:A1652"/>
    <mergeCell ref="A1653:A1655"/>
    <mergeCell ref="A1656:A1658"/>
    <mergeCell ref="A1659:A1661"/>
    <mergeCell ref="A1662:A1664"/>
    <mergeCell ref="A1665:A1667"/>
    <mergeCell ref="A1704:A1706"/>
    <mergeCell ref="A1707:A1709"/>
    <mergeCell ref="A1710:A1712"/>
    <mergeCell ref="A1713:A1715"/>
    <mergeCell ref="A1716:A1718"/>
    <mergeCell ref="A1719:A1721"/>
    <mergeCell ref="A1686:A1688"/>
    <mergeCell ref="A1689:A1691"/>
    <mergeCell ref="A1692:A1694"/>
    <mergeCell ref="A1695:A1697"/>
    <mergeCell ref="A1698:A1700"/>
    <mergeCell ref="A1701:A1703"/>
    <mergeCell ref="A1744:K1744"/>
    <mergeCell ref="A1779:K1779"/>
    <mergeCell ref="A1780:A1782"/>
    <mergeCell ref="B1780:B1782"/>
    <mergeCell ref="C1780:I1780"/>
    <mergeCell ref="J1780:AB1780"/>
    <mergeCell ref="A1722:A1724"/>
    <mergeCell ref="A1725:A1727"/>
    <mergeCell ref="A1728:A1730"/>
    <mergeCell ref="A1731:A1733"/>
    <mergeCell ref="A1734:A1736"/>
    <mergeCell ref="A1737:A1739"/>
    <mergeCell ref="AC1780:AD1780"/>
    <mergeCell ref="C1781:D1781"/>
    <mergeCell ref="E1781:G1781"/>
    <mergeCell ref="H1781:I1781"/>
    <mergeCell ref="J1781:K1781"/>
    <mergeCell ref="L1781:N1781"/>
    <mergeCell ref="O1781:P1781"/>
    <mergeCell ref="Q1781:R1781"/>
    <mergeCell ref="S1781:AB1781"/>
    <mergeCell ref="AC1781:AC1782"/>
    <mergeCell ref="AD1781:AD1782"/>
    <mergeCell ref="A1816:K1816"/>
    <mergeCell ref="A1851:K1851"/>
    <mergeCell ref="A1852:A1854"/>
    <mergeCell ref="B1852:B1854"/>
    <mergeCell ref="C1852:I1852"/>
    <mergeCell ref="J1852:AB1852"/>
    <mergeCell ref="AC1852:AD1852"/>
    <mergeCell ref="C1853:D1853"/>
    <mergeCell ref="E1853:G1853"/>
    <mergeCell ref="AC1853:AC1854"/>
    <mergeCell ref="AD1853:AD1854"/>
    <mergeCell ref="A1888:K1888"/>
    <mergeCell ref="A1923:K1923"/>
    <mergeCell ref="A1924:A1926"/>
    <mergeCell ref="B1924:B1926"/>
    <mergeCell ref="C1924:I1924"/>
    <mergeCell ref="J1924:AB1924"/>
    <mergeCell ref="AC1924:AD1924"/>
    <mergeCell ref="C1925:D1925"/>
    <mergeCell ref="H1853:I1853"/>
    <mergeCell ref="J1853:K1853"/>
    <mergeCell ref="L1853:N1853"/>
    <mergeCell ref="O1853:P1853"/>
    <mergeCell ref="Q1853:R1853"/>
    <mergeCell ref="S1853:AB1853"/>
    <mergeCell ref="S1925:AB1925"/>
    <mergeCell ref="AC1925:AC1926"/>
    <mergeCell ref="AD1925:AD1926"/>
    <mergeCell ref="A1960:K1960"/>
    <mergeCell ref="A1961:A1963"/>
    <mergeCell ref="B1961:B1963"/>
    <mergeCell ref="C1961:C1963"/>
    <mergeCell ref="D1961:D1963"/>
    <mergeCell ref="E1961:K1961"/>
    <mergeCell ref="L1961:AD1961"/>
    <mergeCell ref="E1925:G1925"/>
    <mergeCell ref="H1925:I1925"/>
    <mergeCell ref="J1925:K1925"/>
    <mergeCell ref="L1925:N1925"/>
    <mergeCell ref="O1925:P1925"/>
    <mergeCell ref="Q1925:R1925"/>
    <mergeCell ref="AE1961:AF1961"/>
    <mergeCell ref="E1962:F1962"/>
    <mergeCell ref="G1962:I1962"/>
    <mergeCell ref="J1962:K1962"/>
    <mergeCell ref="L1962:M1962"/>
    <mergeCell ref="N1962:P1962"/>
    <mergeCell ref="Q1962:R1962"/>
    <mergeCell ref="S1962:T1962"/>
    <mergeCell ref="U1962:AD1962"/>
    <mergeCell ref="AE1962:AE1963"/>
    <mergeCell ref="AF1962:AF1963"/>
    <mergeCell ref="A1998:K1998"/>
    <mergeCell ref="A1999:A2001"/>
    <mergeCell ref="B1999:B2001"/>
    <mergeCell ref="C1999:C2001"/>
    <mergeCell ref="D1999:D2001"/>
    <mergeCell ref="E1999:K1999"/>
    <mergeCell ref="L1999:AD1999"/>
    <mergeCell ref="AE1999:AF1999"/>
    <mergeCell ref="E2000:F2000"/>
    <mergeCell ref="U2000:AD2000"/>
    <mergeCell ref="AE2000:AE2001"/>
    <mergeCell ref="AF2000:AF2001"/>
    <mergeCell ref="A2035:K2035"/>
    <mergeCell ref="A2036:A2038"/>
    <mergeCell ref="B2036:B2038"/>
    <mergeCell ref="C2036:C2038"/>
    <mergeCell ref="D2036:D2038"/>
    <mergeCell ref="E2036:K2036"/>
    <mergeCell ref="L2036:AD2036"/>
    <mergeCell ref="G2000:I2000"/>
    <mergeCell ref="J2000:K2000"/>
    <mergeCell ref="L2000:M2000"/>
    <mergeCell ref="N2000:P2000"/>
    <mergeCell ref="Q2000:R2000"/>
    <mergeCell ref="S2000:T2000"/>
    <mergeCell ref="AE2036:AF2036"/>
    <mergeCell ref="E2037:F2037"/>
    <mergeCell ref="G2037:I2037"/>
    <mergeCell ref="J2037:K2037"/>
    <mergeCell ref="L2037:M2037"/>
    <mergeCell ref="N2037:P2037"/>
    <mergeCell ref="Q2037:R2037"/>
    <mergeCell ref="S2037:T2037"/>
    <mergeCell ref="U2037:AD2037"/>
    <mergeCell ref="AE2037:AE2038"/>
    <mergeCell ref="AF2037:AF2038"/>
    <mergeCell ref="A2073:A2075"/>
    <mergeCell ref="B2073:J2073"/>
    <mergeCell ref="B2075:D2075"/>
    <mergeCell ref="F2075:G2075"/>
    <mergeCell ref="A2108:A2110"/>
    <mergeCell ref="B2108:J2108"/>
    <mergeCell ref="B2110:D2110"/>
    <mergeCell ref="F2110:G2110"/>
    <mergeCell ref="A2214:A2216"/>
    <mergeCell ref="B2214:J2214"/>
    <mergeCell ref="B2216:D2216"/>
    <mergeCell ref="F2216:G2216"/>
    <mergeCell ref="A2249:A2251"/>
    <mergeCell ref="B2249:J2249"/>
    <mergeCell ref="B2251:D2251"/>
    <mergeCell ref="F2251:G2251"/>
    <mergeCell ref="A2143:A2145"/>
    <mergeCell ref="B2143:J2143"/>
    <mergeCell ref="B2145:D2145"/>
    <mergeCell ref="F2145:G2145"/>
    <mergeCell ref="A2178:A2180"/>
    <mergeCell ref="B2178:J2178"/>
    <mergeCell ref="B2180:D2180"/>
    <mergeCell ref="F2180:G2180"/>
    <mergeCell ref="T2327:T2328"/>
    <mergeCell ref="E2328:R2328"/>
    <mergeCell ref="E2289:R2289"/>
    <mergeCell ref="A2325:A2328"/>
    <mergeCell ref="B2325:B2328"/>
    <mergeCell ref="C2325:D2325"/>
    <mergeCell ref="E2325:T2325"/>
    <mergeCell ref="C2326:C2328"/>
    <mergeCell ref="E2326:K2326"/>
    <mergeCell ref="L2326:R2326"/>
    <mergeCell ref="S2326:S2328"/>
    <mergeCell ref="D2327:D2328"/>
    <mergeCell ref="A2286:A2289"/>
    <mergeCell ref="B2286:B2289"/>
    <mergeCell ref="C2286:D2286"/>
    <mergeCell ref="E2286:T2286"/>
    <mergeCell ref="C2287:C2289"/>
    <mergeCell ref="E2287:K2287"/>
    <mergeCell ref="L2287:R2287"/>
    <mergeCell ref="S2287:S2289"/>
    <mergeCell ref="D2288:D2289"/>
    <mergeCell ref="T2288:T2289"/>
  </mergeCells>
  <hyperlinks>
    <hyperlink ref="A1" location="'Cover Page'!A1" display="CAS 2021 - Tabulation Plan - Cover Page" xr:uid="{2F90BE7E-358E-40CB-B0C2-DA27EE75314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23B3-F0E3-4F5B-A116-83798857820D}">
  <dimension ref="A1:WD394"/>
  <sheetViews>
    <sheetView zoomScaleNormal="100" workbookViewId="0">
      <selection activeCell="A180" sqref="A180"/>
    </sheetView>
  </sheetViews>
  <sheetFormatPr defaultColWidth="11.53125" defaultRowHeight="14.25"/>
  <cols>
    <col min="1" max="2" width="35.796875" style="9" customWidth="1"/>
    <col min="3" max="3" width="12.1328125" style="9" customWidth="1"/>
    <col min="4" max="4" width="12" style="9" customWidth="1"/>
    <col min="5" max="5" width="11" style="9" customWidth="1"/>
    <col min="6" max="6" width="13" style="9" customWidth="1"/>
    <col min="7" max="7" width="9.796875" style="9" customWidth="1"/>
    <col min="8" max="8" width="11.46484375" style="9" customWidth="1"/>
    <col min="9" max="9" width="10.86328125" style="9" customWidth="1"/>
    <col min="10" max="10" width="10.1328125" style="9" customWidth="1"/>
    <col min="11" max="11" width="9.46484375" style="9" customWidth="1"/>
    <col min="12" max="12" width="10.1328125" style="9" customWidth="1"/>
    <col min="13" max="13" width="10.86328125" style="9" customWidth="1"/>
    <col min="14" max="16" width="10.1328125" style="9" customWidth="1"/>
    <col min="17" max="17" width="9" style="9" customWidth="1"/>
    <col min="18" max="18" width="10.1328125" style="9" customWidth="1"/>
    <col min="19" max="19" width="10.19921875" style="9" customWidth="1"/>
    <col min="20" max="20" width="9" style="9" customWidth="1"/>
    <col min="21" max="21" width="10.46484375" style="9" customWidth="1"/>
    <col min="22" max="22" width="10.1328125" style="9" customWidth="1"/>
    <col min="23" max="23" width="9" style="9" customWidth="1"/>
    <col min="24" max="24" width="9.1328125" style="9" customWidth="1"/>
    <col min="25" max="25" width="10.46484375" style="9" customWidth="1"/>
    <col min="26" max="26" width="9" style="9" customWidth="1"/>
    <col min="27" max="27" width="9.1328125" style="9" customWidth="1"/>
    <col min="28" max="28" width="9" style="9" customWidth="1"/>
    <col min="29" max="16384" width="11.53125" style="9"/>
  </cols>
  <sheetData>
    <row r="1" spans="1:338">
      <c r="A1" s="3" t="s">
        <v>93</v>
      </c>
      <c r="B1" s="11"/>
    </row>
    <row r="2" spans="1:338">
      <c r="A2" s="11"/>
      <c r="B2" s="11"/>
    </row>
    <row r="3" spans="1:338">
      <c r="B3" s="65"/>
      <c r="C3" s="20"/>
      <c r="D3" s="20"/>
      <c r="E3" s="20"/>
      <c r="F3" s="20"/>
      <c r="G3" s="20"/>
      <c r="H3" s="20"/>
      <c r="I3" s="20"/>
      <c r="J3" s="20"/>
      <c r="K3" s="20"/>
      <c r="L3" s="20"/>
      <c r="M3" s="20"/>
      <c r="N3" s="20"/>
      <c r="O3" s="20"/>
      <c r="P3" s="20"/>
      <c r="Q3" s="20"/>
      <c r="R3" s="65"/>
      <c r="S3" s="20"/>
      <c r="T3" s="20"/>
      <c r="U3" s="20"/>
      <c r="V3" s="20"/>
      <c r="W3" s="65"/>
      <c r="X3" s="50"/>
      <c r="Y3" s="50"/>
      <c r="Z3" s="50"/>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c r="BT3" s="327"/>
      <c r="BU3" s="327"/>
      <c r="BV3" s="327"/>
      <c r="BW3" s="327"/>
      <c r="BX3" s="327"/>
      <c r="BY3" s="327"/>
      <c r="BZ3" s="327"/>
      <c r="CA3" s="327"/>
      <c r="CB3" s="327"/>
      <c r="CC3" s="327"/>
      <c r="CD3" s="327"/>
      <c r="CE3" s="327"/>
      <c r="CF3" s="327"/>
      <c r="CG3" s="327"/>
      <c r="CH3" s="327"/>
      <c r="CI3" s="327"/>
      <c r="CJ3" s="327"/>
      <c r="CK3" s="327"/>
      <c r="CL3" s="327"/>
      <c r="CM3" s="327"/>
      <c r="CN3" s="327"/>
      <c r="CO3" s="327"/>
      <c r="CP3" s="327"/>
      <c r="CQ3" s="327"/>
      <c r="CR3" s="327"/>
      <c r="CS3" s="327"/>
      <c r="CT3" s="327"/>
      <c r="CU3" s="327"/>
      <c r="CV3" s="327"/>
      <c r="CW3" s="327"/>
      <c r="CX3" s="327"/>
      <c r="CY3" s="327"/>
      <c r="CZ3" s="327"/>
      <c r="DA3" s="327"/>
      <c r="DB3" s="327"/>
      <c r="DC3" s="327"/>
      <c r="DD3" s="327"/>
      <c r="DE3" s="327"/>
      <c r="DF3" s="327"/>
      <c r="DG3" s="327"/>
      <c r="DH3" s="327"/>
      <c r="DI3" s="327"/>
      <c r="DJ3" s="327"/>
      <c r="DK3" s="327"/>
      <c r="DL3" s="327"/>
      <c r="DM3" s="327"/>
      <c r="DN3" s="327"/>
      <c r="DO3" s="327"/>
      <c r="DP3" s="327"/>
      <c r="DQ3" s="327"/>
      <c r="DR3" s="327"/>
      <c r="DS3" s="327"/>
      <c r="DT3" s="327"/>
      <c r="DU3" s="327"/>
      <c r="DV3" s="327"/>
      <c r="DW3" s="327"/>
      <c r="DX3" s="327"/>
      <c r="DY3" s="327"/>
      <c r="DZ3" s="327"/>
      <c r="EA3" s="327"/>
      <c r="EB3" s="327"/>
      <c r="EC3" s="327"/>
      <c r="ED3" s="327"/>
      <c r="EE3" s="327"/>
      <c r="EF3" s="327"/>
      <c r="EG3" s="327"/>
      <c r="EH3" s="327"/>
      <c r="EI3" s="327"/>
      <c r="EJ3" s="327"/>
      <c r="EK3" s="327"/>
      <c r="EL3" s="327"/>
      <c r="EM3" s="327"/>
      <c r="EN3" s="327"/>
      <c r="EO3" s="327"/>
      <c r="EP3" s="327"/>
      <c r="EQ3" s="327"/>
      <c r="ER3" s="327"/>
      <c r="ES3" s="327"/>
      <c r="ET3" s="327"/>
      <c r="EU3" s="327"/>
      <c r="EV3" s="327"/>
      <c r="EW3" s="327"/>
      <c r="EX3" s="327"/>
      <c r="EY3" s="327"/>
      <c r="EZ3" s="327"/>
      <c r="FA3" s="327"/>
      <c r="FB3" s="327"/>
      <c r="FC3" s="327"/>
      <c r="FD3" s="327"/>
      <c r="FE3" s="327"/>
      <c r="FF3" s="327"/>
      <c r="FG3" s="327"/>
      <c r="FH3" s="327"/>
      <c r="FI3" s="327"/>
      <c r="FJ3" s="327"/>
      <c r="FK3" s="327"/>
      <c r="FL3" s="327"/>
      <c r="FM3" s="327"/>
      <c r="FN3" s="327"/>
      <c r="FO3" s="327"/>
      <c r="FP3" s="327"/>
      <c r="FQ3" s="327"/>
      <c r="FR3" s="327"/>
      <c r="FS3" s="327"/>
      <c r="FT3" s="327"/>
      <c r="FU3" s="327"/>
      <c r="FV3" s="327"/>
      <c r="FW3" s="327"/>
      <c r="FX3" s="327"/>
      <c r="FY3" s="327"/>
      <c r="FZ3" s="327"/>
      <c r="GA3" s="327"/>
      <c r="GB3" s="327"/>
      <c r="GC3" s="327"/>
      <c r="GD3" s="327"/>
      <c r="GE3" s="327"/>
      <c r="GF3" s="327"/>
      <c r="GG3" s="327"/>
      <c r="GH3" s="327"/>
      <c r="GI3" s="327"/>
      <c r="GJ3" s="327"/>
      <c r="GK3" s="327"/>
      <c r="GL3" s="327"/>
      <c r="GM3" s="327"/>
      <c r="GN3" s="327"/>
      <c r="GO3" s="327"/>
      <c r="GP3" s="327"/>
      <c r="GQ3" s="327"/>
      <c r="GR3" s="327"/>
      <c r="GS3" s="327"/>
      <c r="GT3" s="327"/>
      <c r="GU3" s="327"/>
      <c r="GV3" s="327"/>
      <c r="GW3" s="327"/>
      <c r="GX3" s="327"/>
      <c r="GY3" s="327"/>
      <c r="GZ3" s="327"/>
      <c r="HA3" s="327"/>
      <c r="HB3" s="327"/>
      <c r="HC3" s="327"/>
      <c r="HD3" s="327"/>
      <c r="HE3" s="327"/>
      <c r="HF3" s="327"/>
      <c r="HG3" s="327"/>
      <c r="HH3" s="327"/>
      <c r="HI3" s="327"/>
      <c r="HJ3" s="327"/>
      <c r="HK3" s="327"/>
      <c r="HL3" s="327"/>
      <c r="HM3" s="327"/>
      <c r="HN3" s="327"/>
      <c r="HO3" s="327"/>
      <c r="HP3" s="327"/>
      <c r="HQ3" s="327"/>
      <c r="HR3" s="327"/>
      <c r="HS3" s="327"/>
      <c r="HT3" s="327"/>
      <c r="HU3" s="327"/>
      <c r="HV3" s="327"/>
      <c r="HW3" s="327"/>
      <c r="HX3" s="327"/>
      <c r="HY3" s="327"/>
      <c r="HZ3" s="327"/>
      <c r="IA3" s="327"/>
      <c r="IB3" s="327"/>
      <c r="IC3" s="327"/>
      <c r="ID3" s="327"/>
      <c r="IE3" s="327"/>
      <c r="IF3" s="327"/>
      <c r="IG3" s="327"/>
      <c r="IH3" s="327"/>
      <c r="II3" s="327"/>
      <c r="IJ3" s="327"/>
      <c r="IK3" s="327"/>
      <c r="IL3" s="327"/>
      <c r="IM3" s="327"/>
      <c r="IN3" s="327"/>
      <c r="IO3" s="327"/>
      <c r="IP3" s="327"/>
      <c r="IQ3" s="327"/>
      <c r="IR3" s="327"/>
      <c r="IS3" s="327"/>
      <c r="IT3" s="327"/>
      <c r="IU3" s="327"/>
      <c r="IV3" s="327"/>
      <c r="IW3" s="327"/>
      <c r="IX3" s="327"/>
      <c r="IY3" s="327"/>
      <c r="IZ3" s="327"/>
      <c r="JA3" s="327"/>
      <c r="JB3" s="327"/>
      <c r="JC3" s="327"/>
      <c r="JD3" s="327"/>
      <c r="JE3" s="327"/>
      <c r="JF3" s="327"/>
      <c r="JG3" s="327"/>
      <c r="JH3" s="327"/>
      <c r="JI3" s="327"/>
      <c r="JJ3" s="327"/>
      <c r="JK3" s="327"/>
      <c r="JL3" s="327"/>
      <c r="JM3" s="327"/>
      <c r="JN3" s="327"/>
      <c r="JO3" s="327"/>
      <c r="JP3" s="327"/>
      <c r="JQ3" s="327"/>
      <c r="JR3" s="327"/>
      <c r="JS3" s="327"/>
      <c r="JT3" s="327"/>
      <c r="JU3" s="327"/>
      <c r="JV3" s="327"/>
      <c r="JW3" s="327"/>
      <c r="JX3" s="327"/>
      <c r="JY3" s="327"/>
      <c r="JZ3" s="327"/>
      <c r="KA3" s="327"/>
      <c r="KB3" s="327"/>
      <c r="KC3" s="327"/>
      <c r="KD3" s="327"/>
      <c r="KE3" s="327"/>
      <c r="KF3" s="327"/>
      <c r="KG3" s="327"/>
      <c r="KH3" s="327"/>
      <c r="KI3" s="327"/>
      <c r="KJ3" s="327"/>
      <c r="KK3" s="327"/>
      <c r="KL3" s="327"/>
      <c r="KM3" s="327"/>
      <c r="KN3" s="327"/>
      <c r="KO3" s="327"/>
      <c r="KP3" s="327"/>
      <c r="KQ3" s="327"/>
      <c r="KR3" s="327"/>
      <c r="KS3" s="327"/>
      <c r="KT3" s="327"/>
      <c r="KU3" s="327"/>
      <c r="KV3" s="327"/>
      <c r="KW3" s="327"/>
      <c r="KX3" s="327"/>
      <c r="KY3" s="327"/>
      <c r="KZ3" s="327"/>
      <c r="LA3" s="327"/>
      <c r="LB3" s="327"/>
      <c r="LC3" s="327"/>
      <c r="LD3" s="327"/>
      <c r="LE3" s="327"/>
      <c r="LF3" s="327"/>
      <c r="LG3" s="327"/>
      <c r="LH3" s="327"/>
      <c r="LI3" s="327"/>
      <c r="LJ3" s="327"/>
      <c r="LK3" s="327"/>
      <c r="LL3" s="327"/>
      <c r="LM3" s="327"/>
      <c r="LN3" s="327"/>
      <c r="LO3" s="327"/>
      <c r="LP3" s="327"/>
      <c r="LQ3" s="327"/>
      <c r="LR3" s="327"/>
      <c r="LS3" s="327"/>
      <c r="LT3" s="327"/>
      <c r="LU3" s="327"/>
      <c r="LV3" s="327"/>
      <c r="LW3" s="327"/>
      <c r="LX3" s="327"/>
      <c r="LY3" s="327"/>
      <c r="LZ3" s="327"/>
    </row>
    <row r="4" spans="1:338" ht="15" customHeight="1">
      <c r="A4" s="11" t="s">
        <v>58</v>
      </c>
      <c r="B4" s="11"/>
      <c r="C4" s="11"/>
      <c r="D4" s="11"/>
      <c r="E4" s="11"/>
      <c r="F4" s="20"/>
      <c r="G4" s="20"/>
      <c r="H4" s="11"/>
      <c r="I4" s="11"/>
      <c r="J4" s="11"/>
      <c r="K4" s="11"/>
      <c r="L4" s="11"/>
      <c r="M4" s="11"/>
    </row>
    <row r="5" spans="1:338" ht="15" customHeight="1">
      <c r="A5" s="273" t="s">
        <v>158</v>
      </c>
      <c r="B5" s="301" t="s">
        <v>881</v>
      </c>
      <c r="C5" s="301"/>
      <c r="D5" s="301"/>
      <c r="E5" s="301"/>
      <c r="F5" s="301"/>
      <c r="G5" s="301"/>
      <c r="H5" s="301"/>
      <c r="I5" s="301"/>
      <c r="J5" s="301"/>
      <c r="K5" s="301"/>
      <c r="L5" s="301"/>
      <c r="M5" s="301"/>
      <c r="N5" s="301"/>
      <c r="O5" s="301"/>
      <c r="P5" s="301"/>
      <c r="Q5" s="301"/>
      <c r="R5" s="318" t="s">
        <v>882</v>
      </c>
      <c r="S5" s="319"/>
      <c r="T5" s="319"/>
      <c r="U5" s="319"/>
      <c r="V5" s="320"/>
      <c r="W5" s="273" t="s">
        <v>883</v>
      </c>
    </row>
    <row r="6" spans="1:338" ht="42" customHeight="1">
      <c r="A6" s="274"/>
      <c r="B6" s="281" t="s">
        <v>884</v>
      </c>
      <c r="C6" s="281" t="s">
        <v>885</v>
      </c>
      <c r="D6" s="281" t="s">
        <v>886</v>
      </c>
      <c r="E6" s="301" t="s">
        <v>887</v>
      </c>
      <c r="F6" s="301"/>
      <c r="G6" s="301"/>
      <c r="H6" s="72" t="s">
        <v>888</v>
      </c>
      <c r="I6" s="72" t="s">
        <v>889</v>
      </c>
      <c r="J6" s="281" t="s">
        <v>890</v>
      </c>
      <c r="K6" s="281"/>
      <c r="L6" s="281"/>
      <c r="M6" s="72" t="s">
        <v>891</v>
      </c>
      <c r="N6" s="72" t="s">
        <v>892</v>
      </c>
      <c r="O6" s="72" t="s">
        <v>893</v>
      </c>
      <c r="P6" s="72" t="s">
        <v>894</v>
      </c>
      <c r="Q6" s="72" t="s">
        <v>180</v>
      </c>
      <c r="R6" s="281" t="s">
        <v>895</v>
      </c>
      <c r="S6" s="318" t="s">
        <v>896</v>
      </c>
      <c r="T6" s="319"/>
      <c r="U6" s="319"/>
      <c r="V6" s="320"/>
      <c r="W6" s="274"/>
    </row>
    <row r="7" spans="1:338" ht="56.25" customHeight="1">
      <c r="A7" s="274"/>
      <c r="B7" s="281"/>
      <c r="C7" s="281"/>
      <c r="D7" s="281"/>
      <c r="E7" s="4" t="s">
        <v>897</v>
      </c>
      <c r="F7" s="4" t="s">
        <v>898</v>
      </c>
      <c r="G7" s="4" t="s">
        <v>899</v>
      </c>
      <c r="H7" s="281" t="s">
        <v>139</v>
      </c>
      <c r="I7" s="281" t="s">
        <v>139</v>
      </c>
      <c r="J7" s="72" t="s">
        <v>900</v>
      </c>
      <c r="K7" s="72" t="s">
        <v>901</v>
      </c>
      <c r="L7" s="72" t="s">
        <v>902</v>
      </c>
      <c r="M7" s="281" t="s">
        <v>139</v>
      </c>
      <c r="N7" s="281" t="s">
        <v>139</v>
      </c>
      <c r="O7" s="281" t="s">
        <v>139</v>
      </c>
      <c r="P7" s="281" t="s">
        <v>139</v>
      </c>
      <c r="Q7" s="281" t="s">
        <v>139</v>
      </c>
      <c r="R7" s="281"/>
      <c r="S7" s="4" t="s">
        <v>903</v>
      </c>
      <c r="T7" s="4" t="s">
        <v>904</v>
      </c>
      <c r="U7" s="4" t="s">
        <v>905</v>
      </c>
      <c r="V7" s="4" t="s">
        <v>906</v>
      </c>
      <c r="W7" s="274"/>
    </row>
    <row r="8" spans="1:338">
      <c r="A8" s="275"/>
      <c r="B8" s="281"/>
      <c r="C8" s="301" t="s">
        <v>907</v>
      </c>
      <c r="D8" s="301"/>
      <c r="E8" s="301" t="s">
        <v>139</v>
      </c>
      <c r="F8" s="301"/>
      <c r="G8" s="301"/>
      <c r="H8" s="281"/>
      <c r="I8" s="281"/>
      <c r="J8" s="281" t="s">
        <v>139</v>
      </c>
      <c r="K8" s="281"/>
      <c r="L8" s="281"/>
      <c r="M8" s="281"/>
      <c r="N8" s="281"/>
      <c r="O8" s="281"/>
      <c r="P8" s="281"/>
      <c r="Q8" s="281"/>
      <c r="R8" s="281"/>
      <c r="S8" s="281" t="s">
        <v>139</v>
      </c>
      <c r="T8" s="281"/>
      <c r="U8" s="281"/>
      <c r="V8" s="281"/>
      <c r="W8" s="275"/>
    </row>
    <row r="9" spans="1:338">
      <c r="A9" s="13" t="s">
        <v>97</v>
      </c>
      <c r="B9" s="109">
        <v>89050</v>
      </c>
      <c r="C9" s="109">
        <v>1948.712</v>
      </c>
      <c r="D9" s="13">
        <v>2.1999999999999999E-2</v>
      </c>
      <c r="E9" s="13"/>
      <c r="F9" s="13"/>
      <c r="G9" s="13">
        <v>88174.87</v>
      </c>
      <c r="H9" s="13">
        <v>73097.460000000006</v>
      </c>
      <c r="I9" s="109"/>
      <c r="J9" s="109">
        <v>52466.51</v>
      </c>
      <c r="K9" s="109">
        <v>19098.77</v>
      </c>
      <c r="L9" s="109">
        <v>2040.81</v>
      </c>
      <c r="M9" s="109"/>
      <c r="N9" s="109">
        <v>3284.93</v>
      </c>
      <c r="O9" s="13">
        <v>11795.25</v>
      </c>
      <c r="P9" s="109"/>
      <c r="Q9" s="109"/>
      <c r="R9" s="109">
        <v>476630</v>
      </c>
      <c r="S9" s="109">
        <v>259704.9</v>
      </c>
      <c r="T9" s="109">
        <v>11685.99</v>
      </c>
      <c r="U9" s="109"/>
      <c r="V9" s="109">
        <v>244161.51</v>
      </c>
      <c r="W9" s="109">
        <v>26790</v>
      </c>
    </row>
    <row r="10" spans="1:338">
      <c r="A10" s="15" t="s">
        <v>98</v>
      </c>
      <c r="B10" s="109">
        <v>60450</v>
      </c>
      <c r="C10" s="109">
        <v>1257.933</v>
      </c>
      <c r="D10" s="13">
        <v>2.1000000000000001E-2</v>
      </c>
      <c r="E10" s="13"/>
      <c r="F10" s="13"/>
      <c r="G10" s="13">
        <v>59922.61</v>
      </c>
      <c r="H10" s="13">
        <v>54143.32</v>
      </c>
      <c r="I10" s="109"/>
      <c r="J10" s="109">
        <v>43109.68</v>
      </c>
      <c r="K10" s="109">
        <v>10464.73</v>
      </c>
      <c r="L10" s="109"/>
      <c r="M10" s="109"/>
      <c r="N10" s="109"/>
      <c r="O10" s="13">
        <v>5148.22</v>
      </c>
      <c r="P10" s="109"/>
      <c r="Q10" s="109"/>
      <c r="R10" s="109">
        <v>131700</v>
      </c>
      <c r="S10" s="109">
        <v>73124.23</v>
      </c>
      <c r="T10" s="109"/>
      <c r="U10" s="109"/>
      <c r="V10" s="109">
        <v>64636.26</v>
      </c>
      <c r="W10" s="109">
        <v>14510</v>
      </c>
    </row>
    <row r="11" spans="1:338">
      <c r="A11" s="16" t="s">
        <v>99</v>
      </c>
      <c r="B11" s="109">
        <v>3510</v>
      </c>
      <c r="C11" s="109"/>
      <c r="D11" s="13">
        <v>4.2000000000000003E-2</v>
      </c>
      <c r="E11" s="13"/>
      <c r="F11" s="13"/>
      <c r="G11" s="13">
        <v>3507.07</v>
      </c>
      <c r="H11" s="13">
        <v>3077.46</v>
      </c>
      <c r="I11" s="109"/>
      <c r="J11" s="109">
        <v>2848.71</v>
      </c>
      <c r="K11" s="109"/>
      <c r="L11" s="109"/>
      <c r="M11" s="109"/>
      <c r="N11" s="109"/>
      <c r="O11" s="13"/>
      <c r="P11" s="109"/>
      <c r="Q11" s="109"/>
      <c r="R11" s="109">
        <v>8990</v>
      </c>
      <c r="S11" s="109">
        <v>4765.67</v>
      </c>
      <c r="T11" s="109"/>
      <c r="U11" s="109"/>
      <c r="V11" s="109">
        <v>4393.49</v>
      </c>
      <c r="W11" s="109"/>
    </row>
    <row r="12" spans="1:338">
      <c r="A12" s="16" t="s">
        <v>100</v>
      </c>
      <c r="B12" s="109">
        <v>3050</v>
      </c>
      <c r="C12" s="109"/>
      <c r="D12" s="13"/>
      <c r="E12" s="13"/>
      <c r="F12" s="13"/>
      <c r="G12" s="13">
        <v>3045.9</v>
      </c>
      <c r="H12" s="13"/>
      <c r="I12" s="109"/>
      <c r="J12" s="109"/>
      <c r="K12" s="109"/>
      <c r="L12" s="109"/>
      <c r="M12" s="109"/>
      <c r="N12" s="109"/>
      <c r="O12" s="13"/>
      <c r="P12" s="109"/>
      <c r="Q12" s="109"/>
      <c r="R12" s="109">
        <v>15580</v>
      </c>
      <c r="S12" s="109">
        <v>15255.3</v>
      </c>
      <c r="T12" s="109"/>
      <c r="U12" s="109"/>
      <c r="V12" s="109"/>
      <c r="W12" s="109"/>
    </row>
    <row r="13" spans="1:338">
      <c r="A13" s="16" t="s">
        <v>101</v>
      </c>
      <c r="B13" s="109"/>
      <c r="C13" s="109"/>
      <c r="D13" s="13"/>
      <c r="E13" s="13"/>
      <c r="F13" s="13"/>
      <c r="G13" s="13"/>
      <c r="H13" s="13"/>
      <c r="I13" s="109"/>
      <c r="J13" s="109"/>
      <c r="K13" s="109"/>
      <c r="L13" s="109"/>
      <c r="M13" s="109"/>
      <c r="N13" s="109"/>
      <c r="O13" s="13"/>
      <c r="P13" s="109"/>
      <c r="Q13" s="109"/>
      <c r="R13" s="109"/>
      <c r="S13" s="109"/>
      <c r="T13" s="109"/>
      <c r="U13" s="109"/>
      <c r="V13" s="109"/>
      <c r="W13" s="109"/>
    </row>
    <row r="14" spans="1:338">
      <c r="A14" s="16" t="s">
        <v>102</v>
      </c>
      <c r="B14" s="109">
        <v>25590</v>
      </c>
      <c r="C14" s="109">
        <v>494.221</v>
      </c>
      <c r="D14" s="13">
        <v>1.9E-2</v>
      </c>
      <c r="E14" s="13"/>
      <c r="F14" s="13"/>
      <c r="G14" s="13">
        <v>25061.3</v>
      </c>
      <c r="H14" s="13">
        <v>24355.01</v>
      </c>
      <c r="I14" s="109"/>
      <c r="J14" s="109">
        <v>17508.8</v>
      </c>
      <c r="K14" s="109">
        <v>6433.21</v>
      </c>
      <c r="L14" s="109"/>
      <c r="M14" s="109"/>
      <c r="N14" s="109"/>
      <c r="O14" s="13"/>
      <c r="P14" s="109"/>
      <c r="Q14" s="109"/>
      <c r="R14" s="109">
        <v>63790</v>
      </c>
      <c r="S14" s="109">
        <v>31940.06</v>
      </c>
      <c r="T14" s="109"/>
      <c r="U14" s="109"/>
      <c r="V14" s="109">
        <v>34605.440000000002</v>
      </c>
      <c r="W14" s="109">
        <v>9220</v>
      </c>
    </row>
    <row r="15" spans="1:338">
      <c r="A15" s="16" t="s">
        <v>103</v>
      </c>
      <c r="B15" s="109">
        <v>18990</v>
      </c>
      <c r="C15" s="109">
        <v>170.64</v>
      </c>
      <c r="D15" s="13">
        <v>8.9999999999999993E-3</v>
      </c>
      <c r="E15" s="13"/>
      <c r="F15" s="13"/>
      <c r="G15" s="13">
        <v>18991.11</v>
      </c>
      <c r="H15" s="13">
        <v>17515.62</v>
      </c>
      <c r="I15" s="109"/>
      <c r="J15" s="109">
        <v>16483.18</v>
      </c>
      <c r="K15" s="109"/>
      <c r="L15" s="109"/>
      <c r="M15" s="109"/>
      <c r="N15" s="109"/>
      <c r="O15" s="13">
        <v>1711.94</v>
      </c>
      <c r="P15" s="109"/>
      <c r="Q15" s="109"/>
      <c r="R15" s="109">
        <v>13860</v>
      </c>
      <c r="S15" s="109">
        <v>4106.9399999999996</v>
      </c>
      <c r="T15" s="109"/>
      <c r="U15" s="109"/>
      <c r="V15" s="109">
        <v>10098.98</v>
      </c>
      <c r="W15" s="109"/>
    </row>
    <row r="16" spans="1:338">
      <c r="A16" s="16" t="s">
        <v>104</v>
      </c>
      <c r="B16" s="109">
        <v>6920</v>
      </c>
      <c r="C16" s="109">
        <v>284.04300000000001</v>
      </c>
      <c r="D16" s="13">
        <v>4.1000000000000002E-2</v>
      </c>
      <c r="E16" s="13"/>
      <c r="F16" s="13"/>
      <c r="G16" s="13">
        <v>6918.37</v>
      </c>
      <c r="H16" s="13">
        <v>5988.02</v>
      </c>
      <c r="I16" s="109"/>
      <c r="J16" s="109">
        <v>4303.96</v>
      </c>
      <c r="K16" s="109"/>
      <c r="L16" s="109"/>
      <c r="M16" s="109"/>
      <c r="N16" s="109"/>
      <c r="O16" s="13"/>
      <c r="P16" s="109"/>
      <c r="Q16" s="109"/>
      <c r="R16" s="109">
        <v>14660</v>
      </c>
      <c r="S16" s="109">
        <v>7427.39</v>
      </c>
      <c r="T16" s="109"/>
      <c r="U16" s="109"/>
      <c r="V16" s="109">
        <v>7686.98</v>
      </c>
      <c r="W16" s="109"/>
    </row>
    <row r="17" spans="1:23">
      <c r="A17" s="16" t="s">
        <v>105</v>
      </c>
      <c r="B17" s="109"/>
      <c r="C17" s="109"/>
      <c r="D17" s="13">
        <v>7.0000000000000001E-3</v>
      </c>
      <c r="E17" s="13"/>
      <c r="F17" s="13"/>
      <c r="G17" s="13"/>
      <c r="H17" s="13"/>
      <c r="I17" s="109"/>
      <c r="J17" s="109"/>
      <c r="K17" s="109"/>
      <c r="L17" s="109"/>
      <c r="M17" s="109"/>
      <c r="N17" s="109"/>
      <c r="O17" s="13"/>
      <c r="P17" s="109"/>
      <c r="Q17" s="109"/>
      <c r="R17" s="109">
        <v>13850</v>
      </c>
      <c r="S17" s="109">
        <v>8883</v>
      </c>
      <c r="T17" s="109"/>
      <c r="U17" s="109"/>
      <c r="V17" s="109">
        <v>5333.27</v>
      </c>
      <c r="W17" s="109"/>
    </row>
    <row r="18" spans="1:23">
      <c r="A18" s="15" t="s">
        <v>106</v>
      </c>
      <c r="B18" s="109">
        <v>20550</v>
      </c>
      <c r="C18" s="109">
        <v>532.30999999999995</v>
      </c>
      <c r="D18" s="13">
        <v>2.5999999999999999E-2</v>
      </c>
      <c r="E18" s="13"/>
      <c r="F18" s="13"/>
      <c r="G18" s="13">
        <v>20449.490000000002</v>
      </c>
      <c r="H18" s="13">
        <v>13433.91</v>
      </c>
      <c r="I18" s="109"/>
      <c r="J18" s="109">
        <v>4827.21</v>
      </c>
      <c r="K18" s="109">
        <v>7605.11</v>
      </c>
      <c r="L18" s="109"/>
      <c r="M18" s="109"/>
      <c r="N18" s="109"/>
      <c r="O18" s="13">
        <v>5257.58</v>
      </c>
      <c r="P18" s="109"/>
      <c r="Q18" s="109"/>
      <c r="R18" s="109">
        <v>223080</v>
      </c>
      <c r="S18" s="109">
        <v>123534.74</v>
      </c>
      <c r="T18" s="109"/>
      <c r="U18" s="109"/>
      <c r="V18" s="109">
        <v>128448.46</v>
      </c>
      <c r="W18" s="109">
        <v>9780</v>
      </c>
    </row>
    <row r="19" spans="1:23">
      <c r="A19" s="16" t="s">
        <v>107</v>
      </c>
      <c r="B19" s="109"/>
      <c r="C19" s="109"/>
      <c r="D19" s="13">
        <v>1.7000000000000001E-2</v>
      </c>
      <c r="E19" s="13"/>
      <c r="F19" s="13"/>
      <c r="G19" s="13"/>
      <c r="H19" s="13"/>
      <c r="I19" s="109"/>
      <c r="J19" s="109"/>
      <c r="K19" s="109"/>
      <c r="L19" s="109"/>
      <c r="M19" s="109"/>
      <c r="N19" s="109"/>
      <c r="O19" s="13"/>
      <c r="P19" s="109"/>
      <c r="Q19" s="109"/>
      <c r="R19" s="109">
        <v>31700</v>
      </c>
      <c r="S19" s="109">
        <v>15509.91</v>
      </c>
      <c r="T19" s="109"/>
      <c r="U19" s="109"/>
      <c r="V19" s="109">
        <v>17664.080000000002</v>
      </c>
      <c r="W19" s="109">
        <v>2100</v>
      </c>
    </row>
    <row r="20" spans="1:23">
      <c r="A20" s="16" t="s">
        <v>108</v>
      </c>
      <c r="B20" s="109"/>
      <c r="C20" s="109"/>
      <c r="D20" s="13"/>
      <c r="E20" s="13"/>
      <c r="F20" s="13"/>
      <c r="G20" s="13"/>
      <c r="H20" s="13"/>
      <c r="I20" s="109"/>
      <c r="J20" s="109"/>
      <c r="K20" s="109"/>
      <c r="L20" s="109"/>
      <c r="M20" s="109"/>
      <c r="N20" s="109"/>
      <c r="O20" s="13"/>
      <c r="P20" s="109"/>
      <c r="Q20" s="109"/>
      <c r="R20" s="109">
        <v>20890</v>
      </c>
      <c r="S20" s="109">
        <v>11469.54</v>
      </c>
      <c r="T20" s="109"/>
      <c r="U20" s="109"/>
      <c r="V20" s="109">
        <v>14820.63</v>
      </c>
      <c r="W20" s="109"/>
    </row>
    <row r="21" spans="1:23">
      <c r="A21" s="16" t="s">
        <v>109</v>
      </c>
      <c r="B21" s="109"/>
      <c r="C21" s="109"/>
      <c r="D21" s="13">
        <v>4.7E-2</v>
      </c>
      <c r="E21" s="13"/>
      <c r="F21" s="13"/>
      <c r="G21" s="13"/>
      <c r="H21" s="13"/>
      <c r="I21" s="109"/>
      <c r="J21" s="109"/>
      <c r="K21" s="109"/>
      <c r="L21" s="109"/>
      <c r="M21" s="109"/>
      <c r="N21" s="109"/>
      <c r="O21" s="13"/>
      <c r="P21" s="109"/>
      <c r="Q21" s="109"/>
      <c r="R21" s="109">
        <v>27610</v>
      </c>
      <c r="S21" s="109">
        <v>22315.33</v>
      </c>
      <c r="T21" s="109"/>
      <c r="U21" s="109"/>
      <c r="V21" s="109"/>
      <c r="W21" s="109"/>
    </row>
    <row r="22" spans="1:23">
      <c r="A22" s="16" t="s">
        <v>110</v>
      </c>
      <c r="B22" s="109"/>
      <c r="C22" s="109"/>
      <c r="D22" s="13">
        <v>1.4999999999999999E-2</v>
      </c>
      <c r="E22" s="13"/>
      <c r="F22" s="13"/>
      <c r="G22" s="13"/>
      <c r="H22" s="13"/>
      <c r="I22" s="109"/>
      <c r="J22" s="109"/>
      <c r="K22" s="109"/>
      <c r="L22" s="109"/>
      <c r="M22" s="109"/>
      <c r="N22" s="109"/>
      <c r="O22" s="13"/>
      <c r="P22" s="109"/>
      <c r="Q22" s="109"/>
      <c r="R22" s="109">
        <v>41100</v>
      </c>
      <c r="S22" s="109">
        <v>22364.95</v>
      </c>
      <c r="T22" s="109"/>
      <c r="U22" s="109"/>
      <c r="V22" s="109">
        <v>20381.59</v>
      </c>
      <c r="W22" s="109"/>
    </row>
    <row r="23" spans="1:23">
      <c r="A23" s="16" t="s">
        <v>111</v>
      </c>
      <c r="B23" s="109">
        <v>2230</v>
      </c>
      <c r="C23" s="109"/>
      <c r="D23" s="13">
        <v>3.3000000000000002E-2</v>
      </c>
      <c r="E23" s="13"/>
      <c r="F23" s="13"/>
      <c r="G23" s="13">
        <v>2136.4299999999998</v>
      </c>
      <c r="H23" s="13"/>
      <c r="I23" s="109"/>
      <c r="J23" s="109"/>
      <c r="K23" s="109"/>
      <c r="L23" s="109"/>
      <c r="M23" s="109"/>
      <c r="N23" s="109"/>
      <c r="O23" s="13"/>
      <c r="P23" s="109"/>
      <c r="Q23" s="109"/>
      <c r="R23" s="109">
        <v>35730</v>
      </c>
      <c r="S23" s="109">
        <v>23352.080000000002</v>
      </c>
      <c r="T23" s="109"/>
      <c r="U23" s="109"/>
      <c r="V23" s="109">
        <v>21794.5</v>
      </c>
      <c r="W23" s="109"/>
    </row>
    <row r="24" spans="1:23">
      <c r="A24" s="16" t="s">
        <v>112</v>
      </c>
      <c r="B24" s="109">
        <v>3380</v>
      </c>
      <c r="C24" s="109"/>
      <c r="D24" s="13"/>
      <c r="E24" s="13"/>
      <c r="F24" s="13"/>
      <c r="G24" s="13">
        <v>3376.17</v>
      </c>
      <c r="H24" s="13"/>
      <c r="I24" s="109"/>
      <c r="J24" s="109"/>
      <c r="K24" s="109"/>
      <c r="L24" s="109"/>
      <c r="M24" s="109"/>
      <c r="N24" s="109"/>
      <c r="O24" s="13"/>
      <c r="P24" s="109"/>
      <c r="Q24" s="109"/>
      <c r="R24" s="109">
        <v>41900</v>
      </c>
      <c r="S24" s="109">
        <v>21185.13</v>
      </c>
      <c r="T24" s="109"/>
      <c r="U24" s="109"/>
      <c r="V24" s="109">
        <v>27188.47</v>
      </c>
      <c r="W24" s="109"/>
    </row>
    <row r="25" spans="1:23">
      <c r="A25" s="16" t="s">
        <v>113</v>
      </c>
      <c r="B25" s="109"/>
      <c r="C25" s="109"/>
      <c r="D25" s="13"/>
      <c r="E25" s="13"/>
      <c r="F25" s="13"/>
      <c r="G25" s="13"/>
      <c r="H25" s="13"/>
      <c r="I25" s="109"/>
      <c r="J25" s="109"/>
      <c r="K25" s="109"/>
      <c r="L25" s="109"/>
      <c r="M25" s="109"/>
      <c r="N25" s="109"/>
      <c r="O25" s="13"/>
      <c r="P25" s="109"/>
      <c r="Q25" s="109"/>
      <c r="R25" s="109">
        <v>24060</v>
      </c>
      <c r="S25" s="109"/>
      <c r="T25" s="109"/>
      <c r="U25" s="109"/>
      <c r="V25" s="109">
        <v>20298.14</v>
      </c>
      <c r="W25" s="109"/>
    </row>
    <row r="26" spans="1:23">
      <c r="A26" s="16" t="s">
        <v>114</v>
      </c>
      <c r="B26" s="109"/>
      <c r="C26" s="109"/>
      <c r="D26" s="13"/>
      <c r="E26" s="13"/>
      <c r="F26" s="13"/>
      <c r="G26" s="13"/>
      <c r="H26" s="13"/>
      <c r="I26" s="109"/>
      <c r="J26" s="109"/>
      <c r="K26" s="109"/>
      <c r="L26" s="109"/>
      <c r="M26" s="109"/>
      <c r="N26" s="109"/>
      <c r="O26" s="13"/>
      <c r="P26" s="109"/>
      <c r="Q26" s="109"/>
      <c r="R26" s="109"/>
      <c r="S26" s="109"/>
      <c r="T26" s="109"/>
      <c r="U26" s="109"/>
      <c r="V26" s="109"/>
      <c r="W26" s="109"/>
    </row>
    <row r="27" spans="1:23">
      <c r="A27" s="15" t="s">
        <v>115</v>
      </c>
      <c r="B27" s="109">
        <v>4570</v>
      </c>
      <c r="C27" s="109">
        <v>111.849</v>
      </c>
      <c r="D27" s="13">
        <v>2.4E-2</v>
      </c>
      <c r="E27" s="13"/>
      <c r="F27" s="13"/>
      <c r="G27" s="13">
        <v>4322.71</v>
      </c>
      <c r="H27" s="13">
        <v>3526.83</v>
      </c>
      <c r="I27" s="109"/>
      <c r="J27" s="109">
        <v>2766.85</v>
      </c>
      <c r="K27" s="109"/>
      <c r="L27" s="109"/>
      <c r="M27" s="109"/>
      <c r="N27" s="109"/>
      <c r="O27" s="13"/>
      <c r="P27" s="109"/>
      <c r="Q27" s="109"/>
      <c r="R27" s="109">
        <v>36870</v>
      </c>
      <c r="S27" s="109">
        <v>12523.42</v>
      </c>
      <c r="T27" s="109">
        <v>11534.55</v>
      </c>
      <c r="U27" s="109"/>
      <c r="V27" s="109">
        <v>14285.59</v>
      </c>
      <c r="W27" s="109"/>
    </row>
    <row r="28" spans="1:23">
      <c r="A28" s="16" t="s">
        <v>116</v>
      </c>
      <c r="B28" s="109">
        <v>4030</v>
      </c>
      <c r="C28" s="109">
        <v>103.2</v>
      </c>
      <c r="D28" s="13">
        <v>2.5999999999999999E-2</v>
      </c>
      <c r="E28" s="13"/>
      <c r="F28" s="13"/>
      <c r="G28" s="13">
        <v>4031.09</v>
      </c>
      <c r="H28" s="13">
        <v>3346.63</v>
      </c>
      <c r="I28" s="109"/>
      <c r="J28" s="109">
        <v>2666.54</v>
      </c>
      <c r="K28" s="109"/>
      <c r="L28" s="109"/>
      <c r="M28" s="109"/>
      <c r="N28" s="109"/>
      <c r="O28" s="13"/>
      <c r="P28" s="109"/>
      <c r="Q28" s="109"/>
      <c r="R28" s="109">
        <v>25900</v>
      </c>
      <c r="S28" s="109">
        <v>11687.96</v>
      </c>
      <c r="T28" s="109"/>
      <c r="U28" s="109"/>
      <c r="V28" s="109">
        <v>14063.96</v>
      </c>
      <c r="W28" s="109"/>
    </row>
    <row r="29" spans="1:23">
      <c r="A29" s="16" t="s">
        <v>117</v>
      </c>
      <c r="B29" s="109"/>
      <c r="C29" s="109"/>
      <c r="D29" s="13"/>
      <c r="E29" s="13"/>
      <c r="F29" s="13"/>
      <c r="G29" s="13"/>
      <c r="H29" s="13"/>
      <c r="I29" s="109"/>
      <c r="J29" s="109"/>
      <c r="K29" s="109"/>
      <c r="L29" s="109"/>
      <c r="M29" s="109"/>
      <c r="N29" s="109"/>
      <c r="O29" s="13"/>
      <c r="P29" s="109"/>
      <c r="Q29" s="109"/>
      <c r="R29" s="109"/>
      <c r="S29" s="109"/>
      <c r="T29" s="109"/>
      <c r="U29" s="109"/>
      <c r="V29" s="109"/>
      <c r="W29" s="109"/>
    </row>
    <row r="30" spans="1:23">
      <c r="A30" s="16" t="s">
        <v>118</v>
      </c>
      <c r="B30" s="109"/>
      <c r="C30" s="109"/>
      <c r="D30" s="13"/>
      <c r="E30" s="13"/>
      <c r="F30" s="13"/>
      <c r="G30" s="13"/>
      <c r="H30" s="13"/>
      <c r="I30" s="109"/>
      <c r="J30" s="109"/>
      <c r="K30" s="109"/>
      <c r="L30" s="109"/>
      <c r="M30" s="109"/>
      <c r="N30" s="109"/>
      <c r="O30" s="13"/>
      <c r="P30" s="109"/>
      <c r="Q30" s="109"/>
      <c r="R30" s="109"/>
      <c r="S30" s="109"/>
      <c r="T30" s="109"/>
      <c r="U30" s="109"/>
      <c r="V30" s="109"/>
      <c r="W30" s="109"/>
    </row>
    <row r="31" spans="1:23">
      <c r="A31" s="16" t="s">
        <v>119</v>
      </c>
      <c r="B31" s="109"/>
      <c r="C31" s="109"/>
      <c r="D31" s="13"/>
      <c r="E31" s="13"/>
      <c r="F31" s="13"/>
      <c r="G31" s="13"/>
      <c r="H31" s="13"/>
      <c r="I31" s="109"/>
      <c r="J31" s="109"/>
      <c r="K31" s="109"/>
      <c r="L31" s="109"/>
      <c r="M31" s="109"/>
      <c r="N31" s="109"/>
      <c r="O31" s="13"/>
      <c r="P31" s="109"/>
      <c r="Q31" s="109"/>
      <c r="R31" s="109"/>
      <c r="S31" s="109"/>
      <c r="T31" s="109"/>
      <c r="U31" s="109"/>
      <c r="V31" s="109"/>
      <c r="W31" s="109"/>
    </row>
    <row r="32" spans="1:23">
      <c r="A32" s="15" t="s">
        <v>120</v>
      </c>
      <c r="B32" s="109">
        <v>3480</v>
      </c>
      <c r="C32" s="109">
        <v>46.619</v>
      </c>
      <c r="D32" s="13">
        <v>1.2999999999999999E-2</v>
      </c>
      <c r="E32" s="13"/>
      <c r="F32" s="13"/>
      <c r="G32" s="13">
        <v>3480.06</v>
      </c>
      <c r="H32" s="13">
        <v>1993.4</v>
      </c>
      <c r="I32" s="109"/>
      <c r="J32" s="109">
        <v>1762.78</v>
      </c>
      <c r="K32" s="109"/>
      <c r="L32" s="109"/>
      <c r="M32" s="109"/>
      <c r="N32" s="109"/>
      <c r="O32" s="13"/>
      <c r="P32" s="109"/>
      <c r="Q32" s="109"/>
      <c r="R32" s="109">
        <v>84990</v>
      </c>
      <c r="S32" s="109">
        <v>50522.51</v>
      </c>
      <c r="T32" s="109"/>
      <c r="U32" s="109"/>
      <c r="V32" s="109">
        <v>36791.19</v>
      </c>
      <c r="W32" s="109">
        <v>1180</v>
      </c>
    </row>
    <row r="33" spans="1:572">
      <c r="A33" s="16" t="s">
        <v>121</v>
      </c>
      <c r="B33" s="109"/>
      <c r="C33" s="109"/>
      <c r="D33" s="13"/>
      <c r="E33" s="13"/>
      <c r="F33" s="13"/>
      <c r="G33" s="13"/>
      <c r="H33" s="13"/>
      <c r="I33" s="109"/>
      <c r="J33" s="109"/>
      <c r="K33" s="109"/>
      <c r="L33" s="109"/>
      <c r="M33" s="109"/>
      <c r="N33" s="109"/>
      <c r="O33" s="13"/>
      <c r="P33" s="109"/>
      <c r="Q33" s="109"/>
      <c r="R33" s="109">
        <v>38240</v>
      </c>
      <c r="S33" s="109">
        <v>6573.16</v>
      </c>
      <c r="T33" s="109"/>
      <c r="U33" s="109"/>
      <c r="V33" s="109">
        <v>33492.83</v>
      </c>
      <c r="W33" s="109"/>
    </row>
    <row r="34" spans="1:572">
      <c r="A34" s="16" t="s">
        <v>122</v>
      </c>
      <c r="B34" s="109"/>
      <c r="C34" s="109"/>
      <c r="D34" s="13"/>
      <c r="E34" s="13"/>
      <c r="F34" s="13"/>
      <c r="G34" s="13"/>
      <c r="H34" s="13"/>
      <c r="I34" s="109"/>
      <c r="J34" s="109"/>
      <c r="K34" s="109"/>
      <c r="L34" s="109"/>
      <c r="M34" s="109"/>
      <c r="N34" s="109"/>
      <c r="O34" s="13"/>
      <c r="P34" s="109"/>
      <c r="Q34" s="109"/>
      <c r="R34" s="109"/>
      <c r="S34" s="109"/>
      <c r="T34" s="109"/>
      <c r="U34" s="109"/>
      <c r="V34" s="109"/>
      <c r="W34" s="109"/>
    </row>
    <row r="35" spans="1:572">
      <c r="A35" s="16" t="s">
        <v>123</v>
      </c>
      <c r="B35" s="109"/>
      <c r="C35" s="109"/>
      <c r="D35" s="13">
        <v>1.0999999999999999E-2</v>
      </c>
      <c r="E35" s="13"/>
      <c r="F35" s="13"/>
      <c r="G35" s="13"/>
      <c r="H35" s="13"/>
      <c r="I35" s="109"/>
      <c r="J35" s="109"/>
      <c r="K35" s="109"/>
      <c r="L35" s="109"/>
      <c r="M35" s="109"/>
      <c r="N35" s="109"/>
      <c r="O35" s="13"/>
      <c r="P35" s="109"/>
      <c r="Q35" s="109"/>
      <c r="R35" s="109"/>
      <c r="S35" s="109"/>
      <c r="T35" s="109"/>
      <c r="U35" s="109"/>
      <c r="V35" s="109"/>
      <c r="W35" s="109"/>
    </row>
    <row r="36" spans="1:572">
      <c r="A36" s="16" t="s">
        <v>124</v>
      </c>
      <c r="B36" s="109"/>
      <c r="C36" s="109"/>
      <c r="D36" s="13"/>
      <c r="E36" s="13"/>
      <c r="F36" s="13"/>
      <c r="G36" s="13"/>
      <c r="H36" s="13"/>
      <c r="I36" s="109"/>
      <c r="J36" s="109"/>
      <c r="K36" s="109"/>
      <c r="L36" s="109"/>
      <c r="M36" s="109"/>
      <c r="N36" s="109"/>
      <c r="O36" s="13"/>
      <c r="P36" s="109"/>
      <c r="Q36" s="109"/>
      <c r="R36" s="109"/>
      <c r="S36" s="109"/>
      <c r="T36" s="109"/>
      <c r="U36" s="109"/>
      <c r="V36" s="109"/>
      <c r="W36" s="109"/>
    </row>
    <row r="37" spans="1:572">
      <c r="A37" s="16" t="s">
        <v>125</v>
      </c>
      <c r="B37" s="109"/>
      <c r="C37" s="109"/>
      <c r="D37" s="13">
        <v>1.2999999999999999E-2</v>
      </c>
      <c r="E37" s="13"/>
      <c r="F37" s="13"/>
      <c r="G37" s="13"/>
      <c r="H37" s="13"/>
      <c r="I37" s="109"/>
      <c r="J37" s="109"/>
      <c r="K37" s="109"/>
      <c r="L37" s="109"/>
      <c r="M37" s="109"/>
      <c r="N37" s="109"/>
      <c r="O37" s="13"/>
      <c r="P37" s="109"/>
      <c r="Q37" s="109"/>
      <c r="R37" s="109">
        <v>20950</v>
      </c>
      <c r="S37" s="109">
        <v>19031.64</v>
      </c>
      <c r="T37" s="109"/>
      <c r="U37" s="109"/>
      <c r="V37" s="109"/>
      <c r="W37" s="109"/>
    </row>
    <row r="38" spans="1:572">
      <c r="A38" s="16" t="s">
        <v>126</v>
      </c>
      <c r="B38" s="109"/>
      <c r="C38" s="109"/>
      <c r="D38" s="13"/>
      <c r="E38" s="13"/>
      <c r="F38" s="13"/>
      <c r="G38" s="13"/>
      <c r="H38" s="13"/>
      <c r="I38" s="109"/>
      <c r="J38" s="109"/>
      <c r="K38" s="109"/>
      <c r="L38" s="109"/>
      <c r="M38" s="109"/>
      <c r="N38" s="109"/>
      <c r="O38" s="13"/>
      <c r="P38" s="109"/>
      <c r="Q38" s="109"/>
      <c r="R38" s="109"/>
      <c r="S38" s="109"/>
      <c r="T38" s="109"/>
      <c r="U38" s="109"/>
      <c r="V38" s="109"/>
      <c r="W38" s="109"/>
    </row>
    <row r="39" spans="1:572">
      <c r="A39" s="11" t="s">
        <v>127</v>
      </c>
    </row>
    <row r="40" spans="1:572">
      <c r="A40" s="11"/>
    </row>
    <row r="41" spans="1:572" ht="14.1" customHeight="1">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327"/>
      <c r="AP41" s="327"/>
      <c r="AQ41" s="327"/>
      <c r="AR41" s="327"/>
      <c r="AS41" s="327"/>
      <c r="AT41" s="327"/>
      <c r="AU41" s="327"/>
      <c r="AV41" s="327"/>
      <c r="AW41" s="327"/>
      <c r="AX41" s="327"/>
      <c r="AY41" s="327"/>
      <c r="AZ41" s="327"/>
      <c r="BA41" s="327"/>
      <c r="BB41" s="327"/>
      <c r="BC41" s="327"/>
      <c r="BD41" s="327"/>
      <c r="BE41" s="327"/>
      <c r="BF41" s="327"/>
      <c r="BG41" s="327"/>
      <c r="BH41" s="327"/>
      <c r="BI41" s="327"/>
      <c r="BJ41" s="327"/>
      <c r="BK41" s="327"/>
      <c r="BL41" s="327"/>
      <c r="BM41" s="327"/>
      <c r="BN41" s="327"/>
      <c r="BO41" s="327"/>
      <c r="BP41" s="327"/>
      <c r="BQ41" s="327"/>
      <c r="BR41" s="327"/>
      <c r="BS41" s="327"/>
      <c r="BT41" s="327"/>
      <c r="BU41" s="327"/>
      <c r="BV41" s="327"/>
      <c r="BW41" s="327"/>
      <c r="BX41" s="327"/>
      <c r="BY41" s="327"/>
      <c r="BZ41" s="327"/>
      <c r="CA41" s="327"/>
      <c r="CB41" s="327"/>
      <c r="CC41" s="327"/>
      <c r="CD41" s="327"/>
      <c r="CE41" s="327"/>
      <c r="CF41" s="327"/>
      <c r="CG41" s="327"/>
      <c r="CH41" s="327"/>
      <c r="CI41" s="327"/>
      <c r="CJ41" s="327"/>
      <c r="CK41" s="327"/>
      <c r="CL41" s="327"/>
      <c r="CM41" s="327"/>
      <c r="CN41" s="327"/>
      <c r="CO41" s="327"/>
      <c r="CP41" s="327"/>
      <c r="CQ41" s="327"/>
      <c r="CR41" s="327"/>
      <c r="CS41" s="327"/>
      <c r="CT41" s="327"/>
      <c r="CU41" s="327"/>
      <c r="CV41" s="327"/>
      <c r="CW41" s="327"/>
      <c r="CX41" s="327"/>
      <c r="CY41" s="327"/>
      <c r="CZ41" s="327"/>
      <c r="DA41" s="327"/>
      <c r="DB41" s="327"/>
      <c r="DC41" s="327"/>
      <c r="DD41" s="327"/>
      <c r="DE41" s="327"/>
      <c r="DF41" s="327"/>
      <c r="DG41" s="327"/>
      <c r="DH41" s="327"/>
      <c r="DI41" s="327"/>
      <c r="DJ41" s="327"/>
      <c r="DK41" s="327"/>
      <c r="DL41" s="327"/>
      <c r="DM41" s="327"/>
      <c r="DN41" s="327"/>
      <c r="DO41" s="327"/>
      <c r="DP41" s="327"/>
      <c r="DQ41" s="327"/>
      <c r="DR41" s="327"/>
      <c r="DS41" s="327"/>
      <c r="DT41" s="327"/>
      <c r="DU41" s="327"/>
      <c r="DV41" s="327"/>
      <c r="DW41" s="327"/>
      <c r="DX41" s="327"/>
      <c r="DY41" s="327"/>
      <c r="DZ41" s="327"/>
      <c r="EA41" s="327"/>
      <c r="EB41" s="327"/>
      <c r="EC41" s="327"/>
      <c r="ED41" s="327"/>
      <c r="EE41" s="327"/>
      <c r="EF41" s="327"/>
      <c r="EG41" s="327"/>
      <c r="EH41" s="327"/>
      <c r="EI41" s="327"/>
      <c r="EJ41" s="327"/>
      <c r="EK41" s="327"/>
      <c r="EL41" s="327"/>
      <c r="EM41" s="327"/>
      <c r="EN41" s="327"/>
      <c r="EO41" s="327"/>
      <c r="EP41" s="327"/>
      <c r="EQ41" s="327"/>
      <c r="ER41" s="327"/>
      <c r="ES41" s="327"/>
      <c r="ET41" s="327"/>
      <c r="EU41" s="327"/>
      <c r="EV41" s="327"/>
      <c r="EW41" s="327"/>
      <c r="EX41" s="327"/>
      <c r="EY41" s="327"/>
      <c r="EZ41" s="327"/>
      <c r="FA41" s="327"/>
      <c r="FB41" s="327"/>
      <c r="FC41" s="327"/>
      <c r="FD41" s="327"/>
      <c r="FE41" s="327"/>
      <c r="FF41" s="327"/>
      <c r="FG41" s="327"/>
      <c r="FH41" s="327"/>
      <c r="FI41" s="327"/>
      <c r="FJ41" s="327"/>
      <c r="FK41" s="327"/>
      <c r="FL41" s="327"/>
      <c r="FM41" s="327"/>
      <c r="FN41" s="327"/>
      <c r="FO41" s="327"/>
      <c r="FP41" s="327"/>
      <c r="FQ41" s="327"/>
      <c r="FR41" s="327"/>
      <c r="FS41" s="327"/>
      <c r="FT41" s="327"/>
      <c r="FU41" s="327"/>
      <c r="FV41" s="327"/>
      <c r="FW41" s="327"/>
      <c r="FX41" s="327"/>
      <c r="FY41" s="327"/>
      <c r="FZ41" s="327"/>
      <c r="GA41" s="327"/>
      <c r="GB41" s="327"/>
      <c r="GC41" s="327"/>
      <c r="GD41" s="327"/>
      <c r="GE41" s="327"/>
      <c r="GF41" s="327"/>
      <c r="GG41" s="327"/>
      <c r="GH41" s="327"/>
      <c r="GI41" s="327"/>
      <c r="GJ41" s="327"/>
      <c r="GK41" s="327"/>
      <c r="GL41" s="327"/>
      <c r="GM41" s="327"/>
      <c r="GN41" s="327"/>
      <c r="GO41" s="327"/>
      <c r="GP41" s="327"/>
      <c r="GQ41" s="327"/>
      <c r="GR41" s="327"/>
      <c r="GS41" s="327"/>
      <c r="GT41" s="327"/>
      <c r="GU41" s="327"/>
      <c r="GV41" s="327"/>
      <c r="GW41" s="327"/>
      <c r="GX41" s="327"/>
      <c r="GY41" s="327"/>
      <c r="GZ41" s="327"/>
      <c r="HA41" s="327"/>
      <c r="HB41" s="327"/>
      <c r="HC41" s="327"/>
      <c r="HD41" s="327"/>
      <c r="HE41" s="327"/>
      <c r="HF41" s="327"/>
      <c r="HG41" s="327"/>
      <c r="HH41" s="327"/>
      <c r="HI41" s="327"/>
      <c r="HJ41" s="327"/>
      <c r="HK41" s="327"/>
      <c r="HL41" s="327"/>
      <c r="HM41" s="327"/>
      <c r="HN41" s="327"/>
      <c r="HO41" s="327"/>
      <c r="HP41" s="327"/>
      <c r="HQ41" s="327"/>
      <c r="HR41" s="327"/>
      <c r="HS41" s="327"/>
      <c r="HT41" s="327"/>
      <c r="HU41" s="327"/>
      <c r="HV41" s="327"/>
      <c r="HW41" s="327"/>
      <c r="HX41" s="327"/>
      <c r="HY41" s="327"/>
      <c r="HZ41" s="327"/>
      <c r="IA41" s="327"/>
      <c r="IB41" s="327"/>
      <c r="IC41" s="327"/>
      <c r="ID41" s="327"/>
      <c r="IE41" s="327"/>
      <c r="IF41" s="327"/>
      <c r="IG41" s="327"/>
      <c r="IH41" s="327"/>
      <c r="II41" s="327"/>
      <c r="IJ41" s="327"/>
      <c r="IK41" s="327"/>
      <c r="IL41" s="327"/>
      <c r="IM41" s="327"/>
      <c r="IN41" s="327"/>
      <c r="IO41" s="327"/>
      <c r="IP41" s="327"/>
      <c r="IQ41" s="327"/>
      <c r="IR41" s="327"/>
      <c r="IS41" s="327"/>
      <c r="IT41" s="327"/>
      <c r="IU41" s="327"/>
      <c r="IV41" s="327"/>
      <c r="IW41" s="327"/>
      <c r="IX41" s="327"/>
      <c r="IY41" s="327"/>
      <c r="IZ41" s="327"/>
      <c r="JA41" s="327"/>
      <c r="JB41" s="327"/>
      <c r="JC41" s="327"/>
      <c r="JD41" s="327"/>
      <c r="JE41" s="327"/>
      <c r="JF41" s="327"/>
      <c r="JG41" s="327"/>
      <c r="JH41" s="327"/>
      <c r="JI41" s="327"/>
      <c r="JJ41" s="327"/>
      <c r="JK41" s="327"/>
      <c r="JL41" s="327"/>
      <c r="JM41" s="327"/>
      <c r="JN41" s="327"/>
      <c r="JO41" s="327"/>
      <c r="JP41" s="327"/>
      <c r="JQ41" s="327"/>
      <c r="JR41" s="327"/>
      <c r="JS41" s="327"/>
      <c r="JT41" s="327"/>
      <c r="JU41" s="327"/>
      <c r="JV41" s="327"/>
      <c r="JW41" s="327"/>
      <c r="JX41" s="327"/>
      <c r="JY41" s="327"/>
      <c r="JZ41" s="327"/>
      <c r="KA41" s="327"/>
      <c r="KB41" s="327"/>
      <c r="KC41" s="327"/>
      <c r="KD41" s="327"/>
      <c r="KE41" s="327"/>
      <c r="KF41" s="327"/>
      <c r="KG41" s="327"/>
      <c r="KH41" s="327"/>
      <c r="KI41" s="327"/>
      <c r="KJ41" s="327"/>
      <c r="KK41" s="327"/>
      <c r="KL41" s="327"/>
      <c r="KM41" s="327"/>
      <c r="KN41" s="327"/>
      <c r="KO41" s="327"/>
      <c r="KP41" s="327"/>
      <c r="KQ41" s="327"/>
      <c r="KR41" s="327"/>
      <c r="KS41" s="327"/>
      <c r="KT41" s="327"/>
      <c r="KU41" s="327"/>
      <c r="KV41" s="327"/>
      <c r="KW41" s="327"/>
      <c r="KX41" s="327"/>
      <c r="KY41" s="327"/>
      <c r="KZ41" s="327"/>
      <c r="LA41" s="327"/>
      <c r="LB41" s="327"/>
      <c r="LC41" s="327"/>
      <c r="LD41" s="327"/>
      <c r="LE41" s="327"/>
      <c r="LF41" s="327"/>
      <c r="LG41" s="327"/>
      <c r="LH41" s="327"/>
      <c r="LI41" s="327"/>
      <c r="LJ41" s="327"/>
      <c r="LK41" s="327"/>
      <c r="LL41" s="327"/>
      <c r="LM41" s="327"/>
      <c r="LN41" s="327"/>
      <c r="LO41" s="327"/>
      <c r="LP41" s="327"/>
      <c r="LQ41" s="327"/>
      <c r="LR41" s="327"/>
      <c r="LS41" s="327"/>
      <c r="LT41" s="327"/>
      <c r="LU41" s="327"/>
      <c r="LV41" s="327"/>
      <c r="LW41" s="327"/>
      <c r="LX41" s="327"/>
      <c r="LY41" s="327"/>
      <c r="LZ41" s="327"/>
      <c r="MA41" s="327"/>
      <c r="MB41" s="327"/>
      <c r="MC41" s="327"/>
      <c r="MD41" s="327"/>
      <c r="ME41" s="327"/>
      <c r="MF41" s="327"/>
      <c r="MG41" s="327"/>
      <c r="MH41" s="327"/>
      <c r="MI41" s="327"/>
      <c r="MJ41" s="327"/>
      <c r="MK41" s="327"/>
      <c r="ML41" s="327"/>
      <c r="MM41" s="327"/>
      <c r="MN41" s="327"/>
      <c r="MO41" s="327"/>
      <c r="MP41" s="327"/>
      <c r="MQ41" s="327"/>
      <c r="MR41" s="327"/>
      <c r="MS41" s="327"/>
      <c r="MT41" s="327"/>
      <c r="MU41" s="327"/>
      <c r="MV41" s="327"/>
      <c r="MW41" s="327"/>
      <c r="MX41" s="327"/>
      <c r="MY41" s="327"/>
      <c r="MZ41" s="327"/>
      <c r="NA41" s="327"/>
      <c r="NB41" s="327"/>
      <c r="NC41" s="327"/>
      <c r="ND41" s="327"/>
      <c r="NE41" s="327"/>
      <c r="NF41" s="327"/>
      <c r="NG41" s="327"/>
      <c r="NH41" s="327"/>
      <c r="NI41" s="327"/>
      <c r="NJ41" s="327"/>
      <c r="NK41" s="327"/>
      <c r="NL41" s="327"/>
      <c r="NM41" s="327"/>
      <c r="NN41" s="327"/>
      <c r="NO41" s="327"/>
      <c r="NP41" s="327"/>
      <c r="NQ41" s="327"/>
      <c r="NR41" s="327"/>
      <c r="NS41" s="327"/>
      <c r="NT41" s="327"/>
      <c r="NU41" s="327"/>
      <c r="NV41" s="327"/>
      <c r="NW41" s="327"/>
      <c r="NX41" s="327"/>
      <c r="NY41" s="327"/>
      <c r="NZ41" s="327"/>
      <c r="OA41" s="327"/>
      <c r="OB41" s="327"/>
      <c r="OC41" s="327"/>
      <c r="OD41" s="327"/>
      <c r="OE41" s="327"/>
      <c r="OF41" s="327"/>
      <c r="OG41" s="327"/>
      <c r="OH41" s="327"/>
      <c r="OI41" s="327"/>
      <c r="OJ41" s="327"/>
      <c r="OK41" s="327"/>
      <c r="OL41" s="327"/>
      <c r="OM41" s="327"/>
      <c r="ON41" s="327"/>
      <c r="OO41" s="327"/>
      <c r="OP41" s="327"/>
      <c r="OQ41" s="327"/>
      <c r="OR41" s="327"/>
      <c r="OS41" s="327"/>
      <c r="OT41" s="327"/>
      <c r="OU41" s="327"/>
      <c r="OV41" s="327"/>
      <c r="OW41" s="327"/>
      <c r="OX41" s="327"/>
      <c r="OY41" s="327"/>
      <c r="OZ41" s="327"/>
      <c r="PA41" s="327"/>
      <c r="PB41" s="327"/>
      <c r="PC41" s="327"/>
      <c r="PD41" s="327"/>
      <c r="PE41" s="327"/>
      <c r="PF41" s="327"/>
      <c r="PG41" s="327"/>
      <c r="PH41" s="327"/>
      <c r="PI41" s="327"/>
      <c r="PJ41" s="327"/>
      <c r="PK41" s="327"/>
      <c r="PL41" s="327"/>
      <c r="PM41" s="327"/>
      <c r="PN41" s="327"/>
      <c r="PO41" s="327"/>
      <c r="PP41" s="327"/>
      <c r="PQ41" s="327"/>
      <c r="PR41" s="327"/>
      <c r="PS41" s="327"/>
      <c r="PT41" s="327"/>
      <c r="PU41" s="327"/>
      <c r="PV41" s="327"/>
      <c r="PW41" s="327"/>
      <c r="PX41" s="327"/>
      <c r="PY41" s="327"/>
      <c r="PZ41" s="327"/>
      <c r="QA41" s="327"/>
      <c r="QB41" s="327"/>
      <c r="QC41" s="327"/>
      <c r="QD41" s="327"/>
      <c r="QE41" s="327"/>
      <c r="QF41" s="327"/>
      <c r="QG41" s="327"/>
      <c r="QH41" s="327"/>
      <c r="QI41" s="327"/>
      <c r="QJ41" s="327"/>
      <c r="QK41" s="327"/>
      <c r="QL41" s="327"/>
      <c r="QM41" s="327"/>
      <c r="QN41" s="327"/>
      <c r="QO41" s="327"/>
      <c r="QP41" s="327"/>
      <c r="QQ41" s="327"/>
      <c r="QR41" s="327"/>
      <c r="QS41" s="327"/>
      <c r="QT41" s="327"/>
      <c r="QU41" s="327"/>
      <c r="QV41" s="327"/>
      <c r="QW41" s="327"/>
      <c r="QX41" s="327"/>
      <c r="QY41" s="327"/>
      <c r="QZ41" s="327"/>
      <c r="RA41" s="327"/>
      <c r="RB41" s="327"/>
      <c r="RC41" s="327"/>
      <c r="RD41" s="327"/>
      <c r="RE41" s="327"/>
      <c r="RF41" s="327"/>
      <c r="RG41" s="327"/>
      <c r="RH41" s="327"/>
      <c r="RI41" s="327"/>
      <c r="RJ41" s="327"/>
      <c r="RK41" s="327"/>
      <c r="RL41" s="327"/>
      <c r="RM41" s="327"/>
      <c r="RN41" s="327"/>
      <c r="RO41" s="327"/>
      <c r="RP41" s="327"/>
      <c r="RQ41" s="327"/>
      <c r="RR41" s="327"/>
      <c r="RS41" s="327"/>
      <c r="RT41" s="327"/>
      <c r="RU41" s="327"/>
      <c r="RV41" s="327"/>
      <c r="RW41" s="327"/>
      <c r="RX41" s="327"/>
      <c r="RY41" s="327"/>
      <c r="RZ41" s="327"/>
      <c r="SA41" s="327"/>
      <c r="SB41" s="327"/>
      <c r="SC41" s="327"/>
      <c r="SD41" s="327"/>
      <c r="SE41" s="327"/>
      <c r="SF41" s="327"/>
      <c r="SG41" s="327"/>
      <c r="SH41" s="327"/>
      <c r="SI41" s="327"/>
      <c r="SJ41" s="327"/>
      <c r="SK41" s="327"/>
      <c r="SL41" s="327"/>
      <c r="SM41" s="327"/>
      <c r="SN41" s="327"/>
      <c r="SO41" s="327"/>
      <c r="SP41" s="327"/>
      <c r="SQ41" s="327"/>
      <c r="SR41" s="327"/>
      <c r="SS41" s="327"/>
      <c r="ST41" s="327"/>
      <c r="SU41" s="327"/>
      <c r="SV41" s="327"/>
      <c r="SW41" s="327"/>
      <c r="SX41" s="327"/>
      <c r="SY41" s="327"/>
      <c r="SZ41" s="327"/>
      <c r="TA41" s="327"/>
      <c r="TB41" s="327"/>
      <c r="TC41" s="327"/>
      <c r="TD41" s="327"/>
      <c r="TE41" s="327"/>
      <c r="TF41" s="327"/>
      <c r="TG41" s="327"/>
      <c r="TH41" s="327"/>
      <c r="TI41" s="327"/>
      <c r="TJ41" s="327"/>
      <c r="TK41" s="327"/>
      <c r="TL41" s="327"/>
      <c r="TM41" s="327"/>
      <c r="TN41" s="327"/>
      <c r="TO41" s="327"/>
      <c r="TP41" s="327"/>
      <c r="TQ41" s="327"/>
      <c r="TR41" s="327"/>
      <c r="TS41" s="327"/>
      <c r="TT41" s="327"/>
      <c r="TU41" s="327"/>
      <c r="TV41" s="327"/>
      <c r="TW41" s="327"/>
      <c r="TX41" s="327"/>
      <c r="TY41" s="327"/>
      <c r="TZ41" s="327"/>
      <c r="UA41" s="327"/>
      <c r="UB41" s="327"/>
      <c r="UC41" s="327"/>
      <c r="UD41" s="327"/>
      <c r="UE41" s="327"/>
      <c r="UF41" s="327"/>
      <c r="UG41" s="327"/>
      <c r="UH41" s="327"/>
      <c r="UI41" s="327"/>
      <c r="UJ41" s="327"/>
      <c r="UK41" s="327"/>
      <c r="UL41" s="327"/>
      <c r="UM41" s="327"/>
      <c r="UN41" s="327"/>
      <c r="UO41" s="327"/>
      <c r="UP41" s="327"/>
      <c r="UQ41" s="327"/>
      <c r="UR41" s="327"/>
      <c r="US41" s="327"/>
      <c r="UT41" s="327"/>
      <c r="UU41" s="327"/>
      <c r="UV41" s="327"/>
      <c r="UW41" s="327"/>
      <c r="UX41" s="327"/>
      <c r="UY41" s="327"/>
      <c r="UZ41" s="327"/>
    </row>
    <row r="42" spans="1:572" ht="15" customHeight="1">
      <c r="A42" s="11" t="s">
        <v>59</v>
      </c>
      <c r="B42" s="11"/>
      <c r="C42" s="11"/>
      <c r="D42" s="11"/>
      <c r="E42" s="11"/>
      <c r="F42" s="20"/>
      <c r="G42" s="20"/>
      <c r="H42" s="11"/>
      <c r="I42" s="11"/>
      <c r="J42" s="11"/>
      <c r="K42" s="50"/>
      <c r="L42" s="50"/>
      <c r="M42" s="50"/>
    </row>
    <row r="43" spans="1:572" ht="44.25" customHeight="1">
      <c r="A43" s="329" t="s">
        <v>908</v>
      </c>
      <c r="B43" s="273" t="s">
        <v>909</v>
      </c>
      <c r="C43" s="273" t="s">
        <v>910</v>
      </c>
      <c r="D43" s="273" t="s">
        <v>911</v>
      </c>
      <c r="E43" s="273" t="s">
        <v>912</v>
      </c>
      <c r="F43" s="273" t="s">
        <v>913</v>
      </c>
      <c r="G43" s="329" t="s">
        <v>914</v>
      </c>
      <c r="H43" s="343"/>
      <c r="I43" s="343"/>
      <c r="J43" s="343"/>
      <c r="K43" s="324"/>
      <c r="L43" s="281" t="s">
        <v>915</v>
      </c>
      <c r="M43" s="281"/>
      <c r="N43" s="281"/>
      <c r="O43" s="281" t="s">
        <v>916</v>
      </c>
      <c r="P43" s="281"/>
      <c r="Q43" s="281"/>
      <c r="R43" s="281" t="s">
        <v>917</v>
      </c>
      <c r="S43" s="281"/>
      <c r="T43" s="281"/>
      <c r="U43" s="281" t="s">
        <v>918</v>
      </c>
      <c r="V43" s="281"/>
      <c r="W43" s="281"/>
      <c r="X43" s="281" t="s">
        <v>919</v>
      </c>
      <c r="Y43" s="281" t="s">
        <v>920</v>
      </c>
    </row>
    <row r="44" spans="1:572" ht="29.25" customHeight="1">
      <c r="A44" s="378"/>
      <c r="B44" s="274"/>
      <c r="C44" s="275"/>
      <c r="D44" s="275"/>
      <c r="E44" s="275"/>
      <c r="F44" s="275"/>
      <c r="G44" s="4" t="s">
        <v>921</v>
      </c>
      <c r="H44" s="4" t="s">
        <v>922</v>
      </c>
      <c r="I44" s="4" t="s">
        <v>923</v>
      </c>
      <c r="J44" s="4" t="s">
        <v>924</v>
      </c>
      <c r="K44" s="4" t="s">
        <v>180</v>
      </c>
      <c r="L44" s="281"/>
      <c r="M44" s="281"/>
      <c r="N44" s="281"/>
      <c r="O44" s="281"/>
      <c r="P44" s="281"/>
      <c r="Q44" s="281"/>
      <c r="R44" s="281"/>
      <c r="S44" s="281"/>
      <c r="T44" s="281"/>
      <c r="U44" s="281"/>
      <c r="V44" s="281"/>
      <c r="W44" s="281"/>
      <c r="X44" s="281"/>
      <c r="Y44" s="281"/>
    </row>
    <row r="45" spans="1:572" ht="87.75" customHeight="1">
      <c r="A45" s="330"/>
      <c r="B45" s="275"/>
      <c r="C45" s="4" t="s">
        <v>925</v>
      </c>
      <c r="D45" s="4" t="s">
        <v>926</v>
      </c>
      <c r="E45" s="4" t="s">
        <v>676</v>
      </c>
      <c r="F45" s="4" t="s">
        <v>676</v>
      </c>
      <c r="G45" s="4" t="s">
        <v>139</v>
      </c>
      <c r="H45" s="4" t="s">
        <v>139</v>
      </c>
      <c r="I45" s="4" t="s">
        <v>139</v>
      </c>
      <c r="J45" s="4" t="s">
        <v>139</v>
      </c>
      <c r="K45" s="4" t="s">
        <v>139</v>
      </c>
      <c r="L45" s="4" t="s">
        <v>139</v>
      </c>
      <c r="M45" s="4" t="s">
        <v>927</v>
      </c>
      <c r="N45" s="169" t="s">
        <v>928</v>
      </c>
      <c r="O45" s="4" t="s">
        <v>139</v>
      </c>
      <c r="P45" s="4" t="s">
        <v>927</v>
      </c>
      <c r="Q45" s="169" t="s">
        <v>928</v>
      </c>
      <c r="R45" s="4" t="s">
        <v>139</v>
      </c>
      <c r="S45" s="4" t="s">
        <v>927</v>
      </c>
      <c r="T45" s="169" t="s">
        <v>928</v>
      </c>
      <c r="U45" s="4" t="s">
        <v>139</v>
      </c>
      <c r="V45" s="4" t="s">
        <v>927</v>
      </c>
      <c r="W45" s="169" t="s">
        <v>928</v>
      </c>
      <c r="X45" s="4" t="s">
        <v>929</v>
      </c>
      <c r="Y45" s="4" t="s">
        <v>929</v>
      </c>
    </row>
    <row r="46" spans="1:572">
      <c r="A46" s="170" t="s">
        <v>930</v>
      </c>
      <c r="B46" s="171">
        <v>6090</v>
      </c>
      <c r="C46" s="171"/>
      <c r="D46" s="171">
        <v>6320</v>
      </c>
      <c r="E46" s="171">
        <v>542010</v>
      </c>
      <c r="F46" s="171"/>
      <c r="G46" s="171">
        <v>3950</v>
      </c>
      <c r="H46" s="171"/>
      <c r="I46" s="171"/>
      <c r="J46" s="171"/>
      <c r="K46" s="171"/>
      <c r="L46" s="171">
        <v>3920</v>
      </c>
      <c r="M46" s="172">
        <v>0.64367816091954</v>
      </c>
      <c r="N46" s="171">
        <v>63</v>
      </c>
      <c r="O46" s="171">
        <v>1840</v>
      </c>
      <c r="P46" s="172">
        <v>0.30213464696223302</v>
      </c>
      <c r="Q46" s="171">
        <v>66</v>
      </c>
      <c r="R46" s="171"/>
      <c r="S46" s="173"/>
      <c r="T46" s="171"/>
      <c r="U46" s="171"/>
      <c r="V46" s="173"/>
      <c r="W46" s="171"/>
      <c r="X46" s="174">
        <v>8219</v>
      </c>
      <c r="Y46" s="174"/>
    </row>
    <row r="47" spans="1:572" ht="15" customHeight="1">
      <c r="A47" s="170" t="s">
        <v>931</v>
      </c>
      <c r="B47" s="171"/>
      <c r="C47" s="171"/>
      <c r="D47" s="171"/>
      <c r="E47" s="171"/>
      <c r="F47" s="171"/>
      <c r="G47" s="171"/>
      <c r="H47" s="171"/>
      <c r="I47" s="171"/>
      <c r="J47" s="171"/>
      <c r="K47" s="171"/>
      <c r="L47" s="171"/>
      <c r="M47" s="172"/>
      <c r="N47" s="171">
        <v>39</v>
      </c>
      <c r="O47" s="171"/>
      <c r="P47" s="172"/>
      <c r="Q47" s="171">
        <v>61</v>
      </c>
      <c r="R47" s="171"/>
      <c r="S47" s="173"/>
      <c r="T47" s="171"/>
      <c r="U47" s="171"/>
      <c r="V47" s="173"/>
      <c r="W47" s="171"/>
      <c r="X47" s="174">
        <v>9161</v>
      </c>
      <c r="Y47" s="174"/>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row>
    <row r="48" spans="1:572">
      <c r="A48" s="170" t="s">
        <v>932</v>
      </c>
      <c r="B48" s="171"/>
      <c r="C48" s="171"/>
      <c r="D48" s="171"/>
      <c r="E48" s="171"/>
      <c r="F48" s="171"/>
      <c r="G48" s="171"/>
      <c r="H48" s="171"/>
      <c r="I48" s="171"/>
      <c r="J48" s="171"/>
      <c r="K48" s="171"/>
      <c r="L48" s="171"/>
      <c r="M48" s="172"/>
      <c r="N48" s="171"/>
      <c r="O48" s="171"/>
      <c r="P48" s="172"/>
      <c r="Q48" s="171"/>
      <c r="R48" s="171"/>
      <c r="S48" s="173"/>
      <c r="T48" s="171"/>
      <c r="U48" s="171"/>
      <c r="V48" s="173"/>
      <c r="W48" s="171"/>
      <c r="X48" s="174"/>
      <c r="Y48" s="174"/>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row>
    <row r="49" spans="1:62">
      <c r="A49" s="170" t="s">
        <v>933</v>
      </c>
      <c r="B49" s="171">
        <v>4000</v>
      </c>
      <c r="C49" s="171"/>
      <c r="D49" s="171">
        <v>4350</v>
      </c>
      <c r="E49" s="171"/>
      <c r="F49" s="171"/>
      <c r="G49" s="171">
        <v>1960</v>
      </c>
      <c r="H49" s="171"/>
      <c r="I49" s="171"/>
      <c r="J49" s="171"/>
      <c r="K49" s="171"/>
      <c r="L49" s="171">
        <v>2570</v>
      </c>
      <c r="M49" s="172">
        <v>0.64249999999999996</v>
      </c>
      <c r="N49" s="171">
        <v>46</v>
      </c>
      <c r="O49" s="171">
        <v>2170</v>
      </c>
      <c r="P49" s="172">
        <v>0.54249999999999998</v>
      </c>
      <c r="Q49" s="171">
        <v>58</v>
      </c>
      <c r="R49" s="171"/>
      <c r="S49" s="173"/>
      <c r="T49" s="171">
        <v>16</v>
      </c>
      <c r="U49" s="171"/>
      <c r="V49" s="173"/>
      <c r="W49" s="171">
        <v>25</v>
      </c>
      <c r="X49" s="174">
        <v>9520</v>
      </c>
      <c r="Y49" s="174">
        <v>13006</v>
      </c>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row>
    <row r="50" spans="1:62">
      <c r="A50" s="170" t="s">
        <v>934</v>
      </c>
      <c r="B50" s="171"/>
      <c r="C50" s="171"/>
      <c r="D50" s="171"/>
      <c r="E50" s="171"/>
      <c r="F50" s="171"/>
      <c r="G50" s="171"/>
      <c r="H50" s="171"/>
      <c r="I50" s="171"/>
      <c r="J50" s="171"/>
      <c r="K50" s="171"/>
      <c r="L50" s="171"/>
      <c r="M50" s="172"/>
      <c r="N50" s="171"/>
      <c r="O50" s="171"/>
      <c r="P50" s="172"/>
      <c r="Q50" s="171"/>
      <c r="R50" s="171"/>
      <c r="S50" s="173"/>
      <c r="T50" s="171"/>
      <c r="U50" s="171"/>
      <c r="V50" s="173"/>
      <c r="W50" s="171"/>
      <c r="X50" s="174"/>
      <c r="Y50" s="174"/>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row>
    <row r="51" spans="1:62">
      <c r="A51" s="170" t="s">
        <v>935</v>
      </c>
      <c r="B51" s="171"/>
      <c r="C51" s="171"/>
      <c r="D51" s="171"/>
      <c r="E51" s="171"/>
      <c r="F51" s="171"/>
      <c r="G51" s="171"/>
      <c r="H51" s="171"/>
      <c r="I51" s="171"/>
      <c r="J51" s="171"/>
      <c r="K51" s="171"/>
      <c r="L51" s="171"/>
      <c r="M51" s="172"/>
      <c r="N51" s="171"/>
      <c r="O51" s="171"/>
      <c r="P51" s="172"/>
      <c r="Q51" s="171"/>
      <c r="R51" s="171"/>
      <c r="S51" s="173"/>
      <c r="T51" s="171"/>
      <c r="U51" s="171"/>
      <c r="V51" s="173"/>
      <c r="W51" s="171"/>
      <c r="X51" s="174"/>
      <c r="Y51" s="174"/>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row>
    <row r="52" spans="1:62">
      <c r="A52" s="170" t="s">
        <v>936</v>
      </c>
      <c r="B52" s="171">
        <v>45910</v>
      </c>
      <c r="C52" s="171">
        <v>68298780</v>
      </c>
      <c r="D52" s="171">
        <v>47110</v>
      </c>
      <c r="E52" s="171">
        <v>10985590</v>
      </c>
      <c r="F52" s="171"/>
      <c r="G52" s="171">
        <v>13700</v>
      </c>
      <c r="H52" s="171"/>
      <c r="I52" s="171">
        <v>27470</v>
      </c>
      <c r="J52" s="171">
        <v>3250</v>
      </c>
      <c r="K52" s="171"/>
      <c r="L52" s="171">
        <v>30460</v>
      </c>
      <c r="M52" s="172">
        <v>0.66347201045523896</v>
      </c>
      <c r="N52" s="171">
        <v>74</v>
      </c>
      <c r="O52" s="171">
        <v>10660</v>
      </c>
      <c r="P52" s="172">
        <v>0.232193421912437</v>
      </c>
      <c r="Q52" s="171">
        <v>59</v>
      </c>
      <c r="R52" s="171"/>
      <c r="S52" s="173"/>
      <c r="T52" s="171">
        <v>17</v>
      </c>
      <c r="U52" s="171"/>
      <c r="V52" s="173"/>
      <c r="W52" s="171">
        <v>44</v>
      </c>
      <c r="X52" s="174">
        <v>6431</v>
      </c>
      <c r="Y52" s="174">
        <v>9795</v>
      </c>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row>
    <row r="53" spans="1:62">
      <c r="A53" s="170" t="s">
        <v>937</v>
      </c>
      <c r="B53" s="171"/>
      <c r="C53" s="171"/>
      <c r="D53" s="171"/>
      <c r="E53" s="171"/>
      <c r="F53" s="171"/>
      <c r="G53" s="171"/>
      <c r="H53" s="171"/>
      <c r="I53" s="171"/>
      <c r="J53" s="171"/>
      <c r="K53" s="171"/>
      <c r="L53" s="171"/>
      <c r="M53" s="172"/>
      <c r="N53" s="171"/>
      <c r="O53" s="171"/>
      <c r="P53" s="172"/>
      <c r="Q53" s="171"/>
      <c r="R53" s="171"/>
      <c r="S53" s="173"/>
      <c r="T53" s="171"/>
      <c r="U53" s="171"/>
      <c r="V53" s="173"/>
      <c r="W53" s="171"/>
      <c r="X53" s="174"/>
      <c r="Y53" s="174"/>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row>
    <row r="54" spans="1:62">
      <c r="A54" s="170" t="s">
        <v>938</v>
      </c>
      <c r="B54" s="171"/>
      <c r="C54" s="171"/>
      <c r="D54" s="171"/>
      <c r="E54" s="171"/>
      <c r="F54" s="171"/>
      <c r="G54" s="171"/>
      <c r="H54" s="171"/>
      <c r="I54" s="171"/>
      <c r="J54" s="171"/>
      <c r="K54" s="171"/>
      <c r="L54" s="171"/>
      <c r="M54" s="172"/>
      <c r="N54" s="171"/>
      <c r="O54" s="171"/>
      <c r="P54" s="172"/>
      <c r="Q54" s="171"/>
      <c r="R54" s="171"/>
      <c r="S54" s="173"/>
      <c r="T54" s="171"/>
      <c r="U54" s="171"/>
      <c r="V54" s="173"/>
      <c r="W54" s="171"/>
      <c r="X54" s="174"/>
      <c r="Y54" s="174"/>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row>
    <row r="55" spans="1:62">
      <c r="A55" s="170" t="s">
        <v>939</v>
      </c>
      <c r="B55" s="171">
        <v>1900</v>
      </c>
      <c r="C55" s="171"/>
      <c r="D55" s="171">
        <v>1900</v>
      </c>
      <c r="E55" s="171"/>
      <c r="F55" s="171"/>
      <c r="G55" s="171"/>
      <c r="H55" s="171"/>
      <c r="I55" s="171"/>
      <c r="J55" s="171"/>
      <c r="K55" s="171"/>
      <c r="L55" s="171"/>
      <c r="M55" s="172"/>
      <c r="N55" s="171"/>
      <c r="O55" s="171"/>
      <c r="P55" s="172"/>
      <c r="Q55" s="171">
        <v>94</v>
      </c>
      <c r="R55" s="171"/>
      <c r="S55" s="173"/>
      <c r="T55" s="171"/>
      <c r="U55" s="171"/>
      <c r="V55" s="173"/>
      <c r="W55" s="171"/>
      <c r="X55" s="174">
        <v>8953</v>
      </c>
      <c r="Y55" s="174"/>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row>
    <row r="56" spans="1:62">
      <c r="A56" s="170" t="s">
        <v>940</v>
      </c>
      <c r="B56" s="171">
        <v>6700</v>
      </c>
      <c r="C56" s="171"/>
      <c r="D56" s="171">
        <v>7760</v>
      </c>
      <c r="E56" s="171">
        <v>723690</v>
      </c>
      <c r="F56" s="171"/>
      <c r="G56" s="171"/>
      <c r="H56" s="171"/>
      <c r="I56" s="171"/>
      <c r="J56" s="171">
        <v>3980</v>
      </c>
      <c r="K56" s="171"/>
      <c r="L56" s="171">
        <v>5170</v>
      </c>
      <c r="M56" s="172">
        <v>0.77164179104477604</v>
      </c>
      <c r="N56" s="171">
        <v>63</v>
      </c>
      <c r="O56" s="171">
        <v>2840</v>
      </c>
      <c r="P56" s="172">
        <v>0.42388059701492498</v>
      </c>
      <c r="Q56" s="171">
        <v>73</v>
      </c>
      <c r="R56" s="171"/>
      <c r="S56" s="173"/>
      <c r="T56" s="171"/>
      <c r="U56" s="171"/>
      <c r="V56" s="173"/>
      <c r="W56" s="171"/>
      <c r="X56" s="174">
        <v>10200</v>
      </c>
      <c r="Y56" s="174"/>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row>
    <row r="57" spans="1:62">
      <c r="A57" s="170" t="s">
        <v>941</v>
      </c>
      <c r="B57" s="171"/>
      <c r="C57" s="171"/>
      <c r="D57" s="171"/>
      <c r="E57" s="171"/>
      <c r="F57" s="171"/>
      <c r="G57" s="171"/>
      <c r="H57" s="171"/>
      <c r="I57" s="171"/>
      <c r="J57" s="171"/>
      <c r="K57" s="171"/>
      <c r="L57" s="171"/>
      <c r="M57" s="172"/>
      <c r="N57" s="171"/>
      <c r="O57" s="171"/>
      <c r="P57" s="172"/>
      <c r="Q57" s="171"/>
      <c r="R57" s="171"/>
      <c r="S57" s="173"/>
      <c r="T57" s="171"/>
      <c r="U57" s="171"/>
      <c r="V57" s="173"/>
      <c r="W57" s="171"/>
      <c r="X57" s="174"/>
      <c r="Y57" s="174"/>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row>
    <row r="58" spans="1:62">
      <c r="A58" s="170" t="s">
        <v>942</v>
      </c>
      <c r="B58" s="171">
        <v>33140</v>
      </c>
      <c r="C58" s="171">
        <v>51308680</v>
      </c>
      <c r="D58" s="171">
        <v>37570</v>
      </c>
      <c r="E58" s="171"/>
      <c r="F58" s="171">
        <v>434940</v>
      </c>
      <c r="G58" s="171">
        <v>15270</v>
      </c>
      <c r="H58" s="171"/>
      <c r="I58" s="171">
        <v>12400</v>
      </c>
      <c r="J58" s="171">
        <v>4000</v>
      </c>
      <c r="K58" s="171"/>
      <c r="L58" s="171">
        <v>21010</v>
      </c>
      <c r="M58" s="172">
        <v>0.63397706698853395</v>
      </c>
      <c r="N58" s="171">
        <v>68</v>
      </c>
      <c r="O58" s="171">
        <v>9850</v>
      </c>
      <c r="P58" s="172">
        <v>0.29722389861194898</v>
      </c>
      <c r="Q58" s="171">
        <v>65</v>
      </c>
      <c r="R58" s="171"/>
      <c r="S58" s="173"/>
      <c r="T58" s="171"/>
      <c r="U58" s="171"/>
      <c r="V58" s="173"/>
      <c r="W58" s="171"/>
      <c r="X58" s="174">
        <v>7942</v>
      </c>
      <c r="Y58" s="174">
        <v>13600</v>
      </c>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row>
    <row r="59" spans="1:62">
      <c r="A59" s="170" t="s">
        <v>943</v>
      </c>
      <c r="B59" s="171"/>
      <c r="C59" s="171"/>
      <c r="D59" s="171"/>
      <c r="E59" s="171"/>
      <c r="F59" s="171"/>
      <c r="G59" s="171"/>
      <c r="H59" s="171"/>
      <c r="I59" s="171"/>
      <c r="J59" s="171"/>
      <c r="K59" s="171"/>
      <c r="L59" s="171"/>
      <c r="M59" s="172"/>
      <c r="N59" s="171"/>
      <c r="O59" s="171"/>
      <c r="P59" s="172"/>
      <c r="Q59" s="171"/>
      <c r="R59" s="171"/>
      <c r="S59" s="173"/>
      <c r="T59" s="171"/>
      <c r="U59" s="171"/>
      <c r="V59" s="173"/>
      <c r="W59" s="171"/>
      <c r="X59" s="174"/>
      <c r="Y59" s="174"/>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row>
    <row r="60" spans="1:62">
      <c r="A60" s="170" t="s">
        <v>944</v>
      </c>
      <c r="B60" s="171">
        <v>3400</v>
      </c>
      <c r="C60" s="171"/>
      <c r="D60" s="171">
        <v>5480</v>
      </c>
      <c r="E60" s="171"/>
      <c r="F60" s="171"/>
      <c r="G60" s="171">
        <v>2790</v>
      </c>
      <c r="H60" s="171"/>
      <c r="I60" s="171"/>
      <c r="J60" s="171"/>
      <c r="K60" s="171"/>
      <c r="L60" s="171">
        <v>2560</v>
      </c>
      <c r="M60" s="172">
        <v>0.752941176470588</v>
      </c>
      <c r="N60" s="171">
        <v>29</v>
      </c>
      <c r="O60" s="171">
        <v>2930</v>
      </c>
      <c r="P60" s="172">
        <v>0.86176470588235299</v>
      </c>
      <c r="Q60" s="171">
        <v>71</v>
      </c>
      <c r="R60" s="171"/>
      <c r="S60" s="173"/>
      <c r="T60" s="171"/>
      <c r="U60" s="171"/>
      <c r="V60" s="173"/>
      <c r="W60" s="171">
        <v>30</v>
      </c>
      <c r="X60" s="174">
        <v>8954</v>
      </c>
      <c r="Y60" s="174"/>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row>
    <row r="61" spans="1:62">
      <c r="A61" s="170" t="s">
        <v>945</v>
      </c>
      <c r="B61" s="171"/>
      <c r="C61" s="171"/>
      <c r="D61" s="171"/>
      <c r="E61" s="171"/>
      <c r="F61" s="171"/>
      <c r="G61" s="171"/>
      <c r="H61" s="171"/>
      <c r="I61" s="171"/>
      <c r="J61" s="171"/>
      <c r="K61" s="171"/>
      <c r="L61" s="171"/>
      <c r="M61" s="172"/>
      <c r="N61" s="171"/>
      <c r="O61" s="171"/>
      <c r="P61" s="172"/>
      <c r="Q61" s="171">
        <v>78</v>
      </c>
      <c r="R61" s="171"/>
      <c r="S61" s="173"/>
      <c r="T61" s="171"/>
      <c r="U61" s="171"/>
      <c r="V61" s="173"/>
      <c r="W61" s="171"/>
      <c r="X61" s="174">
        <v>68756</v>
      </c>
      <c r="Y61" s="174"/>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row>
    <row r="62" spans="1:62">
      <c r="A62" s="170" t="s">
        <v>946</v>
      </c>
      <c r="B62" s="171"/>
      <c r="C62" s="171"/>
      <c r="D62" s="171"/>
      <c r="E62" s="171"/>
      <c r="F62" s="171"/>
      <c r="G62" s="171"/>
      <c r="H62" s="171"/>
      <c r="I62" s="171"/>
      <c r="J62" s="171"/>
      <c r="K62" s="171"/>
      <c r="L62" s="171"/>
      <c r="M62" s="172"/>
      <c r="N62" s="171"/>
      <c r="O62" s="171"/>
      <c r="P62" s="172"/>
      <c r="Q62" s="171"/>
      <c r="R62" s="171"/>
      <c r="S62" s="173"/>
      <c r="T62" s="171"/>
      <c r="U62" s="171"/>
      <c r="V62" s="173"/>
      <c r="W62" s="171"/>
      <c r="X62" s="174"/>
      <c r="Y62" s="174"/>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row>
    <row r="63" spans="1:62">
      <c r="A63" s="170" t="s">
        <v>947</v>
      </c>
      <c r="B63" s="171"/>
      <c r="C63" s="171"/>
      <c r="D63" s="171"/>
      <c r="E63" s="171"/>
      <c r="F63" s="171"/>
      <c r="G63" s="171"/>
      <c r="H63" s="171"/>
      <c r="I63" s="171"/>
      <c r="J63" s="171"/>
      <c r="K63" s="171"/>
      <c r="L63" s="171"/>
      <c r="M63" s="172"/>
      <c r="N63" s="171"/>
      <c r="O63" s="171"/>
      <c r="P63" s="172"/>
      <c r="Q63" s="171"/>
      <c r="R63" s="171"/>
      <c r="S63" s="173"/>
      <c r="T63" s="171"/>
      <c r="U63" s="171"/>
      <c r="V63" s="173"/>
      <c r="W63" s="171"/>
      <c r="X63" s="174"/>
      <c r="Y63" s="174"/>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row>
    <row r="64" spans="1:62">
      <c r="A64" s="170" t="s">
        <v>948</v>
      </c>
      <c r="B64" s="171"/>
      <c r="C64" s="171"/>
      <c r="D64" s="171"/>
      <c r="E64" s="171"/>
      <c r="F64" s="171"/>
      <c r="G64" s="171"/>
      <c r="H64" s="171"/>
      <c r="I64" s="171"/>
      <c r="J64" s="171"/>
      <c r="K64" s="171"/>
      <c r="L64" s="171"/>
      <c r="M64" s="172"/>
      <c r="N64" s="171"/>
      <c r="O64" s="171"/>
      <c r="P64" s="172"/>
      <c r="Q64" s="171"/>
      <c r="R64" s="171"/>
      <c r="S64" s="173"/>
      <c r="T64" s="171"/>
      <c r="U64" s="171"/>
      <c r="V64" s="173"/>
      <c r="W64" s="171"/>
      <c r="X64" s="174"/>
      <c r="Y64" s="174"/>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row>
    <row r="65" spans="1:62">
      <c r="A65" s="170" t="s">
        <v>180</v>
      </c>
      <c r="B65" s="171">
        <v>6430</v>
      </c>
      <c r="C65" s="171"/>
      <c r="D65" s="171">
        <v>6740</v>
      </c>
      <c r="E65" s="171"/>
      <c r="F65" s="171"/>
      <c r="G65" s="171"/>
      <c r="H65" s="171"/>
      <c r="I65" s="171"/>
      <c r="J65" s="171">
        <v>2290</v>
      </c>
      <c r="K65" s="171"/>
      <c r="L65" s="171">
        <v>3600</v>
      </c>
      <c r="M65" s="172">
        <v>0.55987558320373298</v>
      </c>
      <c r="N65" s="171">
        <v>74</v>
      </c>
      <c r="O65" s="171"/>
      <c r="P65" s="172"/>
      <c r="Q65" s="171">
        <v>69</v>
      </c>
      <c r="R65" s="171"/>
      <c r="S65" s="173"/>
      <c r="T65" s="171"/>
      <c r="U65" s="171"/>
      <c r="V65" s="173"/>
      <c r="W65" s="171"/>
      <c r="X65" s="174"/>
      <c r="Y65" s="174"/>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row>
    <row r="66" spans="1:62">
      <c r="A66" s="11" t="s">
        <v>127</v>
      </c>
      <c r="AO66" s="20"/>
      <c r="AP66" s="20"/>
      <c r="AQ66" s="20"/>
      <c r="AR66" s="20"/>
      <c r="AS66" s="20"/>
      <c r="AT66" s="20"/>
      <c r="AU66" s="20"/>
      <c r="AV66" s="20"/>
      <c r="AW66" s="20"/>
      <c r="AX66" s="20"/>
      <c r="AY66" s="20"/>
      <c r="AZ66" s="20"/>
      <c r="BA66" s="20"/>
      <c r="BB66" s="20"/>
      <c r="BC66" s="20"/>
      <c r="BD66" s="20"/>
      <c r="BE66" s="20"/>
      <c r="BF66" s="20"/>
    </row>
    <row r="68" spans="1:62">
      <c r="A68" s="271" t="s">
        <v>60</v>
      </c>
      <c r="B68" s="271"/>
      <c r="C68" s="271"/>
      <c r="D68" s="271"/>
      <c r="E68" s="271"/>
      <c r="F68" s="271"/>
      <c r="G68" s="271"/>
      <c r="H68" s="271"/>
      <c r="I68" s="271"/>
      <c r="J68" s="271"/>
      <c r="K68" s="20"/>
      <c r="L68" s="20"/>
      <c r="M68" s="50"/>
    </row>
    <row r="69" spans="1:62">
      <c r="A69" s="273" t="s">
        <v>158</v>
      </c>
      <c r="B69" s="301" t="s">
        <v>908</v>
      </c>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row>
    <row r="70" spans="1:62" ht="15.95" customHeight="1">
      <c r="A70" s="274"/>
      <c r="B70" s="288" t="s">
        <v>930</v>
      </c>
      <c r="C70" s="289"/>
      <c r="D70" s="290"/>
      <c r="E70" s="288" t="s">
        <v>931</v>
      </c>
      <c r="F70" s="289"/>
      <c r="G70" s="290"/>
      <c r="H70" s="288" t="s">
        <v>932</v>
      </c>
      <c r="I70" s="289"/>
      <c r="J70" s="290"/>
      <c r="K70" s="288" t="s">
        <v>933</v>
      </c>
      <c r="L70" s="289"/>
      <c r="M70" s="290"/>
      <c r="N70" s="288" t="s">
        <v>934</v>
      </c>
      <c r="O70" s="289"/>
      <c r="P70" s="290"/>
      <c r="Q70" s="288" t="s">
        <v>935</v>
      </c>
      <c r="R70" s="289"/>
      <c r="S70" s="290"/>
      <c r="T70" s="288" t="s">
        <v>936</v>
      </c>
      <c r="U70" s="289"/>
      <c r="V70" s="290"/>
      <c r="W70" s="288" t="s">
        <v>937</v>
      </c>
      <c r="X70" s="289"/>
      <c r="Y70" s="290"/>
      <c r="Z70" s="288" t="s">
        <v>938</v>
      </c>
      <c r="AA70" s="289"/>
      <c r="AB70" s="290"/>
      <c r="AC70" s="288" t="s">
        <v>939</v>
      </c>
      <c r="AD70" s="289"/>
      <c r="AE70" s="290"/>
      <c r="AF70" s="288" t="s">
        <v>940</v>
      </c>
      <c r="AG70" s="289"/>
      <c r="AH70" s="290"/>
      <c r="AI70" s="288" t="s">
        <v>941</v>
      </c>
      <c r="AJ70" s="289"/>
      <c r="AK70" s="290"/>
      <c r="AL70" s="288" t="s">
        <v>942</v>
      </c>
      <c r="AM70" s="289"/>
      <c r="AN70" s="290"/>
      <c r="AO70" s="288" t="s">
        <v>943</v>
      </c>
      <c r="AP70" s="289"/>
      <c r="AQ70" s="290"/>
      <c r="AR70" s="288" t="s">
        <v>944</v>
      </c>
      <c r="AS70" s="289"/>
      <c r="AT70" s="290"/>
      <c r="AU70" s="288" t="s">
        <v>945</v>
      </c>
      <c r="AV70" s="289"/>
      <c r="AW70" s="290"/>
      <c r="AX70" s="288" t="s">
        <v>946</v>
      </c>
      <c r="AY70" s="289"/>
      <c r="AZ70" s="290"/>
      <c r="BA70" s="288" t="s">
        <v>947</v>
      </c>
      <c r="BB70" s="289"/>
      <c r="BC70" s="290"/>
      <c r="BD70" s="288" t="s">
        <v>948</v>
      </c>
      <c r="BE70" s="289"/>
      <c r="BF70" s="290"/>
      <c r="BG70" s="288" t="s">
        <v>180</v>
      </c>
      <c r="BH70" s="289"/>
      <c r="BI70" s="290"/>
    </row>
    <row r="71" spans="1:62" ht="84.95" customHeight="1">
      <c r="A71" s="274"/>
      <c r="B71" s="4" t="s">
        <v>949</v>
      </c>
      <c r="C71" s="4" t="s">
        <v>950</v>
      </c>
      <c r="D71" s="4" t="s">
        <v>951</v>
      </c>
      <c r="E71" s="4" t="s">
        <v>949</v>
      </c>
      <c r="F71" s="4" t="s">
        <v>950</v>
      </c>
      <c r="G71" s="4" t="s">
        <v>951</v>
      </c>
      <c r="H71" s="4" t="s">
        <v>949</v>
      </c>
      <c r="I71" s="4" t="s">
        <v>950</v>
      </c>
      <c r="J71" s="4" t="s">
        <v>951</v>
      </c>
      <c r="K71" s="4" t="s">
        <v>949</v>
      </c>
      <c r="L71" s="4" t="s">
        <v>950</v>
      </c>
      <c r="M71" s="4" t="s">
        <v>951</v>
      </c>
      <c r="N71" s="4" t="s">
        <v>949</v>
      </c>
      <c r="O71" s="4" t="s">
        <v>950</v>
      </c>
      <c r="P71" s="4" t="s">
        <v>951</v>
      </c>
      <c r="Q71" s="4" t="s">
        <v>949</v>
      </c>
      <c r="R71" s="4" t="s">
        <v>950</v>
      </c>
      <c r="S71" s="4" t="s">
        <v>951</v>
      </c>
      <c r="T71" s="4" t="s">
        <v>949</v>
      </c>
      <c r="U71" s="4" t="s">
        <v>950</v>
      </c>
      <c r="V71" s="4" t="s">
        <v>951</v>
      </c>
      <c r="W71" s="4" t="s">
        <v>949</v>
      </c>
      <c r="X71" s="4" t="s">
        <v>950</v>
      </c>
      <c r="Y71" s="4" t="s">
        <v>951</v>
      </c>
      <c r="Z71" s="4" t="s">
        <v>949</v>
      </c>
      <c r="AA71" s="4" t="s">
        <v>950</v>
      </c>
      <c r="AB71" s="4" t="s">
        <v>951</v>
      </c>
      <c r="AC71" s="4" t="s">
        <v>949</v>
      </c>
      <c r="AD71" s="4" t="s">
        <v>950</v>
      </c>
      <c r="AE71" s="4" t="s">
        <v>951</v>
      </c>
      <c r="AF71" s="4" t="s">
        <v>949</v>
      </c>
      <c r="AG71" s="4" t="s">
        <v>950</v>
      </c>
      <c r="AH71" s="4" t="s">
        <v>951</v>
      </c>
      <c r="AI71" s="4" t="s">
        <v>949</v>
      </c>
      <c r="AJ71" s="4" t="s">
        <v>950</v>
      </c>
      <c r="AK71" s="4" t="s">
        <v>951</v>
      </c>
      <c r="AL71" s="4" t="s">
        <v>949</v>
      </c>
      <c r="AM71" s="4" t="s">
        <v>950</v>
      </c>
      <c r="AN71" s="4" t="s">
        <v>951</v>
      </c>
      <c r="AO71" s="4" t="s">
        <v>949</v>
      </c>
      <c r="AP71" s="4" t="s">
        <v>950</v>
      </c>
      <c r="AQ71" s="4" t="s">
        <v>951</v>
      </c>
      <c r="AR71" s="4" t="s">
        <v>949</v>
      </c>
      <c r="AS71" s="4" t="s">
        <v>950</v>
      </c>
      <c r="AT71" s="4" t="s">
        <v>951</v>
      </c>
      <c r="AU71" s="4" t="s">
        <v>949</v>
      </c>
      <c r="AV71" s="4" t="s">
        <v>950</v>
      </c>
      <c r="AW71" s="4" t="s">
        <v>951</v>
      </c>
      <c r="AX71" s="4" t="s">
        <v>949</v>
      </c>
      <c r="AY71" s="4" t="s">
        <v>950</v>
      </c>
      <c r="AZ71" s="4" t="s">
        <v>951</v>
      </c>
      <c r="BA71" s="4" t="s">
        <v>949</v>
      </c>
      <c r="BB71" s="4" t="s">
        <v>950</v>
      </c>
      <c r="BC71" s="4" t="s">
        <v>951</v>
      </c>
      <c r="BD71" s="4" t="s">
        <v>949</v>
      </c>
      <c r="BE71" s="4" t="s">
        <v>950</v>
      </c>
      <c r="BF71" s="4" t="s">
        <v>951</v>
      </c>
      <c r="BG71" s="4" t="s">
        <v>949</v>
      </c>
      <c r="BH71" s="4" t="s">
        <v>950</v>
      </c>
      <c r="BI71" s="4" t="s">
        <v>951</v>
      </c>
    </row>
    <row r="72" spans="1:62" ht="43.25" customHeight="1">
      <c r="A72" s="275"/>
      <c r="B72" s="4" t="s">
        <v>139</v>
      </c>
      <c r="C72" s="4" t="s">
        <v>952</v>
      </c>
      <c r="D72" s="4" t="s">
        <v>676</v>
      </c>
      <c r="E72" s="4" t="s">
        <v>139</v>
      </c>
      <c r="F72" s="4" t="s">
        <v>952</v>
      </c>
      <c r="G72" s="4" t="s">
        <v>676</v>
      </c>
      <c r="H72" s="4" t="s">
        <v>139</v>
      </c>
      <c r="I72" s="4" t="s">
        <v>952</v>
      </c>
      <c r="J72" s="4" t="s">
        <v>676</v>
      </c>
      <c r="K72" s="4" t="s">
        <v>139</v>
      </c>
      <c r="L72" s="4" t="s">
        <v>952</v>
      </c>
      <c r="M72" s="4" t="s">
        <v>676</v>
      </c>
      <c r="N72" s="4" t="s">
        <v>139</v>
      </c>
      <c r="O72" s="4" t="s">
        <v>952</v>
      </c>
      <c r="P72" s="4" t="s">
        <v>676</v>
      </c>
      <c r="Q72" s="4" t="s">
        <v>139</v>
      </c>
      <c r="R72" s="4" t="s">
        <v>952</v>
      </c>
      <c r="S72" s="4" t="s">
        <v>676</v>
      </c>
      <c r="T72" s="4" t="s">
        <v>139</v>
      </c>
      <c r="U72" s="4" t="s">
        <v>952</v>
      </c>
      <c r="V72" s="4" t="s">
        <v>676</v>
      </c>
      <c r="W72" s="4" t="s">
        <v>139</v>
      </c>
      <c r="X72" s="4" t="s">
        <v>952</v>
      </c>
      <c r="Y72" s="4" t="s">
        <v>676</v>
      </c>
      <c r="Z72" s="4" t="s">
        <v>139</v>
      </c>
      <c r="AA72" s="4" t="s">
        <v>952</v>
      </c>
      <c r="AB72" s="4" t="s">
        <v>676</v>
      </c>
      <c r="AC72" s="4" t="s">
        <v>139</v>
      </c>
      <c r="AD72" s="4" t="s">
        <v>952</v>
      </c>
      <c r="AE72" s="4" t="s">
        <v>676</v>
      </c>
      <c r="AF72" s="4" t="s">
        <v>139</v>
      </c>
      <c r="AG72" s="4" t="s">
        <v>952</v>
      </c>
      <c r="AH72" s="4" t="s">
        <v>676</v>
      </c>
      <c r="AI72" s="4" t="s">
        <v>139</v>
      </c>
      <c r="AJ72" s="4" t="s">
        <v>952</v>
      </c>
      <c r="AK72" s="4" t="s">
        <v>676</v>
      </c>
      <c r="AL72" s="4" t="s">
        <v>139</v>
      </c>
      <c r="AM72" s="4" t="s">
        <v>952</v>
      </c>
      <c r="AN72" s="4" t="s">
        <v>676</v>
      </c>
      <c r="AO72" s="4" t="s">
        <v>139</v>
      </c>
      <c r="AP72" s="4" t="s">
        <v>952</v>
      </c>
      <c r="AQ72" s="4" t="s">
        <v>676</v>
      </c>
      <c r="AR72" s="4" t="s">
        <v>139</v>
      </c>
      <c r="AS72" s="4" t="s">
        <v>952</v>
      </c>
      <c r="AT72" s="4" t="s">
        <v>676</v>
      </c>
      <c r="AU72" s="4" t="s">
        <v>139</v>
      </c>
      <c r="AV72" s="4" t="s">
        <v>952</v>
      </c>
      <c r="AW72" s="4" t="s">
        <v>676</v>
      </c>
      <c r="AX72" s="4" t="s">
        <v>139</v>
      </c>
      <c r="AY72" s="4" t="s">
        <v>952</v>
      </c>
      <c r="AZ72" s="4" t="s">
        <v>676</v>
      </c>
      <c r="BA72" s="4" t="s">
        <v>139</v>
      </c>
      <c r="BB72" s="4" t="s">
        <v>952</v>
      </c>
      <c r="BC72" s="4" t="s">
        <v>676</v>
      </c>
      <c r="BD72" s="4" t="s">
        <v>139</v>
      </c>
      <c r="BE72" s="4" t="s">
        <v>952</v>
      </c>
      <c r="BF72" s="4" t="s">
        <v>676</v>
      </c>
      <c r="BG72" s="4" t="s">
        <v>139</v>
      </c>
      <c r="BH72" s="4" t="s">
        <v>952</v>
      </c>
      <c r="BI72" s="4" t="s">
        <v>676</v>
      </c>
    </row>
    <row r="73" spans="1:62">
      <c r="A73" s="13" t="s">
        <v>97</v>
      </c>
      <c r="B73" s="109">
        <v>6090</v>
      </c>
      <c r="C73" s="109"/>
      <c r="D73" s="109">
        <v>542000</v>
      </c>
      <c r="E73" s="109"/>
      <c r="F73" s="109"/>
      <c r="G73" s="109"/>
      <c r="H73" s="109"/>
      <c r="I73" s="109"/>
      <c r="J73" s="109"/>
      <c r="K73" s="109">
        <v>4000</v>
      </c>
      <c r="L73" s="109"/>
      <c r="M73" s="109"/>
      <c r="N73" s="109"/>
      <c r="O73" s="109"/>
      <c r="P73" s="109"/>
      <c r="Q73" s="109"/>
      <c r="R73" s="109"/>
      <c r="S73" s="109"/>
      <c r="T73" s="109">
        <v>45910</v>
      </c>
      <c r="U73" s="109">
        <v>68298800</v>
      </c>
      <c r="V73" s="109">
        <v>10985600</v>
      </c>
      <c r="W73" s="109"/>
      <c r="X73" s="109"/>
      <c r="Y73" s="109"/>
      <c r="Z73" s="109"/>
      <c r="AA73" s="109"/>
      <c r="AB73" s="109"/>
      <c r="AC73" s="109">
        <v>1900</v>
      </c>
      <c r="AD73" s="109"/>
      <c r="AE73" s="109"/>
      <c r="AF73" s="109">
        <v>6700</v>
      </c>
      <c r="AG73" s="109"/>
      <c r="AH73" s="109">
        <v>723700</v>
      </c>
      <c r="AI73" s="109"/>
      <c r="AJ73" s="109"/>
      <c r="AK73" s="109"/>
      <c r="AL73" s="109">
        <v>33140</v>
      </c>
      <c r="AM73" s="109">
        <v>51308700</v>
      </c>
      <c r="AN73" s="109"/>
      <c r="AO73" s="109"/>
      <c r="AP73" s="109"/>
      <c r="AQ73" s="109"/>
      <c r="AR73" s="109">
        <v>3400</v>
      </c>
      <c r="AS73" s="109"/>
      <c r="AT73" s="109"/>
      <c r="AU73" s="109"/>
      <c r="AV73" s="109"/>
      <c r="AW73" s="109"/>
      <c r="AX73" s="109"/>
      <c r="AY73" s="109"/>
      <c r="AZ73" s="109"/>
      <c r="BA73" s="109"/>
      <c r="BB73" s="109"/>
      <c r="BC73" s="109"/>
      <c r="BD73" s="109"/>
      <c r="BE73" s="109"/>
      <c r="BF73" s="109"/>
      <c r="BG73" s="109">
        <v>6430</v>
      </c>
      <c r="BH73" s="109"/>
      <c r="BI73" s="109"/>
    </row>
    <row r="74" spans="1:62">
      <c r="A74" s="15" t="s">
        <v>98</v>
      </c>
      <c r="B74" s="109">
        <v>2230</v>
      </c>
      <c r="C74" s="109"/>
      <c r="D74" s="109"/>
      <c r="E74" s="109"/>
      <c r="F74" s="109"/>
      <c r="G74" s="109"/>
      <c r="H74" s="109"/>
      <c r="I74" s="109"/>
      <c r="J74" s="109"/>
      <c r="K74" s="109">
        <v>2340</v>
      </c>
      <c r="L74" s="109"/>
      <c r="M74" s="109"/>
      <c r="N74" s="109"/>
      <c r="O74" s="109"/>
      <c r="P74" s="109"/>
      <c r="Q74" s="109"/>
      <c r="R74" s="109"/>
      <c r="S74" s="109"/>
      <c r="T74" s="109">
        <v>40820</v>
      </c>
      <c r="U74" s="109">
        <v>43060800</v>
      </c>
      <c r="V74" s="109">
        <v>8249000</v>
      </c>
      <c r="W74" s="109"/>
      <c r="X74" s="109"/>
      <c r="Y74" s="109"/>
      <c r="Z74" s="109"/>
      <c r="AA74" s="109"/>
      <c r="AB74" s="109"/>
      <c r="AC74" s="109"/>
      <c r="AD74" s="109"/>
      <c r="AE74" s="109"/>
      <c r="AF74" s="109"/>
      <c r="AG74" s="109"/>
      <c r="AH74" s="109"/>
      <c r="AI74" s="109"/>
      <c r="AJ74" s="109"/>
      <c r="AK74" s="109"/>
      <c r="AL74" s="109">
        <v>19250</v>
      </c>
      <c r="AM74" s="109"/>
      <c r="AN74" s="109"/>
      <c r="AO74" s="109"/>
      <c r="AP74" s="109"/>
      <c r="AQ74" s="109"/>
      <c r="AR74" s="109"/>
      <c r="AS74" s="109"/>
      <c r="AT74" s="109"/>
      <c r="AU74" s="109"/>
      <c r="AV74" s="109"/>
      <c r="AW74" s="109"/>
      <c r="AX74" s="109"/>
      <c r="AY74" s="109"/>
      <c r="AZ74" s="109"/>
      <c r="BA74" s="109"/>
      <c r="BB74" s="109"/>
      <c r="BC74" s="109"/>
      <c r="BD74" s="109"/>
      <c r="BE74" s="109"/>
      <c r="BF74" s="109"/>
      <c r="BG74" s="109">
        <v>2120</v>
      </c>
      <c r="BH74" s="109"/>
      <c r="BI74" s="109"/>
    </row>
    <row r="75" spans="1:62">
      <c r="A75" s="16" t="s">
        <v>99</v>
      </c>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row>
    <row r="76" spans="1:62">
      <c r="A76" s="16" t="s">
        <v>100</v>
      </c>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row>
    <row r="77" spans="1:62">
      <c r="A77" s="16" t="s">
        <v>101</v>
      </c>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row>
    <row r="78" spans="1:62">
      <c r="A78" s="16" t="s">
        <v>102</v>
      </c>
      <c r="B78" s="109"/>
      <c r="C78" s="109"/>
      <c r="D78" s="109"/>
      <c r="E78" s="109"/>
      <c r="F78" s="109"/>
      <c r="G78" s="109"/>
      <c r="H78" s="109"/>
      <c r="I78" s="109"/>
      <c r="J78" s="109"/>
      <c r="K78" s="109"/>
      <c r="L78" s="109"/>
      <c r="M78" s="109"/>
      <c r="N78" s="109"/>
      <c r="O78" s="109"/>
      <c r="P78" s="109"/>
      <c r="Q78" s="109"/>
      <c r="R78" s="109"/>
      <c r="S78" s="109"/>
      <c r="T78" s="109">
        <v>19190</v>
      </c>
      <c r="U78" s="109">
        <v>14145100</v>
      </c>
      <c r="V78" s="109"/>
      <c r="W78" s="109"/>
      <c r="X78" s="109"/>
      <c r="Y78" s="109"/>
      <c r="Z78" s="109"/>
      <c r="AA78" s="109"/>
      <c r="AB78" s="109"/>
      <c r="AC78" s="109"/>
      <c r="AD78" s="109"/>
      <c r="AE78" s="109"/>
      <c r="AF78" s="109"/>
      <c r="AG78" s="109"/>
      <c r="AH78" s="109"/>
      <c r="AI78" s="109"/>
      <c r="AJ78" s="109"/>
      <c r="AK78" s="109"/>
      <c r="AL78" s="109">
        <v>7440</v>
      </c>
      <c r="AM78" s="109">
        <v>7795700</v>
      </c>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row>
    <row r="79" spans="1:62">
      <c r="A79" s="16" t="s">
        <v>103</v>
      </c>
      <c r="B79" s="109"/>
      <c r="C79" s="109"/>
      <c r="D79" s="109"/>
      <c r="E79" s="109"/>
      <c r="F79" s="109"/>
      <c r="G79" s="109"/>
      <c r="H79" s="109"/>
      <c r="I79" s="109"/>
      <c r="J79" s="109"/>
      <c r="K79" s="109"/>
      <c r="L79" s="109"/>
      <c r="M79" s="109"/>
      <c r="N79" s="109"/>
      <c r="O79" s="109"/>
      <c r="P79" s="109"/>
      <c r="Q79" s="109"/>
      <c r="R79" s="109"/>
      <c r="S79" s="109"/>
      <c r="T79" s="109">
        <v>14820</v>
      </c>
      <c r="U79" s="109">
        <v>6160800</v>
      </c>
      <c r="V79" s="109">
        <v>1004200</v>
      </c>
      <c r="W79" s="109"/>
      <c r="X79" s="109"/>
      <c r="Y79" s="109"/>
      <c r="Z79" s="109"/>
      <c r="AA79" s="109"/>
      <c r="AB79" s="109"/>
      <c r="AC79" s="109"/>
      <c r="AD79" s="109"/>
      <c r="AE79" s="109"/>
      <c r="AF79" s="109"/>
      <c r="AG79" s="109"/>
      <c r="AH79" s="109"/>
      <c r="AI79" s="109"/>
      <c r="AJ79" s="109"/>
      <c r="AK79" s="109"/>
      <c r="AL79" s="109">
        <v>4580</v>
      </c>
      <c r="AM79" s="109">
        <v>2840300</v>
      </c>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row>
    <row r="80" spans="1:62">
      <c r="A80" s="16" t="s">
        <v>104</v>
      </c>
      <c r="B80" s="109"/>
      <c r="C80" s="109"/>
      <c r="D80" s="109"/>
      <c r="E80" s="109"/>
      <c r="F80" s="109"/>
      <c r="G80" s="109"/>
      <c r="H80" s="109"/>
      <c r="I80" s="109"/>
      <c r="J80" s="109"/>
      <c r="K80" s="109"/>
      <c r="L80" s="109"/>
      <c r="M80" s="109"/>
      <c r="N80" s="109"/>
      <c r="O80" s="109"/>
      <c r="P80" s="109"/>
      <c r="Q80" s="109"/>
      <c r="R80" s="109"/>
      <c r="S80" s="109"/>
      <c r="T80" s="109">
        <v>2930</v>
      </c>
      <c r="U80" s="109"/>
      <c r="V80" s="109"/>
      <c r="W80" s="109"/>
      <c r="X80" s="109"/>
      <c r="Y80" s="109"/>
      <c r="Z80" s="109"/>
      <c r="AA80" s="109"/>
      <c r="AB80" s="109"/>
      <c r="AC80" s="109"/>
      <c r="AD80" s="109"/>
      <c r="AE80" s="109"/>
      <c r="AF80" s="109"/>
      <c r="AG80" s="109"/>
      <c r="AH80" s="109"/>
      <c r="AI80" s="109"/>
      <c r="AJ80" s="109"/>
      <c r="AK80" s="109"/>
      <c r="AL80" s="109">
        <v>4230</v>
      </c>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row>
    <row r="81" spans="1:61">
      <c r="A81" s="16" t="s">
        <v>105</v>
      </c>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row>
    <row r="82" spans="1:61">
      <c r="A82" s="15" t="s">
        <v>106</v>
      </c>
      <c r="B82" s="109"/>
      <c r="C82" s="109"/>
      <c r="D82" s="109"/>
      <c r="E82" s="109"/>
      <c r="F82" s="109"/>
      <c r="G82" s="109"/>
      <c r="H82" s="109"/>
      <c r="I82" s="109"/>
      <c r="J82" s="109"/>
      <c r="K82" s="109"/>
      <c r="L82" s="109"/>
      <c r="M82" s="109"/>
      <c r="N82" s="109"/>
      <c r="O82" s="109"/>
      <c r="P82" s="109"/>
      <c r="Q82" s="109"/>
      <c r="R82" s="109"/>
      <c r="S82" s="109"/>
      <c r="T82" s="109">
        <v>3770</v>
      </c>
      <c r="U82" s="109"/>
      <c r="V82" s="109"/>
      <c r="W82" s="109"/>
      <c r="X82" s="109"/>
      <c r="Y82" s="109"/>
      <c r="Z82" s="109"/>
      <c r="AA82" s="109"/>
      <c r="AB82" s="109"/>
      <c r="AC82" s="109"/>
      <c r="AD82" s="109"/>
      <c r="AE82" s="109"/>
      <c r="AF82" s="109">
        <v>4620</v>
      </c>
      <c r="AG82" s="109"/>
      <c r="AH82" s="109"/>
      <c r="AI82" s="109"/>
      <c r="AJ82" s="109"/>
      <c r="AK82" s="109"/>
      <c r="AL82" s="109">
        <v>9620</v>
      </c>
      <c r="AM82" s="109">
        <v>12106000</v>
      </c>
      <c r="AN82" s="109">
        <v>628500</v>
      </c>
      <c r="AO82" s="109"/>
      <c r="AP82" s="109"/>
      <c r="AQ82" s="109"/>
      <c r="AR82" s="109"/>
      <c r="AS82" s="109"/>
      <c r="AT82" s="109"/>
      <c r="AU82" s="109"/>
      <c r="AV82" s="109"/>
      <c r="AW82" s="109"/>
      <c r="AX82" s="109"/>
      <c r="AY82" s="109"/>
      <c r="AZ82" s="109"/>
      <c r="BA82" s="109"/>
      <c r="BB82" s="109"/>
      <c r="BC82" s="109"/>
      <c r="BD82" s="109"/>
      <c r="BE82" s="109"/>
      <c r="BF82" s="109"/>
      <c r="BG82" s="109">
        <v>3940</v>
      </c>
      <c r="BH82" s="109"/>
      <c r="BI82" s="109"/>
    </row>
    <row r="83" spans="1:61">
      <c r="A83" s="16" t="s">
        <v>107</v>
      </c>
      <c r="B83" s="10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row>
    <row r="84" spans="1:61">
      <c r="A84" s="16" t="s">
        <v>108</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row>
    <row r="85" spans="1:61">
      <c r="A85" s="16" t="s">
        <v>109</v>
      </c>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row>
    <row r="86" spans="1:61">
      <c r="A86" s="16" t="s">
        <v>110</v>
      </c>
      <c r="B86" s="10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row>
    <row r="87" spans="1:61">
      <c r="A87" s="16" t="s">
        <v>111</v>
      </c>
      <c r="B87" s="10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row>
    <row r="88" spans="1:61">
      <c r="A88" s="16" t="s">
        <v>112</v>
      </c>
      <c r="B88" s="109"/>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row>
    <row r="89" spans="1:61">
      <c r="A89" s="16" t="s">
        <v>113</v>
      </c>
      <c r="B89" s="109"/>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row>
    <row r="90" spans="1:61">
      <c r="A90" s="16" t="s">
        <v>114</v>
      </c>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row>
    <row r="91" spans="1:61">
      <c r="A91" s="15" t="s">
        <v>115</v>
      </c>
      <c r="B91" s="10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v>1520</v>
      </c>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row>
    <row r="92" spans="1:61">
      <c r="A92" s="16" t="s">
        <v>116</v>
      </c>
      <c r="B92" s="10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row>
    <row r="93" spans="1:61">
      <c r="A93" s="16" t="s">
        <v>117</v>
      </c>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row>
    <row r="94" spans="1:61">
      <c r="A94" s="16" t="s">
        <v>118</v>
      </c>
      <c r="B94" s="10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row>
    <row r="95" spans="1:61">
      <c r="A95" s="16" t="s">
        <v>119</v>
      </c>
      <c r="B95" s="10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row>
    <row r="96" spans="1:61">
      <c r="A96" s="15" t="s">
        <v>120</v>
      </c>
      <c r="B96" s="10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v>2750</v>
      </c>
      <c r="AM96" s="109">
        <v>4139300</v>
      </c>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row>
    <row r="97" spans="1:61">
      <c r="A97" s="16" t="s">
        <v>121</v>
      </c>
      <c r="B97" s="109"/>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row>
    <row r="98" spans="1:61">
      <c r="A98" s="16" t="s">
        <v>122</v>
      </c>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row>
    <row r="99" spans="1:61">
      <c r="A99" s="16" t="s">
        <v>123</v>
      </c>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row>
    <row r="100" spans="1:61">
      <c r="A100" s="16" t="s">
        <v>124</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row>
    <row r="101" spans="1:61">
      <c r="A101" s="16" t="s">
        <v>125</v>
      </c>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row>
    <row r="102" spans="1:61">
      <c r="A102" s="16" t="s">
        <v>126</v>
      </c>
      <c r="B102" s="109"/>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row>
    <row r="103" spans="1:61">
      <c r="A103" s="11" t="s">
        <v>127</v>
      </c>
      <c r="B103" s="10"/>
      <c r="C103" s="10"/>
      <c r="D103" s="10"/>
      <c r="E103" s="10"/>
      <c r="F103" s="10"/>
      <c r="G103" s="10"/>
      <c r="H103" s="10"/>
      <c r="I103" s="10"/>
      <c r="J103" s="10"/>
      <c r="K103" s="50"/>
      <c r="L103" s="50"/>
      <c r="M103" s="50"/>
      <c r="BC103" s="20"/>
    </row>
    <row r="104" spans="1:61">
      <c r="A104" s="11"/>
      <c r="B104" s="10"/>
      <c r="C104" s="10"/>
      <c r="D104" s="10"/>
      <c r="E104" s="10"/>
      <c r="F104" s="10"/>
      <c r="G104" s="10"/>
      <c r="H104" s="10"/>
      <c r="I104" s="10"/>
      <c r="J104" s="10"/>
      <c r="K104" s="50"/>
      <c r="L104" s="50"/>
      <c r="M104" s="50"/>
      <c r="BC104" s="20"/>
    </row>
    <row r="105" spans="1:61">
      <c r="A105" s="11"/>
      <c r="B105" s="10"/>
      <c r="C105" s="10"/>
      <c r="D105" s="10"/>
      <c r="E105" s="10"/>
      <c r="F105" s="10"/>
      <c r="G105" s="10"/>
      <c r="H105" s="10"/>
      <c r="I105" s="10"/>
      <c r="J105" s="10"/>
      <c r="K105" s="50"/>
      <c r="L105" s="50"/>
      <c r="M105" s="50"/>
    </row>
    <row r="106" spans="1:61" ht="15" customHeight="1">
      <c r="A106" s="11" t="s">
        <v>61</v>
      </c>
      <c r="B106" s="175"/>
      <c r="C106" s="175"/>
      <c r="D106" s="175"/>
      <c r="E106" s="175"/>
      <c r="F106" s="20"/>
      <c r="G106" s="20"/>
      <c r="H106" s="175"/>
      <c r="I106" s="175"/>
      <c r="J106" s="175"/>
      <c r="K106" s="175"/>
    </row>
    <row r="107" spans="1:61" ht="15.95" customHeight="1">
      <c r="A107" s="273" t="s">
        <v>158</v>
      </c>
      <c r="B107" s="375" t="s">
        <v>881</v>
      </c>
      <c r="C107" s="376"/>
      <c r="D107" s="376"/>
      <c r="E107" s="376"/>
      <c r="F107" s="376"/>
      <c r="G107" s="376"/>
      <c r="H107" s="376"/>
      <c r="I107" s="377"/>
      <c r="J107" s="282" t="s">
        <v>882</v>
      </c>
      <c r="K107" s="282"/>
    </row>
    <row r="108" spans="1:61" ht="15" customHeight="1">
      <c r="A108" s="274"/>
      <c r="B108" s="281" t="s">
        <v>953</v>
      </c>
      <c r="C108" s="273" t="s">
        <v>954</v>
      </c>
      <c r="D108" s="281" t="s">
        <v>955</v>
      </c>
      <c r="E108" s="281"/>
      <c r="F108" s="281"/>
      <c r="G108" s="281"/>
      <c r="H108" s="281"/>
      <c r="I108" s="281" t="s">
        <v>956</v>
      </c>
      <c r="J108" s="281" t="s">
        <v>957</v>
      </c>
      <c r="K108" s="281" t="s">
        <v>958</v>
      </c>
    </row>
    <row r="109" spans="1:61" ht="119.1" customHeight="1">
      <c r="A109" s="274"/>
      <c r="B109" s="281"/>
      <c r="C109" s="275"/>
      <c r="D109" s="4" t="s">
        <v>959</v>
      </c>
      <c r="E109" s="4" t="s">
        <v>960</v>
      </c>
      <c r="F109" s="4" t="s">
        <v>961</v>
      </c>
      <c r="G109" s="4" t="s">
        <v>302</v>
      </c>
      <c r="H109" s="4" t="s">
        <v>962</v>
      </c>
      <c r="I109" s="281"/>
      <c r="J109" s="281"/>
      <c r="K109" s="281"/>
    </row>
    <row r="110" spans="1:61">
      <c r="A110" s="275"/>
      <c r="B110" s="318" t="s">
        <v>139</v>
      </c>
      <c r="C110" s="319"/>
      <c r="D110" s="319"/>
      <c r="E110" s="319"/>
      <c r="F110" s="319"/>
      <c r="G110" s="319"/>
      <c r="H110" s="319"/>
      <c r="I110" s="319"/>
      <c r="J110" s="319"/>
      <c r="K110" s="320"/>
    </row>
    <row r="111" spans="1:61">
      <c r="A111" s="13" t="s">
        <v>97</v>
      </c>
      <c r="B111" s="109">
        <v>89050</v>
      </c>
      <c r="C111" s="109">
        <v>8270</v>
      </c>
      <c r="D111" s="109"/>
      <c r="E111" s="109">
        <v>2640</v>
      </c>
      <c r="F111" s="109">
        <v>1110</v>
      </c>
      <c r="G111" s="109"/>
      <c r="H111" s="109"/>
      <c r="I111" s="109">
        <v>5000</v>
      </c>
      <c r="J111" s="109">
        <v>26790</v>
      </c>
      <c r="K111" s="109">
        <v>1350</v>
      </c>
    </row>
    <row r="112" spans="1:61">
      <c r="A112" s="15" t="s">
        <v>98</v>
      </c>
      <c r="B112" s="109">
        <v>60450</v>
      </c>
      <c r="C112" s="109"/>
      <c r="D112" s="109"/>
      <c r="E112" s="109"/>
      <c r="F112" s="109"/>
      <c r="G112" s="109"/>
      <c r="H112" s="109"/>
      <c r="I112" s="109"/>
      <c r="J112" s="109">
        <v>14510</v>
      </c>
      <c r="K112" s="109">
        <v>610</v>
      </c>
    </row>
    <row r="113" spans="1:11">
      <c r="A113" s="16" t="s">
        <v>99</v>
      </c>
      <c r="B113" s="109">
        <v>3510</v>
      </c>
      <c r="C113" s="109"/>
      <c r="D113" s="109"/>
      <c r="E113" s="109"/>
      <c r="F113" s="109"/>
      <c r="G113" s="109"/>
      <c r="H113" s="109"/>
      <c r="I113" s="109"/>
      <c r="J113" s="109"/>
      <c r="K113" s="109"/>
    </row>
    <row r="114" spans="1:11">
      <c r="A114" s="16" t="s">
        <v>100</v>
      </c>
      <c r="B114" s="109">
        <v>3050</v>
      </c>
      <c r="C114" s="109"/>
      <c r="D114" s="109"/>
      <c r="E114" s="109"/>
      <c r="F114" s="109"/>
      <c r="G114" s="109"/>
      <c r="H114" s="109"/>
      <c r="I114" s="109"/>
      <c r="J114" s="109"/>
      <c r="K114" s="109">
        <v>260</v>
      </c>
    </row>
    <row r="115" spans="1:11">
      <c r="A115" s="16" t="s">
        <v>101</v>
      </c>
      <c r="B115" s="109"/>
      <c r="C115" s="109"/>
      <c r="D115" s="109"/>
      <c r="E115" s="109"/>
      <c r="F115" s="109"/>
      <c r="G115" s="109"/>
      <c r="H115" s="109"/>
      <c r="I115" s="109"/>
      <c r="J115" s="109"/>
      <c r="K115" s="109"/>
    </row>
    <row r="116" spans="1:11">
      <c r="A116" s="16" t="s">
        <v>102</v>
      </c>
      <c r="B116" s="109">
        <v>25590</v>
      </c>
      <c r="C116" s="109"/>
      <c r="D116" s="109"/>
      <c r="E116" s="109"/>
      <c r="F116" s="109"/>
      <c r="G116" s="109"/>
      <c r="H116" s="109"/>
      <c r="I116" s="109"/>
      <c r="J116" s="109">
        <v>9220</v>
      </c>
      <c r="K116" s="109">
        <v>350</v>
      </c>
    </row>
    <row r="117" spans="1:11">
      <c r="A117" s="16" t="s">
        <v>103</v>
      </c>
      <c r="B117" s="109">
        <v>18990</v>
      </c>
      <c r="C117" s="109"/>
      <c r="D117" s="109"/>
      <c r="E117" s="109"/>
      <c r="F117" s="109"/>
      <c r="G117" s="109"/>
      <c r="H117" s="109"/>
      <c r="I117" s="109"/>
      <c r="J117" s="109"/>
      <c r="K117" s="109"/>
    </row>
    <row r="118" spans="1:11">
      <c r="A118" s="16" t="s">
        <v>104</v>
      </c>
      <c r="B118" s="109">
        <v>6920</v>
      </c>
      <c r="C118" s="109"/>
      <c r="D118" s="109"/>
      <c r="E118" s="109"/>
      <c r="F118" s="109"/>
      <c r="G118" s="109"/>
      <c r="H118" s="109"/>
      <c r="I118" s="109"/>
      <c r="J118" s="109"/>
      <c r="K118" s="109"/>
    </row>
    <row r="119" spans="1:11">
      <c r="A119" s="16" t="s">
        <v>105</v>
      </c>
      <c r="B119" s="109"/>
      <c r="C119" s="109"/>
      <c r="D119" s="109"/>
      <c r="E119" s="109"/>
      <c r="F119" s="109"/>
      <c r="G119" s="109"/>
      <c r="H119" s="109"/>
      <c r="I119" s="109"/>
      <c r="J119" s="109"/>
      <c r="K119" s="109"/>
    </row>
    <row r="120" spans="1:11">
      <c r="A120" s="15" t="s">
        <v>106</v>
      </c>
      <c r="B120" s="109">
        <v>20550</v>
      </c>
      <c r="C120" s="109">
        <v>2030</v>
      </c>
      <c r="D120" s="109"/>
      <c r="E120" s="109"/>
      <c r="F120" s="109"/>
      <c r="G120" s="109"/>
      <c r="H120" s="109"/>
      <c r="I120" s="109">
        <v>1850</v>
      </c>
      <c r="J120" s="109">
        <v>9780</v>
      </c>
      <c r="K120" s="109">
        <v>550</v>
      </c>
    </row>
    <row r="121" spans="1:11">
      <c r="A121" s="16" t="s">
        <v>107</v>
      </c>
      <c r="B121" s="109"/>
      <c r="C121" s="109"/>
      <c r="D121" s="109"/>
      <c r="E121" s="109"/>
      <c r="F121" s="109"/>
      <c r="G121" s="109"/>
      <c r="H121" s="109"/>
      <c r="I121" s="109"/>
      <c r="J121" s="109">
        <v>2100</v>
      </c>
      <c r="K121" s="109"/>
    </row>
    <row r="122" spans="1:11">
      <c r="A122" s="16" t="s">
        <v>108</v>
      </c>
      <c r="B122" s="109"/>
      <c r="C122" s="109"/>
      <c r="D122" s="109"/>
      <c r="E122" s="109"/>
      <c r="F122" s="109"/>
      <c r="G122" s="109"/>
      <c r="H122" s="109"/>
      <c r="I122" s="109"/>
      <c r="J122" s="109"/>
      <c r="K122" s="109">
        <v>120</v>
      </c>
    </row>
    <row r="123" spans="1:11">
      <c r="A123" s="16" t="s">
        <v>109</v>
      </c>
      <c r="B123" s="109"/>
      <c r="C123" s="109"/>
      <c r="D123" s="109"/>
      <c r="E123" s="109"/>
      <c r="F123" s="109"/>
      <c r="G123" s="109"/>
      <c r="H123" s="109"/>
      <c r="I123" s="109"/>
      <c r="J123" s="109"/>
      <c r="K123" s="109"/>
    </row>
    <row r="124" spans="1:11">
      <c r="A124" s="16" t="s">
        <v>110</v>
      </c>
      <c r="B124" s="109"/>
      <c r="C124" s="109"/>
      <c r="D124" s="109"/>
      <c r="E124" s="109"/>
      <c r="F124" s="109"/>
      <c r="G124" s="109"/>
      <c r="H124" s="109"/>
      <c r="I124" s="109"/>
      <c r="J124" s="109"/>
      <c r="K124" s="109">
        <v>130</v>
      </c>
    </row>
    <row r="125" spans="1:11">
      <c r="A125" s="16" t="s">
        <v>111</v>
      </c>
      <c r="B125" s="109">
        <v>2230</v>
      </c>
      <c r="C125" s="109"/>
      <c r="D125" s="109"/>
      <c r="E125" s="109"/>
      <c r="F125" s="109"/>
      <c r="G125" s="109"/>
      <c r="H125" s="109"/>
      <c r="I125" s="109"/>
      <c r="J125" s="109"/>
      <c r="K125" s="109">
        <v>300</v>
      </c>
    </row>
    <row r="126" spans="1:11">
      <c r="A126" s="16" t="s">
        <v>112</v>
      </c>
      <c r="B126" s="109">
        <v>3380</v>
      </c>
      <c r="C126" s="109"/>
      <c r="D126" s="109"/>
      <c r="E126" s="109"/>
      <c r="F126" s="109"/>
      <c r="G126" s="109"/>
      <c r="H126" s="109"/>
      <c r="I126" s="109"/>
      <c r="J126" s="109"/>
      <c r="K126" s="109"/>
    </row>
    <row r="127" spans="1:11">
      <c r="A127" s="16" t="s">
        <v>113</v>
      </c>
      <c r="B127" s="109"/>
      <c r="C127" s="109"/>
      <c r="D127" s="109"/>
      <c r="E127" s="109"/>
      <c r="F127" s="109"/>
      <c r="G127" s="109"/>
      <c r="H127" s="109"/>
      <c r="I127" s="109"/>
      <c r="J127" s="109"/>
      <c r="K127" s="109"/>
    </row>
    <row r="128" spans="1:11">
      <c r="A128" s="16" t="s">
        <v>114</v>
      </c>
      <c r="B128" s="109"/>
      <c r="C128" s="109"/>
      <c r="D128" s="109"/>
      <c r="E128" s="109"/>
      <c r="F128" s="109"/>
      <c r="G128" s="109"/>
      <c r="H128" s="109"/>
      <c r="I128" s="109"/>
      <c r="J128" s="109"/>
      <c r="K128" s="109"/>
    </row>
    <row r="129" spans="1:92">
      <c r="A129" s="15" t="s">
        <v>115</v>
      </c>
      <c r="B129" s="109">
        <v>4570</v>
      </c>
      <c r="C129" s="109"/>
      <c r="D129" s="109"/>
      <c r="E129" s="109"/>
      <c r="F129" s="109"/>
      <c r="G129" s="109"/>
      <c r="H129" s="109"/>
      <c r="I129" s="109"/>
      <c r="J129" s="109"/>
      <c r="K129" s="109">
        <v>160</v>
      </c>
    </row>
    <row r="130" spans="1:92">
      <c r="A130" s="16" t="s">
        <v>116</v>
      </c>
      <c r="B130" s="109">
        <v>4030</v>
      </c>
      <c r="C130" s="109"/>
      <c r="D130" s="109"/>
      <c r="E130" s="109"/>
      <c r="F130" s="109"/>
      <c r="G130" s="109"/>
      <c r="H130" s="109"/>
      <c r="I130" s="109"/>
      <c r="J130" s="109"/>
      <c r="K130" s="109">
        <v>160</v>
      </c>
    </row>
    <row r="131" spans="1:92">
      <c r="A131" s="16" t="s">
        <v>117</v>
      </c>
      <c r="B131" s="109"/>
      <c r="C131" s="109"/>
      <c r="D131" s="109"/>
      <c r="E131" s="109"/>
      <c r="F131" s="109"/>
      <c r="G131" s="109"/>
      <c r="H131" s="109"/>
      <c r="I131" s="109"/>
      <c r="J131" s="109"/>
      <c r="K131" s="109"/>
    </row>
    <row r="132" spans="1:92">
      <c r="A132" s="16" t="s">
        <v>118</v>
      </c>
      <c r="B132" s="109"/>
      <c r="C132" s="109"/>
      <c r="D132" s="109"/>
      <c r="E132" s="109"/>
      <c r="F132" s="109"/>
      <c r="G132" s="109"/>
      <c r="H132" s="109"/>
      <c r="I132" s="109"/>
      <c r="J132" s="109"/>
      <c r="K132" s="109"/>
    </row>
    <row r="133" spans="1:92">
      <c r="A133" s="16" t="s">
        <v>119</v>
      </c>
      <c r="B133" s="109"/>
      <c r="C133" s="109"/>
      <c r="D133" s="109"/>
      <c r="E133" s="109"/>
      <c r="F133" s="109"/>
      <c r="G133" s="109"/>
      <c r="H133" s="109"/>
      <c r="I133" s="109"/>
      <c r="J133" s="109"/>
      <c r="K133" s="109"/>
    </row>
    <row r="134" spans="1:92">
      <c r="A134" s="15" t="s">
        <v>120</v>
      </c>
      <c r="B134" s="109">
        <v>3480</v>
      </c>
      <c r="C134" s="109"/>
      <c r="D134" s="109"/>
      <c r="E134" s="109"/>
      <c r="F134" s="109"/>
      <c r="G134" s="109"/>
      <c r="H134" s="109"/>
      <c r="I134" s="109"/>
      <c r="J134" s="109">
        <v>1180</v>
      </c>
      <c r="K134" s="109">
        <v>20</v>
      </c>
    </row>
    <row r="135" spans="1:92">
      <c r="A135" s="16" t="s">
        <v>121</v>
      </c>
      <c r="B135" s="109"/>
      <c r="C135" s="109"/>
      <c r="D135" s="109"/>
      <c r="E135" s="109"/>
      <c r="F135" s="109"/>
      <c r="G135" s="109"/>
      <c r="H135" s="109"/>
      <c r="I135" s="109"/>
      <c r="J135" s="109"/>
      <c r="K135" s="109"/>
    </row>
    <row r="136" spans="1:92">
      <c r="A136" s="16" t="s">
        <v>122</v>
      </c>
      <c r="B136" s="109"/>
      <c r="C136" s="109"/>
      <c r="D136" s="109"/>
      <c r="E136" s="109"/>
      <c r="F136" s="109"/>
      <c r="G136" s="109"/>
      <c r="H136" s="109"/>
      <c r="I136" s="109"/>
      <c r="J136" s="109"/>
      <c r="K136" s="109"/>
    </row>
    <row r="137" spans="1:92">
      <c r="A137" s="16" t="s">
        <v>123</v>
      </c>
      <c r="B137" s="109"/>
      <c r="C137" s="109"/>
      <c r="D137" s="109"/>
      <c r="E137" s="109"/>
      <c r="F137" s="109"/>
      <c r="G137" s="109"/>
      <c r="H137" s="109"/>
      <c r="I137" s="109"/>
      <c r="J137" s="109"/>
      <c r="K137" s="109"/>
    </row>
    <row r="138" spans="1:92">
      <c r="A138" s="16" t="s">
        <v>124</v>
      </c>
      <c r="B138" s="109"/>
      <c r="C138" s="109"/>
      <c r="D138" s="109"/>
      <c r="E138" s="109"/>
      <c r="F138" s="109"/>
      <c r="G138" s="109"/>
      <c r="H138" s="109"/>
      <c r="I138" s="109"/>
      <c r="J138" s="109"/>
      <c r="K138" s="109"/>
    </row>
    <row r="139" spans="1:92">
      <c r="A139" s="16" t="s">
        <v>125</v>
      </c>
      <c r="B139" s="109"/>
      <c r="C139" s="109"/>
      <c r="D139" s="109"/>
      <c r="E139" s="109"/>
      <c r="F139" s="109"/>
      <c r="G139" s="109"/>
      <c r="H139" s="109"/>
      <c r="I139" s="109"/>
      <c r="J139" s="109"/>
      <c r="K139" s="109"/>
    </row>
    <row r="140" spans="1:92">
      <c r="A140" s="16" t="s">
        <v>126</v>
      </c>
      <c r="B140" s="109"/>
      <c r="C140" s="109"/>
      <c r="D140" s="109"/>
      <c r="E140" s="109"/>
      <c r="F140" s="109"/>
      <c r="G140" s="109"/>
      <c r="H140" s="109"/>
      <c r="I140" s="109"/>
      <c r="J140" s="109"/>
      <c r="K140" s="109"/>
    </row>
    <row r="141" spans="1:92">
      <c r="A141" s="11" t="s">
        <v>127</v>
      </c>
    </row>
    <row r="142" spans="1:92" ht="15" customHeight="1">
      <c r="C142" s="374"/>
      <c r="D142" s="374"/>
      <c r="E142" s="374"/>
      <c r="F142" s="374"/>
      <c r="G142" s="374"/>
      <c r="H142" s="374"/>
      <c r="I142" s="374"/>
      <c r="J142" s="374"/>
      <c r="K142" s="374"/>
      <c r="L142" s="374"/>
      <c r="M142" s="374"/>
      <c r="N142" s="374"/>
      <c r="O142" s="374"/>
      <c r="P142" s="374"/>
      <c r="Q142" s="374"/>
      <c r="R142" s="374"/>
      <c r="S142" s="374"/>
      <c r="T142" s="374"/>
      <c r="U142" s="374"/>
      <c r="V142" s="374"/>
      <c r="W142" s="374"/>
      <c r="X142" s="374"/>
      <c r="Y142" s="374"/>
      <c r="Z142" s="374"/>
      <c r="AA142" s="374"/>
      <c r="AB142" s="374"/>
      <c r="AC142" s="374"/>
      <c r="AD142" s="374"/>
      <c r="AE142" s="374"/>
      <c r="AF142" s="374"/>
      <c r="AG142" s="374"/>
      <c r="AH142" s="374"/>
      <c r="AI142" s="374"/>
      <c r="AJ142" s="374"/>
      <c r="AK142" s="374"/>
      <c r="AL142" s="374"/>
      <c r="AM142" s="374"/>
      <c r="AN142" s="374"/>
      <c r="AO142" s="374"/>
      <c r="AP142" s="374"/>
      <c r="AQ142" s="374"/>
      <c r="AR142" s="374"/>
      <c r="AS142" s="374"/>
      <c r="AT142" s="374"/>
      <c r="AU142" s="374"/>
      <c r="AV142" s="374"/>
      <c r="AW142" s="374"/>
      <c r="AX142" s="374"/>
      <c r="AY142" s="374"/>
      <c r="AZ142" s="374"/>
      <c r="BA142" s="374"/>
      <c r="BB142" s="374"/>
      <c r="BC142" s="374"/>
      <c r="BD142" s="374"/>
      <c r="BE142" s="374"/>
      <c r="BF142" s="374"/>
      <c r="BG142" s="374"/>
      <c r="BH142" s="374"/>
      <c r="BI142" s="374"/>
      <c r="BJ142" s="374"/>
      <c r="BK142" s="374"/>
      <c r="BL142" s="374"/>
      <c r="BM142" s="374"/>
      <c r="BN142" s="374"/>
      <c r="BO142" s="374"/>
      <c r="BP142" s="374"/>
      <c r="BQ142" s="374"/>
      <c r="BR142" s="374"/>
      <c r="BS142" s="374"/>
      <c r="BT142" s="374"/>
      <c r="BU142" s="374"/>
      <c r="BV142" s="374"/>
      <c r="BW142" s="374"/>
      <c r="BX142" s="374"/>
      <c r="BY142" s="374"/>
      <c r="BZ142" s="374"/>
      <c r="CA142" s="374"/>
      <c r="CB142" s="374"/>
      <c r="CC142" s="374"/>
      <c r="CD142" s="374"/>
      <c r="CE142" s="374"/>
      <c r="CF142" s="374"/>
      <c r="CG142" s="374"/>
      <c r="CH142" s="374"/>
      <c r="CI142" s="374"/>
      <c r="CJ142" s="374"/>
      <c r="CK142" s="374"/>
      <c r="CL142" s="374"/>
      <c r="CM142" s="374"/>
      <c r="CN142" s="374"/>
    </row>
    <row r="143" spans="1:92" ht="15" customHeight="1">
      <c r="A143" s="11" t="s">
        <v>62</v>
      </c>
      <c r="B143" s="11"/>
      <c r="C143" s="11"/>
      <c r="D143" s="11"/>
      <c r="E143" s="11"/>
      <c r="F143" s="11"/>
      <c r="G143" s="20"/>
      <c r="H143" s="20"/>
      <c r="I143" s="11"/>
      <c r="J143" s="11"/>
    </row>
    <row r="144" spans="1:92" ht="14.45" customHeight="1">
      <c r="A144" s="281" t="s">
        <v>158</v>
      </c>
      <c r="B144" s="281" t="s">
        <v>963</v>
      </c>
      <c r="C144" s="288" t="s">
        <v>964</v>
      </c>
      <c r="D144" s="289"/>
      <c r="E144" s="289"/>
      <c r="F144" s="289"/>
      <c r="G144" s="289"/>
      <c r="H144" s="289"/>
      <c r="I144" s="289"/>
      <c r="J144" s="289"/>
      <c r="K144" s="289"/>
      <c r="L144" s="289"/>
      <c r="M144" s="289"/>
      <c r="N144" s="289"/>
      <c r="O144" s="289"/>
      <c r="P144" s="289"/>
      <c r="Q144" s="289"/>
      <c r="R144" s="290"/>
    </row>
    <row r="145" spans="1:18" ht="57.6" customHeight="1">
      <c r="A145" s="281"/>
      <c r="B145" s="281"/>
      <c r="C145" s="4" t="s">
        <v>965</v>
      </c>
      <c r="D145" s="4" t="s">
        <v>966</v>
      </c>
      <c r="E145" s="4" t="s">
        <v>967</v>
      </c>
      <c r="F145" s="4" t="s">
        <v>968</v>
      </c>
      <c r="G145" s="4" t="s">
        <v>969</v>
      </c>
      <c r="H145" s="4" t="s">
        <v>970</v>
      </c>
      <c r="I145" s="4" t="s">
        <v>971</v>
      </c>
      <c r="J145" s="4" t="s">
        <v>972</v>
      </c>
      <c r="K145" s="4" t="s">
        <v>973</v>
      </c>
      <c r="L145" s="4" t="s">
        <v>974</v>
      </c>
      <c r="M145" s="4" t="s">
        <v>975</v>
      </c>
      <c r="N145" s="4" t="s">
        <v>976</v>
      </c>
      <c r="O145" s="4" t="s">
        <v>977</v>
      </c>
      <c r="P145" s="4" t="s">
        <v>978</v>
      </c>
      <c r="Q145" s="4" t="s">
        <v>979</v>
      </c>
      <c r="R145" s="4" t="s">
        <v>180</v>
      </c>
    </row>
    <row r="146" spans="1:18">
      <c r="A146" s="281"/>
      <c r="B146" s="318" t="s">
        <v>139</v>
      </c>
      <c r="C146" s="319"/>
      <c r="D146" s="319"/>
      <c r="E146" s="319"/>
      <c r="F146" s="319"/>
      <c r="G146" s="319"/>
      <c r="H146" s="319"/>
      <c r="I146" s="319"/>
      <c r="J146" s="319"/>
      <c r="K146" s="319"/>
      <c r="L146" s="319"/>
      <c r="M146" s="319"/>
      <c r="N146" s="319"/>
      <c r="O146" s="319"/>
      <c r="P146" s="319"/>
      <c r="Q146" s="319"/>
      <c r="R146" s="320"/>
    </row>
    <row r="147" spans="1:18">
      <c r="A147" s="13" t="s">
        <v>97</v>
      </c>
      <c r="B147" s="109">
        <v>476630</v>
      </c>
      <c r="C147" s="109">
        <v>107020</v>
      </c>
      <c r="D147" s="109"/>
      <c r="E147" s="109">
        <v>172890</v>
      </c>
      <c r="F147" s="109">
        <v>66580</v>
      </c>
      <c r="G147" s="109">
        <v>13970</v>
      </c>
      <c r="H147" s="109">
        <v>13620</v>
      </c>
      <c r="I147" s="109"/>
      <c r="J147" s="109">
        <v>35930</v>
      </c>
      <c r="K147" s="109">
        <v>3510</v>
      </c>
      <c r="L147" s="109"/>
      <c r="M147" s="109">
        <v>5580</v>
      </c>
      <c r="N147" s="109"/>
      <c r="O147" s="109"/>
      <c r="P147" s="109"/>
      <c r="Q147" s="109"/>
      <c r="R147" s="109">
        <v>41600</v>
      </c>
    </row>
    <row r="148" spans="1:18">
      <c r="A148" s="15" t="s">
        <v>98</v>
      </c>
      <c r="B148" s="109">
        <v>131700</v>
      </c>
      <c r="C148" s="109">
        <v>21150</v>
      </c>
      <c r="D148" s="109"/>
      <c r="E148" s="109">
        <v>62850</v>
      </c>
      <c r="F148" s="109">
        <v>10340</v>
      </c>
      <c r="G148" s="109">
        <v>7420</v>
      </c>
      <c r="H148" s="109"/>
      <c r="I148" s="109"/>
      <c r="J148" s="109">
        <v>8890</v>
      </c>
      <c r="K148" s="109"/>
      <c r="L148" s="109"/>
      <c r="M148" s="109"/>
      <c r="N148" s="109"/>
      <c r="O148" s="109"/>
      <c r="P148" s="109"/>
      <c r="Q148" s="109"/>
      <c r="R148" s="109">
        <v>15730</v>
      </c>
    </row>
    <row r="149" spans="1:18">
      <c r="A149" s="16" t="s">
        <v>99</v>
      </c>
      <c r="B149" s="109">
        <v>8990</v>
      </c>
      <c r="C149" s="109"/>
      <c r="D149" s="109"/>
      <c r="E149" s="109">
        <v>3940</v>
      </c>
      <c r="F149" s="109"/>
      <c r="G149" s="109"/>
      <c r="H149" s="109"/>
      <c r="I149" s="109"/>
      <c r="J149" s="109"/>
      <c r="K149" s="109"/>
      <c r="L149" s="109"/>
      <c r="M149" s="109"/>
      <c r="N149" s="109"/>
      <c r="O149" s="109"/>
      <c r="P149" s="109"/>
      <c r="Q149" s="109"/>
      <c r="R149" s="109"/>
    </row>
    <row r="150" spans="1:18">
      <c r="A150" s="16" t="s">
        <v>100</v>
      </c>
      <c r="B150" s="109">
        <v>15580</v>
      </c>
      <c r="C150" s="109">
        <v>5990</v>
      </c>
      <c r="D150" s="109"/>
      <c r="E150" s="109"/>
      <c r="F150" s="109"/>
      <c r="G150" s="109"/>
      <c r="H150" s="109"/>
      <c r="I150" s="109"/>
      <c r="J150" s="109"/>
      <c r="K150" s="109"/>
      <c r="L150" s="109"/>
      <c r="M150" s="109"/>
      <c r="N150" s="109"/>
      <c r="O150" s="109"/>
      <c r="P150" s="109"/>
      <c r="Q150" s="109"/>
      <c r="R150" s="109"/>
    </row>
    <row r="151" spans="1:18">
      <c r="A151" s="16" t="s">
        <v>101</v>
      </c>
      <c r="B151" s="109"/>
      <c r="C151" s="109"/>
      <c r="D151" s="109"/>
      <c r="E151" s="109"/>
      <c r="F151" s="109"/>
      <c r="G151" s="109"/>
      <c r="H151" s="109"/>
      <c r="I151" s="109"/>
      <c r="J151" s="109"/>
      <c r="K151" s="109"/>
      <c r="L151" s="109"/>
      <c r="M151" s="109"/>
      <c r="N151" s="109"/>
      <c r="O151" s="109"/>
      <c r="P151" s="109"/>
      <c r="Q151" s="109"/>
      <c r="R151" s="109"/>
    </row>
    <row r="152" spans="1:18">
      <c r="A152" s="16" t="s">
        <v>102</v>
      </c>
      <c r="B152" s="109">
        <v>63790</v>
      </c>
      <c r="C152" s="109">
        <v>8710</v>
      </c>
      <c r="D152" s="109"/>
      <c r="E152" s="109">
        <v>33790</v>
      </c>
      <c r="F152" s="109"/>
      <c r="G152" s="109"/>
      <c r="H152" s="109"/>
      <c r="I152" s="109"/>
      <c r="J152" s="109"/>
      <c r="K152" s="109"/>
      <c r="L152" s="109"/>
      <c r="M152" s="109"/>
      <c r="N152" s="109"/>
      <c r="O152" s="109"/>
      <c r="P152" s="109"/>
      <c r="Q152" s="109"/>
      <c r="R152" s="109">
        <v>7460</v>
      </c>
    </row>
    <row r="153" spans="1:18">
      <c r="A153" s="16" t="s">
        <v>103</v>
      </c>
      <c r="B153" s="109">
        <v>13860</v>
      </c>
      <c r="C153" s="109"/>
      <c r="D153" s="109"/>
      <c r="E153" s="109">
        <v>3990</v>
      </c>
      <c r="F153" s="109"/>
      <c r="G153" s="109"/>
      <c r="H153" s="109"/>
      <c r="I153" s="109"/>
      <c r="J153" s="109"/>
      <c r="K153" s="109"/>
      <c r="L153" s="109"/>
      <c r="M153" s="109"/>
      <c r="N153" s="109"/>
      <c r="O153" s="109"/>
      <c r="P153" s="109"/>
      <c r="Q153" s="109"/>
      <c r="R153" s="109"/>
    </row>
    <row r="154" spans="1:18">
      <c r="A154" s="16" t="s">
        <v>104</v>
      </c>
      <c r="B154" s="109">
        <v>14660</v>
      </c>
      <c r="C154" s="109">
        <v>2680</v>
      </c>
      <c r="D154" s="109"/>
      <c r="E154" s="109"/>
      <c r="F154" s="109"/>
      <c r="G154" s="109"/>
      <c r="H154" s="109"/>
      <c r="I154" s="109"/>
      <c r="J154" s="109"/>
      <c r="K154" s="109"/>
      <c r="L154" s="109"/>
      <c r="M154" s="109"/>
      <c r="N154" s="109"/>
      <c r="O154" s="109"/>
      <c r="P154" s="109"/>
      <c r="Q154" s="109"/>
      <c r="R154" s="109"/>
    </row>
    <row r="155" spans="1:18">
      <c r="A155" s="16" t="s">
        <v>105</v>
      </c>
      <c r="B155" s="109">
        <v>13850</v>
      </c>
      <c r="C155" s="109"/>
      <c r="D155" s="109"/>
      <c r="E155" s="109">
        <v>6270</v>
      </c>
      <c r="F155" s="109"/>
      <c r="G155" s="109"/>
      <c r="H155" s="109"/>
      <c r="I155" s="109"/>
      <c r="J155" s="109"/>
      <c r="K155" s="109"/>
      <c r="L155" s="109"/>
      <c r="M155" s="109"/>
      <c r="N155" s="109"/>
      <c r="O155" s="109"/>
      <c r="P155" s="109"/>
      <c r="Q155" s="109"/>
      <c r="R155" s="109"/>
    </row>
    <row r="156" spans="1:18">
      <c r="A156" s="15" t="s">
        <v>106</v>
      </c>
      <c r="B156" s="109">
        <v>223080</v>
      </c>
      <c r="C156" s="109">
        <v>72800</v>
      </c>
      <c r="D156" s="109"/>
      <c r="E156" s="109">
        <v>69690</v>
      </c>
      <c r="F156" s="109">
        <v>31760</v>
      </c>
      <c r="G156" s="109"/>
      <c r="H156" s="109"/>
      <c r="I156" s="109"/>
      <c r="J156" s="109">
        <v>15730</v>
      </c>
      <c r="K156" s="109">
        <v>2900</v>
      </c>
      <c r="L156" s="109"/>
      <c r="M156" s="109"/>
      <c r="N156" s="109"/>
      <c r="O156" s="109"/>
      <c r="P156" s="109"/>
      <c r="Q156" s="109"/>
      <c r="R156" s="109">
        <v>17800</v>
      </c>
    </row>
    <row r="157" spans="1:18">
      <c r="A157" s="16" t="s">
        <v>107</v>
      </c>
      <c r="B157" s="109">
        <v>31700</v>
      </c>
      <c r="C157" s="109">
        <v>15070</v>
      </c>
      <c r="D157" s="109"/>
      <c r="E157" s="109"/>
      <c r="F157" s="109"/>
      <c r="G157" s="109"/>
      <c r="H157" s="109"/>
      <c r="I157" s="109"/>
      <c r="J157" s="109"/>
      <c r="K157" s="109"/>
      <c r="L157" s="109"/>
      <c r="M157" s="109"/>
      <c r="N157" s="109"/>
      <c r="O157" s="109"/>
      <c r="P157" s="109"/>
      <c r="Q157" s="109"/>
      <c r="R157" s="109"/>
    </row>
    <row r="158" spans="1:18">
      <c r="A158" s="16" t="s">
        <v>108</v>
      </c>
      <c r="B158" s="109">
        <v>20890</v>
      </c>
      <c r="C158" s="109">
        <v>5400</v>
      </c>
      <c r="D158" s="109"/>
      <c r="E158" s="109"/>
      <c r="F158" s="109"/>
      <c r="G158" s="109"/>
      <c r="H158" s="109"/>
      <c r="I158" s="109"/>
      <c r="J158" s="109"/>
      <c r="K158" s="109"/>
      <c r="L158" s="109"/>
      <c r="M158" s="109"/>
      <c r="N158" s="109"/>
      <c r="O158" s="109"/>
      <c r="P158" s="109"/>
      <c r="Q158" s="109"/>
      <c r="R158" s="109"/>
    </row>
    <row r="159" spans="1:18">
      <c r="A159" s="16" t="s">
        <v>109</v>
      </c>
      <c r="B159" s="109">
        <v>27610</v>
      </c>
      <c r="C159" s="109">
        <v>7730</v>
      </c>
      <c r="D159" s="109"/>
      <c r="E159" s="109"/>
      <c r="F159" s="109"/>
      <c r="G159" s="109"/>
      <c r="H159" s="109"/>
      <c r="I159" s="109"/>
      <c r="J159" s="109"/>
      <c r="K159" s="109"/>
      <c r="L159" s="109"/>
      <c r="M159" s="109"/>
      <c r="N159" s="109"/>
      <c r="O159" s="109"/>
      <c r="P159" s="109"/>
      <c r="Q159" s="109"/>
      <c r="R159" s="109">
        <v>4070</v>
      </c>
    </row>
    <row r="160" spans="1:18">
      <c r="A160" s="16" t="s">
        <v>110</v>
      </c>
      <c r="B160" s="109">
        <v>41100</v>
      </c>
      <c r="C160" s="109">
        <v>12370</v>
      </c>
      <c r="D160" s="109"/>
      <c r="E160" s="109">
        <v>14110</v>
      </c>
      <c r="F160" s="109"/>
      <c r="G160" s="109"/>
      <c r="H160" s="109"/>
      <c r="I160" s="109"/>
      <c r="J160" s="109">
        <v>4740</v>
      </c>
      <c r="K160" s="109"/>
      <c r="L160" s="109"/>
      <c r="M160" s="109"/>
      <c r="N160" s="109"/>
      <c r="O160" s="109"/>
      <c r="P160" s="109"/>
      <c r="Q160" s="109"/>
      <c r="R160" s="109">
        <v>6010</v>
      </c>
    </row>
    <row r="161" spans="1:18">
      <c r="A161" s="16" t="s">
        <v>111</v>
      </c>
      <c r="B161" s="109">
        <v>35730</v>
      </c>
      <c r="C161" s="109">
        <v>11750</v>
      </c>
      <c r="D161" s="109"/>
      <c r="E161" s="109">
        <v>14100</v>
      </c>
      <c r="F161" s="109"/>
      <c r="G161" s="109"/>
      <c r="H161" s="109"/>
      <c r="I161" s="109"/>
      <c r="J161" s="109"/>
      <c r="K161" s="109"/>
      <c r="L161" s="109"/>
      <c r="M161" s="109"/>
      <c r="N161" s="109"/>
      <c r="O161" s="109"/>
      <c r="P161" s="109"/>
      <c r="Q161" s="109"/>
      <c r="R161" s="109"/>
    </row>
    <row r="162" spans="1:18">
      <c r="A162" s="16" t="s">
        <v>112</v>
      </c>
      <c r="B162" s="109">
        <v>41900</v>
      </c>
      <c r="C162" s="109">
        <v>14270</v>
      </c>
      <c r="D162" s="109"/>
      <c r="E162" s="109">
        <v>12250</v>
      </c>
      <c r="F162" s="109">
        <v>5970</v>
      </c>
      <c r="G162" s="109"/>
      <c r="H162" s="109"/>
      <c r="I162" s="109"/>
      <c r="J162" s="109"/>
      <c r="K162" s="109"/>
      <c r="L162" s="109"/>
      <c r="M162" s="109"/>
      <c r="N162" s="109"/>
      <c r="O162" s="109"/>
      <c r="P162" s="109"/>
      <c r="Q162" s="109"/>
      <c r="R162" s="109"/>
    </row>
    <row r="163" spans="1:18">
      <c r="A163" s="16" t="s">
        <v>113</v>
      </c>
      <c r="B163" s="109">
        <v>24060</v>
      </c>
      <c r="C163" s="109"/>
      <c r="D163" s="109"/>
      <c r="E163" s="109"/>
      <c r="F163" s="109"/>
      <c r="G163" s="109"/>
      <c r="H163" s="109"/>
      <c r="I163" s="109"/>
      <c r="J163" s="109"/>
      <c r="K163" s="109"/>
      <c r="L163" s="109"/>
      <c r="M163" s="109"/>
      <c r="N163" s="109"/>
      <c r="O163" s="109"/>
      <c r="P163" s="109"/>
      <c r="Q163" s="109"/>
      <c r="R163" s="109"/>
    </row>
    <row r="164" spans="1:18">
      <c r="A164" s="16" t="s">
        <v>114</v>
      </c>
      <c r="B164" s="109"/>
      <c r="C164" s="109"/>
      <c r="D164" s="109"/>
      <c r="E164" s="109"/>
      <c r="F164" s="109"/>
      <c r="G164" s="109"/>
      <c r="H164" s="109"/>
      <c r="I164" s="109"/>
      <c r="J164" s="109"/>
      <c r="K164" s="109"/>
      <c r="L164" s="109"/>
      <c r="M164" s="109"/>
      <c r="N164" s="109"/>
      <c r="O164" s="109"/>
      <c r="P164" s="109"/>
      <c r="Q164" s="109"/>
      <c r="R164" s="109"/>
    </row>
    <row r="165" spans="1:18">
      <c r="A165" s="15" t="s">
        <v>115</v>
      </c>
      <c r="B165" s="109">
        <v>36870</v>
      </c>
      <c r="C165" s="109">
        <v>3560</v>
      </c>
      <c r="D165" s="109"/>
      <c r="E165" s="109">
        <v>8870</v>
      </c>
      <c r="F165" s="109">
        <v>9310</v>
      </c>
      <c r="G165" s="109"/>
      <c r="H165" s="109"/>
      <c r="I165" s="109"/>
      <c r="J165" s="109">
        <v>2530</v>
      </c>
      <c r="K165" s="109"/>
      <c r="L165" s="109"/>
      <c r="M165" s="109">
        <v>3120</v>
      </c>
      <c r="N165" s="109"/>
      <c r="O165" s="109"/>
      <c r="P165" s="109"/>
      <c r="Q165" s="109"/>
      <c r="R165" s="109">
        <v>5480</v>
      </c>
    </row>
    <row r="166" spans="1:18">
      <c r="A166" s="16" t="s">
        <v>116</v>
      </c>
      <c r="B166" s="109">
        <v>25900</v>
      </c>
      <c r="C166" s="109">
        <v>3140</v>
      </c>
      <c r="D166" s="109"/>
      <c r="E166" s="109">
        <v>7100</v>
      </c>
      <c r="F166" s="109">
        <v>9310</v>
      </c>
      <c r="G166" s="109"/>
      <c r="H166" s="109"/>
      <c r="I166" s="109"/>
      <c r="J166" s="109">
        <v>2300</v>
      </c>
      <c r="K166" s="109"/>
      <c r="L166" s="109"/>
      <c r="M166" s="109"/>
      <c r="N166" s="109"/>
      <c r="O166" s="109"/>
      <c r="P166" s="109"/>
      <c r="Q166" s="109"/>
      <c r="R166" s="109"/>
    </row>
    <row r="167" spans="1:18">
      <c r="A167" s="16" t="s">
        <v>117</v>
      </c>
      <c r="B167" s="109"/>
      <c r="C167" s="109"/>
      <c r="D167" s="109"/>
      <c r="E167" s="109"/>
      <c r="F167" s="109"/>
      <c r="G167" s="109"/>
      <c r="H167" s="109"/>
      <c r="I167" s="109"/>
      <c r="J167" s="109"/>
      <c r="K167" s="109"/>
      <c r="L167" s="109"/>
      <c r="M167" s="109"/>
      <c r="N167" s="109"/>
      <c r="O167" s="109"/>
      <c r="P167" s="109"/>
      <c r="Q167" s="109"/>
      <c r="R167" s="109"/>
    </row>
    <row r="168" spans="1:18">
      <c r="A168" s="16" t="s">
        <v>118</v>
      </c>
      <c r="B168" s="109"/>
      <c r="C168" s="109"/>
      <c r="D168" s="109"/>
      <c r="E168" s="109"/>
      <c r="F168" s="109"/>
      <c r="G168" s="109"/>
      <c r="H168" s="109"/>
      <c r="I168" s="109"/>
      <c r="J168" s="109"/>
      <c r="K168" s="109"/>
      <c r="L168" s="109"/>
      <c r="M168" s="109"/>
      <c r="N168" s="109"/>
      <c r="O168" s="109"/>
      <c r="P168" s="109"/>
      <c r="Q168" s="109"/>
      <c r="R168" s="109"/>
    </row>
    <row r="169" spans="1:18">
      <c r="A169" s="16" t="s">
        <v>119</v>
      </c>
      <c r="B169" s="109"/>
      <c r="C169" s="109"/>
      <c r="D169" s="109"/>
      <c r="E169" s="109"/>
      <c r="F169" s="109"/>
      <c r="G169" s="109"/>
      <c r="H169" s="109"/>
      <c r="I169" s="109"/>
      <c r="J169" s="109"/>
      <c r="K169" s="109"/>
      <c r="L169" s="109"/>
      <c r="M169" s="109"/>
      <c r="N169" s="109"/>
      <c r="O169" s="109"/>
      <c r="P169" s="109"/>
      <c r="Q169" s="109"/>
      <c r="R169" s="109"/>
    </row>
    <row r="170" spans="1:18">
      <c r="A170" s="15" t="s">
        <v>120</v>
      </c>
      <c r="B170" s="109">
        <v>84990</v>
      </c>
      <c r="C170" s="109">
        <v>9510</v>
      </c>
      <c r="D170" s="109"/>
      <c r="E170" s="109">
        <v>31480</v>
      </c>
      <c r="F170" s="109">
        <v>15170</v>
      </c>
      <c r="G170" s="109"/>
      <c r="H170" s="109">
        <v>12180</v>
      </c>
      <c r="I170" s="109"/>
      <c r="J170" s="109">
        <v>8770</v>
      </c>
      <c r="K170" s="109"/>
      <c r="L170" s="109"/>
      <c r="M170" s="109"/>
      <c r="N170" s="109"/>
      <c r="O170" s="109"/>
      <c r="P170" s="109"/>
      <c r="Q170" s="109"/>
      <c r="R170" s="109"/>
    </row>
    <row r="171" spans="1:18">
      <c r="A171" s="16" t="s">
        <v>121</v>
      </c>
      <c r="B171" s="109">
        <v>38240</v>
      </c>
      <c r="C171" s="109">
        <v>5950</v>
      </c>
      <c r="D171" s="109"/>
      <c r="E171" s="109">
        <v>3770</v>
      </c>
      <c r="F171" s="109">
        <v>10030</v>
      </c>
      <c r="G171" s="109"/>
      <c r="H171" s="109">
        <v>12180</v>
      </c>
      <c r="I171" s="109"/>
      <c r="J171" s="109"/>
      <c r="K171" s="109"/>
      <c r="L171" s="109"/>
      <c r="M171" s="109"/>
      <c r="N171" s="109"/>
      <c r="O171" s="109"/>
      <c r="P171" s="109"/>
      <c r="Q171" s="109"/>
      <c r="R171" s="109"/>
    </row>
    <row r="172" spans="1:18">
      <c r="A172" s="16" t="s">
        <v>122</v>
      </c>
      <c r="B172" s="109"/>
      <c r="C172" s="109"/>
      <c r="D172" s="109"/>
      <c r="E172" s="109"/>
      <c r="F172" s="109"/>
      <c r="G172" s="109"/>
      <c r="H172" s="109"/>
      <c r="I172" s="109"/>
      <c r="J172" s="109"/>
      <c r="K172" s="109"/>
      <c r="L172" s="109"/>
      <c r="M172" s="109"/>
      <c r="N172" s="109"/>
      <c r="O172" s="109"/>
      <c r="P172" s="109"/>
      <c r="Q172" s="109"/>
      <c r="R172" s="109"/>
    </row>
    <row r="173" spans="1:18">
      <c r="A173" s="16" t="s">
        <v>123</v>
      </c>
      <c r="B173" s="109"/>
      <c r="C173" s="109"/>
      <c r="D173" s="109"/>
      <c r="E173" s="109"/>
      <c r="F173" s="109"/>
      <c r="G173" s="109"/>
      <c r="H173" s="109"/>
      <c r="I173" s="109"/>
      <c r="J173" s="109"/>
      <c r="K173" s="109"/>
      <c r="L173" s="109"/>
      <c r="M173" s="109"/>
      <c r="N173" s="109"/>
      <c r="O173" s="109"/>
      <c r="P173" s="109"/>
      <c r="Q173" s="109"/>
      <c r="R173" s="109"/>
    </row>
    <row r="174" spans="1:18">
      <c r="A174" s="16" t="s">
        <v>124</v>
      </c>
      <c r="B174" s="109"/>
      <c r="C174" s="109"/>
      <c r="D174" s="109"/>
      <c r="E174" s="109"/>
      <c r="F174" s="109"/>
      <c r="G174" s="109"/>
      <c r="H174" s="109"/>
      <c r="I174" s="109"/>
      <c r="J174" s="109"/>
      <c r="K174" s="109"/>
      <c r="L174" s="109"/>
      <c r="M174" s="109"/>
      <c r="N174" s="109"/>
      <c r="O174" s="109"/>
      <c r="P174" s="109"/>
      <c r="Q174" s="109"/>
      <c r="R174" s="109"/>
    </row>
    <row r="175" spans="1:18">
      <c r="A175" s="16" t="s">
        <v>125</v>
      </c>
      <c r="B175" s="109">
        <v>20950</v>
      </c>
      <c r="C175" s="109"/>
      <c r="D175" s="109"/>
      <c r="E175" s="109">
        <v>9940</v>
      </c>
      <c r="F175" s="109"/>
      <c r="G175" s="109"/>
      <c r="H175" s="109"/>
      <c r="I175" s="109"/>
      <c r="J175" s="109">
        <v>7230</v>
      </c>
      <c r="K175" s="109"/>
      <c r="L175" s="109"/>
      <c r="M175" s="109"/>
      <c r="N175" s="109"/>
      <c r="O175" s="109"/>
      <c r="P175" s="109"/>
      <c r="Q175" s="109"/>
      <c r="R175" s="109"/>
    </row>
    <row r="176" spans="1:18">
      <c r="A176" s="16" t="s">
        <v>126</v>
      </c>
      <c r="B176" s="109"/>
      <c r="C176" s="109"/>
      <c r="D176" s="109"/>
      <c r="E176" s="109"/>
      <c r="F176" s="109"/>
      <c r="G176" s="109"/>
      <c r="H176" s="109"/>
      <c r="I176" s="109"/>
      <c r="J176" s="109"/>
      <c r="K176" s="109"/>
      <c r="L176" s="109"/>
      <c r="M176" s="109"/>
      <c r="N176" s="109"/>
      <c r="O176" s="109"/>
      <c r="P176" s="109"/>
      <c r="Q176" s="109"/>
      <c r="R176" s="109"/>
    </row>
    <row r="177" spans="1:602">
      <c r="A177" s="11" t="s">
        <v>127</v>
      </c>
    </row>
    <row r="179" spans="1:602" ht="14.1" customHeight="1">
      <c r="A179" s="10"/>
      <c r="B179" s="10"/>
      <c r="C179" s="327"/>
      <c r="D179" s="327"/>
      <c r="E179" s="327"/>
      <c r="F179" s="327"/>
      <c r="G179" s="327"/>
      <c r="H179" s="327"/>
      <c r="I179" s="327"/>
      <c r="J179" s="327"/>
      <c r="K179" s="327"/>
      <c r="L179" s="327"/>
      <c r="M179" s="327"/>
      <c r="N179" s="327"/>
      <c r="O179" s="327"/>
      <c r="P179" s="327"/>
      <c r="Q179" s="327"/>
      <c r="R179" s="327"/>
      <c r="S179" s="327"/>
      <c r="T179" s="327"/>
      <c r="U179" s="327"/>
      <c r="V179" s="327"/>
      <c r="W179" s="50"/>
      <c r="X179" s="50"/>
      <c r="Y179" s="50"/>
      <c r="Z179" s="50"/>
      <c r="AA179" s="50"/>
      <c r="AB179" s="50"/>
      <c r="AC179" s="50"/>
      <c r="AD179" s="50"/>
      <c r="AE179" s="50"/>
      <c r="AF179" s="50"/>
      <c r="AG179" s="50"/>
      <c r="AH179" s="50"/>
      <c r="AI179" s="50"/>
      <c r="AJ179" s="50"/>
      <c r="AK179" s="50"/>
      <c r="AL179" s="50"/>
      <c r="AM179" s="50"/>
      <c r="AN179" s="50"/>
      <c r="AO179" s="50"/>
      <c r="AP179" s="50"/>
      <c r="AQ179" s="327"/>
      <c r="AR179" s="327"/>
      <c r="AS179" s="327"/>
      <c r="AT179" s="327"/>
      <c r="AU179" s="327"/>
      <c r="AV179" s="327"/>
      <c r="AW179" s="327"/>
      <c r="AX179" s="327"/>
      <c r="AY179" s="327"/>
      <c r="AZ179" s="327"/>
      <c r="BA179" s="327"/>
      <c r="BB179" s="327"/>
      <c r="BC179" s="327"/>
      <c r="BD179" s="327"/>
      <c r="BE179" s="327"/>
      <c r="BF179" s="327"/>
      <c r="BG179" s="327"/>
      <c r="BH179" s="327"/>
      <c r="BI179" s="327"/>
      <c r="BJ179" s="327"/>
      <c r="BK179" s="327"/>
      <c r="BL179" s="327"/>
      <c r="BM179" s="327"/>
      <c r="BN179" s="327"/>
      <c r="BO179" s="327"/>
      <c r="BP179" s="327"/>
      <c r="BQ179" s="327"/>
      <c r="BR179" s="327"/>
      <c r="BS179" s="327"/>
      <c r="BT179" s="327"/>
      <c r="BU179" s="327"/>
      <c r="BV179" s="327"/>
      <c r="BW179" s="327"/>
      <c r="BX179" s="327"/>
      <c r="BY179" s="327"/>
      <c r="BZ179" s="327"/>
      <c r="CA179" s="327"/>
      <c r="CB179" s="327"/>
      <c r="CC179" s="327"/>
      <c r="CD179" s="327"/>
      <c r="CE179" s="327"/>
      <c r="CF179" s="327"/>
      <c r="CG179" s="327"/>
      <c r="CH179" s="327"/>
      <c r="CI179" s="327"/>
      <c r="CJ179" s="327"/>
      <c r="CK179" s="327"/>
      <c r="CL179" s="327"/>
      <c r="CM179" s="327"/>
      <c r="CN179" s="327"/>
      <c r="CO179" s="327"/>
      <c r="CP179" s="327"/>
      <c r="CQ179" s="327"/>
      <c r="CR179" s="327"/>
      <c r="CS179" s="327"/>
      <c r="CT179" s="327"/>
      <c r="CU179" s="327"/>
      <c r="CV179" s="327"/>
      <c r="CW179" s="327"/>
      <c r="CX179" s="327"/>
      <c r="CY179" s="327"/>
      <c r="CZ179" s="327"/>
      <c r="DA179" s="327"/>
      <c r="DB179" s="327"/>
      <c r="DC179" s="327"/>
      <c r="DD179" s="327"/>
      <c r="DE179" s="327"/>
      <c r="DF179" s="327"/>
      <c r="DG179" s="327"/>
      <c r="DH179" s="327"/>
      <c r="DI179" s="327"/>
      <c r="DJ179" s="327"/>
      <c r="DK179" s="327"/>
      <c r="DL179" s="327"/>
      <c r="DM179" s="327"/>
      <c r="DN179" s="327"/>
      <c r="DO179" s="327"/>
      <c r="DP179" s="327"/>
      <c r="DQ179" s="327"/>
      <c r="DR179" s="327"/>
      <c r="DS179" s="327"/>
      <c r="DT179" s="327"/>
      <c r="DU179" s="327"/>
      <c r="DV179" s="327"/>
      <c r="DW179" s="327"/>
      <c r="DX179" s="327"/>
      <c r="DY179" s="327"/>
      <c r="DZ179" s="327"/>
      <c r="EA179" s="327"/>
      <c r="EB179" s="327"/>
      <c r="EC179" s="327"/>
      <c r="ED179" s="327"/>
      <c r="EE179" s="327"/>
      <c r="EF179" s="327"/>
      <c r="EG179" s="327"/>
      <c r="EH179" s="327"/>
      <c r="EI179" s="327"/>
      <c r="EJ179" s="327"/>
      <c r="EK179" s="327"/>
      <c r="EL179" s="327"/>
      <c r="EM179" s="327"/>
      <c r="EN179" s="327"/>
      <c r="EO179" s="327"/>
      <c r="EP179" s="327"/>
      <c r="EQ179" s="327"/>
      <c r="ER179" s="327"/>
      <c r="ES179" s="327"/>
      <c r="ET179" s="327"/>
      <c r="EU179" s="327"/>
      <c r="EV179" s="327"/>
      <c r="EW179" s="327"/>
      <c r="EX179" s="327"/>
      <c r="EY179" s="327"/>
      <c r="EZ179" s="327"/>
      <c r="FA179" s="327"/>
      <c r="FB179" s="327"/>
      <c r="FC179" s="327"/>
      <c r="FD179" s="327"/>
      <c r="FE179" s="327"/>
      <c r="FF179" s="327"/>
      <c r="FG179" s="327"/>
      <c r="FH179" s="327"/>
      <c r="FI179" s="327"/>
      <c r="FJ179" s="327"/>
      <c r="FK179" s="327"/>
      <c r="FL179" s="327"/>
      <c r="FM179" s="327"/>
      <c r="FN179" s="327"/>
      <c r="FO179" s="327"/>
      <c r="FP179" s="327"/>
      <c r="FQ179" s="327"/>
      <c r="FR179" s="327"/>
      <c r="FS179" s="327"/>
      <c r="FT179" s="327"/>
      <c r="FU179" s="327"/>
      <c r="FV179" s="327"/>
      <c r="FW179" s="327"/>
      <c r="FX179" s="327"/>
      <c r="FY179" s="327"/>
      <c r="FZ179" s="327"/>
      <c r="GA179" s="327"/>
      <c r="GB179" s="327"/>
      <c r="GC179" s="327"/>
      <c r="GD179" s="327"/>
      <c r="GE179" s="327"/>
      <c r="GF179" s="327"/>
      <c r="GG179" s="327"/>
      <c r="GH179" s="327"/>
      <c r="GI179" s="327"/>
      <c r="GJ179" s="327"/>
      <c r="GK179" s="327"/>
      <c r="GL179" s="327"/>
      <c r="GM179" s="327"/>
      <c r="GN179" s="327"/>
      <c r="GO179" s="327"/>
      <c r="GP179" s="327"/>
      <c r="GQ179" s="327"/>
      <c r="GR179" s="327"/>
      <c r="GS179" s="327"/>
      <c r="GT179" s="327"/>
      <c r="GU179" s="327"/>
      <c r="GV179" s="327"/>
      <c r="GW179" s="327"/>
      <c r="GX179" s="327"/>
      <c r="GY179" s="327"/>
      <c r="GZ179" s="327"/>
      <c r="HA179" s="327"/>
      <c r="HB179" s="327"/>
      <c r="HC179" s="327"/>
      <c r="HD179" s="327"/>
      <c r="HE179" s="327"/>
      <c r="HF179" s="327"/>
      <c r="HG179" s="327"/>
      <c r="HH179" s="327"/>
      <c r="HI179" s="327"/>
      <c r="HJ179" s="327"/>
      <c r="HK179" s="327"/>
      <c r="HL179" s="327"/>
      <c r="HM179" s="327"/>
      <c r="HN179" s="327"/>
      <c r="HO179" s="327"/>
      <c r="HP179" s="327"/>
      <c r="HQ179" s="327"/>
      <c r="HR179" s="327"/>
      <c r="HS179" s="327"/>
      <c r="HT179" s="327"/>
      <c r="HU179" s="327"/>
      <c r="HV179" s="327"/>
      <c r="HW179" s="327"/>
      <c r="HX179" s="327"/>
      <c r="HY179" s="327"/>
      <c r="HZ179" s="327"/>
      <c r="IA179" s="327"/>
      <c r="IB179" s="327"/>
      <c r="IC179" s="327"/>
      <c r="ID179" s="327"/>
      <c r="IE179" s="327"/>
      <c r="IF179" s="327"/>
      <c r="IG179" s="327"/>
      <c r="IH179" s="327"/>
      <c r="II179" s="327"/>
      <c r="IJ179" s="327"/>
      <c r="IK179" s="327"/>
      <c r="IL179" s="327"/>
      <c r="IM179" s="327"/>
      <c r="IN179" s="327"/>
      <c r="IO179" s="327"/>
      <c r="IP179" s="327"/>
      <c r="IQ179" s="327"/>
      <c r="IR179" s="327"/>
      <c r="IS179" s="327"/>
      <c r="IT179" s="327"/>
      <c r="IU179" s="327"/>
      <c r="IV179" s="327"/>
      <c r="IW179" s="327"/>
      <c r="IX179" s="327"/>
      <c r="IY179" s="327"/>
      <c r="IZ179" s="327"/>
      <c r="JA179" s="327"/>
      <c r="JB179" s="327"/>
      <c r="JC179" s="327"/>
      <c r="JD179" s="327"/>
      <c r="JE179" s="327"/>
      <c r="JF179" s="327"/>
      <c r="JG179" s="327"/>
      <c r="JH179" s="327"/>
      <c r="JI179" s="327"/>
      <c r="JJ179" s="327"/>
      <c r="JK179" s="327"/>
      <c r="JL179" s="327"/>
      <c r="JM179" s="327"/>
      <c r="JN179" s="327"/>
      <c r="JO179" s="327"/>
      <c r="JP179" s="327"/>
      <c r="JQ179" s="327"/>
      <c r="JR179" s="327"/>
      <c r="JS179" s="327"/>
      <c r="JT179" s="327"/>
      <c r="JU179" s="327"/>
      <c r="JV179" s="327"/>
      <c r="JW179" s="327"/>
      <c r="JX179" s="327"/>
      <c r="JY179" s="327"/>
      <c r="JZ179" s="327"/>
      <c r="KA179" s="327"/>
      <c r="KB179" s="327"/>
      <c r="KC179" s="327"/>
      <c r="KD179" s="327"/>
      <c r="KE179" s="327"/>
      <c r="KF179" s="327"/>
      <c r="KG179" s="327"/>
      <c r="KH179" s="327"/>
      <c r="KI179" s="327"/>
      <c r="KJ179" s="327"/>
      <c r="KK179" s="327"/>
      <c r="KL179" s="327"/>
      <c r="KM179" s="327"/>
      <c r="KN179" s="327"/>
      <c r="KO179" s="327"/>
      <c r="KP179" s="327"/>
      <c r="KQ179" s="327"/>
      <c r="KR179" s="327"/>
      <c r="KS179" s="327"/>
      <c r="KT179" s="327"/>
      <c r="KU179" s="327"/>
      <c r="KV179" s="327"/>
      <c r="KW179" s="327"/>
      <c r="KX179" s="327"/>
      <c r="KY179" s="327"/>
      <c r="KZ179" s="327"/>
      <c r="LA179" s="327"/>
      <c r="LB179" s="327"/>
      <c r="LC179" s="327"/>
      <c r="LD179" s="327"/>
      <c r="LE179" s="327"/>
      <c r="LF179" s="327"/>
      <c r="LG179" s="327"/>
      <c r="LH179" s="327"/>
      <c r="LI179" s="327"/>
      <c r="LJ179" s="327"/>
      <c r="LK179" s="327"/>
      <c r="LL179" s="327"/>
      <c r="LM179" s="327"/>
      <c r="LN179" s="327"/>
      <c r="LO179" s="327"/>
      <c r="LP179" s="327"/>
      <c r="LQ179" s="327"/>
      <c r="LR179" s="327"/>
      <c r="LS179" s="327"/>
      <c r="LT179" s="327"/>
      <c r="LU179" s="327"/>
      <c r="LV179" s="327"/>
      <c r="LW179" s="327"/>
      <c r="LX179" s="327"/>
      <c r="LY179" s="327"/>
      <c r="LZ179" s="327"/>
      <c r="MA179" s="327"/>
      <c r="MB179" s="327"/>
      <c r="MC179" s="327"/>
      <c r="MD179" s="327"/>
      <c r="ME179" s="327"/>
      <c r="MF179" s="327"/>
      <c r="MG179" s="327"/>
      <c r="MH179" s="327"/>
      <c r="MI179" s="327"/>
      <c r="MJ179" s="327"/>
      <c r="MK179" s="327"/>
      <c r="ML179" s="327"/>
      <c r="MM179" s="327"/>
      <c r="MN179" s="327"/>
      <c r="MO179" s="327"/>
      <c r="MP179" s="327"/>
      <c r="MQ179" s="327"/>
      <c r="MR179" s="327"/>
      <c r="MS179" s="327"/>
      <c r="MT179" s="327"/>
      <c r="MU179" s="327"/>
      <c r="MV179" s="327"/>
      <c r="MW179" s="327"/>
      <c r="MX179" s="327"/>
      <c r="MY179" s="327"/>
      <c r="MZ179" s="327"/>
      <c r="NA179" s="327"/>
      <c r="NB179" s="327"/>
      <c r="NC179" s="327"/>
      <c r="ND179" s="327"/>
      <c r="NE179" s="327"/>
      <c r="NF179" s="327"/>
      <c r="NG179" s="327"/>
      <c r="NH179" s="327"/>
      <c r="NI179" s="327"/>
      <c r="NJ179" s="327"/>
      <c r="NK179" s="327"/>
      <c r="NL179" s="327"/>
      <c r="NM179" s="327"/>
      <c r="NN179" s="327"/>
      <c r="NO179" s="327"/>
      <c r="NP179" s="327"/>
      <c r="NQ179" s="327"/>
      <c r="NR179" s="327"/>
      <c r="NS179" s="327"/>
      <c r="NT179" s="327"/>
      <c r="NU179" s="327"/>
      <c r="NV179" s="327"/>
      <c r="NW179" s="327"/>
      <c r="NX179" s="327"/>
      <c r="NY179" s="327"/>
      <c r="NZ179" s="327"/>
      <c r="OA179" s="327"/>
      <c r="OB179" s="327"/>
      <c r="OC179" s="327"/>
      <c r="OD179" s="327"/>
      <c r="OE179" s="327"/>
      <c r="OF179" s="327"/>
      <c r="OG179" s="327"/>
      <c r="OH179" s="327"/>
      <c r="OI179" s="327"/>
      <c r="OJ179" s="327"/>
      <c r="OK179" s="327"/>
      <c r="OL179" s="327"/>
      <c r="OM179" s="327"/>
      <c r="ON179" s="327"/>
      <c r="OO179" s="327"/>
      <c r="OP179" s="327"/>
      <c r="OQ179" s="327"/>
      <c r="OR179" s="327"/>
      <c r="OS179" s="327"/>
      <c r="OT179" s="327"/>
      <c r="OU179" s="327"/>
      <c r="OV179" s="327"/>
      <c r="OW179" s="327"/>
      <c r="OX179" s="327"/>
      <c r="OY179" s="327"/>
      <c r="OZ179" s="327"/>
      <c r="PA179" s="327"/>
      <c r="PB179" s="327"/>
      <c r="PC179" s="327"/>
      <c r="PD179" s="327"/>
      <c r="PE179" s="327"/>
      <c r="PF179" s="327"/>
      <c r="PG179" s="327"/>
      <c r="PH179" s="327"/>
      <c r="PI179" s="327"/>
      <c r="PJ179" s="327"/>
      <c r="PK179" s="327"/>
      <c r="PL179" s="327"/>
      <c r="PM179" s="327"/>
      <c r="PN179" s="327"/>
      <c r="PO179" s="327"/>
      <c r="PP179" s="327"/>
      <c r="PQ179" s="327"/>
      <c r="PR179" s="327"/>
      <c r="PS179" s="327"/>
      <c r="PT179" s="327"/>
      <c r="PU179" s="327"/>
      <c r="PV179" s="327"/>
      <c r="PW179" s="327"/>
      <c r="PX179" s="327"/>
      <c r="PY179" s="327"/>
      <c r="PZ179" s="327"/>
      <c r="QA179" s="327"/>
      <c r="QB179" s="327"/>
      <c r="QC179" s="327"/>
      <c r="QD179" s="327"/>
      <c r="QE179" s="327"/>
      <c r="QF179" s="327"/>
      <c r="QG179" s="327"/>
      <c r="QH179" s="327"/>
      <c r="QI179" s="327"/>
      <c r="QJ179" s="327"/>
      <c r="QK179" s="327"/>
      <c r="QL179" s="327"/>
      <c r="QM179" s="327"/>
      <c r="QN179" s="327"/>
      <c r="QO179" s="327"/>
      <c r="QP179" s="327"/>
      <c r="QQ179" s="327"/>
      <c r="QR179" s="327"/>
      <c r="QS179" s="327"/>
      <c r="QT179" s="327"/>
      <c r="QU179" s="327"/>
      <c r="QV179" s="327"/>
      <c r="QW179" s="327"/>
      <c r="QX179" s="327"/>
      <c r="QY179" s="327"/>
      <c r="QZ179" s="327"/>
      <c r="RA179" s="327"/>
      <c r="RB179" s="327"/>
      <c r="RC179" s="327"/>
      <c r="RD179" s="327"/>
      <c r="RE179" s="327"/>
      <c r="RF179" s="327"/>
      <c r="RG179" s="327"/>
      <c r="RH179" s="327"/>
      <c r="RI179" s="327"/>
      <c r="RJ179" s="327"/>
      <c r="RK179" s="327"/>
      <c r="RL179" s="327"/>
      <c r="RM179" s="327"/>
      <c r="RN179" s="327"/>
      <c r="RO179" s="327"/>
      <c r="RP179" s="327"/>
      <c r="RQ179" s="327"/>
      <c r="RR179" s="327"/>
      <c r="RS179" s="327"/>
      <c r="RT179" s="327"/>
      <c r="RU179" s="327"/>
      <c r="RV179" s="327"/>
      <c r="RW179" s="327"/>
      <c r="RX179" s="327"/>
      <c r="RY179" s="327"/>
      <c r="RZ179" s="327"/>
      <c r="SA179" s="327"/>
      <c r="SB179" s="327"/>
      <c r="SC179" s="327"/>
      <c r="SD179" s="327"/>
      <c r="SE179" s="327"/>
      <c r="SF179" s="327"/>
      <c r="SG179" s="327"/>
      <c r="SH179" s="327"/>
      <c r="SI179" s="327"/>
      <c r="SJ179" s="327"/>
      <c r="SK179" s="327"/>
      <c r="SL179" s="327"/>
      <c r="SM179" s="327"/>
      <c r="SN179" s="327"/>
      <c r="SO179" s="327"/>
      <c r="SP179" s="327"/>
      <c r="SQ179" s="327"/>
      <c r="SR179" s="327"/>
      <c r="SS179" s="327"/>
      <c r="ST179" s="327"/>
      <c r="SU179" s="327"/>
      <c r="SV179" s="327"/>
      <c r="SW179" s="327"/>
      <c r="SX179" s="327"/>
      <c r="SY179" s="327"/>
      <c r="SZ179" s="327"/>
      <c r="TA179" s="327"/>
      <c r="TB179" s="327"/>
      <c r="TC179" s="327"/>
      <c r="TD179" s="327"/>
      <c r="TE179" s="327"/>
      <c r="TF179" s="327"/>
      <c r="TG179" s="327"/>
      <c r="TH179" s="327"/>
      <c r="TI179" s="327"/>
      <c r="TJ179" s="327"/>
      <c r="TK179" s="327"/>
      <c r="TL179" s="327"/>
      <c r="TM179" s="327"/>
      <c r="TN179" s="327"/>
      <c r="TO179" s="327"/>
      <c r="TP179" s="327"/>
      <c r="TQ179" s="327"/>
      <c r="TR179" s="327"/>
      <c r="TS179" s="327"/>
      <c r="TT179" s="327"/>
      <c r="TU179" s="327"/>
      <c r="TV179" s="327"/>
      <c r="TW179" s="327"/>
      <c r="TX179" s="327"/>
      <c r="TY179" s="327"/>
      <c r="TZ179" s="327"/>
      <c r="UA179" s="327"/>
      <c r="UB179" s="327"/>
      <c r="UC179" s="327"/>
      <c r="UD179" s="327"/>
      <c r="UE179" s="327"/>
      <c r="UF179" s="327"/>
      <c r="UG179" s="327"/>
      <c r="UH179" s="327"/>
      <c r="UI179" s="327"/>
      <c r="UJ179" s="327"/>
      <c r="UK179" s="327"/>
      <c r="UL179" s="327"/>
      <c r="UM179" s="327"/>
      <c r="UN179" s="327"/>
      <c r="UO179" s="327"/>
      <c r="UP179" s="327"/>
      <c r="UQ179" s="327"/>
      <c r="UR179" s="327"/>
      <c r="US179" s="327"/>
      <c r="UT179" s="327"/>
      <c r="UU179" s="327"/>
      <c r="UV179" s="327"/>
      <c r="UW179" s="327"/>
      <c r="UX179" s="327"/>
      <c r="UY179" s="327"/>
      <c r="UZ179" s="327"/>
      <c r="VA179" s="327"/>
      <c r="VB179" s="327"/>
      <c r="VC179" s="327"/>
      <c r="VD179" s="327"/>
      <c r="VE179" s="327"/>
      <c r="VF179" s="327"/>
      <c r="VG179" s="327"/>
      <c r="VH179" s="327"/>
      <c r="VI179" s="327"/>
      <c r="VJ179" s="327"/>
      <c r="VK179" s="327"/>
      <c r="VL179" s="327"/>
      <c r="VM179" s="327"/>
      <c r="VN179" s="327"/>
      <c r="VO179" s="327"/>
      <c r="VP179" s="327"/>
      <c r="VQ179" s="327"/>
      <c r="VR179" s="327"/>
      <c r="VS179" s="327"/>
      <c r="VT179" s="327"/>
      <c r="VU179" s="327"/>
      <c r="VV179" s="327"/>
      <c r="VW179" s="327"/>
      <c r="VX179" s="327"/>
      <c r="VY179" s="327"/>
      <c r="VZ179" s="327"/>
      <c r="WA179" s="327"/>
      <c r="WB179" s="327"/>
      <c r="WC179" s="327"/>
      <c r="WD179" s="327"/>
    </row>
    <row r="180" spans="1:602" ht="15" customHeight="1">
      <c r="A180" s="11" t="s">
        <v>63</v>
      </c>
      <c r="B180" s="11"/>
      <c r="C180" s="11"/>
      <c r="D180" s="11"/>
      <c r="E180" s="11"/>
      <c r="F180" s="20"/>
      <c r="G180" s="20"/>
      <c r="H180" s="11"/>
      <c r="I180" s="11"/>
      <c r="J180" s="11"/>
    </row>
    <row r="181" spans="1:602" ht="44.1" customHeight="1">
      <c r="A181" s="282" t="s">
        <v>223</v>
      </c>
      <c r="B181" s="282" t="s">
        <v>908</v>
      </c>
      <c r="C181" s="273" t="s">
        <v>980</v>
      </c>
      <c r="D181" s="281" t="s">
        <v>981</v>
      </c>
      <c r="E181" s="273" t="s">
        <v>982</v>
      </c>
      <c r="F181" s="281" t="s">
        <v>983</v>
      </c>
      <c r="G181" s="281"/>
      <c r="H181" s="281"/>
      <c r="I181" s="288" t="s">
        <v>984</v>
      </c>
      <c r="J181" s="289"/>
      <c r="K181" s="289"/>
      <c r="L181" s="289"/>
      <c r="M181" s="289"/>
      <c r="N181" s="289"/>
      <c r="O181" s="289"/>
      <c r="P181" s="290"/>
      <c r="Q181" s="281" t="s">
        <v>985</v>
      </c>
      <c r="R181" s="281"/>
      <c r="S181" s="281"/>
      <c r="T181" s="281"/>
      <c r="U181" s="281"/>
      <c r="V181" s="273" t="s">
        <v>986</v>
      </c>
      <c r="W181" s="281" t="s">
        <v>987</v>
      </c>
    </row>
    <row r="182" spans="1:602" ht="57.6" customHeight="1">
      <c r="A182" s="283"/>
      <c r="B182" s="283"/>
      <c r="C182" s="275"/>
      <c r="D182" s="281"/>
      <c r="E182" s="275"/>
      <c r="F182" s="4" t="s">
        <v>988</v>
      </c>
      <c r="G182" s="4" t="s">
        <v>989</v>
      </c>
      <c r="H182" s="4" t="s">
        <v>990</v>
      </c>
      <c r="I182" s="288" t="s">
        <v>991</v>
      </c>
      <c r="J182" s="290"/>
      <c r="K182" s="288" t="s">
        <v>992</v>
      </c>
      <c r="L182" s="290"/>
      <c r="M182" s="288" t="s">
        <v>993</v>
      </c>
      <c r="N182" s="290"/>
      <c r="O182" s="288" t="s">
        <v>994</v>
      </c>
      <c r="P182" s="290"/>
      <c r="Q182" s="4" t="s">
        <v>995</v>
      </c>
      <c r="R182" s="4" t="s">
        <v>996</v>
      </c>
      <c r="S182" s="4" t="s">
        <v>997</v>
      </c>
      <c r="T182" s="4" t="s">
        <v>998</v>
      </c>
      <c r="U182" s="4" t="s">
        <v>999</v>
      </c>
      <c r="V182" s="275"/>
      <c r="W182" s="281"/>
    </row>
    <row r="183" spans="1:602" ht="43.25" customHeight="1">
      <c r="A183" s="284"/>
      <c r="B183" s="284"/>
      <c r="C183" s="4" t="s">
        <v>139</v>
      </c>
      <c r="D183" s="4" t="s">
        <v>560</v>
      </c>
      <c r="E183" s="4" t="s">
        <v>676</v>
      </c>
      <c r="F183" s="288" t="s">
        <v>139</v>
      </c>
      <c r="G183" s="289"/>
      <c r="H183" s="289"/>
      <c r="I183" s="176" t="s">
        <v>139</v>
      </c>
      <c r="J183" s="176" t="s">
        <v>1000</v>
      </c>
      <c r="K183" s="176" t="s">
        <v>139</v>
      </c>
      <c r="L183" s="176" t="s">
        <v>1000</v>
      </c>
      <c r="M183" s="176" t="s">
        <v>139</v>
      </c>
      <c r="N183" s="176" t="s">
        <v>1000</v>
      </c>
      <c r="O183" s="176" t="s">
        <v>1000</v>
      </c>
      <c r="P183" s="176" t="s">
        <v>1000</v>
      </c>
      <c r="Q183" s="288" t="s">
        <v>560</v>
      </c>
      <c r="R183" s="289"/>
      <c r="S183" s="289"/>
      <c r="T183" s="289"/>
      <c r="U183" s="290"/>
      <c r="V183" s="288" t="s">
        <v>680</v>
      </c>
      <c r="W183" s="290"/>
    </row>
    <row r="184" spans="1:602">
      <c r="A184" s="364" t="s">
        <v>97</v>
      </c>
      <c r="B184" s="170" t="s">
        <v>1001</v>
      </c>
      <c r="C184" s="177">
        <v>454080</v>
      </c>
      <c r="D184" s="178">
        <v>0.79100000000000004</v>
      </c>
      <c r="E184" s="177">
        <v>331172700</v>
      </c>
      <c r="F184" s="177">
        <v>256330</v>
      </c>
      <c r="G184" s="177">
        <v>27480</v>
      </c>
      <c r="H184" s="177">
        <v>170270</v>
      </c>
      <c r="I184" s="177"/>
      <c r="J184" s="178">
        <v>0.54800000000000004</v>
      </c>
      <c r="K184" s="177"/>
      <c r="L184" s="178">
        <v>0.48499999999999999</v>
      </c>
      <c r="M184" s="177">
        <v>38479</v>
      </c>
      <c r="N184" s="178">
        <v>0.77900000000000003</v>
      </c>
      <c r="O184" s="177">
        <v>21789</v>
      </c>
      <c r="P184" s="178">
        <v>0.45</v>
      </c>
      <c r="Q184" s="178">
        <v>0.86499999999999999</v>
      </c>
      <c r="R184" s="178">
        <v>0.115</v>
      </c>
      <c r="S184" s="178">
        <v>4.0000000000000001E-3</v>
      </c>
      <c r="T184" s="178"/>
      <c r="U184" s="178">
        <v>1.4E-2</v>
      </c>
      <c r="V184" s="177">
        <v>9286</v>
      </c>
      <c r="W184" s="177">
        <v>9838</v>
      </c>
    </row>
    <row r="185" spans="1:602">
      <c r="A185" s="364"/>
      <c r="B185" s="170" t="s">
        <v>945</v>
      </c>
      <c r="C185" s="179"/>
      <c r="D185" s="178">
        <v>1E-3</v>
      </c>
      <c r="E185" s="177"/>
      <c r="F185" s="177"/>
      <c r="G185" s="177"/>
      <c r="H185" s="177"/>
      <c r="I185" s="177"/>
      <c r="J185" s="178"/>
      <c r="K185" s="177"/>
      <c r="L185" s="178"/>
      <c r="M185" s="177"/>
      <c r="N185" s="178"/>
      <c r="O185" s="177"/>
      <c r="P185" s="178"/>
      <c r="Q185" s="178"/>
      <c r="R185" s="178"/>
      <c r="S185" s="178"/>
      <c r="T185" s="178"/>
      <c r="U185" s="178"/>
      <c r="V185" s="177"/>
      <c r="W185" s="177"/>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row>
    <row r="186" spans="1:602" ht="15" customHeight="1">
      <c r="A186" s="364"/>
      <c r="B186" s="170" t="s">
        <v>1002</v>
      </c>
      <c r="C186" s="179">
        <v>71320</v>
      </c>
      <c r="D186" s="178">
        <v>0.124</v>
      </c>
      <c r="E186" s="177"/>
      <c r="F186" s="177">
        <v>43800</v>
      </c>
      <c r="G186" s="177">
        <v>4580</v>
      </c>
      <c r="H186" s="177">
        <v>22940</v>
      </c>
      <c r="I186" s="177"/>
      <c r="J186" s="178">
        <v>0.60799999999999998</v>
      </c>
      <c r="K186" s="177"/>
      <c r="L186" s="178">
        <v>0.5</v>
      </c>
      <c r="M186" s="177">
        <v>3527</v>
      </c>
      <c r="N186" s="178">
        <v>0.746</v>
      </c>
      <c r="O186" s="177">
        <v>3582</v>
      </c>
      <c r="P186" s="178">
        <v>0.84599999999999997</v>
      </c>
      <c r="Q186" s="178">
        <v>0.80400000000000005</v>
      </c>
      <c r="R186" s="178">
        <v>0.17599999999999999</v>
      </c>
      <c r="S186" s="178"/>
      <c r="T186" s="178"/>
      <c r="U186" s="178"/>
      <c r="V186" s="177">
        <v>13116</v>
      </c>
      <c r="W186" s="177">
        <v>11814</v>
      </c>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row>
    <row r="187" spans="1:602">
      <c r="A187" s="364"/>
      <c r="B187" s="170" t="s">
        <v>1003</v>
      </c>
      <c r="C187" s="179">
        <v>31080</v>
      </c>
      <c r="D187" s="178">
        <v>5.3999999999999999E-2</v>
      </c>
      <c r="E187" s="177">
        <v>23252770</v>
      </c>
      <c r="F187" s="177">
        <v>19880</v>
      </c>
      <c r="G187" s="177"/>
      <c r="H187" s="177">
        <v>10320</v>
      </c>
      <c r="I187" s="177"/>
      <c r="J187" s="178"/>
      <c r="K187" s="177"/>
      <c r="L187" s="178"/>
      <c r="M187" s="177">
        <v>2827</v>
      </c>
      <c r="N187" s="178">
        <v>0.71899999999999997</v>
      </c>
      <c r="O187" s="177">
        <v>2293</v>
      </c>
      <c r="P187" s="178">
        <v>0.81499999999999995</v>
      </c>
      <c r="Q187" s="178">
        <v>0.71</v>
      </c>
      <c r="R187" s="178">
        <v>0.26</v>
      </c>
      <c r="S187" s="178"/>
      <c r="T187" s="178"/>
      <c r="U187" s="178"/>
      <c r="V187" s="177">
        <v>4621</v>
      </c>
      <c r="W187" s="177"/>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row>
    <row r="188" spans="1:602">
      <c r="A188" s="364"/>
      <c r="B188" s="170" t="s">
        <v>943</v>
      </c>
      <c r="C188" s="179">
        <v>9480</v>
      </c>
      <c r="D188" s="178">
        <v>1.7000000000000001E-2</v>
      </c>
      <c r="E188" s="177">
        <v>2507850</v>
      </c>
      <c r="F188" s="177">
        <v>4820</v>
      </c>
      <c r="G188" s="177"/>
      <c r="H188" s="177">
        <v>3340</v>
      </c>
      <c r="I188" s="177"/>
      <c r="J188" s="178"/>
      <c r="K188" s="177"/>
      <c r="L188" s="178"/>
      <c r="M188" s="177"/>
      <c r="N188" s="178">
        <v>0.748</v>
      </c>
      <c r="O188" s="177"/>
      <c r="P188" s="178">
        <v>0.67400000000000004</v>
      </c>
      <c r="Q188" s="178">
        <v>0.68100000000000005</v>
      </c>
      <c r="R188" s="178">
        <v>0.31900000000000001</v>
      </c>
      <c r="S188" s="178"/>
      <c r="T188" s="178"/>
      <c r="U188" s="178"/>
      <c r="V188" s="177">
        <v>15887</v>
      </c>
      <c r="W188" s="177"/>
      <c r="X188" s="78"/>
      <c r="Y188" s="78"/>
      <c r="Z188" s="78"/>
      <c r="AA188" s="78"/>
      <c r="AB188" s="78"/>
      <c r="AC188" s="78"/>
      <c r="AD188" s="78"/>
      <c r="AE188" s="78"/>
      <c r="AF188" s="78"/>
      <c r="AG188" s="78"/>
      <c r="AH188" s="78"/>
      <c r="AI188" s="78"/>
      <c r="AJ188" s="78"/>
      <c r="AK188" s="78"/>
      <c r="AL188" s="78"/>
      <c r="AM188" s="78"/>
      <c r="AN188" s="78"/>
      <c r="AO188" s="78"/>
      <c r="AP188" s="78"/>
      <c r="AQ188" s="78"/>
      <c r="AR188" s="78"/>
      <c r="AS188" s="78"/>
      <c r="AT188" s="78"/>
      <c r="AU188" s="78"/>
      <c r="AV188" s="78"/>
      <c r="AW188" s="78"/>
      <c r="AX188" s="78"/>
      <c r="AY188" s="78"/>
      <c r="AZ188" s="78"/>
      <c r="BA188" s="78"/>
    </row>
    <row r="189" spans="1:602">
      <c r="A189" s="364"/>
      <c r="B189" s="170" t="s">
        <v>948</v>
      </c>
      <c r="C189" s="179"/>
      <c r="D189" s="178">
        <v>5.0000000000000001E-3</v>
      </c>
      <c r="E189" s="177"/>
      <c r="F189" s="177"/>
      <c r="G189" s="177"/>
      <c r="H189" s="177"/>
      <c r="I189" s="177"/>
      <c r="J189" s="178">
        <v>0.62</v>
      </c>
      <c r="K189" s="177"/>
      <c r="L189" s="178">
        <v>0.5</v>
      </c>
      <c r="M189" s="177"/>
      <c r="N189" s="178"/>
      <c r="O189" s="177"/>
      <c r="P189" s="178"/>
      <c r="Q189" s="178">
        <v>0.22900000000000001</v>
      </c>
      <c r="R189" s="178">
        <v>0.74099999999999999</v>
      </c>
      <c r="S189" s="178"/>
      <c r="T189" s="178"/>
      <c r="U189" s="178"/>
      <c r="V189" s="177">
        <v>20174</v>
      </c>
      <c r="W189" s="177">
        <v>12000</v>
      </c>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78"/>
      <c r="AZ189" s="78"/>
      <c r="BA189" s="78"/>
    </row>
    <row r="190" spans="1:602">
      <c r="A190" s="364"/>
      <c r="B190" s="170" t="s">
        <v>180</v>
      </c>
      <c r="C190" s="179">
        <v>4960</v>
      </c>
      <c r="D190" s="178">
        <v>8.9999999999999993E-3</v>
      </c>
      <c r="E190" s="177"/>
      <c r="F190" s="177">
        <v>2820</v>
      </c>
      <c r="G190" s="177"/>
      <c r="H190" s="177">
        <v>1880</v>
      </c>
      <c r="I190" s="177"/>
      <c r="J190" s="178"/>
      <c r="K190" s="177"/>
      <c r="L190" s="178"/>
      <c r="M190" s="177"/>
      <c r="N190" s="178"/>
      <c r="O190" s="177"/>
      <c r="P190" s="178">
        <v>0.73</v>
      </c>
      <c r="Q190" s="178">
        <v>0.44700000000000001</v>
      </c>
      <c r="R190" s="178">
        <v>0.52200000000000002</v>
      </c>
      <c r="S190" s="178"/>
      <c r="T190" s="178"/>
      <c r="U190" s="178"/>
      <c r="V190" s="177">
        <v>15127</v>
      </c>
      <c r="W190" s="177"/>
      <c r="X190" s="78"/>
      <c r="Y190" s="78"/>
      <c r="Z190" s="78"/>
      <c r="AA190" s="78"/>
      <c r="AB190" s="78"/>
      <c r="AC190" s="78"/>
      <c r="AD190" s="78"/>
      <c r="AE190" s="78"/>
      <c r="AF190" s="78"/>
      <c r="AG190" s="78"/>
      <c r="AH190" s="78"/>
      <c r="AI190" s="78"/>
      <c r="AJ190" s="78"/>
      <c r="AK190" s="78"/>
      <c r="AL190" s="78"/>
      <c r="AM190" s="78"/>
      <c r="AN190" s="78"/>
      <c r="AO190" s="78"/>
      <c r="AP190" s="78"/>
      <c r="AQ190" s="78"/>
      <c r="AR190" s="78"/>
      <c r="AS190" s="78"/>
      <c r="AT190" s="78"/>
      <c r="AU190" s="78"/>
      <c r="AV190" s="78"/>
      <c r="AW190" s="78"/>
      <c r="AX190" s="78"/>
      <c r="AY190" s="78"/>
      <c r="AZ190" s="78"/>
      <c r="BA190" s="78"/>
    </row>
    <row r="191" spans="1:602">
      <c r="A191" s="358" t="s">
        <v>98</v>
      </c>
      <c r="B191" s="170" t="s">
        <v>1001</v>
      </c>
      <c r="C191" s="177">
        <v>131480</v>
      </c>
      <c r="D191" s="178">
        <v>0.93</v>
      </c>
      <c r="E191" s="177"/>
      <c r="F191" s="177">
        <v>79860</v>
      </c>
      <c r="G191" s="177">
        <v>4910</v>
      </c>
      <c r="H191" s="177">
        <v>46710</v>
      </c>
      <c r="I191" s="177"/>
      <c r="J191" s="178"/>
      <c r="K191" s="177"/>
      <c r="L191" s="178">
        <v>0.46600000000000003</v>
      </c>
      <c r="M191" s="177">
        <v>6776</v>
      </c>
      <c r="N191" s="178">
        <v>0.70199999999999996</v>
      </c>
      <c r="O191" s="177">
        <v>4869</v>
      </c>
      <c r="P191" s="178">
        <v>0.5</v>
      </c>
      <c r="Q191" s="178">
        <v>0.84699999999999998</v>
      </c>
      <c r="R191" s="178">
        <v>0.13900000000000001</v>
      </c>
      <c r="S191" s="178"/>
      <c r="T191" s="178"/>
      <c r="U191" s="178"/>
      <c r="V191" s="177">
        <v>10723</v>
      </c>
      <c r="W191" s="177">
        <v>13255</v>
      </c>
    </row>
    <row r="192" spans="1:602">
      <c r="A192" s="358"/>
      <c r="B192" s="170" t="s">
        <v>945</v>
      </c>
      <c r="C192" s="179"/>
      <c r="D192" s="178"/>
      <c r="E192" s="177"/>
      <c r="F192" s="177"/>
      <c r="G192" s="177"/>
      <c r="H192" s="177"/>
      <c r="I192" s="177"/>
      <c r="J192" s="178"/>
      <c r="K192" s="177"/>
      <c r="L192" s="178"/>
      <c r="M192" s="177"/>
      <c r="N192" s="178"/>
      <c r="O192" s="177"/>
      <c r="P192" s="178"/>
      <c r="Q192" s="178"/>
      <c r="R192" s="178"/>
      <c r="S192" s="178"/>
      <c r="T192" s="178"/>
      <c r="U192" s="178"/>
      <c r="V192" s="177"/>
      <c r="W192" s="177"/>
    </row>
    <row r="193" spans="1:23">
      <c r="A193" s="358"/>
      <c r="B193" s="170" t="s">
        <v>1002</v>
      </c>
      <c r="C193" s="179">
        <v>5650</v>
      </c>
      <c r="D193" s="178">
        <v>0.04</v>
      </c>
      <c r="E193" s="177"/>
      <c r="F193" s="177">
        <v>2910</v>
      </c>
      <c r="G193" s="177"/>
      <c r="H193" s="177"/>
      <c r="I193" s="177"/>
      <c r="J193" s="178"/>
      <c r="K193" s="177"/>
      <c r="L193" s="178"/>
      <c r="M193" s="177"/>
      <c r="N193" s="178"/>
      <c r="O193" s="177"/>
      <c r="P193" s="178">
        <v>0.90200000000000002</v>
      </c>
      <c r="Q193" s="178">
        <v>0.79300000000000004</v>
      </c>
      <c r="R193" s="178"/>
      <c r="S193" s="178"/>
      <c r="T193" s="178"/>
      <c r="U193" s="178"/>
      <c r="V193" s="177">
        <v>4014</v>
      </c>
      <c r="W193" s="177"/>
    </row>
    <row r="194" spans="1:23">
      <c r="A194" s="358"/>
      <c r="B194" s="170" t="s">
        <v>1003</v>
      </c>
      <c r="C194" s="179"/>
      <c r="D194" s="178">
        <v>1.4999999999999999E-2</v>
      </c>
      <c r="E194" s="177"/>
      <c r="F194" s="177"/>
      <c r="G194" s="177"/>
      <c r="H194" s="177"/>
      <c r="I194" s="177"/>
      <c r="J194" s="178"/>
      <c r="K194" s="177"/>
      <c r="L194" s="178"/>
      <c r="M194" s="177"/>
      <c r="N194" s="178"/>
      <c r="O194" s="177"/>
      <c r="P194" s="178"/>
      <c r="Q194" s="178">
        <v>0.53600000000000003</v>
      </c>
      <c r="R194" s="178">
        <v>0.34799999999999998</v>
      </c>
      <c r="S194" s="178"/>
      <c r="T194" s="178"/>
      <c r="U194" s="178"/>
      <c r="V194" s="177">
        <v>6811</v>
      </c>
      <c r="W194" s="177"/>
    </row>
    <row r="195" spans="1:23">
      <c r="A195" s="358"/>
      <c r="B195" s="170" t="s">
        <v>943</v>
      </c>
      <c r="C195" s="179"/>
      <c r="D195" s="178">
        <v>8.0000000000000002E-3</v>
      </c>
      <c r="E195" s="177"/>
      <c r="F195" s="177"/>
      <c r="G195" s="177"/>
      <c r="H195" s="177"/>
      <c r="I195" s="177"/>
      <c r="J195" s="178"/>
      <c r="K195" s="177"/>
      <c r="L195" s="178"/>
      <c r="M195" s="177"/>
      <c r="N195" s="178"/>
      <c r="O195" s="177"/>
      <c r="P195" s="178"/>
      <c r="Q195" s="178">
        <v>0.95099999999999996</v>
      </c>
      <c r="R195" s="178"/>
      <c r="S195" s="178"/>
      <c r="T195" s="178"/>
      <c r="U195" s="178"/>
      <c r="V195" s="177">
        <v>20000</v>
      </c>
      <c r="W195" s="177"/>
    </row>
    <row r="196" spans="1:23">
      <c r="A196" s="358"/>
      <c r="B196" s="170" t="s">
        <v>948</v>
      </c>
      <c r="C196" s="179"/>
      <c r="D196" s="178">
        <v>1E-3</v>
      </c>
      <c r="E196" s="177"/>
      <c r="F196" s="177"/>
      <c r="G196" s="177"/>
      <c r="H196" s="177"/>
      <c r="I196" s="177"/>
      <c r="J196" s="178"/>
      <c r="K196" s="177"/>
      <c r="L196" s="178"/>
      <c r="M196" s="177"/>
      <c r="N196" s="178"/>
      <c r="O196" s="177"/>
      <c r="P196" s="178"/>
      <c r="Q196" s="178"/>
      <c r="R196" s="178"/>
      <c r="S196" s="178"/>
      <c r="T196" s="178"/>
      <c r="U196" s="178"/>
      <c r="V196" s="177"/>
      <c r="W196" s="177"/>
    </row>
    <row r="197" spans="1:23">
      <c r="A197" s="358"/>
      <c r="B197" s="170" t="s">
        <v>180</v>
      </c>
      <c r="C197" s="179"/>
      <c r="D197" s="178">
        <v>6.0000000000000001E-3</v>
      </c>
      <c r="E197" s="177"/>
      <c r="F197" s="177"/>
      <c r="G197" s="177"/>
      <c r="H197" s="177"/>
      <c r="I197" s="177"/>
      <c r="J197" s="178"/>
      <c r="K197" s="177"/>
      <c r="L197" s="178"/>
      <c r="M197" s="177"/>
      <c r="N197" s="178"/>
      <c r="O197" s="177"/>
      <c r="P197" s="178"/>
      <c r="Q197" s="178">
        <v>0.72199999999999998</v>
      </c>
      <c r="R197" s="178"/>
      <c r="S197" s="178"/>
      <c r="T197" s="178"/>
      <c r="U197" s="178"/>
      <c r="V197" s="177">
        <v>2000</v>
      </c>
      <c r="W197" s="177"/>
    </row>
    <row r="198" spans="1:23">
      <c r="A198" s="357" t="s">
        <v>99</v>
      </c>
      <c r="B198" s="170" t="s">
        <v>1001</v>
      </c>
      <c r="C198" s="13">
        <v>8990</v>
      </c>
      <c r="D198" s="13">
        <v>0.95299999999999996</v>
      </c>
      <c r="E198" s="177"/>
      <c r="F198" s="177">
        <v>3470</v>
      </c>
      <c r="G198" s="177"/>
      <c r="H198" s="177">
        <v>5030</v>
      </c>
      <c r="I198" s="177"/>
      <c r="J198" s="178"/>
      <c r="K198" s="177"/>
      <c r="L198" s="178"/>
      <c r="M198" s="177"/>
      <c r="N198" s="178"/>
      <c r="O198" s="177"/>
      <c r="P198" s="178"/>
      <c r="Q198" s="178">
        <v>0.73</v>
      </c>
      <c r="R198" s="178">
        <v>0.26400000000000001</v>
      </c>
      <c r="S198" s="178"/>
      <c r="T198" s="178"/>
      <c r="U198" s="178"/>
      <c r="V198" s="177">
        <v>7683</v>
      </c>
      <c r="W198" s="177"/>
    </row>
    <row r="199" spans="1:23">
      <c r="A199" s="357"/>
      <c r="B199" s="170" t="s">
        <v>945</v>
      </c>
      <c r="C199" s="179"/>
      <c r="D199" s="178"/>
      <c r="E199" s="177"/>
      <c r="F199" s="177"/>
      <c r="G199" s="177"/>
      <c r="H199" s="177"/>
      <c r="I199" s="177"/>
      <c r="J199" s="178"/>
      <c r="K199" s="177"/>
      <c r="L199" s="178"/>
      <c r="M199" s="177"/>
      <c r="N199" s="178"/>
      <c r="O199" s="177"/>
      <c r="P199" s="178"/>
      <c r="Q199" s="178"/>
      <c r="R199" s="178"/>
      <c r="S199" s="178"/>
      <c r="T199" s="178"/>
      <c r="U199" s="178"/>
      <c r="V199" s="177"/>
      <c r="W199" s="177"/>
    </row>
    <row r="200" spans="1:23" ht="15" customHeight="1">
      <c r="A200" s="357"/>
      <c r="B200" s="170" t="s">
        <v>1002</v>
      </c>
      <c r="C200" s="179"/>
      <c r="D200" s="178"/>
      <c r="E200" s="177"/>
      <c r="F200" s="177"/>
      <c r="G200" s="177"/>
      <c r="H200" s="177"/>
      <c r="I200" s="177"/>
      <c r="J200" s="178"/>
      <c r="K200" s="177"/>
      <c r="L200" s="178"/>
      <c r="M200" s="177"/>
      <c r="N200" s="178"/>
      <c r="O200" s="177"/>
      <c r="P200" s="178"/>
      <c r="Q200" s="178"/>
      <c r="R200" s="178"/>
      <c r="S200" s="178"/>
      <c r="T200" s="178"/>
      <c r="U200" s="178"/>
      <c r="V200" s="177"/>
      <c r="W200" s="177"/>
    </row>
    <row r="201" spans="1:23">
      <c r="A201" s="357"/>
      <c r="B201" s="170" t="s">
        <v>1003</v>
      </c>
      <c r="C201" s="179"/>
      <c r="D201" s="178">
        <v>2.3E-2</v>
      </c>
      <c r="E201" s="177"/>
      <c r="F201" s="177"/>
      <c r="G201" s="177"/>
      <c r="H201" s="177"/>
      <c r="I201" s="177"/>
      <c r="J201" s="178"/>
      <c r="K201" s="177"/>
      <c r="L201" s="178"/>
      <c r="M201" s="177"/>
      <c r="N201" s="178"/>
      <c r="O201" s="177"/>
      <c r="P201" s="178"/>
      <c r="Q201" s="178"/>
      <c r="R201" s="178"/>
      <c r="S201" s="178"/>
      <c r="T201" s="178"/>
      <c r="U201" s="178"/>
      <c r="V201" s="177"/>
      <c r="W201" s="177"/>
    </row>
    <row r="202" spans="1:23">
      <c r="A202" s="357"/>
      <c r="B202" s="170" t="s">
        <v>943</v>
      </c>
      <c r="C202" s="179"/>
      <c r="D202" s="178">
        <v>2.4E-2</v>
      </c>
      <c r="E202" s="177"/>
      <c r="F202" s="177"/>
      <c r="G202" s="177"/>
      <c r="H202" s="177"/>
      <c r="I202" s="177"/>
      <c r="J202" s="178"/>
      <c r="K202" s="177"/>
      <c r="L202" s="178"/>
      <c r="M202" s="177"/>
      <c r="N202" s="178"/>
      <c r="O202" s="177"/>
      <c r="P202" s="178"/>
      <c r="Q202" s="178"/>
      <c r="R202" s="178"/>
      <c r="S202" s="178"/>
      <c r="T202" s="178"/>
      <c r="U202" s="178"/>
      <c r="V202" s="177"/>
      <c r="W202" s="177"/>
    </row>
    <row r="203" spans="1:23">
      <c r="A203" s="357"/>
      <c r="B203" s="170" t="s">
        <v>948</v>
      </c>
      <c r="C203" s="179"/>
      <c r="D203" s="178"/>
      <c r="E203" s="177"/>
      <c r="F203" s="177"/>
      <c r="G203" s="177"/>
      <c r="H203" s="177"/>
      <c r="I203" s="177"/>
      <c r="J203" s="178"/>
      <c r="K203" s="177"/>
      <c r="L203" s="178"/>
      <c r="M203" s="177"/>
      <c r="N203" s="178"/>
      <c r="O203" s="177"/>
      <c r="P203" s="178"/>
      <c r="Q203" s="178"/>
      <c r="R203" s="178"/>
      <c r="S203" s="178"/>
      <c r="T203" s="178"/>
      <c r="U203" s="178"/>
      <c r="V203" s="177"/>
      <c r="W203" s="177"/>
    </row>
    <row r="204" spans="1:23">
      <c r="A204" s="357"/>
      <c r="B204" s="170" t="s">
        <v>180</v>
      </c>
      <c r="C204" s="179"/>
      <c r="D204" s="178"/>
      <c r="E204" s="177"/>
      <c r="F204" s="177"/>
      <c r="G204" s="177"/>
      <c r="H204" s="177"/>
      <c r="I204" s="177"/>
      <c r="J204" s="178"/>
      <c r="K204" s="177"/>
      <c r="L204" s="178"/>
      <c r="M204" s="177"/>
      <c r="N204" s="178"/>
      <c r="O204" s="177"/>
      <c r="P204" s="178"/>
      <c r="Q204" s="178"/>
      <c r="R204" s="178"/>
      <c r="S204" s="178"/>
      <c r="T204" s="178"/>
      <c r="U204" s="178"/>
      <c r="V204" s="177"/>
      <c r="W204" s="177"/>
    </row>
    <row r="205" spans="1:23">
      <c r="A205" s="357" t="s">
        <v>100</v>
      </c>
      <c r="B205" s="170" t="s">
        <v>1001</v>
      </c>
      <c r="C205" s="13">
        <v>15450</v>
      </c>
      <c r="D205" s="13">
        <v>0.878</v>
      </c>
      <c r="E205" s="177">
        <v>13905870</v>
      </c>
      <c r="F205" s="177">
        <v>5950</v>
      </c>
      <c r="G205" s="177"/>
      <c r="H205" s="177"/>
      <c r="I205" s="177"/>
      <c r="J205" s="178"/>
      <c r="K205" s="177"/>
      <c r="L205" s="178"/>
      <c r="M205" s="177"/>
      <c r="N205" s="178">
        <v>0.92200000000000004</v>
      </c>
      <c r="O205" s="177"/>
      <c r="P205" s="178"/>
      <c r="Q205" s="178">
        <v>0.60099999999999998</v>
      </c>
      <c r="R205" s="178">
        <v>0.378</v>
      </c>
      <c r="S205" s="178"/>
      <c r="T205" s="178"/>
      <c r="U205" s="178"/>
      <c r="V205" s="177">
        <v>12661</v>
      </c>
      <c r="W205" s="177"/>
    </row>
    <row r="206" spans="1:23">
      <c r="A206" s="357"/>
      <c r="B206" s="170" t="s">
        <v>945</v>
      </c>
      <c r="C206" s="179"/>
      <c r="D206" s="178"/>
      <c r="E206" s="177"/>
      <c r="F206" s="177"/>
      <c r="G206" s="177"/>
      <c r="H206" s="177"/>
      <c r="I206" s="177"/>
      <c r="J206" s="178"/>
      <c r="K206" s="177"/>
      <c r="L206" s="178"/>
      <c r="M206" s="177"/>
      <c r="N206" s="178"/>
      <c r="O206" s="177"/>
      <c r="P206" s="178"/>
      <c r="Q206" s="178"/>
      <c r="R206" s="178"/>
      <c r="S206" s="178"/>
      <c r="T206" s="178"/>
      <c r="U206" s="178"/>
      <c r="V206" s="177"/>
      <c r="W206" s="177"/>
    </row>
    <row r="207" spans="1:23">
      <c r="A207" s="357"/>
      <c r="B207" s="170" t="s">
        <v>1002</v>
      </c>
      <c r="C207" s="179"/>
      <c r="D207" s="178">
        <v>0.05</v>
      </c>
      <c r="E207" s="177"/>
      <c r="F207" s="177"/>
      <c r="G207" s="177"/>
      <c r="H207" s="177"/>
      <c r="I207" s="177"/>
      <c r="J207" s="178"/>
      <c r="K207" s="177"/>
      <c r="L207" s="178"/>
      <c r="M207" s="177"/>
      <c r="N207" s="178"/>
      <c r="O207" s="177"/>
      <c r="P207" s="178"/>
      <c r="Q207" s="178">
        <v>0.25</v>
      </c>
      <c r="R207" s="178">
        <v>0.75</v>
      </c>
      <c r="S207" s="178"/>
      <c r="T207" s="178"/>
      <c r="U207" s="178"/>
      <c r="V207" s="177">
        <v>5154</v>
      </c>
      <c r="W207" s="177"/>
    </row>
    <row r="208" spans="1:23">
      <c r="A208" s="357"/>
      <c r="B208" s="170" t="s">
        <v>1003</v>
      </c>
      <c r="C208" s="179"/>
      <c r="D208" s="178">
        <v>5.7000000000000002E-2</v>
      </c>
      <c r="E208" s="177"/>
      <c r="F208" s="177"/>
      <c r="G208" s="177"/>
      <c r="H208" s="177"/>
      <c r="I208" s="177"/>
      <c r="J208" s="178"/>
      <c r="K208" s="177"/>
      <c r="L208" s="178"/>
      <c r="M208" s="177"/>
      <c r="N208" s="178"/>
      <c r="O208" s="177"/>
      <c r="P208" s="178"/>
      <c r="Q208" s="178">
        <v>0.35399999999999998</v>
      </c>
      <c r="R208" s="178">
        <v>0.39400000000000002</v>
      </c>
      <c r="S208" s="178"/>
      <c r="T208" s="178"/>
      <c r="U208" s="178"/>
      <c r="V208" s="177">
        <v>8504</v>
      </c>
      <c r="W208" s="177"/>
    </row>
    <row r="209" spans="1:23">
      <c r="A209" s="357"/>
      <c r="B209" s="170" t="s">
        <v>943</v>
      </c>
      <c r="C209" s="179"/>
      <c r="D209" s="178">
        <v>4.0000000000000001E-3</v>
      </c>
      <c r="E209" s="177"/>
      <c r="F209" s="177"/>
      <c r="G209" s="177"/>
      <c r="H209" s="177"/>
      <c r="I209" s="177"/>
      <c r="J209" s="178"/>
      <c r="K209" s="177"/>
      <c r="L209" s="178"/>
      <c r="M209" s="177"/>
      <c r="N209" s="178"/>
      <c r="O209" s="177"/>
      <c r="P209" s="178"/>
      <c r="Q209" s="178"/>
      <c r="R209" s="178"/>
      <c r="S209" s="178"/>
      <c r="T209" s="178"/>
      <c r="U209" s="178"/>
      <c r="V209" s="177"/>
      <c r="W209" s="177"/>
    </row>
    <row r="210" spans="1:23">
      <c r="A210" s="357"/>
      <c r="B210" s="170" t="s">
        <v>948</v>
      </c>
      <c r="C210" s="179"/>
      <c r="D210" s="178">
        <v>3.0000000000000001E-3</v>
      </c>
      <c r="E210" s="177"/>
      <c r="F210" s="177"/>
      <c r="G210" s="177"/>
      <c r="H210" s="177"/>
      <c r="I210" s="177"/>
      <c r="J210" s="178"/>
      <c r="K210" s="177"/>
      <c r="L210" s="178"/>
      <c r="M210" s="177"/>
      <c r="N210" s="178"/>
      <c r="O210" s="177"/>
      <c r="P210" s="178"/>
      <c r="Q210" s="178"/>
      <c r="R210" s="178"/>
      <c r="S210" s="178"/>
      <c r="T210" s="178"/>
      <c r="U210" s="178"/>
      <c r="V210" s="177"/>
      <c r="W210" s="177"/>
    </row>
    <row r="211" spans="1:23">
      <c r="A211" s="357"/>
      <c r="B211" s="170" t="s">
        <v>180</v>
      </c>
      <c r="C211" s="179"/>
      <c r="D211" s="178">
        <v>8.0000000000000002E-3</v>
      </c>
      <c r="E211" s="177"/>
      <c r="F211" s="177"/>
      <c r="G211" s="177"/>
      <c r="H211" s="177"/>
      <c r="I211" s="177"/>
      <c r="J211" s="178"/>
      <c r="K211" s="177"/>
      <c r="L211" s="178"/>
      <c r="M211" s="177"/>
      <c r="N211" s="178"/>
      <c r="O211" s="177"/>
      <c r="P211" s="178"/>
      <c r="Q211" s="178"/>
      <c r="R211" s="178"/>
      <c r="S211" s="178"/>
      <c r="T211" s="178"/>
      <c r="U211" s="178"/>
      <c r="V211" s="177"/>
      <c r="W211" s="177"/>
    </row>
    <row r="212" spans="1:23">
      <c r="A212" s="357" t="s">
        <v>101</v>
      </c>
      <c r="B212" s="170" t="s">
        <v>1001</v>
      </c>
      <c r="C212" s="13"/>
      <c r="D212" s="13"/>
      <c r="E212" s="177"/>
      <c r="F212" s="177"/>
      <c r="G212" s="177"/>
      <c r="H212" s="177"/>
      <c r="I212" s="177"/>
      <c r="J212" s="178"/>
      <c r="K212" s="177"/>
      <c r="L212" s="178"/>
      <c r="M212" s="177"/>
      <c r="N212" s="178"/>
      <c r="O212" s="177"/>
      <c r="P212" s="178"/>
      <c r="Q212" s="178">
        <v>0.65200000000000002</v>
      </c>
      <c r="R212" s="178"/>
      <c r="S212" s="178"/>
      <c r="T212" s="178"/>
      <c r="U212" s="178"/>
      <c r="V212" s="177">
        <v>12379</v>
      </c>
      <c r="W212" s="177"/>
    </row>
    <row r="213" spans="1:23">
      <c r="A213" s="357"/>
      <c r="B213" s="170" t="s">
        <v>945</v>
      </c>
      <c r="C213" s="179"/>
      <c r="D213" s="178"/>
      <c r="E213" s="177"/>
      <c r="F213" s="177"/>
      <c r="G213" s="177"/>
      <c r="H213" s="177"/>
      <c r="I213" s="177"/>
      <c r="J213" s="178"/>
      <c r="K213" s="177"/>
      <c r="L213" s="178"/>
      <c r="M213" s="177"/>
      <c r="N213" s="178"/>
      <c r="O213" s="177"/>
      <c r="P213" s="178"/>
      <c r="Q213" s="178"/>
      <c r="R213" s="178"/>
      <c r="S213" s="178"/>
      <c r="T213" s="178"/>
      <c r="U213" s="178"/>
      <c r="V213" s="177"/>
      <c r="W213" s="177"/>
    </row>
    <row r="214" spans="1:23">
      <c r="A214" s="357"/>
      <c r="B214" s="170" t="s">
        <v>1002</v>
      </c>
      <c r="C214" s="179"/>
      <c r="D214" s="178"/>
      <c r="E214" s="177"/>
      <c r="F214" s="177"/>
      <c r="G214" s="177"/>
      <c r="H214" s="177"/>
      <c r="I214" s="177"/>
      <c r="J214" s="178"/>
      <c r="K214" s="177"/>
      <c r="L214" s="178"/>
      <c r="M214" s="177"/>
      <c r="N214" s="178"/>
      <c r="O214" s="177"/>
      <c r="P214" s="178"/>
      <c r="Q214" s="178"/>
      <c r="R214" s="178"/>
      <c r="S214" s="178"/>
      <c r="T214" s="178"/>
      <c r="U214" s="178"/>
      <c r="V214" s="177"/>
      <c r="W214" s="177"/>
    </row>
    <row r="215" spans="1:23">
      <c r="A215" s="357"/>
      <c r="B215" s="170" t="s">
        <v>1003</v>
      </c>
      <c r="C215" s="179"/>
      <c r="D215" s="178"/>
      <c r="E215" s="177"/>
      <c r="F215" s="177"/>
      <c r="G215" s="177"/>
      <c r="H215" s="177"/>
      <c r="I215" s="177"/>
      <c r="J215" s="178"/>
      <c r="K215" s="177"/>
      <c r="L215" s="178"/>
      <c r="M215" s="177"/>
      <c r="N215" s="178"/>
      <c r="O215" s="177"/>
      <c r="P215" s="178"/>
      <c r="Q215" s="178"/>
      <c r="R215" s="178"/>
      <c r="S215" s="178"/>
      <c r="T215" s="178"/>
      <c r="U215" s="178"/>
      <c r="V215" s="177"/>
      <c r="W215" s="177"/>
    </row>
    <row r="216" spans="1:23">
      <c r="A216" s="357"/>
      <c r="B216" s="170" t="s">
        <v>943</v>
      </c>
      <c r="C216" s="179"/>
      <c r="D216" s="178"/>
      <c r="E216" s="177"/>
      <c r="F216" s="177"/>
      <c r="G216" s="177"/>
      <c r="H216" s="177"/>
      <c r="I216" s="177"/>
      <c r="J216" s="178"/>
      <c r="K216" s="177"/>
      <c r="L216" s="178"/>
      <c r="M216" s="177"/>
      <c r="N216" s="178"/>
      <c r="O216" s="177"/>
      <c r="P216" s="178"/>
      <c r="Q216" s="178"/>
      <c r="R216" s="178"/>
      <c r="S216" s="178"/>
      <c r="T216" s="178"/>
      <c r="U216" s="178"/>
      <c r="V216" s="177"/>
      <c r="W216" s="177"/>
    </row>
    <row r="217" spans="1:23">
      <c r="A217" s="357"/>
      <c r="B217" s="170" t="s">
        <v>948</v>
      </c>
      <c r="C217" s="179"/>
      <c r="D217" s="178"/>
      <c r="E217" s="177"/>
      <c r="F217" s="177"/>
      <c r="G217" s="177"/>
      <c r="H217" s="177"/>
      <c r="I217" s="177"/>
      <c r="J217" s="178"/>
      <c r="K217" s="177"/>
      <c r="L217" s="178"/>
      <c r="M217" s="177"/>
      <c r="N217" s="178"/>
      <c r="O217" s="177"/>
      <c r="P217" s="178"/>
      <c r="Q217" s="178"/>
      <c r="R217" s="178"/>
      <c r="S217" s="178"/>
      <c r="T217" s="178"/>
      <c r="U217" s="178"/>
      <c r="V217" s="177"/>
      <c r="W217" s="177"/>
    </row>
    <row r="218" spans="1:23">
      <c r="A218" s="357"/>
      <c r="B218" s="170" t="s">
        <v>180</v>
      </c>
      <c r="C218" s="179"/>
      <c r="D218" s="178"/>
      <c r="E218" s="177"/>
      <c r="F218" s="177"/>
      <c r="G218" s="177"/>
      <c r="H218" s="177"/>
      <c r="I218" s="177"/>
      <c r="J218" s="178"/>
      <c r="K218" s="177"/>
      <c r="L218" s="178"/>
      <c r="M218" s="177"/>
      <c r="N218" s="178"/>
      <c r="O218" s="177"/>
      <c r="P218" s="178"/>
      <c r="Q218" s="178"/>
      <c r="R218" s="178"/>
      <c r="S218" s="178"/>
      <c r="T218" s="178"/>
      <c r="U218" s="178"/>
      <c r="V218" s="177"/>
      <c r="W218" s="177"/>
    </row>
    <row r="219" spans="1:23">
      <c r="A219" s="357" t="s">
        <v>102</v>
      </c>
      <c r="B219" s="170" t="s">
        <v>1001</v>
      </c>
      <c r="C219" s="13">
        <v>63790</v>
      </c>
      <c r="D219" s="13">
        <v>0.93</v>
      </c>
      <c r="E219" s="177">
        <v>12061250</v>
      </c>
      <c r="F219" s="177">
        <v>40690</v>
      </c>
      <c r="G219" s="177">
        <v>2860</v>
      </c>
      <c r="H219" s="177">
        <v>20240</v>
      </c>
      <c r="I219" s="177"/>
      <c r="J219" s="178"/>
      <c r="K219" s="177"/>
      <c r="L219" s="178">
        <v>0.46500000000000002</v>
      </c>
      <c r="M219" s="177">
        <v>3286</v>
      </c>
      <c r="N219" s="178">
        <v>0.59399999999999997</v>
      </c>
      <c r="O219" s="177"/>
      <c r="P219" s="178">
        <v>0.51600000000000001</v>
      </c>
      <c r="Q219" s="178">
        <v>0.93700000000000006</v>
      </c>
      <c r="R219" s="178">
        <v>4.7E-2</v>
      </c>
      <c r="S219" s="178"/>
      <c r="T219" s="178"/>
      <c r="U219" s="178"/>
      <c r="V219" s="177">
        <v>13961</v>
      </c>
      <c r="W219" s="177">
        <v>17165</v>
      </c>
    </row>
    <row r="220" spans="1:23">
      <c r="A220" s="357"/>
      <c r="B220" s="170" t="s">
        <v>945</v>
      </c>
      <c r="C220" s="179"/>
      <c r="D220" s="178"/>
      <c r="E220" s="177"/>
      <c r="F220" s="177"/>
      <c r="G220" s="177"/>
      <c r="H220" s="177"/>
      <c r="I220" s="177"/>
      <c r="J220" s="178"/>
      <c r="K220" s="177"/>
      <c r="L220" s="178"/>
      <c r="M220" s="177"/>
      <c r="N220" s="178"/>
      <c r="O220" s="177"/>
      <c r="P220" s="178"/>
      <c r="Q220" s="178"/>
      <c r="R220" s="178"/>
      <c r="S220" s="178"/>
      <c r="T220" s="178"/>
      <c r="U220" s="178"/>
      <c r="V220" s="177"/>
      <c r="W220" s="177"/>
    </row>
    <row r="221" spans="1:23">
      <c r="A221" s="357"/>
      <c r="B221" s="170" t="s">
        <v>1002</v>
      </c>
      <c r="C221" s="179"/>
      <c r="D221" s="178">
        <v>4.7E-2</v>
      </c>
      <c r="E221" s="177"/>
      <c r="F221" s="177"/>
      <c r="G221" s="177"/>
      <c r="H221" s="177"/>
      <c r="I221" s="177"/>
      <c r="J221" s="178"/>
      <c r="K221" s="177"/>
      <c r="L221" s="178"/>
      <c r="M221" s="177"/>
      <c r="N221" s="178"/>
      <c r="O221" s="177"/>
      <c r="P221" s="178">
        <v>0.90200000000000002</v>
      </c>
      <c r="Q221" s="178">
        <v>0.91200000000000003</v>
      </c>
      <c r="R221" s="178"/>
      <c r="S221" s="178"/>
      <c r="T221" s="178"/>
      <c r="U221" s="178"/>
      <c r="V221" s="177">
        <v>2236</v>
      </c>
      <c r="W221" s="177"/>
    </row>
    <row r="222" spans="1:23">
      <c r="A222" s="357"/>
      <c r="B222" s="170" t="s">
        <v>1003</v>
      </c>
      <c r="C222" s="179"/>
      <c r="D222" s="178">
        <v>5.0000000000000001E-3</v>
      </c>
      <c r="E222" s="177"/>
      <c r="F222" s="177"/>
      <c r="G222" s="177"/>
      <c r="H222" s="177"/>
      <c r="I222" s="177"/>
      <c r="J222" s="178"/>
      <c r="K222" s="177"/>
      <c r="L222" s="178"/>
      <c r="M222" s="177"/>
      <c r="N222" s="178"/>
      <c r="O222" s="177"/>
      <c r="P222" s="178"/>
      <c r="Q222" s="178"/>
      <c r="R222" s="178"/>
      <c r="S222" s="178"/>
      <c r="T222" s="178"/>
      <c r="U222" s="178"/>
      <c r="V222" s="177"/>
      <c r="W222" s="177"/>
    </row>
    <row r="223" spans="1:23">
      <c r="A223" s="357"/>
      <c r="B223" s="170" t="s">
        <v>943</v>
      </c>
      <c r="C223" s="179"/>
      <c r="D223" s="178">
        <v>8.9999999999999993E-3</v>
      </c>
      <c r="E223" s="177"/>
      <c r="F223" s="177"/>
      <c r="G223" s="177"/>
      <c r="H223" s="177"/>
      <c r="I223" s="177"/>
      <c r="J223" s="178"/>
      <c r="K223" s="177"/>
      <c r="L223" s="178"/>
      <c r="M223" s="177"/>
      <c r="N223" s="178"/>
      <c r="O223" s="177"/>
      <c r="P223" s="178"/>
      <c r="Q223" s="178">
        <v>1</v>
      </c>
      <c r="R223" s="178"/>
      <c r="S223" s="178"/>
      <c r="T223" s="178"/>
      <c r="U223" s="178"/>
      <c r="V223" s="177"/>
      <c r="W223" s="177"/>
    </row>
    <row r="224" spans="1:23">
      <c r="A224" s="357"/>
      <c r="B224" s="170" t="s">
        <v>948</v>
      </c>
      <c r="C224" s="179"/>
      <c r="D224" s="178">
        <v>1E-3</v>
      </c>
      <c r="E224" s="177"/>
      <c r="F224" s="177"/>
      <c r="G224" s="177"/>
      <c r="H224" s="177"/>
      <c r="I224" s="177"/>
      <c r="J224" s="178"/>
      <c r="K224" s="177"/>
      <c r="L224" s="178"/>
      <c r="M224" s="177"/>
      <c r="N224" s="178"/>
      <c r="O224" s="177"/>
      <c r="P224" s="178"/>
      <c r="Q224" s="178"/>
      <c r="R224" s="178"/>
      <c r="S224" s="178"/>
      <c r="T224" s="178"/>
      <c r="U224" s="178"/>
      <c r="V224" s="177"/>
      <c r="W224" s="177"/>
    </row>
    <row r="225" spans="1:23">
      <c r="A225" s="357"/>
      <c r="B225" s="170" t="s">
        <v>180</v>
      </c>
      <c r="C225" s="179"/>
      <c r="D225" s="178">
        <v>8.0000000000000002E-3</v>
      </c>
      <c r="E225" s="177"/>
      <c r="F225" s="177"/>
      <c r="G225" s="177"/>
      <c r="H225" s="177"/>
      <c r="I225" s="177"/>
      <c r="J225" s="178"/>
      <c r="K225" s="177"/>
      <c r="L225" s="178"/>
      <c r="M225" s="177"/>
      <c r="N225" s="178"/>
      <c r="O225" s="177"/>
      <c r="P225" s="178"/>
      <c r="Q225" s="178">
        <v>1</v>
      </c>
      <c r="R225" s="178"/>
      <c r="S225" s="178"/>
      <c r="T225" s="178"/>
      <c r="U225" s="178"/>
      <c r="V225" s="177"/>
      <c r="W225" s="177"/>
    </row>
    <row r="226" spans="1:23">
      <c r="A226" s="357" t="s">
        <v>103</v>
      </c>
      <c r="B226" s="170" t="s">
        <v>1001</v>
      </c>
      <c r="C226" s="13">
        <v>13860</v>
      </c>
      <c r="D226" s="13">
        <v>0.97699999999999998</v>
      </c>
      <c r="E226" s="177"/>
      <c r="F226" s="177">
        <v>12440</v>
      </c>
      <c r="G226" s="177"/>
      <c r="H226" s="177"/>
      <c r="I226" s="177"/>
      <c r="J226" s="178"/>
      <c r="K226" s="177"/>
      <c r="L226" s="178"/>
      <c r="M226" s="177"/>
      <c r="N226" s="178">
        <v>0.39700000000000002</v>
      </c>
      <c r="O226" s="177"/>
      <c r="P226" s="178">
        <v>0.60299999999999998</v>
      </c>
      <c r="Q226" s="178">
        <v>0.98599999999999999</v>
      </c>
      <c r="R226" s="178"/>
      <c r="S226" s="178"/>
      <c r="T226" s="178"/>
      <c r="U226" s="178"/>
      <c r="V226" s="177">
        <v>15884</v>
      </c>
      <c r="W226" s="177"/>
    </row>
    <row r="227" spans="1:23">
      <c r="A227" s="357"/>
      <c r="B227" s="170" t="s">
        <v>945</v>
      </c>
      <c r="C227" s="179"/>
      <c r="D227" s="178"/>
      <c r="E227" s="177"/>
      <c r="F227" s="177"/>
      <c r="G227" s="177"/>
      <c r="H227" s="177"/>
      <c r="I227" s="177"/>
      <c r="J227" s="178"/>
      <c r="K227" s="177"/>
      <c r="L227" s="178"/>
      <c r="M227" s="177"/>
      <c r="N227" s="178"/>
      <c r="O227" s="177"/>
      <c r="P227" s="178"/>
      <c r="Q227" s="178"/>
      <c r="R227" s="178"/>
      <c r="S227" s="178"/>
      <c r="T227" s="178"/>
      <c r="U227" s="178"/>
      <c r="V227" s="177"/>
      <c r="W227" s="177"/>
    </row>
    <row r="228" spans="1:23">
      <c r="A228" s="357"/>
      <c r="B228" s="170" t="s">
        <v>1002</v>
      </c>
      <c r="C228" s="179"/>
      <c r="D228" s="178">
        <v>1.0999999999999999E-2</v>
      </c>
      <c r="E228" s="177"/>
      <c r="F228" s="177"/>
      <c r="G228" s="177"/>
      <c r="H228" s="177"/>
      <c r="I228" s="177"/>
      <c r="J228" s="178"/>
      <c r="K228" s="177"/>
      <c r="L228" s="178"/>
      <c r="M228" s="177"/>
      <c r="N228" s="178"/>
      <c r="O228" s="177"/>
      <c r="P228" s="178"/>
      <c r="Q228" s="178"/>
      <c r="R228" s="178"/>
      <c r="S228" s="178"/>
      <c r="T228" s="178"/>
      <c r="U228" s="178"/>
      <c r="V228" s="177"/>
      <c r="W228" s="177"/>
    </row>
    <row r="229" spans="1:23">
      <c r="A229" s="357"/>
      <c r="B229" s="170" t="s">
        <v>1003</v>
      </c>
      <c r="C229" s="179"/>
      <c r="D229" s="178"/>
      <c r="E229" s="177"/>
      <c r="F229" s="177"/>
      <c r="G229" s="177"/>
      <c r="H229" s="177"/>
      <c r="I229" s="177"/>
      <c r="J229" s="178"/>
      <c r="K229" s="177"/>
      <c r="L229" s="178"/>
      <c r="M229" s="177"/>
      <c r="N229" s="178"/>
      <c r="O229" s="177"/>
      <c r="P229" s="178"/>
      <c r="Q229" s="178"/>
      <c r="R229" s="178"/>
      <c r="S229" s="178"/>
      <c r="T229" s="178"/>
      <c r="U229" s="178"/>
      <c r="V229" s="177"/>
      <c r="W229" s="177"/>
    </row>
    <row r="230" spans="1:23">
      <c r="A230" s="357"/>
      <c r="B230" s="170" t="s">
        <v>943</v>
      </c>
      <c r="C230" s="179"/>
      <c r="D230" s="178">
        <v>1.0999999999999999E-2</v>
      </c>
      <c r="E230" s="177"/>
      <c r="F230" s="177"/>
      <c r="G230" s="177"/>
      <c r="H230" s="177"/>
      <c r="I230" s="177"/>
      <c r="J230" s="178"/>
      <c r="K230" s="177"/>
      <c r="L230" s="178"/>
      <c r="M230" s="177"/>
      <c r="N230" s="178"/>
      <c r="O230" s="177"/>
      <c r="P230" s="178"/>
      <c r="Q230" s="178"/>
      <c r="R230" s="178"/>
      <c r="S230" s="178"/>
      <c r="T230" s="178"/>
      <c r="U230" s="178"/>
      <c r="V230" s="177"/>
      <c r="W230" s="177"/>
    </row>
    <row r="231" spans="1:23">
      <c r="A231" s="357"/>
      <c r="B231" s="170" t="s">
        <v>948</v>
      </c>
      <c r="C231" s="179"/>
      <c r="D231" s="178"/>
      <c r="E231" s="177"/>
      <c r="F231" s="177"/>
      <c r="G231" s="177"/>
      <c r="H231" s="177"/>
      <c r="I231" s="177"/>
      <c r="J231" s="178"/>
      <c r="K231" s="177"/>
      <c r="L231" s="178"/>
      <c r="M231" s="177"/>
      <c r="N231" s="178"/>
      <c r="O231" s="177"/>
      <c r="P231" s="178"/>
      <c r="Q231" s="178"/>
      <c r="R231" s="178"/>
      <c r="S231" s="178"/>
      <c r="T231" s="178"/>
      <c r="U231" s="178"/>
      <c r="V231" s="177"/>
      <c r="W231" s="177"/>
    </row>
    <row r="232" spans="1:23">
      <c r="A232" s="357"/>
      <c r="B232" s="170" t="s">
        <v>180</v>
      </c>
      <c r="C232" s="179"/>
      <c r="D232" s="178"/>
      <c r="E232" s="177"/>
      <c r="F232" s="177"/>
      <c r="G232" s="177"/>
      <c r="H232" s="177"/>
      <c r="I232" s="177"/>
      <c r="J232" s="178"/>
      <c r="K232" s="177"/>
      <c r="L232" s="178"/>
      <c r="M232" s="177"/>
      <c r="N232" s="178"/>
      <c r="O232" s="177"/>
      <c r="P232" s="178"/>
      <c r="Q232" s="178"/>
      <c r="R232" s="178"/>
      <c r="S232" s="178"/>
      <c r="T232" s="178"/>
      <c r="U232" s="178"/>
      <c r="V232" s="177"/>
      <c r="W232" s="177"/>
    </row>
    <row r="233" spans="1:23">
      <c r="A233" s="357" t="s">
        <v>104</v>
      </c>
      <c r="B233" s="170" t="s">
        <v>1001</v>
      </c>
      <c r="C233" s="13">
        <v>14660</v>
      </c>
      <c r="D233" s="13">
        <v>0.95399999999999996</v>
      </c>
      <c r="E233" s="177"/>
      <c r="F233" s="177">
        <v>11010</v>
      </c>
      <c r="G233" s="177"/>
      <c r="H233" s="177">
        <v>2910</v>
      </c>
      <c r="I233" s="177"/>
      <c r="J233" s="178"/>
      <c r="K233" s="177"/>
      <c r="L233" s="178"/>
      <c r="M233" s="177"/>
      <c r="N233" s="178"/>
      <c r="O233" s="177"/>
      <c r="P233" s="178"/>
      <c r="Q233" s="178">
        <v>0.84599999999999997</v>
      </c>
      <c r="R233" s="178">
        <v>0.14799999999999999</v>
      </c>
      <c r="S233" s="178"/>
      <c r="T233" s="178"/>
      <c r="U233" s="178"/>
      <c r="V233" s="177">
        <v>9283</v>
      </c>
      <c r="W233" s="177">
        <v>10000</v>
      </c>
    </row>
    <row r="234" spans="1:23" ht="15" customHeight="1">
      <c r="A234" s="357"/>
      <c r="B234" s="170" t="s">
        <v>945</v>
      </c>
      <c r="C234" s="179"/>
      <c r="D234" s="178"/>
      <c r="E234" s="177"/>
      <c r="F234" s="177"/>
      <c r="G234" s="177"/>
      <c r="H234" s="177"/>
      <c r="I234" s="177"/>
      <c r="J234" s="178"/>
      <c r="K234" s="177"/>
      <c r="L234" s="178"/>
      <c r="M234" s="177"/>
      <c r="N234" s="178"/>
      <c r="O234" s="177"/>
      <c r="P234" s="178"/>
      <c r="Q234" s="178"/>
      <c r="R234" s="178"/>
      <c r="S234" s="178"/>
      <c r="T234" s="178"/>
      <c r="U234" s="178"/>
      <c r="V234" s="177"/>
      <c r="W234" s="177"/>
    </row>
    <row r="235" spans="1:23">
      <c r="A235" s="357"/>
      <c r="B235" s="170" t="s">
        <v>1002</v>
      </c>
      <c r="C235" s="179"/>
      <c r="D235" s="178">
        <v>4.5999999999999999E-2</v>
      </c>
      <c r="E235" s="177"/>
      <c r="F235" s="177"/>
      <c r="G235" s="177"/>
      <c r="H235" s="177"/>
      <c r="I235" s="177"/>
      <c r="J235" s="178"/>
      <c r="K235" s="177"/>
      <c r="L235" s="178"/>
      <c r="M235" s="177"/>
      <c r="N235" s="178"/>
      <c r="O235" s="177"/>
      <c r="P235" s="178"/>
      <c r="Q235" s="178">
        <v>0.92700000000000005</v>
      </c>
      <c r="R235" s="178"/>
      <c r="S235" s="178"/>
      <c r="T235" s="178"/>
      <c r="U235" s="178"/>
      <c r="V235" s="177">
        <v>2000</v>
      </c>
      <c r="W235" s="177"/>
    </row>
    <row r="236" spans="1:23">
      <c r="A236" s="357"/>
      <c r="B236" s="170" t="s">
        <v>1003</v>
      </c>
      <c r="C236" s="179"/>
      <c r="D236" s="178"/>
      <c r="E236" s="177"/>
      <c r="F236" s="177"/>
      <c r="G236" s="177"/>
      <c r="H236" s="177"/>
      <c r="I236" s="177"/>
      <c r="J236" s="178"/>
      <c r="K236" s="177"/>
      <c r="L236" s="178"/>
      <c r="M236" s="177"/>
      <c r="N236" s="178"/>
      <c r="O236" s="177"/>
      <c r="P236" s="178"/>
      <c r="Q236" s="178"/>
      <c r="R236" s="178"/>
      <c r="S236" s="178"/>
      <c r="T236" s="178"/>
      <c r="U236" s="178"/>
      <c r="V236" s="177"/>
      <c r="W236" s="177"/>
    </row>
    <row r="237" spans="1:23">
      <c r="A237" s="357"/>
      <c r="B237" s="170" t="s">
        <v>943</v>
      </c>
      <c r="C237" s="179"/>
      <c r="D237" s="178"/>
      <c r="E237" s="177"/>
      <c r="F237" s="177"/>
      <c r="G237" s="177"/>
      <c r="H237" s="177"/>
      <c r="I237" s="177"/>
      <c r="J237" s="178"/>
      <c r="K237" s="177"/>
      <c r="L237" s="178"/>
      <c r="M237" s="177"/>
      <c r="N237" s="178"/>
      <c r="O237" s="177"/>
      <c r="P237" s="178"/>
      <c r="Q237" s="178"/>
      <c r="R237" s="178"/>
      <c r="S237" s="178"/>
      <c r="T237" s="178"/>
      <c r="U237" s="178"/>
      <c r="V237" s="177"/>
      <c r="W237" s="177"/>
    </row>
    <row r="238" spans="1:23">
      <c r="A238" s="357"/>
      <c r="B238" s="170" t="s">
        <v>948</v>
      </c>
      <c r="C238" s="179"/>
      <c r="D238" s="178"/>
      <c r="E238" s="177"/>
      <c r="F238" s="177"/>
      <c r="G238" s="177"/>
      <c r="H238" s="177"/>
      <c r="I238" s="177"/>
      <c r="J238" s="178"/>
      <c r="K238" s="177"/>
      <c r="L238" s="178"/>
      <c r="M238" s="177"/>
      <c r="N238" s="178"/>
      <c r="O238" s="177"/>
      <c r="P238" s="178"/>
      <c r="Q238" s="178"/>
      <c r="R238" s="178"/>
      <c r="S238" s="178"/>
      <c r="T238" s="178"/>
      <c r="U238" s="178"/>
      <c r="V238" s="177"/>
      <c r="W238" s="177"/>
    </row>
    <row r="239" spans="1:23">
      <c r="A239" s="357"/>
      <c r="B239" s="170" t="s">
        <v>180</v>
      </c>
      <c r="C239" s="179"/>
      <c r="D239" s="178"/>
      <c r="E239" s="177"/>
      <c r="F239" s="177"/>
      <c r="G239" s="177"/>
      <c r="H239" s="177"/>
      <c r="I239" s="177"/>
      <c r="J239" s="178"/>
      <c r="K239" s="177"/>
      <c r="L239" s="178"/>
      <c r="M239" s="177"/>
      <c r="N239" s="178"/>
      <c r="O239" s="177"/>
      <c r="P239" s="178"/>
      <c r="Q239" s="178"/>
      <c r="R239" s="178"/>
      <c r="S239" s="178"/>
      <c r="T239" s="178"/>
      <c r="U239" s="178"/>
      <c r="V239" s="177"/>
      <c r="W239" s="177"/>
    </row>
    <row r="240" spans="1:23">
      <c r="A240" s="357" t="s">
        <v>105</v>
      </c>
      <c r="B240" s="170" t="s">
        <v>1001</v>
      </c>
      <c r="C240" s="177">
        <v>13760</v>
      </c>
      <c r="D240" s="178">
        <v>0.91</v>
      </c>
      <c r="E240" s="177"/>
      <c r="F240" s="177">
        <v>5620</v>
      </c>
      <c r="G240" s="177"/>
      <c r="H240" s="177"/>
      <c r="I240" s="177"/>
      <c r="J240" s="178"/>
      <c r="K240" s="177"/>
      <c r="L240" s="178"/>
      <c r="M240" s="177"/>
      <c r="N240" s="178"/>
      <c r="O240" s="177"/>
      <c r="P240" s="178"/>
      <c r="Q240" s="178">
        <v>0.65300000000000002</v>
      </c>
      <c r="R240" s="178">
        <v>0.318</v>
      </c>
      <c r="S240" s="178"/>
      <c r="T240" s="178"/>
      <c r="U240" s="178"/>
      <c r="V240" s="177">
        <v>7369</v>
      </c>
      <c r="W240" s="177">
        <v>7458</v>
      </c>
    </row>
    <row r="241" spans="1:23">
      <c r="A241" s="357"/>
      <c r="B241" s="170" t="s">
        <v>945</v>
      </c>
      <c r="C241" s="179"/>
      <c r="D241" s="178"/>
      <c r="E241" s="177"/>
      <c r="F241" s="177"/>
      <c r="G241" s="177"/>
      <c r="H241" s="177"/>
      <c r="I241" s="177"/>
      <c r="J241" s="178"/>
      <c r="K241" s="177"/>
      <c r="L241" s="178"/>
      <c r="M241" s="177"/>
      <c r="N241" s="178"/>
      <c r="O241" s="177"/>
      <c r="P241" s="178"/>
      <c r="Q241" s="178"/>
      <c r="R241" s="178"/>
      <c r="S241" s="178"/>
      <c r="T241" s="178"/>
      <c r="U241" s="178"/>
      <c r="V241" s="177"/>
      <c r="W241" s="177"/>
    </row>
    <row r="242" spans="1:23">
      <c r="A242" s="357"/>
      <c r="B242" s="170" t="s">
        <v>1002</v>
      </c>
      <c r="C242" s="179"/>
      <c r="D242" s="178">
        <v>0.04</v>
      </c>
      <c r="E242" s="177"/>
      <c r="F242" s="177"/>
      <c r="G242" s="177"/>
      <c r="H242" s="177"/>
      <c r="I242" s="177"/>
      <c r="J242" s="178"/>
      <c r="K242" s="177"/>
      <c r="L242" s="178"/>
      <c r="M242" s="177"/>
      <c r="N242" s="178"/>
      <c r="O242" s="177"/>
      <c r="P242" s="178"/>
      <c r="Q242" s="178">
        <v>0.70599999999999996</v>
      </c>
      <c r="R242" s="178"/>
      <c r="S242" s="178"/>
      <c r="T242" s="178"/>
      <c r="U242" s="178"/>
      <c r="V242" s="177">
        <v>2500</v>
      </c>
      <c r="W242" s="177"/>
    </row>
    <row r="243" spans="1:23">
      <c r="A243" s="357"/>
      <c r="B243" s="170" t="s">
        <v>1003</v>
      </c>
      <c r="C243" s="179"/>
      <c r="D243" s="178">
        <v>4.2000000000000003E-2</v>
      </c>
      <c r="E243" s="177"/>
      <c r="F243" s="177"/>
      <c r="G243" s="177"/>
      <c r="H243" s="177"/>
      <c r="I243" s="177"/>
      <c r="J243" s="178"/>
      <c r="K243" s="177"/>
      <c r="L243" s="178"/>
      <c r="M243" s="177"/>
      <c r="N243" s="178"/>
      <c r="O243" s="177"/>
      <c r="P243" s="178"/>
      <c r="Q243" s="178">
        <v>0.76500000000000001</v>
      </c>
      <c r="R243" s="178"/>
      <c r="S243" s="178"/>
      <c r="T243" s="178"/>
      <c r="U243" s="178"/>
      <c r="V243" s="177"/>
      <c r="W243" s="177"/>
    </row>
    <row r="244" spans="1:23">
      <c r="A244" s="357"/>
      <c r="B244" s="170" t="s">
        <v>943</v>
      </c>
      <c r="C244" s="179"/>
      <c r="D244" s="178"/>
      <c r="E244" s="177"/>
      <c r="F244" s="177"/>
      <c r="G244" s="177"/>
      <c r="H244" s="177"/>
      <c r="I244" s="177"/>
      <c r="J244" s="178"/>
      <c r="K244" s="177"/>
      <c r="L244" s="178"/>
      <c r="M244" s="177"/>
      <c r="N244" s="178"/>
      <c r="O244" s="177"/>
      <c r="P244" s="178"/>
      <c r="Q244" s="178"/>
      <c r="R244" s="178"/>
      <c r="S244" s="178"/>
      <c r="T244" s="178"/>
      <c r="U244" s="178"/>
      <c r="V244" s="177"/>
      <c r="W244" s="177"/>
    </row>
    <row r="245" spans="1:23">
      <c r="A245" s="357"/>
      <c r="B245" s="170" t="s">
        <v>948</v>
      </c>
      <c r="C245" s="179"/>
      <c r="D245" s="178"/>
      <c r="E245" s="177"/>
      <c r="F245" s="177"/>
      <c r="G245" s="177"/>
      <c r="H245" s="177"/>
      <c r="I245" s="177"/>
      <c r="J245" s="178"/>
      <c r="K245" s="177"/>
      <c r="L245" s="178"/>
      <c r="M245" s="177"/>
      <c r="N245" s="178"/>
      <c r="O245" s="177"/>
      <c r="P245" s="178"/>
      <c r="Q245" s="178"/>
      <c r="R245" s="178"/>
      <c r="S245" s="178"/>
      <c r="T245" s="178"/>
      <c r="U245" s="178"/>
      <c r="V245" s="177"/>
      <c r="W245" s="177"/>
    </row>
    <row r="246" spans="1:23">
      <c r="A246" s="357"/>
      <c r="B246" s="170" t="s">
        <v>180</v>
      </c>
      <c r="C246" s="179"/>
      <c r="D246" s="178">
        <v>8.0000000000000002E-3</v>
      </c>
      <c r="E246" s="177"/>
      <c r="F246" s="177"/>
      <c r="G246" s="177"/>
      <c r="H246" s="177"/>
      <c r="I246" s="177"/>
      <c r="J246" s="178"/>
      <c r="K246" s="177"/>
      <c r="L246" s="178"/>
      <c r="M246" s="177"/>
      <c r="N246" s="178"/>
      <c r="O246" s="177"/>
      <c r="P246" s="178"/>
      <c r="Q246" s="178"/>
      <c r="R246" s="178"/>
      <c r="S246" s="178"/>
      <c r="T246" s="178"/>
      <c r="U246" s="178"/>
      <c r="V246" s="177"/>
      <c r="W246" s="177"/>
    </row>
    <row r="247" spans="1:23">
      <c r="A247" s="358" t="s">
        <v>106</v>
      </c>
      <c r="B247" s="170" t="s">
        <v>1001</v>
      </c>
      <c r="C247" s="13">
        <v>220200</v>
      </c>
      <c r="D247" s="13">
        <v>0.81299999999999994</v>
      </c>
      <c r="E247" s="177">
        <v>180638700</v>
      </c>
      <c r="F247" s="177">
        <v>126360</v>
      </c>
      <c r="G247" s="177">
        <v>17870</v>
      </c>
      <c r="H247" s="177">
        <v>75960</v>
      </c>
      <c r="I247" s="177"/>
      <c r="J247" s="178"/>
      <c r="K247" s="177"/>
      <c r="L247" s="178"/>
      <c r="M247" s="177">
        <v>28218</v>
      </c>
      <c r="N247" s="178">
        <v>0.80400000000000005</v>
      </c>
      <c r="O247" s="177">
        <v>14368</v>
      </c>
      <c r="P247" s="178">
        <v>0.433</v>
      </c>
      <c r="Q247" s="178">
        <v>0.85799999999999998</v>
      </c>
      <c r="R247" s="178">
        <v>0.11899999999999999</v>
      </c>
      <c r="S247" s="178">
        <v>5.0000000000000001E-3</v>
      </c>
      <c r="T247" s="178"/>
      <c r="U247" s="178"/>
      <c r="V247" s="177">
        <v>7836</v>
      </c>
      <c r="W247" s="177">
        <v>8309</v>
      </c>
    </row>
    <row r="248" spans="1:23" ht="15" customHeight="1">
      <c r="A248" s="358"/>
      <c r="B248" s="170" t="s">
        <v>945</v>
      </c>
      <c r="C248" s="179"/>
      <c r="D248" s="178"/>
      <c r="E248" s="177"/>
      <c r="F248" s="177"/>
      <c r="G248" s="177"/>
      <c r="H248" s="177"/>
      <c r="I248" s="177"/>
      <c r="J248" s="178"/>
      <c r="K248" s="177"/>
      <c r="L248" s="178"/>
      <c r="M248" s="177"/>
      <c r="N248" s="178"/>
      <c r="O248" s="177"/>
      <c r="P248" s="178"/>
      <c r="Q248" s="178"/>
      <c r="R248" s="178"/>
      <c r="S248" s="178"/>
      <c r="T248" s="178"/>
      <c r="U248" s="178"/>
      <c r="V248" s="177"/>
      <c r="W248" s="177"/>
    </row>
    <row r="249" spans="1:23">
      <c r="A249" s="358"/>
      <c r="B249" s="170" t="s">
        <v>1002</v>
      </c>
      <c r="C249" s="179">
        <v>22380</v>
      </c>
      <c r="D249" s="178">
        <v>8.3000000000000004E-2</v>
      </c>
      <c r="E249" s="177">
        <v>5833210</v>
      </c>
      <c r="F249" s="177">
        <v>14380</v>
      </c>
      <c r="G249" s="177">
        <v>1860</v>
      </c>
      <c r="H249" s="177">
        <v>6140</v>
      </c>
      <c r="I249" s="177"/>
      <c r="J249" s="178"/>
      <c r="K249" s="177"/>
      <c r="L249" s="178"/>
      <c r="M249" s="177">
        <v>1951</v>
      </c>
      <c r="N249" s="178">
        <v>0.76</v>
      </c>
      <c r="O249" s="177">
        <v>2161</v>
      </c>
      <c r="P249" s="178">
        <v>0.83</v>
      </c>
      <c r="Q249" s="178">
        <v>0.82599999999999996</v>
      </c>
      <c r="R249" s="178">
        <v>0.158</v>
      </c>
      <c r="S249" s="178"/>
      <c r="T249" s="178"/>
      <c r="U249" s="178"/>
      <c r="V249" s="177">
        <v>2889</v>
      </c>
      <c r="W249" s="177">
        <v>5000</v>
      </c>
    </row>
    <row r="250" spans="1:23">
      <c r="A250" s="358"/>
      <c r="B250" s="170" t="s">
        <v>1003</v>
      </c>
      <c r="C250" s="179">
        <v>18560</v>
      </c>
      <c r="D250" s="178">
        <v>6.9000000000000006E-2</v>
      </c>
      <c r="E250" s="177"/>
      <c r="F250" s="177">
        <v>12000</v>
      </c>
      <c r="G250" s="177"/>
      <c r="H250" s="177">
        <v>5890</v>
      </c>
      <c r="I250" s="177"/>
      <c r="J250" s="178"/>
      <c r="K250" s="177"/>
      <c r="L250" s="178"/>
      <c r="M250" s="177">
        <v>2218</v>
      </c>
      <c r="N250" s="178">
        <v>0.74099999999999999</v>
      </c>
      <c r="O250" s="177"/>
      <c r="P250" s="178">
        <v>0.76200000000000001</v>
      </c>
      <c r="Q250" s="178">
        <v>0.61</v>
      </c>
      <c r="R250" s="178">
        <v>0.373</v>
      </c>
      <c r="S250" s="178"/>
      <c r="T250" s="178"/>
      <c r="U250" s="178"/>
      <c r="V250" s="177">
        <v>4109</v>
      </c>
      <c r="W250" s="177"/>
    </row>
    <row r="251" spans="1:23">
      <c r="A251" s="358"/>
      <c r="B251" s="170" t="s">
        <v>943</v>
      </c>
      <c r="C251" s="179">
        <v>7480</v>
      </c>
      <c r="D251" s="178">
        <v>2.8000000000000001E-2</v>
      </c>
      <c r="E251" s="177">
        <v>2254250</v>
      </c>
      <c r="F251" s="177">
        <v>3810</v>
      </c>
      <c r="G251" s="177"/>
      <c r="H251" s="177">
        <v>2350</v>
      </c>
      <c r="I251" s="177"/>
      <c r="J251" s="178"/>
      <c r="K251" s="177"/>
      <c r="L251" s="178"/>
      <c r="M251" s="177"/>
      <c r="N251" s="178">
        <v>0.79900000000000004</v>
      </c>
      <c r="O251" s="177"/>
      <c r="P251" s="178">
        <v>0.72399999999999998</v>
      </c>
      <c r="Q251" s="178">
        <v>0.60799999999999998</v>
      </c>
      <c r="R251" s="178">
        <v>0.39200000000000002</v>
      </c>
      <c r="S251" s="178"/>
      <c r="T251" s="178"/>
      <c r="U251" s="178"/>
      <c r="V251" s="177">
        <v>15581</v>
      </c>
      <c r="W251" s="177"/>
    </row>
    <row r="252" spans="1:23">
      <c r="A252" s="358"/>
      <c r="B252" s="170" t="s">
        <v>948</v>
      </c>
      <c r="C252" s="179"/>
      <c r="D252" s="178"/>
      <c r="E252" s="177"/>
      <c r="F252" s="177"/>
      <c r="G252" s="177"/>
      <c r="H252" s="177"/>
      <c r="I252" s="177"/>
      <c r="J252" s="178"/>
      <c r="K252" s="177"/>
      <c r="L252" s="178"/>
      <c r="M252" s="177"/>
      <c r="N252" s="178"/>
      <c r="O252" s="177"/>
      <c r="P252" s="178"/>
      <c r="Q252" s="178"/>
      <c r="R252" s="178"/>
      <c r="S252" s="178"/>
      <c r="T252" s="178"/>
      <c r="U252" s="178"/>
      <c r="V252" s="177"/>
      <c r="W252" s="177"/>
    </row>
    <row r="253" spans="1:23">
      <c r="A253" s="358"/>
      <c r="B253" s="170" t="s">
        <v>180</v>
      </c>
      <c r="C253" s="179"/>
      <c r="D253" s="178">
        <v>8.0000000000000002E-3</v>
      </c>
      <c r="E253" s="177"/>
      <c r="F253" s="177"/>
      <c r="G253" s="177"/>
      <c r="H253" s="177"/>
      <c r="I253" s="177"/>
      <c r="J253" s="178"/>
      <c r="K253" s="177"/>
      <c r="L253" s="178"/>
      <c r="M253" s="177"/>
      <c r="N253" s="178"/>
      <c r="O253" s="177"/>
      <c r="P253" s="178"/>
      <c r="Q253" s="178"/>
      <c r="R253" s="178">
        <v>0.55900000000000005</v>
      </c>
      <c r="S253" s="178"/>
      <c r="T253" s="178"/>
      <c r="U253" s="178"/>
      <c r="V253" s="177"/>
      <c r="W253" s="177"/>
    </row>
    <row r="254" spans="1:23">
      <c r="A254" s="357" t="s">
        <v>107</v>
      </c>
      <c r="B254" s="170" t="s">
        <v>1001</v>
      </c>
      <c r="C254" s="13">
        <v>30800</v>
      </c>
      <c r="D254" s="13">
        <v>0.75800000000000001</v>
      </c>
      <c r="E254" s="177">
        <v>6907120</v>
      </c>
      <c r="F254" s="177">
        <v>22110</v>
      </c>
      <c r="G254" s="177">
        <v>6190</v>
      </c>
      <c r="H254" s="177">
        <v>2500</v>
      </c>
      <c r="I254" s="177"/>
      <c r="J254" s="178"/>
      <c r="K254" s="177"/>
      <c r="L254" s="178"/>
      <c r="M254" s="177"/>
      <c r="N254" s="178">
        <v>0.7</v>
      </c>
      <c r="O254" s="177"/>
      <c r="P254" s="178">
        <v>0.64100000000000001</v>
      </c>
      <c r="Q254" s="178">
        <v>0.9</v>
      </c>
      <c r="R254" s="178">
        <v>9.0999999999999998E-2</v>
      </c>
      <c r="S254" s="178"/>
      <c r="T254" s="178"/>
      <c r="U254" s="178"/>
      <c r="V254" s="177">
        <v>7708</v>
      </c>
      <c r="W254" s="177">
        <v>7000</v>
      </c>
    </row>
    <row r="255" spans="1:23" ht="15" customHeight="1">
      <c r="A255" s="357"/>
      <c r="B255" s="170" t="s">
        <v>945</v>
      </c>
      <c r="C255" s="179"/>
      <c r="D255" s="178"/>
      <c r="E255" s="177"/>
      <c r="F255" s="177"/>
      <c r="G255" s="177"/>
      <c r="H255" s="177"/>
      <c r="I255" s="177"/>
      <c r="J255" s="178"/>
      <c r="K255" s="177"/>
      <c r="L255" s="178"/>
      <c r="M255" s="177"/>
      <c r="N255" s="178"/>
      <c r="O255" s="177"/>
      <c r="P255" s="178"/>
      <c r="Q255" s="178"/>
      <c r="R255" s="178"/>
      <c r="S255" s="178"/>
      <c r="T255" s="178"/>
      <c r="U255" s="178"/>
      <c r="V255" s="177"/>
      <c r="W255" s="177"/>
    </row>
    <row r="256" spans="1:23">
      <c r="A256" s="357"/>
      <c r="B256" s="170" t="s">
        <v>1002</v>
      </c>
      <c r="C256" s="179">
        <v>5210</v>
      </c>
      <c r="D256" s="178">
        <v>0.128</v>
      </c>
      <c r="E256" s="177"/>
      <c r="F256" s="177"/>
      <c r="G256" s="177"/>
      <c r="H256" s="177"/>
      <c r="I256" s="177"/>
      <c r="J256" s="178"/>
      <c r="K256" s="177"/>
      <c r="L256" s="178"/>
      <c r="M256" s="177"/>
      <c r="N256" s="178"/>
      <c r="O256" s="177"/>
      <c r="P256" s="178"/>
      <c r="Q256" s="178">
        <v>0.81699999999999995</v>
      </c>
      <c r="R256" s="178"/>
      <c r="S256" s="178"/>
      <c r="T256" s="178"/>
      <c r="U256" s="178"/>
      <c r="V256" s="177">
        <v>3945</v>
      </c>
      <c r="W256" s="177"/>
    </row>
    <row r="257" spans="1:23">
      <c r="A257" s="357"/>
      <c r="B257" s="170" t="s">
        <v>1003</v>
      </c>
      <c r="C257" s="179"/>
      <c r="D257" s="178">
        <v>7.3999999999999996E-2</v>
      </c>
      <c r="E257" s="177"/>
      <c r="F257" s="177"/>
      <c r="G257" s="177"/>
      <c r="H257" s="177"/>
      <c r="I257" s="177"/>
      <c r="J257" s="178"/>
      <c r="K257" s="177"/>
      <c r="L257" s="178"/>
      <c r="M257" s="177"/>
      <c r="N257" s="178"/>
      <c r="O257" s="177"/>
      <c r="P257" s="178"/>
      <c r="Q257" s="178"/>
      <c r="R257" s="178"/>
      <c r="S257" s="178"/>
      <c r="T257" s="178"/>
      <c r="U257" s="178"/>
      <c r="V257" s="177">
        <v>5033</v>
      </c>
      <c r="W257" s="177"/>
    </row>
    <row r="258" spans="1:23">
      <c r="A258" s="357"/>
      <c r="B258" s="170" t="s">
        <v>943</v>
      </c>
      <c r="C258" s="179"/>
      <c r="D258" s="178">
        <v>3.4000000000000002E-2</v>
      </c>
      <c r="E258" s="177"/>
      <c r="F258" s="177"/>
      <c r="G258" s="177"/>
      <c r="H258" s="177"/>
      <c r="I258" s="177"/>
      <c r="J258" s="178"/>
      <c r="K258" s="177"/>
      <c r="L258" s="178"/>
      <c r="M258" s="177"/>
      <c r="N258" s="178"/>
      <c r="O258" s="177"/>
      <c r="P258" s="178"/>
      <c r="Q258" s="178"/>
      <c r="R258" s="178"/>
      <c r="S258" s="178"/>
      <c r="T258" s="178"/>
      <c r="U258" s="178"/>
      <c r="V258" s="177">
        <v>20000</v>
      </c>
      <c r="W258" s="177"/>
    </row>
    <row r="259" spans="1:23">
      <c r="A259" s="357"/>
      <c r="B259" s="170" t="s">
        <v>948</v>
      </c>
      <c r="C259" s="179"/>
      <c r="D259" s="178"/>
      <c r="E259" s="177"/>
      <c r="F259" s="177"/>
      <c r="G259" s="177"/>
      <c r="H259" s="177"/>
      <c r="I259" s="177"/>
      <c r="J259" s="178"/>
      <c r="K259" s="177"/>
      <c r="L259" s="178"/>
      <c r="M259" s="177"/>
      <c r="N259" s="178"/>
      <c r="O259" s="177"/>
      <c r="P259" s="178"/>
      <c r="Q259" s="178"/>
      <c r="R259" s="178"/>
      <c r="S259" s="178"/>
      <c r="T259" s="178"/>
      <c r="U259" s="178"/>
      <c r="V259" s="177"/>
      <c r="W259" s="177"/>
    </row>
    <row r="260" spans="1:23">
      <c r="A260" s="357"/>
      <c r="B260" s="170" t="s">
        <v>180</v>
      </c>
      <c r="C260" s="179"/>
      <c r="D260" s="178">
        <v>7.0000000000000001E-3</v>
      </c>
      <c r="E260" s="177"/>
      <c r="F260" s="177"/>
      <c r="G260" s="177"/>
      <c r="H260" s="177"/>
      <c r="I260" s="177"/>
      <c r="J260" s="178"/>
      <c r="K260" s="177"/>
      <c r="L260" s="178"/>
      <c r="M260" s="177"/>
      <c r="N260" s="178"/>
      <c r="O260" s="177"/>
      <c r="P260" s="178"/>
      <c r="Q260" s="178"/>
      <c r="R260" s="178"/>
      <c r="S260" s="178"/>
      <c r="T260" s="178"/>
      <c r="U260" s="178"/>
      <c r="V260" s="177"/>
      <c r="W260" s="177"/>
    </row>
    <row r="261" spans="1:23">
      <c r="A261" s="357" t="s">
        <v>108</v>
      </c>
      <c r="B261" s="170" t="s">
        <v>1001</v>
      </c>
      <c r="C261" s="13">
        <v>20300</v>
      </c>
      <c r="D261" s="13">
        <v>0.81899999999999995</v>
      </c>
      <c r="E261" s="177"/>
      <c r="F261" s="177">
        <v>11270</v>
      </c>
      <c r="G261" s="177"/>
      <c r="H261" s="177">
        <v>7980</v>
      </c>
      <c r="I261" s="177"/>
      <c r="J261" s="178"/>
      <c r="K261" s="177"/>
      <c r="L261" s="178"/>
      <c r="M261" s="177"/>
      <c r="N261" s="178">
        <v>0.90400000000000003</v>
      </c>
      <c r="O261" s="177"/>
      <c r="P261" s="178">
        <v>0.58799999999999997</v>
      </c>
      <c r="Q261" s="178">
        <v>0.83799999999999997</v>
      </c>
      <c r="R261" s="178"/>
      <c r="S261" s="178"/>
      <c r="T261" s="178"/>
      <c r="U261" s="178"/>
      <c r="V261" s="177">
        <v>6746</v>
      </c>
      <c r="W261" s="177">
        <v>11414</v>
      </c>
    </row>
    <row r="262" spans="1:23" ht="15" customHeight="1">
      <c r="A262" s="357"/>
      <c r="B262" s="170" t="s">
        <v>945</v>
      </c>
      <c r="C262" s="179"/>
      <c r="D262" s="178"/>
      <c r="E262" s="177"/>
      <c r="F262" s="177"/>
      <c r="G262" s="177"/>
      <c r="H262" s="177"/>
      <c r="I262" s="177"/>
      <c r="J262" s="178"/>
      <c r="K262" s="177"/>
      <c r="L262" s="178"/>
      <c r="M262" s="177"/>
      <c r="N262" s="178"/>
      <c r="O262" s="177"/>
      <c r="P262" s="178"/>
      <c r="Q262" s="178"/>
      <c r="R262" s="178"/>
      <c r="S262" s="178"/>
      <c r="T262" s="178"/>
      <c r="U262" s="178"/>
      <c r="V262" s="177"/>
      <c r="W262" s="177"/>
    </row>
    <row r="263" spans="1:23">
      <c r="A263" s="357"/>
      <c r="B263" s="170" t="s">
        <v>1002</v>
      </c>
      <c r="C263" s="179"/>
      <c r="D263" s="178">
        <v>7.0000000000000007E-2</v>
      </c>
      <c r="E263" s="177"/>
      <c r="F263" s="177"/>
      <c r="G263" s="177"/>
      <c r="H263" s="177"/>
      <c r="I263" s="177"/>
      <c r="J263" s="178"/>
      <c r="K263" s="177"/>
      <c r="L263" s="178"/>
      <c r="M263" s="177"/>
      <c r="N263" s="178">
        <v>1</v>
      </c>
      <c r="O263" s="177"/>
      <c r="P263" s="178"/>
      <c r="Q263" s="178">
        <v>0.73099999999999998</v>
      </c>
      <c r="R263" s="178"/>
      <c r="S263" s="178"/>
      <c r="T263" s="178"/>
      <c r="U263" s="178"/>
      <c r="V263" s="177">
        <v>1623</v>
      </c>
      <c r="W263" s="177"/>
    </row>
    <row r="264" spans="1:23">
      <c r="A264" s="357"/>
      <c r="B264" s="170" t="s">
        <v>1003</v>
      </c>
      <c r="C264" s="179"/>
      <c r="D264" s="178">
        <v>7.9000000000000001E-2</v>
      </c>
      <c r="E264" s="177"/>
      <c r="F264" s="177"/>
      <c r="G264" s="177"/>
      <c r="H264" s="177"/>
      <c r="I264" s="177"/>
      <c r="J264" s="178"/>
      <c r="K264" s="177"/>
      <c r="L264" s="178"/>
      <c r="M264" s="177"/>
      <c r="N264" s="178">
        <v>1</v>
      </c>
      <c r="O264" s="177"/>
      <c r="P264" s="178"/>
      <c r="Q264" s="178"/>
      <c r="R264" s="178"/>
      <c r="S264" s="178"/>
      <c r="T264" s="178"/>
      <c r="U264" s="178"/>
      <c r="V264" s="177">
        <v>2713</v>
      </c>
      <c r="W264" s="177"/>
    </row>
    <row r="265" spans="1:23">
      <c r="A265" s="357"/>
      <c r="B265" s="170" t="s">
        <v>943</v>
      </c>
      <c r="C265" s="179"/>
      <c r="D265" s="178">
        <v>3.2000000000000001E-2</v>
      </c>
      <c r="E265" s="177"/>
      <c r="F265" s="177"/>
      <c r="G265" s="177"/>
      <c r="H265" s="177"/>
      <c r="I265" s="177"/>
      <c r="J265" s="178"/>
      <c r="K265" s="177"/>
      <c r="L265" s="178"/>
      <c r="M265" s="177"/>
      <c r="N265" s="178"/>
      <c r="O265" s="177"/>
      <c r="P265" s="178"/>
      <c r="Q265" s="178"/>
      <c r="R265" s="178"/>
      <c r="S265" s="178"/>
      <c r="T265" s="178"/>
      <c r="U265" s="178"/>
      <c r="V265" s="177">
        <v>8782</v>
      </c>
      <c r="W265" s="177"/>
    </row>
    <row r="266" spans="1:23">
      <c r="A266" s="357"/>
      <c r="B266" s="170" t="s">
        <v>948</v>
      </c>
      <c r="C266" s="179"/>
      <c r="D266" s="178"/>
      <c r="E266" s="177"/>
      <c r="F266" s="177"/>
      <c r="G266" s="177"/>
      <c r="H266" s="177"/>
      <c r="I266" s="177"/>
      <c r="J266" s="178"/>
      <c r="K266" s="177"/>
      <c r="L266" s="178"/>
      <c r="M266" s="177"/>
      <c r="N266" s="178"/>
      <c r="O266" s="177"/>
      <c r="P266" s="178"/>
      <c r="Q266" s="178"/>
      <c r="R266" s="178"/>
      <c r="S266" s="178"/>
      <c r="T266" s="178"/>
      <c r="U266" s="178"/>
      <c r="V266" s="177"/>
      <c r="W266" s="177"/>
    </row>
    <row r="267" spans="1:23">
      <c r="A267" s="357"/>
      <c r="B267" s="170" t="s">
        <v>180</v>
      </c>
      <c r="C267" s="179"/>
      <c r="D267" s="178"/>
      <c r="E267" s="177"/>
      <c r="F267" s="177"/>
      <c r="G267" s="177"/>
      <c r="H267" s="177"/>
      <c r="I267" s="177"/>
      <c r="J267" s="178"/>
      <c r="K267" s="177"/>
      <c r="L267" s="178"/>
      <c r="M267" s="177"/>
      <c r="N267" s="178"/>
      <c r="O267" s="177"/>
      <c r="P267" s="178"/>
      <c r="Q267" s="178"/>
      <c r="R267" s="178"/>
      <c r="S267" s="178"/>
      <c r="T267" s="178"/>
      <c r="U267" s="178"/>
      <c r="V267" s="177"/>
      <c r="W267" s="177"/>
    </row>
    <row r="268" spans="1:23">
      <c r="A268" s="357" t="s">
        <v>109</v>
      </c>
      <c r="B268" s="170" t="s">
        <v>1001</v>
      </c>
      <c r="C268" s="13">
        <v>26930</v>
      </c>
      <c r="D268" s="13">
        <v>0.82699999999999996</v>
      </c>
      <c r="E268" s="177"/>
      <c r="F268" s="177">
        <v>12390</v>
      </c>
      <c r="G268" s="177"/>
      <c r="H268" s="177">
        <v>13300</v>
      </c>
      <c r="I268" s="177"/>
      <c r="J268" s="178"/>
      <c r="K268" s="177"/>
      <c r="L268" s="178"/>
      <c r="M268" s="177"/>
      <c r="N268" s="178">
        <v>0.78600000000000003</v>
      </c>
      <c r="O268" s="177"/>
      <c r="P268" s="178"/>
      <c r="Q268" s="178">
        <v>0.65400000000000003</v>
      </c>
      <c r="R268" s="178">
        <v>0.25</v>
      </c>
      <c r="S268" s="178"/>
      <c r="T268" s="178"/>
      <c r="U268" s="178"/>
      <c r="V268" s="177">
        <v>7833</v>
      </c>
      <c r="W268" s="177">
        <v>6690</v>
      </c>
    </row>
    <row r="269" spans="1:23">
      <c r="A269" s="357"/>
      <c r="B269" s="170" t="s">
        <v>945</v>
      </c>
      <c r="C269" s="179"/>
      <c r="D269" s="178"/>
      <c r="E269" s="177"/>
      <c r="F269" s="177"/>
      <c r="G269" s="177"/>
      <c r="H269" s="177"/>
      <c r="I269" s="177"/>
      <c r="J269" s="178"/>
      <c r="K269" s="177"/>
      <c r="L269" s="178"/>
      <c r="M269" s="177"/>
      <c r="N269" s="178"/>
      <c r="O269" s="177"/>
      <c r="P269" s="178"/>
      <c r="Q269" s="178"/>
      <c r="R269" s="178"/>
      <c r="S269" s="178"/>
      <c r="T269" s="178"/>
      <c r="U269" s="178"/>
      <c r="V269" s="177"/>
      <c r="W269" s="177"/>
    </row>
    <row r="270" spans="1:23">
      <c r="A270" s="357"/>
      <c r="B270" s="170" t="s">
        <v>1002</v>
      </c>
      <c r="C270" s="179"/>
      <c r="D270" s="178">
        <v>3.6999999999999998E-2</v>
      </c>
      <c r="E270" s="177"/>
      <c r="F270" s="177"/>
      <c r="G270" s="177"/>
      <c r="H270" s="177"/>
      <c r="I270" s="177"/>
      <c r="J270" s="178"/>
      <c r="K270" s="177"/>
      <c r="L270" s="178"/>
      <c r="M270" s="177"/>
      <c r="N270" s="178"/>
      <c r="O270" s="177"/>
      <c r="P270" s="178"/>
      <c r="Q270" s="178"/>
      <c r="R270" s="178"/>
      <c r="S270" s="178"/>
      <c r="T270" s="178"/>
      <c r="U270" s="178"/>
      <c r="V270" s="177">
        <v>4167</v>
      </c>
      <c r="W270" s="177"/>
    </row>
    <row r="271" spans="1:23">
      <c r="A271" s="357"/>
      <c r="B271" s="170" t="s">
        <v>1003</v>
      </c>
      <c r="C271" s="179"/>
      <c r="D271" s="178">
        <v>9.8000000000000004E-2</v>
      </c>
      <c r="E271" s="177"/>
      <c r="F271" s="177"/>
      <c r="G271" s="177"/>
      <c r="H271" s="177"/>
      <c r="I271" s="177"/>
      <c r="J271" s="178"/>
      <c r="K271" s="177"/>
      <c r="L271" s="178"/>
      <c r="M271" s="177"/>
      <c r="N271" s="178"/>
      <c r="O271" s="177"/>
      <c r="P271" s="178"/>
      <c r="Q271" s="178"/>
      <c r="R271" s="178">
        <v>0.75900000000000001</v>
      </c>
      <c r="S271" s="178"/>
      <c r="T271" s="178"/>
      <c r="U271" s="178"/>
      <c r="V271" s="177">
        <v>5012</v>
      </c>
      <c r="W271" s="177"/>
    </row>
    <row r="272" spans="1:23">
      <c r="A272" s="357"/>
      <c r="B272" s="170" t="s">
        <v>943</v>
      </c>
      <c r="C272" s="179"/>
      <c r="D272" s="178">
        <v>1.7999999999999999E-2</v>
      </c>
      <c r="E272" s="177"/>
      <c r="F272" s="177"/>
      <c r="G272" s="177"/>
      <c r="H272" s="177"/>
      <c r="I272" s="177"/>
      <c r="J272" s="178"/>
      <c r="K272" s="177"/>
      <c r="L272" s="178"/>
      <c r="M272" s="177"/>
      <c r="N272" s="178"/>
      <c r="O272" s="177"/>
      <c r="P272" s="178"/>
      <c r="Q272" s="178"/>
      <c r="R272" s="178">
        <v>0.94299999999999995</v>
      </c>
      <c r="S272" s="178"/>
      <c r="T272" s="178"/>
      <c r="U272" s="178"/>
      <c r="V272" s="177">
        <v>22284</v>
      </c>
      <c r="W272" s="177"/>
    </row>
    <row r="273" spans="1:23">
      <c r="A273" s="357"/>
      <c r="B273" s="170" t="s">
        <v>948</v>
      </c>
      <c r="C273" s="179"/>
      <c r="D273" s="178"/>
      <c r="E273" s="177"/>
      <c r="F273" s="177"/>
      <c r="G273" s="177"/>
      <c r="H273" s="177"/>
      <c r="I273" s="177"/>
      <c r="J273" s="178"/>
      <c r="K273" s="177"/>
      <c r="L273" s="178"/>
      <c r="M273" s="177"/>
      <c r="N273" s="178"/>
      <c r="O273" s="177"/>
      <c r="P273" s="178"/>
      <c r="Q273" s="178"/>
      <c r="R273" s="178"/>
      <c r="S273" s="178"/>
      <c r="T273" s="178"/>
      <c r="U273" s="178"/>
      <c r="V273" s="177"/>
      <c r="W273" s="177"/>
    </row>
    <row r="274" spans="1:23">
      <c r="A274" s="357"/>
      <c r="B274" s="170" t="s">
        <v>180</v>
      </c>
      <c r="C274" s="179"/>
      <c r="D274" s="178">
        <v>0.02</v>
      </c>
      <c r="E274" s="177"/>
      <c r="F274" s="177"/>
      <c r="G274" s="177"/>
      <c r="H274" s="177"/>
      <c r="I274" s="177"/>
      <c r="J274" s="178"/>
      <c r="K274" s="177"/>
      <c r="L274" s="178"/>
      <c r="M274" s="177"/>
      <c r="N274" s="178"/>
      <c r="O274" s="177"/>
      <c r="P274" s="178"/>
      <c r="Q274" s="178"/>
      <c r="R274" s="178"/>
      <c r="S274" s="178"/>
      <c r="T274" s="178"/>
      <c r="U274" s="178"/>
      <c r="V274" s="177">
        <v>8000</v>
      </c>
      <c r="W274" s="177"/>
    </row>
    <row r="275" spans="1:23">
      <c r="A275" s="357" t="s">
        <v>110</v>
      </c>
      <c r="B275" s="170" t="s">
        <v>1001</v>
      </c>
      <c r="C275" s="13">
        <v>40910</v>
      </c>
      <c r="D275" s="13">
        <v>0.89700000000000002</v>
      </c>
      <c r="E275" s="177"/>
      <c r="F275" s="177">
        <v>17870</v>
      </c>
      <c r="G275" s="177"/>
      <c r="H275" s="177">
        <v>21150</v>
      </c>
      <c r="I275" s="177"/>
      <c r="J275" s="178"/>
      <c r="K275" s="177"/>
      <c r="L275" s="178"/>
      <c r="M275" s="177"/>
      <c r="N275" s="178">
        <v>0.58799999999999997</v>
      </c>
      <c r="O275" s="177"/>
      <c r="P275" s="178">
        <v>0.44900000000000001</v>
      </c>
      <c r="Q275" s="178">
        <v>0.86499999999999999</v>
      </c>
      <c r="R275" s="178">
        <v>0.12</v>
      </c>
      <c r="S275" s="178"/>
      <c r="T275" s="178"/>
      <c r="U275" s="178"/>
      <c r="V275" s="177">
        <v>8318</v>
      </c>
      <c r="W275" s="177">
        <v>9609</v>
      </c>
    </row>
    <row r="276" spans="1:23" ht="15" customHeight="1">
      <c r="A276" s="357"/>
      <c r="B276" s="170" t="s">
        <v>945</v>
      </c>
      <c r="C276" s="179"/>
      <c r="D276" s="178"/>
      <c r="E276" s="177"/>
      <c r="F276" s="177"/>
      <c r="G276" s="177"/>
      <c r="H276" s="177"/>
      <c r="I276" s="177"/>
      <c r="J276" s="178"/>
      <c r="K276" s="177"/>
      <c r="L276" s="178"/>
      <c r="M276" s="177"/>
      <c r="N276" s="178"/>
      <c r="O276" s="177"/>
      <c r="P276" s="178"/>
      <c r="Q276" s="178"/>
      <c r="R276" s="178"/>
      <c r="S276" s="178"/>
      <c r="T276" s="178"/>
      <c r="U276" s="178"/>
      <c r="V276" s="177"/>
      <c r="W276" s="177"/>
    </row>
    <row r="277" spans="1:23">
      <c r="A277" s="357"/>
      <c r="B277" s="170" t="s">
        <v>1002</v>
      </c>
      <c r="C277" s="179"/>
      <c r="D277" s="178">
        <v>2.8000000000000001E-2</v>
      </c>
      <c r="E277" s="177"/>
      <c r="F277" s="177"/>
      <c r="G277" s="177"/>
      <c r="H277" s="177"/>
      <c r="I277" s="177"/>
      <c r="J277" s="178"/>
      <c r="K277" s="177"/>
      <c r="L277" s="178"/>
      <c r="M277" s="177"/>
      <c r="N277" s="178"/>
      <c r="O277" s="177"/>
      <c r="P277" s="178"/>
      <c r="Q277" s="178">
        <v>0.89</v>
      </c>
      <c r="R277" s="178"/>
      <c r="S277" s="178"/>
      <c r="T277" s="178"/>
      <c r="U277" s="178"/>
      <c r="V277" s="177">
        <v>3000</v>
      </c>
      <c r="W277" s="177">
        <v>5000</v>
      </c>
    </row>
    <row r="278" spans="1:23">
      <c r="A278" s="357"/>
      <c r="B278" s="170" t="s">
        <v>1003</v>
      </c>
      <c r="C278" s="179"/>
      <c r="D278" s="178">
        <v>5.1999999999999998E-2</v>
      </c>
      <c r="E278" s="177"/>
      <c r="F278" s="177"/>
      <c r="G278" s="177"/>
      <c r="H278" s="177"/>
      <c r="I278" s="177"/>
      <c r="J278" s="178"/>
      <c r="K278" s="177"/>
      <c r="L278" s="178"/>
      <c r="M278" s="177"/>
      <c r="N278" s="178"/>
      <c r="O278" s="177"/>
      <c r="P278" s="178"/>
      <c r="Q278" s="178">
        <v>0.64200000000000002</v>
      </c>
      <c r="R278" s="178"/>
      <c r="S278" s="178"/>
      <c r="T278" s="178"/>
      <c r="U278" s="178"/>
      <c r="V278" s="177">
        <v>3457</v>
      </c>
      <c r="W278" s="177"/>
    </row>
    <row r="279" spans="1:23">
      <c r="A279" s="357"/>
      <c r="B279" s="170" t="s">
        <v>943</v>
      </c>
      <c r="C279" s="179"/>
      <c r="D279" s="178">
        <v>1.7000000000000001E-2</v>
      </c>
      <c r="E279" s="177"/>
      <c r="F279" s="177"/>
      <c r="G279" s="177"/>
      <c r="H279" s="177"/>
      <c r="I279" s="177"/>
      <c r="J279" s="178"/>
      <c r="K279" s="177"/>
      <c r="L279" s="178"/>
      <c r="M279" s="177"/>
      <c r="N279" s="178"/>
      <c r="O279" s="177"/>
      <c r="P279" s="178"/>
      <c r="Q279" s="178"/>
      <c r="R279" s="178"/>
      <c r="S279" s="178"/>
      <c r="T279" s="178"/>
      <c r="U279" s="178"/>
      <c r="V279" s="177">
        <v>15412</v>
      </c>
      <c r="W279" s="177"/>
    </row>
    <row r="280" spans="1:23">
      <c r="A280" s="357"/>
      <c r="B280" s="170" t="s">
        <v>948</v>
      </c>
      <c r="C280" s="179"/>
      <c r="D280" s="178"/>
      <c r="E280" s="177"/>
      <c r="F280" s="177"/>
      <c r="G280" s="177"/>
      <c r="H280" s="177"/>
      <c r="I280" s="177"/>
      <c r="J280" s="178"/>
      <c r="K280" s="177"/>
      <c r="L280" s="178"/>
      <c r="M280" s="177"/>
      <c r="N280" s="178"/>
      <c r="O280" s="177"/>
      <c r="P280" s="178"/>
      <c r="Q280" s="178"/>
      <c r="R280" s="178"/>
      <c r="S280" s="178"/>
      <c r="T280" s="178"/>
      <c r="U280" s="178"/>
      <c r="V280" s="177"/>
      <c r="W280" s="177"/>
    </row>
    <row r="281" spans="1:23">
      <c r="A281" s="357"/>
      <c r="B281" s="170" t="s">
        <v>180</v>
      </c>
      <c r="C281" s="179"/>
      <c r="D281" s="178">
        <v>6.0000000000000001E-3</v>
      </c>
      <c r="E281" s="177"/>
      <c r="F281" s="177"/>
      <c r="G281" s="177"/>
      <c r="H281" s="177"/>
      <c r="I281" s="177"/>
      <c r="J281" s="178"/>
      <c r="K281" s="177"/>
      <c r="L281" s="178"/>
      <c r="M281" s="177"/>
      <c r="N281" s="178"/>
      <c r="O281" s="177"/>
      <c r="P281" s="178"/>
      <c r="Q281" s="178"/>
      <c r="R281" s="178"/>
      <c r="S281" s="178"/>
      <c r="T281" s="178"/>
      <c r="U281" s="178"/>
      <c r="V281" s="177"/>
      <c r="W281" s="177"/>
    </row>
    <row r="282" spans="1:23">
      <c r="A282" s="357" t="s">
        <v>111</v>
      </c>
      <c r="B282" s="170" t="s">
        <v>1001</v>
      </c>
      <c r="C282" s="13">
        <v>35630</v>
      </c>
      <c r="D282" s="13">
        <v>0.83399999999999996</v>
      </c>
      <c r="E282" s="177"/>
      <c r="F282" s="177">
        <v>22100</v>
      </c>
      <c r="G282" s="177"/>
      <c r="H282" s="177">
        <v>9300</v>
      </c>
      <c r="I282" s="177"/>
      <c r="J282" s="178"/>
      <c r="K282" s="177"/>
      <c r="L282" s="178"/>
      <c r="M282" s="177"/>
      <c r="N282" s="178">
        <v>0.71799999999999997</v>
      </c>
      <c r="O282" s="177"/>
      <c r="P282" s="178">
        <v>0.377</v>
      </c>
      <c r="Q282" s="178">
        <v>0.89600000000000002</v>
      </c>
      <c r="R282" s="178">
        <v>9.1999999999999998E-2</v>
      </c>
      <c r="S282" s="178"/>
      <c r="T282" s="178"/>
      <c r="U282" s="178"/>
      <c r="V282" s="177">
        <v>9033</v>
      </c>
      <c r="W282" s="177">
        <v>6883</v>
      </c>
    </row>
    <row r="283" spans="1:23">
      <c r="A283" s="357"/>
      <c r="B283" s="170" t="s">
        <v>945</v>
      </c>
      <c r="C283" s="179"/>
      <c r="D283" s="178"/>
      <c r="E283" s="177"/>
      <c r="F283" s="177"/>
      <c r="G283" s="177"/>
      <c r="H283" s="177"/>
      <c r="I283" s="177"/>
      <c r="J283" s="178"/>
      <c r="K283" s="177"/>
      <c r="L283" s="178"/>
      <c r="M283" s="177"/>
      <c r="N283" s="178"/>
      <c r="O283" s="177"/>
      <c r="P283" s="178"/>
      <c r="Q283" s="178"/>
      <c r="R283" s="178"/>
      <c r="S283" s="178"/>
      <c r="T283" s="178"/>
      <c r="U283" s="178"/>
      <c r="V283" s="177"/>
      <c r="W283" s="177"/>
    </row>
    <row r="284" spans="1:23">
      <c r="A284" s="357"/>
      <c r="B284" s="170" t="s">
        <v>1002</v>
      </c>
      <c r="C284" s="179">
        <v>3830</v>
      </c>
      <c r="D284" s="178">
        <v>0.09</v>
      </c>
      <c r="E284" s="177"/>
      <c r="F284" s="177"/>
      <c r="G284" s="177"/>
      <c r="H284" s="177"/>
      <c r="I284" s="177"/>
      <c r="J284" s="178"/>
      <c r="K284" s="177"/>
      <c r="L284" s="178"/>
      <c r="M284" s="177"/>
      <c r="N284" s="178">
        <v>0.70899999999999996</v>
      </c>
      <c r="O284" s="177"/>
      <c r="P284" s="178">
        <v>0.81899999999999995</v>
      </c>
      <c r="Q284" s="178">
        <v>0.93</v>
      </c>
      <c r="R284" s="178"/>
      <c r="S284" s="178"/>
      <c r="T284" s="178"/>
      <c r="U284" s="178"/>
      <c r="V284" s="177">
        <v>3500</v>
      </c>
      <c r="W284" s="177"/>
    </row>
    <row r="285" spans="1:23">
      <c r="A285" s="357"/>
      <c r="B285" s="170" t="s">
        <v>1003</v>
      </c>
      <c r="C285" s="179"/>
      <c r="D285" s="178">
        <v>4.2000000000000003E-2</v>
      </c>
      <c r="E285" s="177"/>
      <c r="F285" s="177"/>
      <c r="G285" s="177"/>
      <c r="H285" s="177"/>
      <c r="I285" s="177"/>
      <c r="J285" s="178"/>
      <c r="K285" s="177"/>
      <c r="L285" s="178"/>
      <c r="M285" s="177"/>
      <c r="N285" s="178">
        <v>0.56799999999999995</v>
      </c>
      <c r="O285" s="177"/>
      <c r="P285" s="178">
        <v>0.74099999999999999</v>
      </c>
      <c r="Q285" s="178">
        <v>1</v>
      </c>
      <c r="R285" s="178"/>
      <c r="S285" s="178"/>
      <c r="T285" s="178"/>
      <c r="U285" s="178"/>
      <c r="V285" s="177"/>
      <c r="W285" s="177"/>
    </row>
    <row r="286" spans="1:23">
      <c r="A286" s="357"/>
      <c r="B286" s="170" t="s">
        <v>943</v>
      </c>
      <c r="C286" s="179"/>
      <c r="D286" s="178">
        <v>0.02</v>
      </c>
      <c r="E286" s="177"/>
      <c r="F286" s="177"/>
      <c r="G286" s="177"/>
      <c r="H286" s="177"/>
      <c r="I286" s="177"/>
      <c r="J286" s="178"/>
      <c r="K286" s="177"/>
      <c r="L286" s="178"/>
      <c r="M286" s="177"/>
      <c r="N286" s="178"/>
      <c r="O286" s="177"/>
      <c r="P286" s="178"/>
      <c r="Q286" s="178">
        <v>0.748</v>
      </c>
      <c r="R286" s="178"/>
      <c r="S286" s="178"/>
      <c r="T286" s="178"/>
      <c r="U286" s="178"/>
      <c r="V286" s="177">
        <v>16000</v>
      </c>
      <c r="W286" s="177"/>
    </row>
    <row r="287" spans="1:23">
      <c r="A287" s="357"/>
      <c r="B287" s="170" t="s">
        <v>948</v>
      </c>
      <c r="C287" s="179"/>
      <c r="D287" s="178"/>
      <c r="E287" s="177"/>
      <c r="F287" s="177"/>
      <c r="G287" s="177"/>
      <c r="H287" s="177"/>
      <c r="I287" s="177"/>
      <c r="J287" s="178"/>
      <c r="K287" s="177"/>
      <c r="L287" s="178"/>
      <c r="M287" s="177"/>
      <c r="N287" s="178"/>
      <c r="O287" s="177"/>
      <c r="P287" s="178"/>
      <c r="Q287" s="178"/>
      <c r="R287" s="178"/>
      <c r="S287" s="178"/>
      <c r="T287" s="178"/>
      <c r="U287" s="178"/>
      <c r="V287" s="177"/>
      <c r="W287" s="177"/>
    </row>
    <row r="288" spans="1:23">
      <c r="A288" s="357"/>
      <c r="B288" s="170" t="s">
        <v>180</v>
      </c>
      <c r="C288" s="179"/>
      <c r="D288" s="178">
        <v>1.4E-2</v>
      </c>
      <c r="E288" s="177"/>
      <c r="F288" s="177"/>
      <c r="G288" s="177"/>
      <c r="H288" s="177"/>
      <c r="I288" s="177"/>
      <c r="J288" s="178"/>
      <c r="K288" s="177"/>
      <c r="L288" s="178"/>
      <c r="M288" s="177"/>
      <c r="N288" s="178"/>
      <c r="O288" s="177"/>
      <c r="P288" s="178"/>
      <c r="Q288" s="178"/>
      <c r="R288" s="178"/>
      <c r="S288" s="178"/>
      <c r="T288" s="178"/>
      <c r="U288" s="178"/>
      <c r="V288" s="177">
        <v>46156</v>
      </c>
      <c r="W288" s="177"/>
    </row>
    <row r="289" spans="1:23">
      <c r="A289" s="357" t="s">
        <v>112</v>
      </c>
      <c r="B289" s="170" t="s">
        <v>1001</v>
      </c>
      <c r="C289" s="177">
        <v>41460</v>
      </c>
      <c r="D289" s="178">
        <v>0.83699999999999997</v>
      </c>
      <c r="E289" s="177">
        <v>14198740</v>
      </c>
      <c r="F289" s="177">
        <v>20730</v>
      </c>
      <c r="G289" s="177"/>
      <c r="H289" s="177">
        <v>18040</v>
      </c>
      <c r="I289" s="177"/>
      <c r="J289" s="178"/>
      <c r="K289" s="177"/>
      <c r="L289" s="178"/>
      <c r="M289" s="177"/>
      <c r="N289" s="178">
        <v>0.92500000000000004</v>
      </c>
      <c r="O289" s="177"/>
      <c r="P289" s="178">
        <v>0.35899999999999999</v>
      </c>
      <c r="Q289" s="178">
        <v>0.879</v>
      </c>
      <c r="R289" s="178">
        <v>0.112</v>
      </c>
      <c r="S289" s="178"/>
      <c r="T289" s="178"/>
      <c r="U289" s="178"/>
      <c r="V289" s="177">
        <v>7169</v>
      </c>
      <c r="W289" s="177"/>
    </row>
    <row r="290" spans="1:23" ht="15" customHeight="1">
      <c r="A290" s="357"/>
      <c r="B290" s="170" t="s">
        <v>945</v>
      </c>
      <c r="C290" s="179"/>
      <c r="D290" s="178"/>
      <c r="E290" s="177"/>
      <c r="F290" s="177"/>
      <c r="G290" s="177"/>
      <c r="H290" s="177"/>
      <c r="I290" s="177"/>
      <c r="J290" s="178"/>
      <c r="K290" s="177"/>
      <c r="L290" s="178"/>
      <c r="M290" s="177"/>
      <c r="N290" s="178"/>
      <c r="O290" s="177"/>
      <c r="P290" s="178"/>
      <c r="Q290" s="178"/>
      <c r="R290" s="178"/>
      <c r="S290" s="178"/>
      <c r="T290" s="178"/>
      <c r="U290" s="178"/>
      <c r="V290" s="177"/>
      <c r="W290" s="177"/>
    </row>
    <row r="291" spans="1:23">
      <c r="A291" s="357"/>
      <c r="B291" s="170" t="s">
        <v>1002</v>
      </c>
      <c r="C291" s="179">
        <v>4110</v>
      </c>
      <c r="D291" s="178">
        <v>8.3000000000000004E-2</v>
      </c>
      <c r="E291" s="177"/>
      <c r="F291" s="177"/>
      <c r="G291" s="177"/>
      <c r="H291" s="177"/>
      <c r="I291" s="177"/>
      <c r="J291" s="178"/>
      <c r="K291" s="177"/>
      <c r="L291" s="178"/>
      <c r="M291" s="177"/>
      <c r="N291" s="178"/>
      <c r="O291" s="177"/>
      <c r="P291" s="178">
        <v>0.84899999999999998</v>
      </c>
      <c r="Q291" s="178">
        <v>0.57899999999999996</v>
      </c>
      <c r="R291" s="178">
        <v>0.42099999999999999</v>
      </c>
      <c r="S291" s="178"/>
      <c r="T291" s="178"/>
      <c r="U291" s="178"/>
      <c r="V291" s="177">
        <v>2222</v>
      </c>
      <c r="W291" s="177"/>
    </row>
    <row r="292" spans="1:23">
      <c r="A292" s="357"/>
      <c r="B292" s="170" t="s">
        <v>1003</v>
      </c>
      <c r="C292" s="179"/>
      <c r="D292" s="178">
        <v>5.8999999999999997E-2</v>
      </c>
      <c r="E292" s="177"/>
      <c r="F292" s="177"/>
      <c r="G292" s="177"/>
      <c r="H292" s="177"/>
      <c r="I292" s="177"/>
      <c r="J292" s="178"/>
      <c r="K292" s="177"/>
      <c r="L292" s="178"/>
      <c r="M292" s="177"/>
      <c r="N292" s="178">
        <v>0.75</v>
      </c>
      <c r="O292" s="177"/>
      <c r="P292" s="178">
        <v>0.73699999999999999</v>
      </c>
      <c r="Q292" s="178"/>
      <c r="R292" s="178"/>
      <c r="S292" s="178"/>
      <c r="T292" s="178"/>
      <c r="U292" s="178"/>
      <c r="V292" s="177">
        <v>3072</v>
      </c>
      <c r="W292" s="177"/>
    </row>
    <row r="293" spans="1:23">
      <c r="A293" s="357"/>
      <c r="B293" s="170" t="s">
        <v>943</v>
      </c>
      <c r="C293" s="179"/>
      <c r="D293" s="178">
        <v>1.4999999999999999E-2</v>
      </c>
      <c r="E293" s="177"/>
      <c r="F293" s="177"/>
      <c r="G293" s="177"/>
      <c r="H293" s="177"/>
      <c r="I293" s="177"/>
      <c r="J293" s="178"/>
      <c r="K293" s="177"/>
      <c r="L293" s="178"/>
      <c r="M293" s="177"/>
      <c r="N293" s="178"/>
      <c r="O293" s="177"/>
      <c r="P293" s="178"/>
      <c r="Q293" s="178"/>
      <c r="R293" s="178">
        <v>1</v>
      </c>
      <c r="S293" s="178"/>
      <c r="T293" s="178"/>
      <c r="U293" s="178"/>
      <c r="V293" s="177">
        <v>12053</v>
      </c>
      <c r="W293" s="177"/>
    </row>
    <row r="294" spans="1:23">
      <c r="A294" s="357"/>
      <c r="B294" s="170" t="s">
        <v>948</v>
      </c>
      <c r="C294" s="179"/>
      <c r="D294" s="178"/>
      <c r="E294" s="177"/>
      <c r="F294" s="177"/>
      <c r="G294" s="177"/>
      <c r="H294" s="177"/>
      <c r="I294" s="177"/>
      <c r="J294" s="178"/>
      <c r="K294" s="177"/>
      <c r="L294" s="178"/>
      <c r="M294" s="177"/>
      <c r="N294" s="178"/>
      <c r="O294" s="177"/>
      <c r="P294" s="178"/>
      <c r="Q294" s="178"/>
      <c r="R294" s="178"/>
      <c r="S294" s="178"/>
      <c r="T294" s="178"/>
      <c r="U294" s="178"/>
      <c r="V294" s="177"/>
      <c r="W294" s="177"/>
    </row>
    <row r="295" spans="1:23">
      <c r="A295" s="357"/>
      <c r="B295" s="170" t="s">
        <v>180</v>
      </c>
      <c r="C295" s="179"/>
      <c r="D295" s="178">
        <v>6.0000000000000001E-3</v>
      </c>
      <c r="E295" s="177"/>
      <c r="F295" s="177"/>
      <c r="G295" s="177"/>
      <c r="H295" s="177"/>
      <c r="I295" s="177"/>
      <c r="J295" s="178"/>
      <c r="K295" s="177"/>
      <c r="L295" s="178"/>
      <c r="M295" s="177"/>
      <c r="N295" s="178"/>
      <c r="O295" s="177"/>
      <c r="P295" s="178"/>
      <c r="Q295" s="178"/>
      <c r="R295" s="178"/>
      <c r="S295" s="178"/>
      <c r="T295" s="178"/>
      <c r="U295" s="178"/>
      <c r="V295" s="177"/>
      <c r="W295" s="177"/>
    </row>
    <row r="296" spans="1:23">
      <c r="A296" s="357" t="s">
        <v>113</v>
      </c>
      <c r="B296" s="170" t="s">
        <v>1001</v>
      </c>
      <c r="C296" s="13">
        <v>24060</v>
      </c>
      <c r="D296" s="13">
        <v>0.69299999999999995</v>
      </c>
      <c r="E296" s="177"/>
      <c r="F296" s="177">
        <v>19860</v>
      </c>
      <c r="G296" s="177"/>
      <c r="H296" s="177"/>
      <c r="I296" s="177"/>
      <c r="J296" s="178"/>
      <c r="K296" s="177"/>
      <c r="L296" s="178"/>
      <c r="M296" s="177"/>
      <c r="N296" s="178">
        <v>0.79600000000000004</v>
      </c>
      <c r="O296" s="177"/>
      <c r="P296" s="178">
        <v>0.55700000000000005</v>
      </c>
      <c r="Q296" s="178">
        <v>0.94899999999999995</v>
      </c>
      <c r="R296" s="178"/>
      <c r="S296" s="178"/>
      <c r="T296" s="178"/>
      <c r="U296" s="178"/>
      <c r="V296" s="177">
        <v>7635</v>
      </c>
      <c r="W296" s="177">
        <v>8691</v>
      </c>
    </row>
    <row r="297" spans="1:23">
      <c r="A297" s="357"/>
      <c r="B297" s="170" t="s">
        <v>945</v>
      </c>
      <c r="C297" s="179"/>
      <c r="D297" s="178"/>
      <c r="E297" s="177"/>
      <c r="F297" s="177"/>
      <c r="G297" s="177"/>
      <c r="H297" s="177"/>
      <c r="I297" s="177"/>
      <c r="J297" s="178"/>
      <c r="K297" s="177"/>
      <c r="L297" s="178"/>
      <c r="M297" s="177"/>
      <c r="N297" s="178"/>
      <c r="O297" s="177"/>
      <c r="P297" s="178"/>
      <c r="Q297" s="178"/>
      <c r="R297" s="178"/>
      <c r="S297" s="178"/>
      <c r="T297" s="178"/>
      <c r="U297" s="178"/>
      <c r="V297" s="177"/>
      <c r="W297" s="177"/>
    </row>
    <row r="298" spans="1:23">
      <c r="A298" s="357"/>
      <c r="B298" s="170" t="s">
        <v>1002</v>
      </c>
      <c r="C298" s="179"/>
      <c r="D298" s="178">
        <v>0.14399999999999999</v>
      </c>
      <c r="E298" s="177"/>
      <c r="F298" s="177"/>
      <c r="G298" s="177"/>
      <c r="H298" s="177"/>
      <c r="I298" s="177"/>
      <c r="J298" s="178"/>
      <c r="K298" s="177"/>
      <c r="L298" s="178"/>
      <c r="M298" s="177"/>
      <c r="N298" s="178"/>
      <c r="O298" s="177"/>
      <c r="P298" s="178"/>
      <c r="Q298" s="178">
        <v>1</v>
      </c>
      <c r="R298" s="178"/>
      <c r="S298" s="178"/>
      <c r="T298" s="178"/>
      <c r="U298" s="178"/>
      <c r="V298" s="177"/>
      <c r="W298" s="177"/>
    </row>
    <row r="299" spans="1:23">
      <c r="A299" s="357"/>
      <c r="B299" s="170" t="s">
        <v>1003</v>
      </c>
      <c r="C299" s="179"/>
      <c r="D299" s="178">
        <v>9.5000000000000001E-2</v>
      </c>
      <c r="E299" s="177"/>
      <c r="F299" s="177"/>
      <c r="G299" s="177"/>
      <c r="H299" s="177"/>
      <c r="I299" s="177"/>
      <c r="J299" s="178"/>
      <c r="K299" s="177"/>
      <c r="L299" s="178"/>
      <c r="M299" s="177"/>
      <c r="N299" s="178"/>
      <c r="O299" s="177"/>
      <c r="P299" s="178"/>
      <c r="Q299" s="178">
        <v>1</v>
      </c>
      <c r="R299" s="178"/>
      <c r="S299" s="178"/>
      <c r="T299" s="178"/>
      <c r="U299" s="178"/>
      <c r="V299" s="177"/>
      <c r="W299" s="177"/>
    </row>
    <row r="300" spans="1:23">
      <c r="A300" s="357"/>
      <c r="B300" s="170" t="s">
        <v>943</v>
      </c>
      <c r="C300" s="179"/>
      <c r="D300" s="178">
        <v>6.9000000000000006E-2</v>
      </c>
      <c r="E300" s="177"/>
      <c r="F300" s="177"/>
      <c r="G300" s="177"/>
      <c r="H300" s="177"/>
      <c r="I300" s="177"/>
      <c r="J300" s="178"/>
      <c r="K300" s="177"/>
      <c r="L300" s="178"/>
      <c r="M300" s="177"/>
      <c r="N300" s="178"/>
      <c r="O300" s="177"/>
      <c r="P300" s="178"/>
      <c r="Q300" s="178">
        <v>0.94599999999999995</v>
      </c>
      <c r="R300" s="178"/>
      <c r="S300" s="178"/>
      <c r="T300" s="178"/>
      <c r="U300" s="178"/>
      <c r="V300" s="177">
        <v>10000</v>
      </c>
      <c r="W300" s="177"/>
    </row>
    <row r="301" spans="1:23">
      <c r="A301" s="357"/>
      <c r="B301" s="170" t="s">
        <v>948</v>
      </c>
      <c r="C301" s="179"/>
      <c r="D301" s="178"/>
      <c r="E301" s="177"/>
      <c r="F301" s="177"/>
      <c r="G301" s="177"/>
      <c r="H301" s="177"/>
      <c r="I301" s="177"/>
      <c r="J301" s="178"/>
      <c r="K301" s="177"/>
      <c r="L301" s="178"/>
      <c r="M301" s="177"/>
      <c r="N301" s="178"/>
      <c r="O301" s="177"/>
      <c r="P301" s="178"/>
      <c r="Q301" s="178"/>
      <c r="R301" s="178"/>
      <c r="S301" s="178"/>
      <c r="T301" s="178"/>
      <c r="U301" s="178"/>
      <c r="V301" s="177"/>
      <c r="W301" s="177"/>
    </row>
    <row r="302" spans="1:23">
      <c r="A302" s="357"/>
      <c r="B302" s="170" t="s">
        <v>180</v>
      </c>
      <c r="C302" s="179"/>
      <c r="D302" s="178"/>
      <c r="E302" s="177"/>
      <c r="F302" s="177"/>
      <c r="G302" s="177"/>
      <c r="H302" s="177"/>
      <c r="I302" s="177"/>
      <c r="J302" s="178"/>
      <c r="K302" s="177"/>
      <c r="L302" s="178"/>
      <c r="M302" s="177"/>
      <c r="N302" s="178"/>
      <c r="O302" s="177"/>
      <c r="P302" s="178"/>
      <c r="Q302" s="178"/>
      <c r="R302" s="178"/>
      <c r="S302" s="178"/>
      <c r="T302" s="178"/>
      <c r="U302" s="178"/>
      <c r="V302" s="177"/>
      <c r="W302" s="177"/>
    </row>
    <row r="303" spans="1:23">
      <c r="A303" s="357" t="s">
        <v>114</v>
      </c>
      <c r="B303" s="170" t="s">
        <v>1001</v>
      </c>
      <c r="C303" s="13"/>
      <c r="D303" s="13"/>
      <c r="E303" s="177"/>
      <c r="F303" s="177"/>
      <c r="G303" s="177"/>
      <c r="H303" s="177"/>
      <c r="I303" s="177"/>
      <c r="J303" s="178"/>
      <c r="K303" s="177"/>
      <c r="L303" s="178"/>
      <c r="M303" s="177"/>
      <c r="N303" s="178"/>
      <c r="O303" s="177"/>
      <c r="P303" s="178"/>
      <c r="Q303" s="178"/>
      <c r="R303" s="178"/>
      <c r="S303" s="178"/>
      <c r="T303" s="178"/>
      <c r="U303" s="178"/>
      <c r="V303" s="177"/>
      <c r="W303" s="177"/>
    </row>
    <row r="304" spans="1:23">
      <c r="A304" s="357"/>
      <c r="B304" s="170" t="s">
        <v>945</v>
      </c>
      <c r="C304" s="179"/>
      <c r="D304" s="178"/>
      <c r="E304" s="177"/>
      <c r="F304" s="177"/>
      <c r="G304" s="177"/>
      <c r="H304" s="177"/>
      <c r="I304" s="177"/>
      <c r="J304" s="178"/>
      <c r="K304" s="177"/>
      <c r="L304" s="178"/>
      <c r="M304" s="177"/>
      <c r="N304" s="178"/>
      <c r="O304" s="177"/>
      <c r="P304" s="178"/>
      <c r="Q304" s="178"/>
      <c r="R304" s="178"/>
      <c r="S304" s="178"/>
      <c r="T304" s="178"/>
      <c r="U304" s="178"/>
      <c r="V304" s="177"/>
      <c r="W304" s="177"/>
    </row>
    <row r="305" spans="1:23">
      <c r="A305" s="357"/>
      <c r="B305" s="170" t="s">
        <v>1002</v>
      </c>
      <c r="C305" s="179"/>
      <c r="D305" s="178"/>
      <c r="E305" s="177"/>
      <c r="F305" s="177"/>
      <c r="G305" s="177"/>
      <c r="H305" s="177"/>
      <c r="I305" s="177"/>
      <c r="J305" s="178"/>
      <c r="K305" s="177"/>
      <c r="L305" s="178"/>
      <c r="M305" s="177"/>
      <c r="N305" s="178"/>
      <c r="O305" s="177"/>
      <c r="P305" s="178"/>
      <c r="Q305" s="178"/>
      <c r="R305" s="178"/>
      <c r="S305" s="178"/>
      <c r="T305" s="178"/>
      <c r="U305" s="178"/>
      <c r="V305" s="177"/>
      <c r="W305" s="177"/>
    </row>
    <row r="306" spans="1:23">
      <c r="A306" s="357"/>
      <c r="B306" s="170" t="s">
        <v>1003</v>
      </c>
      <c r="C306" s="179"/>
      <c r="D306" s="178"/>
      <c r="E306" s="177"/>
      <c r="F306" s="177"/>
      <c r="G306" s="177"/>
      <c r="H306" s="177"/>
      <c r="I306" s="177"/>
      <c r="J306" s="178"/>
      <c r="K306" s="177"/>
      <c r="L306" s="178"/>
      <c r="M306" s="177"/>
      <c r="N306" s="178"/>
      <c r="O306" s="177"/>
      <c r="P306" s="178"/>
      <c r="Q306" s="178"/>
      <c r="R306" s="178"/>
      <c r="S306" s="178"/>
      <c r="T306" s="178"/>
      <c r="U306" s="178"/>
      <c r="V306" s="177"/>
      <c r="W306" s="177"/>
    </row>
    <row r="307" spans="1:23">
      <c r="A307" s="357"/>
      <c r="B307" s="170" t="s">
        <v>943</v>
      </c>
      <c r="C307" s="179"/>
      <c r="D307" s="178"/>
      <c r="E307" s="177"/>
      <c r="F307" s="177"/>
      <c r="G307" s="177"/>
      <c r="H307" s="177"/>
      <c r="I307" s="177"/>
      <c r="J307" s="178"/>
      <c r="K307" s="177"/>
      <c r="L307" s="178"/>
      <c r="M307" s="177"/>
      <c r="N307" s="178"/>
      <c r="O307" s="177"/>
      <c r="P307" s="178"/>
      <c r="Q307" s="178"/>
      <c r="R307" s="178"/>
      <c r="S307" s="178"/>
      <c r="T307" s="178"/>
      <c r="U307" s="178"/>
      <c r="V307" s="177"/>
      <c r="W307" s="177"/>
    </row>
    <row r="308" spans="1:23">
      <c r="A308" s="357"/>
      <c r="B308" s="170" t="s">
        <v>948</v>
      </c>
      <c r="C308" s="179"/>
      <c r="D308" s="178"/>
      <c r="E308" s="177"/>
      <c r="F308" s="177"/>
      <c r="G308" s="177"/>
      <c r="H308" s="177"/>
      <c r="I308" s="177"/>
      <c r="J308" s="178"/>
      <c r="K308" s="177"/>
      <c r="L308" s="178"/>
      <c r="M308" s="177"/>
      <c r="N308" s="178"/>
      <c r="O308" s="177"/>
      <c r="P308" s="178"/>
      <c r="Q308" s="178"/>
      <c r="R308" s="178"/>
      <c r="S308" s="178"/>
      <c r="T308" s="178"/>
      <c r="U308" s="178"/>
      <c r="V308" s="177"/>
      <c r="W308" s="177"/>
    </row>
    <row r="309" spans="1:23">
      <c r="A309" s="357"/>
      <c r="B309" s="170" t="s">
        <v>180</v>
      </c>
      <c r="C309" s="179"/>
      <c r="D309" s="178"/>
      <c r="E309" s="177"/>
      <c r="F309" s="177"/>
      <c r="G309" s="177"/>
      <c r="H309" s="177"/>
      <c r="I309" s="177"/>
      <c r="J309" s="178"/>
      <c r="K309" s="177"/>
      <c r="L309" s="178"/>
      <c r="M309" s="177"/>
      <c r="N309" s="178"/>
      <c r="O309" s="177"/>
      <c r="P309" s="178"/>
      <c r="Q309" s="178"/>
      <c r="R309" s="178"/>
      <c r="S309" s="178"/>
      <c r="T309" s="178"/>
      <c r="U309" s="178"/>
      <c r="V309" s="177"/>
      <c r="W309" s="177"/>
    </row>
    <row r="310" spans="1:23">
      <c r="A310" s="358" t="s">
        <v>115</v>
      </c>
      <c r="B310" s="170" t="s">
        <v>1001</v>
      </c>
      <c r="C310" s="13">
        <v>30030</v>
      </c>
      <c r="D310" s="13">
        <v>0.6</v>
      </c>
      <c r="E310" s="177"/>
      <c r="F310" s="177">
        <v>14630</v>
      </c>
      <c r="G310" s="177">
        <v>1060</v>
      </c>
      <c r="H310" s="177">
        <v>14340</v>
      </c>
      <c r="I310" s="177"/>
      <c r="J310" s="178">
        <v>0.54800000000000004</v>
      </c>
      <c r="K310" s="177"/>
      <c r="L310" s="178">
        <v>0.5</v>
      </c>
      <c r="M310" s="177"/>
      <c r="N310" s="178">
        <v>0.80600000000000005</v>
      </c>
      <c r="O310" s="177"/>
      <c r="P310" s="178">
        <v>0.39300000000000002</v>
      </c>
      <c r="Q310" s="178">
        <v>0.81599999999999995</v>
      </c>
      <c r="R310" s="178">
        <v>0.16800000000000001</v>
      </c>
      <c r="S310" s="178"/>
      <c r="T310" s="178"/>
      <c r="U310" s="178"/>
      <c r="V310" s="177">
        <v>10768</v>
      </c>
      <c r="W310" s="177">
        <v>10973</v>
      </c>
    </row>
    <row r="311" spans="1:23" ht="15" customHeight="1">
      <c r="A311" s="358"/>
      <c r="B311" s="170" t="s">
        <v>945</v>
      </c>
      <c r="C311" s="179"/>
      <c r="D311" s="178">
        <v>7.0000000000000001E-3</v>
      </c>
      <c r="E311" s="177"/>
      <c r="F311" s="177"/>
      <c r="G311" s="177"/>
      <c r="H311" s="177"/>
      <c r="I311" s="177"/>
      <c r="J311" s="178"/>
      <c r="K311" s="177"/>
      <c r="L311" s="178"/>
      <c r="M311" s="177"/>
      <c r="N311" s="178"/>
      <c r="O311" s="177"/>
      <c r="P311" s="178"/>
      <c r="Q311" s="178"/>
      <c r="R311" s="178"/>
      <c r="S311" s="178"/>
      <c r="T311" s="178"/>
      <c r="U311" s="178"/>
      <c r="V311" s="177"/>
      <c r="W311" s="177"/>
    </row>
    <row r="312" spans="1:23">
      <c r="A312" s="358"/>
      <c r="B312" s="170" t="s">
        <v>1002</v>
      </c>
      <c r="C312" s="179">
        <v>13700</v>
      </c>
      <c r="D312" s="178">
        <v>0.27400000000000002</v>
      </c>
      <c r="E312" s="177"/>
      <c r="F312" s="177">
        <v>6770</v>
      </c>
      <c r="G312" s="177"/>
      <c r="H312" s="177">
        <v>5950</v>
      </c>
      <c r="I312" s="177"/>
      <c r="J312" s="178">
        <v>0.60799999999999998</v>
      </c>
      <c r="K312" s="177"/>
      <c r="L312" s="178">
        <v>0.5</v>
      </c>
      <c r="M312" s="177"/>
      <c r="N312" s="178">
        <v>0.71399999999999997</v>
      </c>
      <c r="O312" s="177"/>
      <c r="P312" s="178"/>
      <c r="Q312" s="178">
        <v>0.38500000000000001</v>
      </c>
      <c r="R312" s="178">
        <v>0.55900000000000005</v>
      </c>
      <c r="S312" s="178"/>
      <c r="T312" s="178"/>
      <c r="U312" s="178"/>
      <c r="V312" s="177">
        <v>18460</v>
      </c>
      <c r="W312" s="177">
        <v>13616</v>
      </c>
    </row>
    <row r="313" spans="1:23">
      <c r="A313" s="358"/>
      <c r="B313" s="170" t="s">
        <v>1003</v>
      </c>
      <c r="C313" s="179"/>
      <c r="D313" s="178">
        <v>1.9E-2</v>
      </c>
      <c r="E313" s="177"/>
      <c r="F313" s="177"/>
      <c r="G313" s="177"/>
      <c r="H313" s="177"/>
      <c r="I313" s="177"/>
      <c r="J313" s="178"/>
      <c r="K313" s="177"/>
      <c r="L313" s="178"/>
      <c r="M313" s="177"/>
      <c r="N313" s="178"/>
      <c r="O313" s="177"/>
      <c r="P313" s="178"/>
      <c r="Q313" s="178">
        <v>0.65900000000000003</v>
      </c>
      <c r="R313" s="178"/>
      <c r="S313" s="178"/>
      <c r="T313" s="178"/>
      <c r="U313" s="178"/>
      <c r="V313" s="177">
        <v>6902</v>
      </c>
      <c r="W313" s="177"/>
    </row>
    <row r="314" spans="1:23">
      <c r="A314" s="358"/>
      <c r="B314" s="170" t="s">
        <v>943</v>
      </c>
      <c r="C314" s="179"/>
      <c r="D314" s="178">
        <v>7.0000000000000001E-3</v>
      </c>
      <c r="E314" s="177"/>
      <c r="F314" s="177"/>
      <c r="G314" s="177"/>
      <c r="H314" s="177"/>
      <c r="I314" s="177"/>
      <c r="J314" s="178"/>
      <c r="K314" s="177"/>
      <c r="L314" s="178"/>
      <c r="M314" s="177"/>
      <c r="N314" s="178"/>
      <c r="O314" s="177"/>
      <c r="P314" s="178"/>
      <c r="Q314" s="178"/>
      <c r="R314" s="178"/>
      <c r="S314" s="178"/>
      <c r="T314" s="178"/>
      <c r="U314" s="178"/>
      <c r="V314" s="177"/>
      <c r="W314" s="177"/>
    </row>
    <row r="315" spans="1:23">
      <c r="A315" s="358"/>
      <c r="B315" s="170" t="s">
        <v>948</v>
      </c>
      <c r="C315" s="179"/>
      <c r="D315" s="178">
        <v>5.7000000000000002E-2</v>
      </c>
      <c r="E315" s="177"/>
      <c r="F315" s="177"/>
      <c r="G315" s="177"/>
      <c r="H315" s="177"/>
      <c r="I315" s="177"/>
      <c r="J315" s="178">
        <v>0.62</v>
      </c>
      <c r="K315" s="177"/>
      <c r="L315" s="178">
        <v>0.5</v>
      </c>
      <c r="M315" s="177"/>
      <c r="N315" s="178"/>
      <c r="O315" s="177"/>
      <c r="P315" s="178"/>
      <c r="Q315" s="178">
        <v>0.23300000000000001</v>
      </c>
      <c r="R315" s="178">
        <v>0.73499999999999999</v>
      </c>
      <c r="S315" s="178"/>
      <c r="T315" s="178"/>
      <c r="U315" s="178"/>
      <c r="V315" s="177">
        <v>20596</v>
      </c>
      <c r="W315" s="177">
        <v>12000</v>
      </c>
    </row>
    <row r="316" spans="1:23">
      <c r="A316" s="358"/>
      <c r="B316" s="170" t="s">
        <v>180</v>
      </c>
      <c r="C316" s="179">
        <v>1850</v>
      </c>
      <c r="D316" s="178">
        <v>3.6999999999999998E-2</v>
      </c>
      <c r="E316" s="177"/>
      <c r="F316" s="177"/>
      <c r="G316" s="177"/>
      <c r="H316" s="177"/>
      <c r="I316" s="177"/>
      <c r="J316" s="178"/>
      <c r="K316" s="177"/>
      <c r="L316" s="178"/>
      <c r="M316" s="177"/>
      <c r="N316" s="178"/>
      <c r="O316" s="177"/>
      <c r="P316" s="178"/>
      <c r="Q316" s="178">
        <v>0.35699999999999998</v>
      </c>
      <c r="R316" s="178">
        <v>0.63600000000000001</v>
      </c>
      <c r="S316" s="178"/>
      <c r="T316" s="178"/>
      <c r="U316" s="178"/>
      <c r="V316" s="177">
        <v>16711</v>
      </c>
      <c r="W316" s="177"/>
    </row>
    <row r="317" spans="1:23">
      <c r="A317" s="357" t="s">
        <v>116</v>
      </c>
      <c r="B317" s="170" t="s">
        <v>1001</v>
      </c>
      <c r="C317" s="13">
        <v>24630</v>
      </c>
      <c r="D317" s="13">
        <v>0.77100000000000002</v>
      </c>
      <c r="E317" s="177"/>
      <c r="F317" s="177">
        <v>12990</v>
      </c>
      <c r="G317" s="177"/>
      <c r="H317" s="177">
        <v>10760</v>
      </c>
      <c r="I317" s="177"/>
      <c r="J317" s="178"/>
      <c r="K317" s="177"/>
      <c r="L317" s="178"/>
      <c r="M317" s="177"/>
      <c r="N317" s="178">
        <v>0.78600000000000003</v>
      </c>
      <c r="O317" s="177"/>
      <c r="P317" s="178">
        <v>0.39600000000000002</v>
      </c>
      <c r="Q317" s="178">
        <v>0.91300000000000003</v>
      </c>
      <c r="R317" s="178">
        <v>7.2999999999999995E-2</v>
      </c>
      <c r="S317" s="178"/>
      <c r="T317" s="178"/>
      <c r="U317" s="178"/>
      <c r="V317" s="177">
        <v>13363</v>
      </c>
      <c r="W317" s="177"/>
    </row>
    <row r="318" spans="1:23" ht="15" customHeight="1">
      <c r="A318" s="357"/>
      <c r="B318" s="170" t="s">
        <v>945</v>
      </c>
      <c r="C318" s="179"/>
      <c r="D318" s="178">
        <v>8.9999999999999993E-3</v>
      </c>
      <c r="E318" s="177"/>
      <c r="F318" s="177"/>
      <c r="G318" s="177"/>
      <c r="H318" s="177"/>
      <c r="I318" s="177"/>
      <c r="J318" s="178"/>
      <c r="K318" s="177"/>
      <c r="L318" s="178"/>
      <c r="M318" s="177"/>
      <c r="N318" s="178"/>
      <c r="O318" s="177"/>
      <c r="P318" s="178"/>
      <c r="Q318" s="178"/>
      <c r="R318" s="178"/>
      <c r="S318" s="178"/>
      <c r="T318" s="178"/>
      <c r="U318" s="178"/>
      <c r="V318" s="177"/>
      <c r="W318" s="177"/>
    </row>
    <row r="319" spans="1:23">
      <c r="A319" s="357"/>
      <c r="B319" s="170" t="s">
        <v>1002</v>
      </c>
      <c r="C319" s="179">
        <v>5190</v>
      </c>
      <c r="D319" s="178">
        <v>0.16300000000000001</v>
      </c>
      <c r="E319" s="177"/>
      <c r="F319" s="177">
        <v>3580</v>
      </c>
      <c r="G319" s="177"/>
      <c r="H319" s="177"/>
      <c r="I319" s="177"/>
      <c r="J319" s="178"/>
      <c r="K319" s="177"/>
      <c r="L319" s="178"/>
      <c r="M319" s="177"/>
      <c r="N319" s="178">
        <v>0.71399999999999997</v>
      </c>
      <c r="O319" s="177"/>
      <c r="P319" s="178"/>
      <c r="Q319" s="178">
        <v>0.59</v>
      </c>
      <c r="R319" s="178">
        <v>0.38100000000000001</v>
      </c>
      <c r="S319" s="178"/>
      <c r="T319" s="178"/>
      <c r="U319" s="178"/>
      <c r="V319" s="177"/>
      <c r="W319" s="177"/>
    </row>
    <row r="320" spans="1:23">
      <c r="A320" s="357"/>
      <c r="B320" s="170" t="s">
        <v>1003</v>
      </c>
      <c r="C320" s="179"/>
      <c r="D320" s="178">
        <v>1.7999999999999999E-2</v>
      </c>
      <c r="E320" s="177"/>
      <c r="F320" s="177"/>
      <c r="G320" s="177"/>
      <c r="H320" s="177"/>
      <c r="I320" s="177"/>
      <c r="J320" s="178"/>
      <c r="K320" s="177"/>
      <c r="L320" s="178"/>
      <c r="M320" s="177"/>
      <c r="N320" s="178"/>
      <c r="O320" s="177"/>
      <c r="P320" s="178"/>
      <c r="Q320" s="178">
        <v>0.71399999999999997</v>
      </c>
      <c r="R320" s="178"/>
      <c r="S320" s="178"/>
      <c r="T320" s="178"/>
      <c r="U320" s="178"/>
      <c r="V320" s="177">
        <v>5000</v>
      </c>
      <c r="W320" s="177"/>
    </row>
    <row r="321" spans="1:23">
      <c r="A321" s="357"/>
      <c r="B321" s="170" t="s">
        <v>943</v>
      </c>
      <c r="C321" s="179"/>
      <c r="D321" s="178">
        <v>0.01</v>
      </c>
      <c r="E321" s="177"/>
      <c r="F321" s="177"/>
      <c r="G321" s="177"/>
      <c r="H321" s="177"/>
      <c r="I321" s="177"/>
      <c r="J321" s="178"/>
      <c r="K321" s="177"/>
      <c r="L321" s="178"/>
      <c r="M321" s="177"/>
      <c r="N321" s="178"/>
      <c r="O321" s="177"/>
      <c r="P321" s="178"/>
      <c r="Q321" s="178"/>
      <c r="R321" s="178"/>
      <c r="S321" s="178"/>
      <c r="T321" s="178"/>
      <c r="U321" s="178"/>
      <c r="V321" s="177"/>
      <c r="W321" s="177"/>
    </row>
    <row r="322" spans="1:23">
      <c r="A322" s="357"/>
      <c r="B322" s="170" t="s">
        <v>948</v>
      </c>
      <c r="C322" s="179"/>
      <c r="D322" s="178">
        <v>8.0000000000000002E-3</v>
      </c>
      <c r="E322" s="177"/>
      <c r="F322" s="177"/>
      <c r="G322" s="177"/>
      <c r="H322" s="177"/>
      <c r="I322" s="177"/>
      <c r="J322" s="178"/>
      <c r="K322" s="177"/>
      <c r="L322" s="178"/>
      <c r="M322" s="177"/>
      <c r="N322" s="178"/>
      <c r="O322" s="177"/>
      <c r="P322" s="178"/>
      <c r="Q322" s="178"/>
      <c r="R322" s="178"/>
      <c r="S322" s="178"/>
      <c r="T322" s="178"/>
      <c r="U322" s="178"/>
      <c r="V322" s="177"/>
      <c r="W322" s="177"/>
    </row>
    <row r="323" spans="1:23">
      <c r="A323" s="357"/>
      <c r="B323" s="170" t="s">
        <v>180</v>
      </c>
      <c r="C323" s="179"/>
      <c r="D323" s="178">
        <v>2.1000000000000001E-2</v>
      </c>
      <c r="E323" s="177"/>
      <c r="F323" s="177"/>
      <c r="G323" s="177"/>
      <c r="H323" s="177"/>
      <c r="I323" s="177"/>
      <c r="J323" s="178"/>
      <c r="K323" s="177"/>
      <c r="L323" s="178"/>
      <c r="M323" s="177"/>
      <c r="N323" s="178"/>
      <c r="O323" s="177"/>
      <c r="P323" s="178"/>
      <c r="Q323" s="178">
        <v>0.63200000000000001</v>
      </c>
      <c r="R323" s="178"/>
      <c r="S323" s="178"/>
      <c r="T323" s="178"/>
      <c r="U323" s="178"/>
      <c r="V323" s="177">
        <v>16418</v>
      </c>
      <c r="W323" s="177"/>
    </row>
    <row r="324" spans="1:23">
      <c r="A324" s="357" t="s">
        <v>117</v>
      </c>
      <c r="B324" s="170" t="s">
        <v>1001</v>
      </c>
      <c r="C324" s="13"/>
      <c r="D324" s="13"/>
      <c r="E324" s="177"/>
      <c r="F324" s="177"/>
      <c r="G324" s="177"/>
      <c r="H324" s="177"/>
      <c r="I324" s="177"/>
      <c r="J324" s="178"/>
      <c r="K324" s="177"/>
      <c r="L324" s="178"/>
      <c r="M324" s="177"/>
      <c r="N324" s="178"/>
      <c r="O324" s="177"/>
      <c r="P324" s="178"/>
      <c r="Q324" s="178">
        <v>0.34899999999999998</v>
      </c>
      <c r="R324" s="178">
        <v>0.60799999999999998</v>
      </c>
      <c r="S324" s="178"/>
      <c r="T324" s="178"/>
      <c r="U324" s="178"/>
      <c r="V324" s="177">
        <v>8569</v>
      </c>
      <c r="W324" s="177">
        <v>10674</v>
      </c>
    </row>
    <row r="325" spans="1:23">
      <c r="A325" s="357"/>
      <c r="B325" s="170" t="s">
        <v>945</v>
      </c>
      <c r="C325" s="179"/>
      <c r="D325" s="178"/>
      <c r="E325" s="177"/>
      <c r="F325" s="177"/>
      <c r="G325" s="177"/>
      <c r="H325" s="177"/>
      <c r="I325" s="177"/>
      <c r="J325" s="178"/>
      <c r="K325" s="177"/>
      <c r="L325" s="178"/>
      <c r="M325" s="177"/>
      <c r="N325" s="178"/>
      <c r="O325" s="177"/>
      <c r="P325" s="178"/>
      <c r="Q325" s="178"/>
      <c r="R325" s="178"/>
      <c r="S325" s="178"/>
      <c r="T325" s="178"/>
      <c r="U325" s="178"/>
      <c r="V325" s="177"/>
      <c r="W325" s="177"/>
    </row>
    <row r="326" spans="1:23">
      <c r="A326" s="357"/>
      <c r="B326" s="170" t="s">
        <v>1002</v>
      </c>
      <c r="C326" s="179"/>
      <c r="D326" s="178"/>
      <c r="E326" s="177"/>
      <c r="F326" s="177"/>
      <c r="G326" s="177"/>
      <c r="H326" s="177"/>
      <c r="I326" s="177"/>
      <c r="J326" s="178"/>
      <c r="K326" s="177"/>
      <c r="L326" s="178"/>
      <c r="M326" s="177"/>
      <c r="N326" s="178"/>
      <c r="O326" s="177"/>
      <c r="P326" s="178"/>
      <c r="Q326" s="178">
        <v>0.20200000000000001</v>
      </c>
      <c r="R326" s="178">
        <v>0.69199999999999995</v>
      </c>
      <c r="S326" s="178"/>
      <c r="T326" s="178"/>
      <c r="U326" s="178"/>
      <c r="V326" s="177">
        <v>20769</v>
      </c>
      <c r="W326" s="177">
        <v>13616</v>
      </c>
    </row>
    <row r="327" spans="1:23">
      <c r="A327" s="357"/>
      <c r="B327" s="170" t="s">
        <v>1003</v>
      </c>
      <c r="C327" s="179"/>
      <c r="D327" s="178"/>
      <c r="E327" s="177"/>
      <c r="F327" s="177"/>
      <c r="G327" s="177"/>
      <c r="H327" s="177"/>
      <c r="I327" s="177"/>
      <c r="J327" s="178"/>
      <c r="K327" s="177"/>
      <c r="L327" s="178"/>
      <c r="M327" s="177"/>
      <c r="N327" s="178"/>
      <c r="O327" s="177"/>
      <c r="P327" s="178"/>
      <c r="Q327" s="178"/>
      <c r="R327" s="178"/>
      <c r="S327" s="178"/>
      <c r="T327" s="178"/>
      <c r="U327" s="178"/>
      <c r="V327" s="177"/>
      <c r="W327" s="177"/>
    </row>
    <row r="328" spans="1:23">
      <c r="A328" s="357"/>
      <c r="B328" s="170" t="s">
        <v>943</v>
      </c>
      <c r="C328" s="179"/>
      <c r="D328" s="178"/>
      <c r="E328" s="177"/>
      <c r="F328" s="177"/>
      <c r="G328" s="177"/>
      <c r="H328" s="177"/>
      <c r="I328" s="177"/>
      <c r="J328" s="178"/>
      <c r="K328" s="177"/>
      <c r="L328" s="178"/>
      <c r="M328" s="177"/>
      <c r="N328" s="178"/>
      <c r="O328" s="177"/>
      <c r="P328" s="178"/>
      <c r="Q328" s="178"/>
      <c r="R328" s="178"/>
      <c r="S328" s="178"/>
      <c r="T328" s="178"/>
      <c r="U328" s="178"/>
      <c r="V328" s="177"/>
      <c r="W328" s="177"/>
    </row>
    <row r="329" spans="1:23">
      <c r="A329" s="357"/>
      <c r="B329" s="170" t="s">
        <v>948</v>
      </c>
      <c r="C329" s="179"/>
      <c r="D329" s="178"/>
      <c r="E329" s="177"/>
      <c r="F329" s="177"/>
      <c r="G329" s="177"/>
      <c r="H329" s="177"/>
      <c r="I329" s="177"/>
      <c r="J329" s="178"/>
      <c r="K329" s="177"/>
      <c r="L329" s="178"/>
      <c r="M329" s="177"/>
      <c r="N329" s="178"/>
      <c r="O329" s="177"/>
      <c r="P329" s="178"/>
      <c r="Q329" s="178">
        <v>0.26300000000000001</v>
      </c>
      <c r="R329" s="178">
        <v>0.66</v>
      </c>
      <c r="S329" s="178"/>
      <c r="T329" s="178"/>
      <c r="U329" s="178"/>
      <c r="V329" s="177">
        <v>20532</v>
      </c>
      <c r="W329" s="177">
        <v>12000</v>
      </c>
    </row>
    <row r="330" spans="1:23">
      <c r="A330" s="357"/>
      <c r="B330" s="170" t="s">
        <v>180</v>
      </c>
      <c r="C330" s="179"/>
      <c r="D330" s="178"/>
      <c r="E330" s="177"/>
      <c r="F330" s="177"/>
      <c r="G330" s="177"/>
      <c r="H330" s="177"/>
      <c r="I330" s="177"/>
      <c r="J330" s="178"/>
      <c r="K330" s="177"/>
      <c r="L330" s="178"/>
      <c r="M330" s="177"/>
      <c r="N330" s="178"/>
      <c r="O330" s="177"/>
      <c r="P330" s="178"/>
      <c r="Q330" s="178"/>
      <c r="R330" s="178">
        <v>0.77</v>
      </c>
      <c r="S330" s="178"/>
      <c r="T330" s="178"/>
      <c r="U330" s="178"/>
      <c r="V330" s="177">
        <v>18585</v>
      </c>
      <c r="W330" s="177"/>
    </row>
    <row r="331" spans="1:23">
      <c r="A331" s="357" t="s">
        <v>118</v>
      </c>
      <c r="B331" s="170" t="s">
        <v>1001</v>
      </c>
      <c r="C331" s="13"/>
      <c r="D331" s="13"/>
      <c r="E331" s="177"/>
      <c r="F331" s="177"/>
      <c r="G331" s="177"/>
      <c r="H331" s="177"/>
      <c r="I331" s="177"/>
      <c r="J331" s="178">
        <v>0.54300000000000004</v>
      </c>
      <c r="K331" s="177"/>
      <c r="L331" s="178">
        <v>0.45700000000000002</v>
      </c>
      <c r="M331" s="177"/>
      <c r="N331" s="178"/>
      <c r="O331" s="177"/>
      <c r="P331" s="178"/>
      <c r="Q331" s="178">
        <v>0.252</v>
      </c>
      <c r="R331" s="178">
        <v>0.74099999999999999</v>
      </c>
      <c r="S331" s="178"/>
      <c r="T331" s="178"/>
      <c r="U331" s="178"/>
      <c r="V331" s="177">
        <v>8720</v>
      </c>
      <c r="W331" s="177">
        <v>12000</v>
      </c>
    </row>
    <row r="332" spans="1:23" ht="15" customHeight="1">
      <c r="A332" s="357"/>
      <c r="B332" s="170" t="s">
        <v>945</v>
      </c>
      <c r="C332" s="179"/>
      <c r="D332" s="178"/>
      <c r="E332" s="177"/>
      <c r="F332" s="177"/>
      <c r="G332" s="177"/>
      <c r="H332" s="177"/>
      <c r="I332" s="177"/>
      <c r="J332" s="178"/>
      <c r="K332" s="177"/>
      <c r="L332" s="178"/>
      <c r="M332" s="177"/>
      <c r="N332" s="178"/>
      <c r="O332" s="177"/>
      <c r="P332" s="178"/>
      <c r="Q332" s="178"/>
      <c r="R332" s="178"/>
      <c r="S332" s="178"/>
      <c r="T332" s="178"/>
      <c r="U332" s="178"/>
      <c r="V332" s="177"/>
      <c r="W332" s="177"/>
    </row>
    <row r="333" spans="1:23">
      <c r="A333" s="357"/>
      <c r="B333" s="170" t="s">
        <v>1002</v>
      </c>
      <c r="C333" s="179"/>
      <c r="D333" s="178"/>
      <c r="E333" s="177"/>
      <c r="F333" s="177"/>
      <c r="G333" s="177"/>
      <c r="H333" s="177"/>
      <c r="I333" s="177"/>
      <c r="J333" s="178">
        <v>0.60899999999999999</v>
      </c>
      <c r="K333" s="177"/>
      <c r="L333" s="178">
        <v>0.5</v>
      </c>
      <c r="M333" s="177"/>
      <c r="N333" s="178"/>
      <c r="O333" s="177"/>
      <c r="P333" s="178"/>
      <c r="Q333" s="178">
        <v>0.254</v>
      </c>
      <c r="R333" s="178">
        <v>0.74299999999999999</v>
      </c>
      <c r="S333" s="178"/>
      <c r="T333" s="178"/>
      <c r="U333" s="178"/>
      <c r="V333" s="177">
        <v>24919</v>
      </c>
      <c r="W333" s="177"/>
    </row>
    <row r="334" spans="1:23">
      <c r="A334" s="357"/>
      <c r="B334" s="170" t="s">
        <v>1003</v>
      </c>
      <c r="C334" s="179"/>
      <c r="D334" s="178"/>
      <c r="E334" s="177"/>
      <c r="F334" s="177"/>
      <c r="G334" s="177"/>
      <c r="H334" s="177"/>
      <c r="I334" s="177"/>
      <c r="J334" s="178"/>
      <c r="K334" s="177"/>
      <c r="L334" s="178"/>
      <c r="M334" s="177"/>
      <c r="N334" s="178"/>
      <c r="O334" s="177"/>
      <c r="P334" s="178"/>
      <c r="Q334" s="178"/>
      <c r="R334" s="178"/>
      <c r="S334" s="178"/>
      <c r="T334" s="178"/>
      <c r="U334" s="178"/>
      <c r="V334" s="177"/>
      <c r="W334" s="177"/>
    </row>
    <row r="335" spans="1:23">
      <c r="A335" s="357"/>
      <c r="B335" s="170" t="s">
        <v>943</v>
      </c>
      <c r="C335" s="179"/>
      <c r="D335" s="178"/>
      <c r="E335" s="177"/>
      <c r="F335" s="177"/>
      <c r="G335" s="177"/>
      <c r="H335" s="177"/>
      <c r="I335" s="177"/>
      <c r="J335" s="178"/>
      <c r="K335" s="177"/>
      <c r="L335" s="178"/>
      <c r="M335" s="177"/>
      <c r="N335" s="178"/>
      <c r="O335" s="177"/>
      <c r="P335" s="178"/>
      <c r="Q335" s="178"/>
      <c r="R335" s="178"/>
      <c r="S335" s="178"/>
      <c r="T335" s="178"/>
      <c r="U335" s="178"/>
      <c r="V335" s="177"/>
      <c r="W335" s="177"/>
    </row>
    <row r="336" spans="1:23">
      <c r="A336" s="357"/>
      <c r="B336" s="170" t="s">
        <v>948</v>
      </c>
      <c r="C336" s="179"/>
      <c r="D336" s="178"/>
      <c r="E336" s="177"/>
      <c r="F336" s="177"/>
      <c r="G336" s="177"/>
      <c r="H336" s="177"/>
      <c r="I336" s="177"/>
      <c r="J336" s="178">
        <v>0.62</v>
      </c>
      <c r="K336" s="177"/>
      <c r="L336" s="178">
        <v>0.5</v>
      </c>
      <c r="M336" s="177"/>
      <c r="N336" s="178"/>
      <c r="O336" s="177"/>
      <c r="P336" s="178"/>
      <c r="Q336" s="178">
        <v>0.222</v>
      </c>
      <c r="R336" s="178">
        <v>0.77800000000000002</v>
      </c>
      <c r="S336" s="178"/>
      <c r="T336" s="178"/>
      <c r="U336" s="178"/>
      <c r="V336" s="177">
        <v>20637</v>
      </c>
      <c r="W336" s="177"/>
    </row>
    <row r="337" spans="1:23">
      <c r="A337" s="357"/>
      <c r="B337" s="170" t="s">
        <v>180</v>
      </c>
      <c r="C337" s="179"/>
      <c r="D337" s="178"/>
      <c r="E337" s="177"/>
      <c r="F337" s="177"/>
      <c r="G337" s="177"/>
      <c r="H337" s="177"/>
      <c r="I337" s="177"/>
      <c r="J337" s="178"/>
      <c r="K337" s="177"/>
      <c r="L337" s="178"/>
      <c r="M337" s="177"/>
      <c r="N337" s="178"/>
      <c r="O337" s="177"/>
      <c r="P337" s="178"/>
      <c r="Q337" s="178"/>
      <c r="R337" s="178"/>
      <c r="S337" s="178"/>
      <c r="T337" s="178"/>
      <c r="U337" s="178"/>
      <c r="V337" s="177"/>
      <c r="W337" s="177"/>
    </row>
    <row r="338" spans="1:23">
      <c r="A338" s="357" t="s">
        <v>119</v>
      </c>
      <c r="B338" s="170" t="s">
        <v>1001</v>
      </c>
      <c r="C338" s="177"/>
      <c r="D338" s="178"/>
      <c r="E338" s="177"/>
      <c r="F338" s="177"/>
      <c r="G338" s="177"/>
      <c r="H338" s="177"/>
      <c r="I338" s="177"/>
      <c r="J338" s="178"/>
      <c r="K338" s="177"/>
      <c r="L338" s="178"/>
      <c r="M338" s="177"/>
      <c r="N338" s="178"/>
      <c r="O338" s="177"/>
      <c r="P338" s="178"/>
      <c r="Q338" s="178">
        <v>0.89300000000000002</v>
      </c>
      <c r="R338" s="178"/>
      <c r="S338" s="178"/>
      <c r="T338" s="178"/>
      <c r="U338" s="178"/>
      <c r="V338" s="177">
        <v>5000</v>
      </c>
      <c r="W338" s="177"/>
    </row>
    <row r="339" spans="1:23">
      <c r="A339" s="357"/>
      <c r="B339" s="170" t="s">
        <v>945</v>
      </c>
      <c r="C339" s="179"/>
      <c r="D339" s="178"/>
      <c r="E339" s="177"/>
      <c r="F339" s="177"/>
      <c r="G339" s="177"/>
      <c r="H339" s="177"/>
      <c r="I339" s="177"/>
      <c r="J339" s="178"/>
      <c r="K339" s="177"/>
      <c r="L339" s="178"/>
      <c r="M339" s="177"/>
      <c r="N339" s="178"/>
      <c r="O339" s="177"/>
      <c r="P339" s="178"/>
      <c r="Q339" s="178"/>
      <c r="R339" s="178"/>
      <c r="S339" s="178"/>
      <c r="T339" s="178"/>
      <c r="U339" s="178"/>
      <c r="V339" s="177"/>
      <c r="W339" s="177"/>
    </row>
    <row r="340" spans="1:23">
      <c r="A340" s="357"/>
      <c r="B340" s="170" t="s">
        <v>1002</v>
      </c>
      <c r="C340" s="179"/>
      <c r="D340" s="178"/>
      <c r="E340" s="177"/>
      <c r="F340" s="177"/>
      <c r="G340" s="177"/>
      <c r="H340" s="177"/>
      <c r="I340" s="177"/>
      <c r="J340" s="178"/>
      <c r="K340" s="177"/>
      <c r="L340" s="178"/>
      <c r="M340" s="177"/>
      <c r="N340" s="178"/>
      <c r="O340" s="177"/>
      <c r="P340" s="178"/>
      <c r="Q340" s="178"/>
      <c r="R340" s="178"/>
      <c r="S340" s="178"/>
      <c r="T340" s="178"/>
      <c r="U340" s="178"/>
      <c r="V340" s="177"/>
      <c r="W340" s="177"/>
    </row>
    <row r="341" spans="1:23">
      <c r="A341" s="357"/>
      <c r="B341" s="170" t="s">
        <v>1003</v>
      </c>
      <c r="C341" s="179"/>
      <c r="D341" s="178"/>
      <c r="E341" s="177"/>
      <c r="F341" s="177"/>
      <c r="G341" s="177"/>
      <c r="H341" s="177"/>
      <c r="I341" s="177"/>
      <c r="J341" s="178"/>
      <c r="K341" s="177"/>
      <c r="L341" s="178"/>
      <c r="M341" s="177"/>
      <c r="N341" s="178"/>
      <c r="O341" s="177"/>
      <c r="P341" s="178"/>
      <c r="Q341" s="178"/>
      <c r="R341" s="178"/>
      <c r="S341" s="178"/>
      <c r="T341" s="178"/>
      <c r="U341" s="178"/>
      <c r="V341" s="177"/>
      <c r="W341" s="177"/>
    </row>
    <row r="342" spans="1:23">
      <c r="A342" s="357"/>
      <c r="B342" s="170" t="s">
        <v>943</v>
      </c>
      <c r="C342" s="179"/>
      <c r="D342" s="178"/>
      <c r="E342" s="177"/>
      <c r="F342" s="177"/>
      <c r="G342" s="177"/>
      <c r="H342" s="177"/>
      <c r="I342" s="177"/>
      <c r="J342" s="178"/>
      <c r="K342" s="177"/>
      <c r="L342" s="178"/>
      <c r="M342" s="177"/>
      <c r="N342" s="178"/>
      <c r="O342" s="177"/>
      <c r="P342" s="178"/>
      <c r="Q342" s="178"/>
      <c r="R342" s="178"/>
      <c r="S342" s="178"/>
      <c r="T342" s="178"/>
      <c r="U342" s="178"/>
      <c r="V342" s="177"/>
      <c r="W342" s="177"/>
    </row>
    <row r="343" spans="1:23">
      <c r="A343" s="357"/>
      <c r="B343" s="170" t="s">
        <v>948</v>
      </c>
      <c r="C343" s="179"/>
      <c r="D343" s="178"/>
      <c r="E343" s="177"/>
      <c r="F343" s="177"/>
      <c r="G343" s="177"/>
      <c r="H343" s="177"/>
      <c r="I343" s="177"/>
      <c r="J343" s="178"/>
      <c r="K343" s="177"/>
      <c r="L343" s="178"/>
      <c r="M343" s="177"/>
      <c r="N343" s="178"/>
      <c r="O343" s="177"/>
      <c r="P343" s="178"/>
      <c r="Q343" s="178"/>
      <c r="R343" s="178"/>
      <c r="S343" s="178"/>
      <c r="T343" s="178"/>
      <c r="U343" s="178"/>
      <c r="V343" s="177"/>
      <c r="W343" s="177"/>
    </row>
    <row r="344" spans="1:23">
      <c r="A344" s="357"/>
      <c r="B344" s="170" t="s">
        <v>180</v>
      </c>
      <c r="C344" s="179"/>
      <c r="D344" s="178"/>
      <c r="E344" s="177"/>
      <c r="F344" s="177"/>
      <c r="G344" s="177"/>
      <c r="H344" s="177"/>
      <c r="I344" s="177"/>
      <c r="J344" s="178"/>
      <c r="K344" s="177"/>
      <c r="L344" s="178"/>
      <c r="M344" s="177"/>
      <c r="N344" s="178"/>
      <c r="O344" s="177"/>
      <c r="P344" s="178"/>
      <c r="Q344" s="178"/>
      <c r="R344" s="178"/>
      <c r="S344" s="178"/>
      <c r="T344" s="178"/>
      <c r="U344" s="178"/>
      <c r="V344" s="177"/>
      <c r="W344" s="177"/>
    </row>
    <row r="345" spans="1:23">
      <c r="A345" s="358" t="s">
        <v>120</v>
      </c>
      <c r="B345" s="170" t="s">
        <v>1001</v>
      </c>
      <c r="C345" s="13">
        <v>72370</v>
      </c>
      <c r="D345" s="13">
        <v>0.64600000000000002</v>
      </c>
      <c r="E345" s="177"/>
      <c r="F345" s="177">
        <v>35480</v>
      </c>
      <c r="G345" s="177"/>
      <c r="H345" s="177">
        <v>33260</v>
      </c>
      <c r="I345" s="177"/>
      <c r="J345" s="178"/>
      <c r="K345" s="177"/>
      <c r="L345" s="178"/>
      <c r="M345" s="177">
        <v>2042</v>
      </c>
      <c r="N345" s="178">
        <v>0.66200000000000003</v>
      </c>
      <c r="O345" s="177"/>
      <c r="P345" s="178">
        <v>0.47399999999999998</v>
      </c>
      <c r="Q345" s="178">
        <v>0.94199999999999995</v>
      </c>
      <c r="R345" s="178">
        <v>0.04</v>
      </c>
      <c r="S345" s="178"/>
      <c r="T345" s="178"/>
      <c r="U345" s="178"/>
      <c r="V345" s="177">
        <v>11095</v>
      </c>
      <c r="W345" s="177">
        <v>11034</v>
      </c>
    </row>
    <row r="346" spans="1:23">
      <c r="A346" s="358"/>
      <c r="B346" s="170" t="s">
        <v>945</v>
      </c>
      <c r="C346" s="179"/>
      <c r="D346" s="178"/>
      <c r="E346" s="177"/>
      <c r="F346" s="177"/>
      <c r="G346" s="177"/>
      <c r="H346" s="177"/>
      <c r="I346" s="177"/>
      <c r="J346" s="178"/>
      <c r="K346" s="177"/>
      <c r="L346" s="178"/>
      <c r="M346" s="177"/>
      <c r="N346" s="178"/>
      <c r="O346" s="177"/>
      <c r="P346" s="178"/>
      <c r="Q346" s="178"/>
      <c r="R346" s="178"/>
      <c r="S346" s="178"/>
      <c r="T346" s="178"/>
      <c r="U346" s="178"/>
      <c r="V346" s="177"/>
      <c r="W346" s="177"/>
    </row>
    <row r="347" spans="1:23">
      <c r="A347" s="358"/>
      <c r="B347" s="170" t="s">
        <v>1002</v>
      </c>
      <c r="C347" s="179">
        <v>29600</v>
      </c>
      <c r="D347" s="178">
        <v>0.26400000000000001</v>
      </c>
      <c r="E347" s="177"/>
      <c r="F347" s="177">
        <v>19740</v>
      </c>
      <c r="G347" s="177"/>
      <c r="H347" s="177">
        <v>8210</v>
      </c>
      <c r="I347" s="177"/>
      <c r="J347" s="178"/>
      <c r="K347" s="177"/>
      <c r="L347" s="178"/>
      <c r="M347" s="177"/>
      <c r="N347" s="178">
        <v>0.73399999999999999</v>
      </c>
      <c r="O347" s="177"/>
      <c r="P347" s="178">
        <v>0.93899999999999995</v>
      </c>
      <c r="Q347" s="178">
        <v>0.98199999999999998</v>
      </c>
      <c r="R347" s="178"/>
      <c r="S347" s="178"/>
      <c r="T347" s="178"/>
      <c r="U347" s="178"/>
      <c r="V347" s="177">
        <v>4593</v>
      </c>
      <c r="W347" s="177"/>
    </row>
    <row r="348" spans="1:23">
      <c r="A348" s="358"/>
      <c r="B348" s="170" t="s">
        <v>1003</v>
      </c>
      <c r="C348" s="179">
        <v>9380</v>
      </c>
      <c r="D348" s="178">
        <v>8.4000000000000005E-2</v>
      </c>
      <c r="E348" s="177"/>
      <c r="F348" s="177">
        <v>6660</v>
      </c>
      <c r="G348" s="177"/>
      <c r="H348" s="177"/>
      <c r="I348" s="177"/>
      <c r="J348" s="178"/>
      <c r="K348" s="177"/>
      <c r="L348" s="178"/>
      <c r="M348" s="177"/>
      <c r="N348" s="178"/>
      <c r="O348" s="177"/>
      <c r="P348" s="178">
        <v>0.89200000000000002</v>
      </c>
      <c r="Q348" s="178">
        <v>0.95499999999999996</v>
      </c>
      <c r="R348" s="178"/>
      <c r="S348" s="178"/>
      <c r="T348" s="178"/>
      <c r="U348" s="178"/>
      <c r="V348" s="177">
        <v>2000</v>
      </c>
      <c r="W348" s="177"/>
    </row>
    <row r="349" spans="1:23">
      <c r="A349" s="358"/>
      <c r="B349" s="170" t="s">
        <v>943</v>
      </c>
      <c r="C349" s="179"/>
      <c r="D349" s="178">
        <v>5.0000000000000001E-3</v>
      </c>
      <c r="E349" s="177"/>
      <c r="F349" s="177"/>
      <c r="G349" s="177"/>
      <c r="H349" s="177"/>
      <c r="I349" s="177"/>
      <c r="J349" s="178"/>
      <c r="K349" s="177"/>
      <c r="L349" s="178"/>
      <c r="M349" s="177"/>
      <c r="N349" s="178"/>
      <c r="O349" s="177"/>
      <c r="P349" s="178"/>
      <c r="Q349" s="178">
        <v>1</v>
      </c>
      <c r="R349" s="178"/>
      <c r="S349" s="178"/>
      <c r="T349" s="178"/>
      <c r="U349" s="178"/>
      <c r="V349" s="177"/>
      <c r="W349" s="177"/>
    </row>
    <row r="350" spans="1:23">
      <c r="A350" s="358"/>
      <c r="B350" s="170" t="s">
        <v>948</v>
      </c>
      <c r="C350" s="179"/>
      <c r="D350" s="178"/>
      <c r="E350" s="177"/>
      <c r="F350" s="177"/>
      <c r="G350" s="177"/>
      <c r="H350" s="177"/>
      <c r="I350" s="177"/>
      <c r="J350" s="178"/>
      <c r="K350" s="177"/>
      <c r="L350" s="178"/>
      <c r="M350" s="177"/>
      <c r="N350" s="178"/>
      <c r="O350" s="177"/>
      <c r="P350" s="178"/>
      <c r="Q350" s="178"/>
      <c r="R350" s="178"/>
      <c r="S350" s="178"/>
      <c r="T350" s="178"/>
      <c r="U350" s="178"/>
      <c r="V350" s="177"/>
      <c r="W350" s="177"/>
    </row>
    <row r="351" spans="1:23">
      <c r="A351" s="358"/>
      <c r="B351" s="170" t="s">
        <v>180</v>
      </c>
      <c r="C351" s="179"/>
      <c r="D351" s="178">
        <v>2E-3</v>
      </c>
      <c r="E351" s="177"/>
      <c r="F351" s="177"/>
      <c r="G351" s="177"/>
      <c r="H351" s="177"/>
      <c r="I351" s="177"/>
      <c r="J351" s="178"/>
      <c r="K351" s="177"/>
      <c r="L351" s="178"/>
      <c r="M351" s="177"/>
      <c r="N351" s="178"/>
      <c r="O351" s="177"/>
      <c r="P351" s="178"/>
      <c r="Q351" s="178"/>
      <c r="R351" s="178"/>
      <c r="S351" s="178"/>
      <c r="T351" s="178"/>
      <c r="U351" s="178"/>
      <c r="V351" s="177"/>
      <c r="W351" s="177"/>
    </row>
    <row r="352" spans="1:23">
      <c r="A352" s="357" t="s">
        <v>121</v>
      </c>
      <c r="B352" s="170" t="s">
        <v>1001</v>
      </c>
      <c r="C352" s="13">
        <v>25800</v>
      </c>
      <c r="D352" s="13">
        <v>0.436</v>
      </c>
      <c r="E352" s="177">
        <v>3382040</v>
      </c>
      <c r="F352" s="177">
        <v>19690</v>
      </c>
      <c r="G352" s="177"/>
      <c r="H352" s="177">
        <v>3370</v>
      </c>
      <c r="I352" s="177"/>
      <c r="J352" s="178"/>
      <c r="K352" s="177"/>
      <c r="L352" s="178"/>
      <c r="M352" s="177"/>
      <c r="N352" s="178">
        <v>0.61</v>
      </c>
      <c r="O352" s="177"/>
      <c r="P352" s="178">
        <v>0.47099999999999997</v>
      </c>
      <c r="Q352" s="178">
        <v>0.95299999999999996</v>
      </c>
      <c r="R352" s="178"/>
      <c r="S352" s="178"/>
      <c r="T352" s="178"/>
      <c r="U352" s="178"/>
      <c r="V352" s="177">
        <v>10045</v>
      </c>
      <c r="W352" s="177"/>
    </row>
    <row r="353" spans="1:23" ht="15" customHeight="1">
      <c r="A353" s="357"/>
      <c r="B353" s="170" t="s">
        <v>945</v>
      </c>
      <c r="C353" s="179"/>
      <c r="D353" s="178"/>
      <c r="E353" s="177"/>
      <c r="F353" s="177"/>
      <c r="G353" s="177"/>
      <c r="H353" s="177"/>
      <c r="I353" s="177"/>
      <c r="J353" s="178"/>
      <c r="K353" s="177"/>
      <c r="L353" s="178"/>
      <c r="M353" s="177"/>
      <c r="N353" s="178"/>
      <c r="O353" s="177"/>
      <c r="P353" s="178"/>
      <c r="Q353" s="178"/>
      <c r="R353" s="178"/>
      <c r="S353" s="178"/>
      <c r="T353" s="178"/>
      <c r="U353" s="178"/>
      <c r="V353" s="177"/>
      <c r="W353" s="177"/>
    </row>
    <row r="354" spans="1:23">
      <c r="A354" s="357"/>
      <c r="B354" s="170" t="s">
        <v>1002</v>
      </c>
      <c r="C354" s="179">
        <v>25810</v>
      </c>
      <c r="D354" s="178">
        <v>0.436</v>
      </c>
      <c r="E354" s="177"/>
      <c r="F354" s="177">
        <v>18760</v>
      </c>
      <c r="G354" s="177"/>
      <c r="H354" s="177"/>
      <c r="I354" s="177"/>
      <c r="J354" s="178"/>
      <c r="K354" s="177"/>
      <c r="L354" s="178"/>
      <c r="M354" s="177"/>
      <c r="N354" s="178">
        <v>0.73399999999999999</v>
      </c>
      <c r="O354" s="177"/>
      <c r="P354" s="178">
        <v>0.93899999999999995</v>
      </c>
      <c r="Q354" s="178">
        <v>0.98</v>
      </c>
      <c r="R354" s="178"/>
      <c r="S354" s="178"/>
      <c r="T354" s="178"/>
      <c r="U354" s="178"/>
      <c r="V354" s="177">
        <v>4593</v>
      </c>
      <c r="W354" s="177"/>
    </row>
    <row r="355" spans="1:23">
      <c r="A355" s="357"/>
      <c r="B355" s="170" t="s">
        <v>1003</v>
      </c>
      <c r="C355" s="179"/>
      <c r="D355" s="178">
        <v>0.125</v>
      </c>
      <c r="E355" s="177"/>
      <c r="F355" s="177"/>
      <c r="G355" s="177"/>
      <c r="H355" s="177"/>
      <c r="I355" s="177"/>
      <c r="J355" s="178"/>
      <c r="K355" s="177"/>
      <c r="L355" s="178"/>
      <c r="M355" s="177"/>
      <c r="N355" s="178"/>
      <c r="O355" s="177"/>
      <c r="P355" s="178">
        <v>0.89200000000000002</v>
      </c>
      <c r="Q355" s="178">
        <v>0.94399999999999995</v>
      </c>
      <c r="R355" s="178"/>
      <c r="S355" s="178"/>
      <c r="T355" s="178"/>
      <c r="U355" s="178"/>
      <c r="V355" s="177">
        <v>2000</v>
      </c>
      <c r="W355" s="177"/>
    </row>
    <row r="356" spans="1:23">
      <c r="A356" s="357"/>
      <c r="B356" s="170" t="s">
        <v>943</v>
      </c>
      <c r="C356" s="179"/>
      <c r="D356" s="178">
        <v>1E-3</v>
      </c>
      <c r="E356" s="177"/>
      <c r="F356" s="177"/>
      <c r="G356" s="177"/>
      <c r="H356" s="177"/>
      <c r="I356" s="177"/>
      <c r="J356" s="178"/>
      <c r="K356" s="177"/>
      <c r="L356" s="178"/>
      <c r="M356" s="177"/>
      <c r="N356" s="178"/>
      <c r="O356" s="177"/>
      <c r="P356" s="178"/>
      <c r="Q356" s="178"/>
      <c r="R356" s="178"/>
      <c r="S356" s="178"/>
      <c r="T356" s="178"/>
      <c r="U356" s="178"/>
      <c r="V356" s="177"/>
      <c r="W356" s="177"/>
    </row>
    <row r="357" spans="1:23">
      <c r="A357" s="357"/>
      <c r="B357" s="170" t="s">
        <v>948</v>
      </c>
      <c r="C357" s="179"/>
      <c r="D357" s="178"/>
      <c r="E357" s="177"/>
      <c r="F357" s="177"/>
      <c r="G357" s="177"/>
      <c r="H357" s="177"/>
      <c r="I357" s="177"/>
      <c r="J357" s="178"/>
      <c r="K357" s="177"/>
      <c r="L357" s="178"/>
      <c r="M357" s="177"/>
      <c r="N357" s="178"/>
      <c r="O357" s="177"/>
      <c r="P357" s="178"/>
      <c r="Q357" s="178"/>
      <c r="R357" s="178"/>
      <c r="S357" s="178"/>
      <c r="T357" s="178"/>
      <c r="U357" s="178"/>
      <c r="V357" s="177"/>
      <c r="W357" s="177"/>
    </row>
    <row r="358" spans="1:23">
      <c r="A358" s="357"/>
      <c r="B358" s="170" t="s">
        <v>180</v>
      </c>
      <c r="C358" s="179"/>
      <c r="D358" s="178">
        <v>2E-3</v>
      </c>
      <c r="E358" s="177"/>
      <c r="F358" s="177"/>
      <c r="G358" s="177"/>
      <c r="H358" s="177"/>
      <c r="I358" s="177"/>
      <c r="J358" s="178"/>
      <c r="K358" s="177"/>
      <c r="L358" s="178"/>
      <c r="M358" s="177"/>
      <c r="N358" s="178"/>
      <c r="O358" s="177"/>
      <c r="P358" s="178"/>
      <c r="Q358" s="178"/>
      <c r="R358" s="178"/>
      <c r="S358" s="178"/>
      <c r="T358" s="178"/>
      <c r="U358" s="178"/>
      <c r="V358" s="177"/>
      <c r="W358" s="177"/>
    </row>
    <row r="359" spans="1:23">
      <c r="A359" s="357" t="s">
        <v>122</v>
      </c>
      <c r="B359" s="170" t="s">
        <v>1001</v>
      </c>
      <c r="C359" s="13"/>
      <c r="D359" s="13"/>
      <c r="E359" s="177"/>
      <c r="F359" s="177"/>
      <c r="G359" s="177"/>
      <c r="H359" s="177"/>
      <c r="I359" s="177"/>
      <c r="J359" s="178"/>
      <c r="K359" s="177"/>
      <c r="L359" s="178"/>
      <c r="M359" s="177"/>
      <c r="N359" s="178"/>
      <c r="O359" s="177"/>
      <c r="P359" s="178"/>
      <c r="Q359" s="178">
        <v>0.79100000000000004</v>
      </c>
      <c r="R359" s="178">
        <v>0.20899999999999999</v>
      </c>
      <c r="S359" s="178"/>
      <c r="T359" s="178"/>
      <c r="U359" s="178"/>
      <c r="V359" s="177">
        <v>10847</v>
      </c>
      <c r="W359" s="177"/>
    </row>
    <row r="360" spans="1:23">
      <c r="A360" s="357"/>
      <c r="B360" s="170" t="s">
        <v>945</v>
      </c>
      <c r="C360" s="179"/>
      <c r="D360" s="178"/>
      <c r="E360" s="177"/>
      <c r="F360" s="177"/>
      <c r="G360" s="177"/>
      <c r="H360" s="177"/>
      <c r="I360" s="177"/>
      <c r="J360" s="178"/>
      <c r="K360" s="177"/>
      <c r="L360" s="178"/>
      <c r="M360" s="177"/>
      <c r="N360" s="178"/>
      <c r="O360" s="177"/>
      <c r="P360" s="178"/>
      <c r="Q360" s="178"/>
      <c r="R360" s="178"/>
      <c r="S360" s="178"/>
      <c r="T360" s="178"/>
      <c r="U360" s="178"/>
      <c r="V360" s="177"/>
      <c r="W360" s="177"/>
    </row>
    <row r="361" spans="1:23">
      <c r="A361" s="357"/>
      <c r="B361" s="170" t="s">
        <v>1002</v>
      </c>
      <c r="C361" s="179"/>
      <c r="D361" s="178"/>
      <c r="E361" s="177"/>
      <c r="F361" s="177"/>
      <c r="G361" s="177"/>
      <c r="H361" s="177"/>
      <c r="I361" s="177"/>
      <c r="J361" s="178"/>
      <c r="K361" s="177"/>
      <c r="L361" s="178"/>
      <c r="M361" s="177"/>
      <c r="N361" s="178"/>
      <c r="O361" s="177"/>
      <c r="P361" s="178"/>
      <c r="Q361" s="178"/>
      <c r="R361" s="178"/>
      <c r="S361" s="178"/>
      <c r="T361" s="178"/>
      <c r="U361" s="178"/>
      <c r="V361" s="177"/>
      <c r="W361" s="177"/>
    </row>
    <row r="362" spans="1:23">
      <c r="A362" s="357"/>
      <c r="B362" s="170" t="s">
        <v>1003</v>
      </c>
      <c r="C362" s="179"/>
      <c r="D362" s="178"/>
      <c r="E362" s="177"/>
      <c r="F362" s="177"/>
      <c r="G362" s="177"/>
      <c r="H362" s="177"/>
      <c r="I362" s="177"/>
      <c r="J362" s="178"/>
      <c r="K362" s="177"/>
      <c r="L362" s="178"/>
      <c r="M362" s="177"/>
      <c r="N362" s="178"/>
      <c r="O362" s="177"/>
      <c r="P362" s="178"/>
      <c r="Q362" s="178"/>
      <c r="R362" s="178"/>
      <c r="S362" s="178"/>
      <c r="T362" s="178"/>
      <c r="U362" s="178"/>
      <c r="V362" s="177"/>
      <c r="W362" s="177"/>
    </row>
    <row r="363" spans="1:23">
      <c r="A363" s="357"/>
      <c r="B363" s="170" t="s">
        <v>943</v>
      </c>
      <c r="C363" s="179"/>
      <c r="D363" s="178"/>
      <c r="E363" s="177"/>
      <c r="F363" s="177"/>
      <c r="G363" s="177"/>
      <c r="H363" s="177"/>
      <c r="I363" s="177"/>
      <c r="J363" s="178"/>
      <c r="K363" s="177"/>
      <c r="L363" s="178"/>
      <c r="M363" s="177"/>
      <c r="N363" s="178"/>
      <c r="O363" s="177"/>
      <c r="P363" s="178"/>
      <c r="Q363" s="178"/>
      <c r="R363" s="178"/>
      <c r="S363" s="178"/>
      <c r="T363" s="178"/>
      <c r="U363" s="178"/>
      <c r="V363" s="177"/>
      <c r="W363" s="177"/>
    </row>
    <row r="364" spans="1:23">
      <c r="A364" s="357"/>
      <c r="B364" s="170" t="s">
        <v>948</v>
      </c>
      <c r="C364" s="179"/>
      <c r="D364" s="178"/>
      <c r="E364" s="177"/>
      <c r="F364" s="177"/>
      <c r="G364" s="177"/>
      <c r="H364" s="177"/>
      <c r="I364" s="177"/>
      <c r="J364" s="178"/>
      <c r="K364" s="177"/>
      <c r="L364" s="178"/>
      <c r="M364" s="177"/>
      <c r="N364" s="178"/>
      <c r="O364" s="177"/>
      <c r="P364" s="178"/>
      <c r="Q364" s="178"/>
      <c r="R364" s="178"/>
      <c r="S364" s="178"/>
      <c r="T364" s="178"/>
      <c r="U364" s="178"/>
      <c r="V364" s="177"/>
      <c r="W364" s="177"/>
    </row>
    <row r="365" spans="1:23">
      <c r="A365" s="357"/>
      <c r="B365" s="170" t="s">
        <v>180</v>
      </c>
      <c r="C365" s="179"/>
      <c r="D365" s="178"/>
      <c r="E365" s="177"/>
      <c r="F365" s="177"/>
      <c r="G365" s="177"/>
      <c r="H365" s="177"/>
      <c r="I365" s="177"/>
      <c r="J365" s="178"/>
      <c r="K365" s="177"/>
      <c r="L365" s="178"/>
      <c r="M365" s="177"/>
      <c r="N365" s="178"/>
      <c r="O365" s="177"/>
      <c r="P365" s="178"/>
      <c r="Q365" s="178"/>
      <c r="R365" s="178"/>
      <c r="S365" s="178"/>
      <c r="T365" s="178"/>
      <c r="U365" s="178"/>
      <c r="V365" s="177"/>
      <c r="W365" s="177"/>
    </row>
    <row r="366" spans="1:23">
      <c r="A366" s="357" t="s">
        <v>123</v>
      </c>
      <c r="B366" s="170" t="s">
        <v>1001</v>
      </c>
      <c r="C366" s="13"/>
      <c r="D366" s="13"/>
      <c r="E366" s="177"/>
      <c r="F366" s="177"/>
      <c r="G366" s="177"/>
      <c r="H366" s="177"/>
      <c r="I366" s="177"/>
      <c r="J366" s="178"/>
      <c r="K366" s="177"/>
      <c r="L366" s="178"/>
      <c r="M366" s="177"/>
      <c r="N366" s="178"/>
      <c r="O366" s="177"/>
      <c r="P366" s="178"/>
      <c r="Q366" s="178">
        <v>0.96199999999999997</v>
      </c>
      <c r="R366" s="178"/>
      <c r="S366" s="178"/>
      <c r="T366" s="178"/>
      <c r="U366" s="178"/>
      <c r="V366" s="177">
        <v>10785</v>
      </c>
      <c r="W366" s="177"/>
    </row>
    <row r="367" spans="1:23">
      <c r="A367" s="357"/>
      <c r="B367" s="170" t="s">
        <v>945</v>
      </c>
      <c r="C367" s="179"/>
      <c r="D367" s="178"/>
      <c r="E367" s="177"/>
      <c r="F367" s="177"/>
      <c r="G367" s="177"/>
      <c r="H367" s="177"/>
      <c r="I367" s="177"/>
      <c r="J367" s="178"/>
      <c r="K367" s="177"/>
      <c r="L367" s="178"/>
      <c r="M367" s="177"/>
      <c r="N367" s="178"/>
      <c r="O367" s="177"/>
      <c r="P367" s="178"/>
      <c r="Q367" s="178"/>
      <c r="R367" s="178"/>
      <c r="S367" s="178"/>
      <c r="T367" s="178"/>
      <c r="U367" s="178"/>
      <c r="V367" s="177"/>
      <c r="W367" s="177"/>
    </row>
    <row r="368" spans="1:23">
      <c r="A368" s="357"/>
      <c r="B368" s="170" t="s">
        <v>1002</v>
      </c>
      <c r="C368" s="179"/>
      <c r="D368" s="178"/>
      <c r="E368" s="177"/>
      <c r="F368" s="177"/>
      <c r="G368" s="177"/>
      <c r="H368" s="177"/>
      <c r="I368" s="177"/>
      <c r="J368" s="178"/>
      <c r="K368" s="177"/>
      <c r="L368" s="178"/>
      <c r="M368" s="177"/>
      <c r="N368" s="178"/>
      <c r="O368" s="177"/>
      <c r="P368" s="178"/>
      <c r="Q368" s="178"/>
      <c r="R368" s="178"/>
      <c r="S368" s="178"/>
      <c r="T368" s="178"/>
      <c r="U368" s="178"/>
      <c r="V368" s="177"/>
      <c r="W368" s="177"/>
    </row>
    <row r="369" spans="1:23">
      <c r="A369" s="357"/>
      <c r="B369" s="170" t="s">
        <v>1003</v>
      </c>
      <c r="C369" s="179"/>
      <c r="D369" s="178"/>
      <c r="E369" s="177"/>
      <c r="F369" s="177"/>
      <c r="G369" s="177"/>
      <c r="H369" s="177"/>
      <c r="I369" s="177"/>
      <c r="J369" s="178"/>
      <c r="K369" s="177"/>
      <c r="L369" s="178"/>
      <c r="M369" s="177"/>
      <c r="N369" s="178"/>
      <c r="O369" s="177"/>
      <c r="P369" s="178"/>
      <c r="Q369" s="178"/>
      <c r="R369" s="178"/>
      <c r="S369" s="178"/>
      <c r="T369" s="178"/>
      <c r="U369" s="178"/>
      <c r="V369" s="177"/>
      <c r="W369" s="177"/>
    </row>
    <row r="370" spans="1:23">
      <c r="A370" s="357"/>
      <c r="B370" s="170" t="s">
        <v>943</v>
      </c>
      <c r="C370" s="179"/>
      <c r="D370" s="178"/>
      <c r="E370" s="177"/>
      <c r="F370" s="177"/>
      <c r="G370" s="177"/>
      <c r="H370" s="177"/>
      <c r="I370" s="177"/>
      <c r="J370" s="178"/>
      <c r="K370" s="177"/>
      <c r="L370" s="178"/>
      <c r="M370" s="177"/>
      <c r="N370" s="178"/>
      <c r="O370" s="177"/>
      <c r="P370" s="178"/>
      <c r="Q370" s="178"/>
      <c r="R370" s="178"/>
      <c r="S370" s="178"/>
      <c r="T370" s="178"/>
      <c r="U370" s="178"/>
      <c r="V370" s="177"/>
      <c r="W370" s="177"/>
    </row>
    <row r="371" spans="1:23">
      <c r="A371" s="357"/>
      <c r="B371" s="170" t="s">
        <v>948</v>
      </c>
      <c r="C371" s="179"/>
      <c r="D371" s="178"/>
      <c r="E371" s="177"/>
      <c r="F371" s="177"/>
      <c r="G371" s="177"/>
      <c r="H371" s="177"/>
      <c r="I371" s="177"/>
      <c r="J371" s="178"/>
      <c r="K371" s="177"/>
      <c r="L371" s="178"/>
      <c r="M371" s="177"/>
      <c r="N371" s="178"/>
      <c r="O371" s="177"/>
      <c r="P371" s="178"/>
      <c r="Q371" s="178"/>
      <c r="R371" s="178"/>
      <c r="S371" s="178"/>
      <c r="T371" s="178"/>
      <c r="U371" s="178"/>
      <c r="V371" s="177"/>
      <c r="W371" s="177"/>
    </row>
    <row r="372" spans="1:23">
      <c r="A372" s="357"/>
      <c r="B372" s="170" t="s">
        <v>180</v>
      </c>
      <c r="C372" s="179"/>
      <c r="D372" s="178"/>
      <c r="E372" s="177"/>
      <c r="F372" s="177"/>
      <c r="G372" s="177"/>
      <c r="H372" s="177"/>
      <c r="I372" s="177"/>
      <c r="J372" s="178"/>
      <c r="K372" s="177"/>
      <c r="L372" s="178"/>
      <c r="M372" s="177"/>
      <c r="N372" s="178"/>
      <c r="O372" s="177"/>
      <c r="P372" s="178"/>
      <c r="Q372" s="178"/>
      <c r="R372" s="178"/>
      <c r="S372" s="178"/>
      <c r="T372" s="178"/>
      <c r="U372" s="178"/>
      <c r="V372" s="177"/>
      <c r="W372" s="177"/>
    </row>
    <row r="373" spans="1:23">
      <c r="A373" s="357" t="s">
        <v>124</v>
      </c>
      <c r="B373" s="170" t="s">
        <v>1001</v>
      </c>
      <c r="C373" s="13"/>
      <c r="D373" s="13"/>
      <c r="E373" s="177"/>
      <c r="F373" s="177"/>
      <c r="G373" s="177"/>
      <c r="H373" s="177"/>
      <c r="I373" s="177"/>
      <c r="J373" s="178"/>
      <c r="K373" s="177"/>
      <c r="L373" s="178"/>
      <c r="M373" s="177"/>
      <c r="N373" s="178"/>
      <c r="O373" s="177"/>
      <c r="P373" s="178"/>
      <c r="Q373" s="178">
        <v>0.89700000000000002</v>
      </c>
      <c r="R373" s="178"/>
      <c r="S373" s="178"/>
      <c r="T373" s="178"/>
      <c r="U373" s="178"/>
      <c r="V373" s="177">
        <v>11000</v>
      </c>
      <c r="W373" s="177">
        <v>10000</v>
      </c>
    </row>
    <row r="374" spans="1:23" ht="15" customHeight="1">
      <c r="A374" s="357"/>
      <c r="B374" s="170" t="s">
        <v>945</v>
      </c>
      <c r="C374" s="179"/>
      <c r="D374" s="178"/>
      <c r="E374" s="177"/>
      <c r="F374" s="177"/>
      <c r="G374" s="177"/>
      <c r="H374" s="177"/>
      <c r="I374" s="177"/>
      <c r="J374" s="178"/>
      <c r="K374" s="177"/>
      <c r="L374" s="178"/>
      <c r="M374" s="177"/>
      <c r="N374" s="178"/>
      <c r="O374" s="177"/>
      <c r="P374" s="178"/>
      <c r="Q374" s="178"/>
      <c r="R374" s="178"/>
      <c r="S374" s="178"/>
      <c r="T374" s="178"/>
      <c r="U374" s="178"/>
      <c r="V374" s="177"/>
      <c r="W374" s="177"/>
    </row>
    <row r="375" spans="1:23">
      <c r="A375" s="357"/>
      <c r="B375" s="170" t="s">
        <v>1002</v>
      </c>
      <c r="C375" s="179"/>
      <c r="D375" s="178"/>
      <c r="E375" s="177"/>
      <c r="F375" s="177"/>
      <c r="G375" s="177"/>
      <c r="H375" s="177"/>
      <c r="I375" s="177"/>
      <c r="J375" s="178"/>
      <c r="K375" s="177"/>
      <c r="L375" s="178"/>
      <c r="M375" s="177"/>
      <c r="N375" s="178"/>
      <c r="O375" s="177"/>
      <c r="P375" s="178"/>
      <c r="Q375" s="178"/>
      <c r="R375" s="178"/>
      <c r="S375" s="178"/>
      <c r="T375" s="178"/>
      <c r="U375" s="178"/>
      <c r="V375" s="177"/>
      <c r="W375" s="177"/>
    </row>
    <row r="376" spans="1:23">
      <c r="A376" s="357"/>
      <c r="B376" s="170" t="s">
        <v>1003</v>
      </c>
      <c r="C376" s="179"/>
      <c r="D376" s="178"/>
      <c r="E376" s="177"/>
      <c r="F376" s="177"/>
      <c r="G376" s="177"/>
      <c r="H376" s="177"/>
      <c r="I376" s="177"/>
      <c r="J376" s="178"/>
      <c r="K376" s="177"/>
      <c r="L376" s="178"/>
      <c r="M376" s="177"/>
      <c r="N376" s="178"/>
      <c r="O376" s="177"/>
      <c r="P376" s="178"/>
      <c r="Q376" s="178"/>
      <c r="R376" s="178"/>
      <c r="S376" s="178"/>
      <c r="T376" s="178"/>
      <c r="U376" s="178"/>
      <c r="V376" s="177"/>
      <c r="W376" s="177"/>
    </row>
    <row r="377" spans="1:23">
      <c r="A377" s="357"/>
      <c r="B377" s="170" t="s">
        <v>943</v>
      </c>
      <c r="C377" s="179"/>
      <c r="D377" s="178"/>
      <c r="E377" s="177"/>
      <c r="F377" s="177"/>
      <c r="G377" s="177"/>
      <c r="H377" s="177"/>
      <c r="I377" s="177"/>
      <c r="J377" s="178"/>
      <c r="K377" s="177"/>
      <c r="L377" s="178"/>
      <c r="M377" s="177"/>
      <c r="N377" s="178"/>
      <c r="O377" s="177"/>
      <c r="P377" s="178"/>
      <c r="Q377" s="178"/>
      <c r="R377" s="178"/>
      <c r="S377" s="178"/>
      <c r="T377" s="178"/>
      <c r="U377" s="178"/>
      <c r="V377" s="177"/>
      <c r="W377" s="177"/>
    </row>
    <row r="378" spans="1:23">
      <c r="A378" s="357"/>
      <c r="B378" s="170" t="s">
        <v>948</v>
      </c>
      <c r="C378" s="179"/>
      <c r="D378" s="178"/>
      <c r="E378" s="177"/>
      <c r="F378" s="177"/>
      <c r="G378" s="177"/>
      <c r="H378" s="177"/>
      <c r="I378" s="177"/>
      <c r="J378" s="178"/>
      <c r="K378" s="177"/>
      <c r="L378" s="178"/>
      <c r="M378" s="177"/>
      <c r="N378" s="178"/>
      <c r="O378" s="177"/>
      <c r="P378" s="178"/>
      <c r="Q378" s="178"/>
      <c r="R378" s="178"/>
      <c r="S378" s="178"/>
      <c r="T378" s="178"/>
      <c r="U378" s="178"/>
      <c r="V378" s="177"/>
      <c r="W378" s="177"/>
    </row>
    <row r="379" spans="1:23">
      <c r="A379" s="357"/>
      <c r="B379" s="170" t="s">
        <v>180</v>
      </c>
      <c r="C379" s="179"/>
      <c r="D379" s="178"/>
      <c r="E379" s="177"/>
      <c r="F379" s="177"/>
      <c r="G379" s="177"/>
      <c r="H379" s="177"/>
      <c r="I379" s="177"/>
      <c r="J379" s="178"/>
      <c r="K379" s="177"/>
      <c r="L379" s="178"/>
      <c r="M379" s="177"/>
      <c r="N379" s="178"/>
      <c r="O379" s="177"/>
      <c r="P379" s="178"/>
      <c r="Q379" s="178"/>
      <c r="R379" s="178"/>
      <c r="S379" s="178"/>
      <c r="T379" s="178"/>
      <c r="U379" s="178"/>
      <c r="V379" s="177"/>
      <c r="W379" s="177"/>
    </row>
    <row r="380" spans="1:23">
      <c r="A380" s="357" t="s">
        <v>125</v>
      </c>
      <c r="B380" s="170" t="s">
        <v>1001</v>
      </c>
      <c r="C380" s="13">
        <v>20950</v>
      </c>
      <c r="D380" s="13">
        <v>0.79600000000000004</v>
      </c>
      <c r="E380" s="177"/>
      <c r="F380" s="177">
        <v>5390</v>
      </c>
      <c r="G380" s="177"/>
      <c r="H380" s="177">
        <v>15450</v>
      </c>
      <c r="I380" s="177"/>
      <c r="J380" s="178"/>
      <c r="K380" s="177"/>
      <c r="L380" s="178"/>
      <c r="M380" s="177"/>
      <c r="N380" s="178"/>
      <c r="O380" s="177"/>
      <c r="P380" s="178"/>
      <c r="Q380" s="178">
        <v>0.97399999999999998</v>
      </c>
      <c r="R380" s="178"/>
      <c r="S380" s="178"/>
      <c r="T380" s="178"/>
      <c r="U380" s="178"/>
      <c r="V380" s="177">
        <v>13158</v>
      </c>
      <c r="W380" s="177">
        <v>12000</v>
      </c>
    </row>
    <row r="381" spans="1:23" ht="15" customHeight="1">
      <c r="A381" s="357"/>
      <c r="B381" s="170" t="s">
        <v>945</v>
      </c>
      <c r="C381" s="179"/>
      <c r="D381" s="178"/>
      <c r="E381" s="177"/>
      <c r="F381" s="177"/>
      <c r="G381" s="177"/>
      <c r="H381" s="177"/>
      <c r="I381" s="177"/>
      <c r="J381" s="178"/>
      <c r="K381" s="177"/>
      <c r="L381" s="178"/>
      <c r="M381" s="177"/>
      <c r="N381" s="178"/>
      <c r="O381" s="177"/>
      <c r="P381" s="178"/>
      <c r="Q381" s="178"/>
      <c r="R381" s="178"/>
      <c r="S381" s="178"/>
      <c r="T381" s="178"/>
      <c r="U381" s="178"/>
      <c r="V381" s="177"/>
      <c r="W381" s="177"/>
    </row>
    <row r="382" spans="1:23">
      <c r="A382" s="357"/>
      <c r="B382" s="170" t="s">
        <v>1002</v>
      </c>
      <c r="C382" s="179"/>
      <c r="D382" s="178">
        <v>0.13600000000000001</v>
      </c>
      <c r="E382" s="177"/>
      <c r="F382" s="177"/>
      <c r="G382" s="177"/>
      <c r="H382" s="177"/>
      <c r="I382" s="177"/>
      <c r="J382" s="178"/>
      <c r="K382" s="177"/>
      <c r="L382" s="178"/>
      <c r="M382" s="177"/>
      <c r="N382" s="178"/>
      <c r="O382" s="177"/>
      <c r="P382" s="178"/>
      <c r="Q382" s="178">
        <v>1</v>
      </c>
      <c r="R382" s="178"/>
      <c r="S382" s="178"/>
      <c r="T382" s="178"/>
      <c r="U382" s="178"/>
      <c r="V382" s="177"/>
      <c r="W382" s="177"/>
    </row>
    <row r="383" spans="1:23">
      <c r="A383" s="357"/>
      <c r="B383" s="170" t="s">
        <v>1003</v>
      </c>
      <c r="C383" s="179"/>
      <c r="D383" s="178">
        <v>0.05</v>
      </c>
      <c r="E383" s="177"/>
      <c r="F383" s="177"/>
      <c r="G383" s="177"/>
      <c r="H383" s="177"/>
      <c r="I383" s="177"/>
      <c r="J383" s="178"/>
      <c r="K383" s="177"/>
      <c r="L383" s="178"/>
      <c r="M383" s="177"/>
      <c r="N383" s="178"/>
      <c r="O383" s="177"/>
      <c r="P383" s="178"/>
      <c r="Q383" s="178">
        <v>1</v>
      </c>
      <c r="R383" s="178"/>
      <c r="S383" s="178"/>
      <c r="T383" s="178"/>
      <c r="U383" s="178"/>
      <c r="V383" s="177"/>
      <c r="W383" s="177"/>
    </row>
    <row r="384" spans="1:23">
      <c r="A384" s="357"/>
      <c r="B384" s="170" t="s">
        <v>943</v>
      </c>
      <c r="C384" s="179"/>
      <c r="D384" s="178">
        <v>1.7000000000000001E-2</v>
      </c>
      <c r="E384" s="177"/>
      <c r="F384" s="177"/>
      <c r="G384" s="177"/>
      <c r="H384" s="177"/>
      <c r="I384" s="177"/>
      <c r="J384" s="178"/>
      <c r="K384" s="177"/>
      <c r="L384" s="178"/>
      <c r="M384" s="177"/>
      <c r="N384" s="178"/>
      <c r="O384" s="177"/>
      <c r="P384" s="178"/>
      <c r="Q384" s="178"/>
      <c r="R384" s="178"/>
      <c r="S384" s="178"/>
      <c r="T384" s="178"/>
      <c r="U384" s="178"/>
      <c r="V384" s="177"/>
      <c r="W384" s="177"/>
    </row>
    <row r="385" spans="1:23">
      <c r="A385" s="357"/>
      <c r="B385" s="170" t="s">
        <v>948</v>
      </c>
      <c r="C385" s="179"/>
      <c r="D385" s="178"/>
      <c r="E385" s="177"/>
      <c r="F385" s="177"/>
      <c r="G385" s="177"/>
      <c r="H385" s="177"/>
      <c r="I385" s="177"/>
      <c r="J385" s="178"/>
      <c r="K385" s="177"/>
      <c r="L385" s="178"/>
      <c r="M385" s="177"/>
      <c r="N385" s="178"/>
      <c r="O385" s="177"/>
      <c r="P385" s="178"/>
      <c r="Q385" s="178"/>
      <c r="R385" s="178"/>
      <c r="S385" s="178"/>
      <c r="T385" s="178"/>
      <c r="U385" s="178"/>
      <c r="V385" s="177"/>
      <c r="W385" s="177"/>
    </row>
    <row r="386" spans="1:23">
      <c r="A386" s="357"/>
      <c r="B386" s="170" t="s">
        <v>180</v>
      </c>
      <c r="C386" s="179"/>
      <c r="D386" s="178"/>
      <c r="E386" s="177"/>
      <c r="F386" s="177"/>
      <c r="G386" s="177"/>
      <c r="H386" s="177"/>
      <c r="I386" s="177"/>
      <c r="J386" s="178"/>
      <c r="K386" s="177"/>
      <c r="L386" s="178"/>
      <c r="M386" s="177"/>
      <c r="N386" s="178"/>
      <c r="O386" s="177"/>
      <c r="P386" s="178"/>
      <c r="Q386" s="178"/>
      <c r="R386" s="178"/>
      <c r="S386" s="178"/>
      <c r="T386" s="178"/>
      <c r="U386" s="178"/>
      <c r="V386" s="177"/>
      <c r="W386" s="177"/>
    </row>
    <row r="387" spans="1:23">
      <c r="A387" s="357" t="s">
        <v>126</v>
      </c>
      <c r="B387" s="170" t="s">
        <v>1001</v>
      </c>
      <c r="C387" s="13"/>
      <c r="D387" s="13"/>
      <c r="E387" s="177"/>
      <c r="F387" s="177"/>
      <c r="G387" s="177"/>
      <c r="H387" s="177"/>
      <c r="I387" s="177"/>
      <c r="J387" s="178"/>
      <c r="K387" s="177"/>
      <c r="L387" s="178"/>
      <c r="M387" s="177"/>
      <c r="N387" s="178"/>
      <c r="O387" s="177"/>
      <c r="P387" s="178"/>
      <c r="Q387" s="178">
        <v>0.98</v>
      </c>
      <c r="R387" s="178"/>
      <c r="S387" s="178"/>
      <c r="T387" s="178"/>
      <c r="U387" s="178"/>
      <c r="V387" s="177">
        <v>18000</v>
      </c>
      <c r="W387" s="177"/>
    </row>
    <row r="388" spans="1:23" ht="15" customHeight="1">
      <c r="A388" s="357"/>
      <c r="B388" s="170" t="s">
        <v>945</v>
      </c>
      <c r="C388" s="179"/>
      <c r="D388" s="178"/>
      <c r="E388" s="177"/>
      <c r="F388" s="177"/>
      <c r="G388" s="177"/>
      <c r="H388" s="177"/>
      <c r="I388" s="177"/>
      <c r="J388" s="178"/>
      <c r="K388" s="177"/>
      <c r="L388" s="178"/>
      <c r="M388" s="177"/>
      <c r="N388" s="178"/>
      <c r="O388" s="177"/>
      <c r="P388" s="178"/>
      <c r="Q388" s="178"/>
      <c r="R388" s="178"/>
      <c r="S388" s="178"/>
      <c r="T388" s="178"/>
      <c r="U388" s="178"/>
      <c r="V388" s="177"/>
      <c r="W388" s="177"/>
    </row>
    <row r="389" spans="1:23">
      <c r="A389" s="357"/>
      <c r="B389" s="170" t="s">
        <v>1002</v>
      </c>
      <c r="C389" s="179"/>
      <c r="D389" s="178"/>
      <c r="E389" s="177"/>
      <c r="F389" s="177"/>
      <c r="G389" s="177"/>
      <c r="H389" s="177"/>
      <c r="I389" s="177"/>
      <c r="J389" s="178"/>
      <c r="K389" s="177"/>
      <c r="L389" s="178"/>
      <c r="M389" s="177"/>
      <c r="N389" s="178"/>
      <c r="O389" s="177"/>
      <c r="P389" s="178"/>
      <c r="Q389" s="178"/>
      <c r="R389" s="178"/>
      <c r="S389" s="178"/>
      <c r="T389" s="178"/>
      <c r="U389" s="178"/>
      <c r="V389" s="177"/>
      <c r="W389" s="177"/>
    </row>
    <row r="390" spans="1:23">
      <c r="A390" s="357"/>
      <c r="B390" s="170" t="s">
        <v>1003</v>
      </c>
      <c r="C390" s="179"/>
      <c r="D390" s="178"/>
      <c r="E390" s="177"/>
      <c r="F390" s="177"/>
      <c r="G390" s="177"/>
      <c r="H390" s="177"/>
      <c r="I390" s="177"/>
      <c r="J390" s="178"/>
      <c r="K390" s="177"/>
      <c r="L390" s="178"/>
      <c r="M390" s="177"/>
      <c r="N390" s="178"/>
      <c r="O390" s="177"/>
      <c r="P390" s="178"/>
      <c r="Q390" s="178">
        <v>1</v>
      </c>
      <c r="R390" s="178"/>
      <c r="S390" s="178"/>
      <c r="T390" s="178"/>
      <c r="U390" s="178"/>
      <c r="V390" s="177"/>
      <c r="W390" s="177"/>
    </row>
    <row r="391" spans="1:23">
      <c r="A391" s="357"/>
      <c r="B391" s="170" t="s">
        <v>943</v>
      </c>
      <c r="C391" s="179"/>
      <c r="D391" s="178"/>
      <c r="E391" s="177"/>
      <c r="F391" s="177"/>
      <c r="G391" s="177"/>
      <c r="H391" s="177"/>
      <c r="I391" s="177"/>
      <c r="J391" s="178"/>
      <c r="K391" s="177"/>
      <c r="L391" s="178"/>
      <c r="M391" s="177"/>
      <c r="N391" s="178"/>
      <c r="O391" s="177"/>
      <c r="P391" s="178"/>
      <c r="Q391" s="178"/>
      <c r="R391" s="178"/>
      <c r="S391" s="178"/>
      <c r="T391" s="178"/>
      <c r="U391" s="178"/>
      <c r="V391" s="177"/>
      <c r="W391" s="177"/>
    </row>
    <row r="392" spans="1:23">
      <c r="A392" s="357"/>
      <c r="B392" s="170" t="s">
        <v>948</v>
      </c>
      <c r="C392" s="179"/>
      <c r="D392" s="178"/>
      <c r="E392" s="177"/>
      <c r="F392" s="177"/>
      <c r="G392" s="177"/>
      <c r="H392" s="177"/>
      <c r="I392" s="177"/>
      <c r="J392" s="178"/>
      <c r="K392" s="177"/>
      <c r="L392" s="178"/>
      <c r="M392" s="177"/>
      <c r="N392" s="178"/>
      <c r="O392" s="177"/>
      <c r="P392" s="178"/>
      <c r="Q392" s="178"/>
      <c r="R392" s="178"/>
      <c r="S392" s="178"/>
      <c r="T392" s="178"/>
      <c r="U392" s="178"/>
      <c r="V392" s="177"/>
      <c r="W392" s="177"/>
    </row>
    <row r="393" spans="1:23">
      <c r="A393" s="357"/>
      <c r="B393" s="170" t="s">
        <v>180</v>
      </c>
      <c r="C393" s="179"/>
      <c r="D393" s="178"/>
      <c r="E393" s="177"/>
      <c r="F393" s="177"/>
      <c r="G393" s="177"/>
      <c r="H393" s="177"/>
      <c r="I393" s="177"/>
      <c r="J393" s="178"/>
      <c r="K393" s="177"/>
      <c r="L393" s="178"/>
      <c r="M393" s="177"/>
      <c r="N393" s="178"/>
      <c r="O393" s="177"/>
      <c r="P393" s="178"/>
      <c r="Q393" s="178"/>
      <c r="R393" s="178"/>
      <c r="S393" s="178"/>
      <c r="T393" s="178"/>
      <c r="U393" s="178"/>
      <c r="V393" s="177"/>
      <c r="W393" s="177"/>
    </row>
    <row r="394" spans="1:23">
      <c r="A394" s="11" t="s">
        <v>127</v>
      </c>
    </row>
  </sheetData>
  <mergeCells count="232">
    <mergeCell ref="DS3:ED3"/>
    <mergeCell ref="EE3:EP3"/>
    <mergeCell ref="EQ3:FB3"/>
    <mergeCell ref="FC3:FN3"/>
    <mergeCell ref="AA3:AL3"/>
    <mergeCell ref="AM3:AX3"/>
    <mergeCell ref="AY3:BJ3"/>
    <mergeCell ref="BK3:BV3"/>
    <mergeCell ref="BW3:CH3"/>
    <mergeCell ref="CI3:CT3"/>
    <mergeCell ref="LC3:LN3"/>
    <mergeCell ref="LO3:LZ3"/>
    <mergeCell ref="A5:A8"/>
    <mergeCell ref="B5:Q5"/>
    <mergeCell ref="R5:V5"/>
    <mergeCell ref="W5:W8"/>
    <mergeCell ref="B6:B8"/>
    <mergeCell ref="C6:C7"/>
    <mergeCell ref="D6:D7"/>
    <mergeCell ref="E6:G6"/>
    <mergeCell ref="II3:IT3"/>
    <mergeCell ref="IU3:JF3"/>
    <mergeCell ref="JG3:JR3"/>
    <mergeCell ref="JS3:KD3"/>
    <mergeCell ref="KE3:KP3"/>
    <mergeCell ref="KQ3:LB3"/>
    <mergeCell ref="FO3:FZ3"/>
    <mergeCell ref="GA3:GL3"/>
    <mergeCell ref="GM3:GX3"/>
    <mergeCell ref="GY3:HJ3"/>
    <mergeCell ref="HK3:HV3"/>
    <mergeCell ref="HW3:IH3"/>
    <mergeCell ref="CU3:DF3"/>
    <mergeCell ref="DG3:DR3"/>
    <mergeCell ref="J6:L6"/>
    <mergeCell ref="R6:R8"/>
    <mergeCell ref="S6:V6"/>
    <mergeCell ref="H7:H8"/>
    <mergeCell ref="I7:I8"/>
    <mergeCell ref="M7:M8"/>
    <mergeCell ref="N7:N8"/>
    <mergeCell ref="O7:O8"/>
    <mergeCell ref="P7:P8"/>
    <mergeCell ref="Q7:Q8"/>
    <mergeCell ref="CA41:CS41"/>
    <mergeCell ref="CT41:DL41"/>
    <mergeCell ref="DM41:EE41"/>
    <mergeCell ref="EF41:EX41"/>
    <mergeCell ref="EY41:FQ41"/>
    <mergeCell ref="FR41:GJ41"/>
    <mergeCell ref="C8:D8"/>
    <mergeCell ref="E8:G8"/>
    <mergeCell ref="J8:L8"/>
    <mergeCell ref="S8:V8"/>
    <mergeCell ref="AO41:BG41"/>
    <mergeCell ref="BH41:BZ41"/>
    <mergeCell ref="MG41:MY41"/>
    <mergeCell ref="MZ41:NR41"/>
    <mergeCell ref="NS41:OK41"/>
    <mergeCell ref="OL41:PD41"/>
    <mergeCell ref="GK41:HC41"/>
    <mergeCell ref="HD41:HV41"/>
    <mergeCell ref="HW41:IO41"/>
    <mergeCell ref="IP41:JH41"/>
    <mergeCell ref="JI41:KA41"/>
    <mergeCell ref="KB41:KT41"/>
    <mergeCell ref="O43:Q44"/>
    <mergeCell ref="R43:T44"/>
    <mergeCell ref="U43:W44"/>
    <mergeCell ref="X43:X44"/>
    <mergeCell ref="Y43:Y44"/>
    <mergeCell ref="A68:J68"/>
    <mergeCell ref="TO41:UG41"/>
    <mergeCell ref="UH41:UZ41"/>
    <mergeCell ref="A43:A45"/>
    <mergeCell ref="B43:B45"/>
    <mergeCell ref="C43:C44"/>
    <mergeCell ref="D43:D44"/>
    <mergeCell ref="E43:E44"/>
    <mergeCell ref="F43:F44"/>
    <mergeCell ref="G43:K43"/>
    <mergeCell ref="L43:N44"/>
    <mergeCell ref="PE41:PW41"/>
    <mergeCell ref="PX41:QP41"/>
    <mergeCell ref="QQ41:RI41"/>
    <mergeCell ref="RJ41:SB41"/>
    <mergeCell ref="SC41:SU41"/>
    <mergeCell ref="SV41:TN41"/>
    <mergeCell ref="KU41:LM41"/>
    <mergeCell ref="LN41:MF41"/>
    <mergeCell ref="A69:A72"/>
    <mergeCell ref="B69:BI69"/>
    <mergeCell ref="B70:D70"/>
    <mergeCell ref="E70:G70"/>
    <mergeCell ref="H70:J70"/>
    <mergeCell ref="K70:M70"/>
    <mergeCell ref="N70:P70"/>
    <mergeCell ref="Q70:S70"/>
    <mergeCell ref="T70:V70"/>
    <mergeCell ref="W70:Y70"/>
    <mergeCell ref="AR70:AT70"/>
    <mergeCell ref="AU70:AW70"/>
    <mergeCell ref="AX70:AZ70"/>
    <mergeCell ref="BA70:BC70"/>
    <mergeCell ref="BD70:BF70"/>
    <mergeCell ref="BG70:BI70"/>
    <mergeCell ref="Z70:AB70"/>
    <mergeCell ref="AC70:AE70"/>
    <mergeCell ref="AF70:AH70"/>
    <mergeCell ref="AI70:AK70"/>
    <mergeCell ref="AL70:AN70"/>
    <mergeCell ref="AO70:AQ70"/>
    <mergeCell ref="L142:N142"/>
    <mergeCell ref="O142:Q142"/>
    <mergeCell ref="R142:T142"/>
    <mergeCell ref="A107:A110"/>
    <mergeCell ref="B107:I107"/>
    <mergeCell ref="J107:K107"/>
    <mergeCell ref="B108:B109"/>
    <mergeCell ref="C108:C109"/>
    <mergeCell ref="D108:H108"/>
    <mergeCell ref="I108:I109"/>
    <mergeCell ref="J108:J109"/>
    <mergeCell ref="K108:K109"/>
    <mergeCell ref="B110:K110"/>
    <mergeCell ref="CF142:CH142"/>
    <mergeCell ref="CI142:CK142"/>
    <mergeCell ref="CL142:CN142"/>
    <mergeCell ref="BE142:BG142"/>
    <mergeCell ref="BH142:BJ142"/>
    <mergeCell ref="BK142:BM142"/>
    <mergeCell ref="BN142:BP142"/>
    <mergeCell ref="BQ142:BS142"/>
    <mergeCell ref="BT142:BV142"/>
    <mergeCell ref="A144:A146"/>
    <mergeCell ref="B144:B145"/>
    <mergeCell ref="C144:R144"/>
    <mergeCell ref="B146:R146"/>
    <mergeCell ref="C179:V179"/>
    <mergeCell ref="AQ179:BJ179"/>
    <mergeCell ref="BW142:BY142"/>
    <mergeCell ref="BZ142:CB142"/>
    <mergeCell ref="CC142:CE142"/>
    <mergeCell ref="AM142:AO142"/>
    <mergeCell ref="AP142:AR142"/>
    <mergeCell ref="AS142:AU142"/>
    <mergeCell ref="AV142:AX142"/>
    <mergeCell ref="AY142:BA142"/>
    <mergeCell ref="BB142:BD142"/>
    <mergeCell ref="U142:W142"/>
    <mergeCell ref="X142:Z142"/>
    <mergeCell ref="AA142:AC142"/>
    <mergeCell ref="AD142:AF142"/>
    <mergeCell ref="AG142:AI142"/>
    <mergeCell ref="AJ142:AL142"/>
    <mergeCell ref="C142:E142"/>
    <mergeCell ref="F142:H142"/>
    <mergeCell ref="I142:K142"/>
    <mergeCell ref="VK179:WD179"/>
    <mergeCell ref="A181:A183"/>
    <mergeCell ref="B181:B183"/>
    <mergeCell ref="C181:C182"/>
    <mergeCell ref="D181:D182"/>
    <mergeCell ref="E181:E182"/>
    <mergeCell ref="F181:H181"/>
    <mergeCell ref="I181:P181"/>
    <mergeCell ref="PG179:PZ179"/>
    <mergeCell ref="QA179:QT179"/>
    <mergeCell ref="QU179:RN179"/>
    <mergeCell ref="RO179:SH179"/>
    <mergeCell ref="SI179:TB179"/>
    <mergeCell ref="TC179:TV179"/>
    <mergeCell ref="KQ179:LJ179"/>
    <mergeCell ref="LK179:MD179"/>
    <mergeCell ref="ME179:MX179"/>
    <mergeCell ref="MY179:NR179"/>
    <mergeCell ref="NS179:OL179"/>
    <mergeCell ref="OM179:PF179"/>
    <mergeCell ref="GA179:GT179"/>
    <mergeCell ref="GU179:HN179"/>
    <mergeCell ref="HO179:IH179"/>
    <mergeCell ref="II179:JB179"/>
    <mergeCell ref="Q181:U181"/>
    <mergeCell ref="V181:V182"/>
    <mergeCell ref="W181:W182"/>
    <mergeCell ref="I182:J182"/>
    <mergeCell ref="K182:L182"/>
    <mergeCell ref="M182:N182"/>
    <mergeCell ref="O182:P182"/>
    <mergeCell ref="TW179:UP179"/>
    <mergeCell ref="UQ179:VJ179"/>
    <mergeCell ref="JC179:JV179"/>
    <mergeCell ref="JW179:KP179"/>
    <mergeCell ref="BK179:CD179"/>
    <mergeCell ref="CE179:CX179"/>
    <mergeCell ref="CY179:DR179"/>
    <mergeCell ref="DS179:EL179"/>
    <mergeCell ref="EM179:FF179"/>
    <mergeCell ref="FG179:FZ179"/>
    <mergeCell ref="A205:A211"/>
    <mergeCell ref="A212:A218"/>
    <mergeCell ref="A219:A225"/>
    <mergeCell ref="A226:A232"/>
    <mergeCell ref="A233:A239"/>
    <mergeCell ref="A240:A246"/>
    <mergeCell ref="F183:H183"/>
    <mergeCell ref="Q183:U183"/>
    <mergeCell ref="V183:W183"/>
    <mergeCell ref="A184:A190"/>
    <mergeCell ref="A191:A197"/>
    <mergeCell ref="A198:A204"/>
    <mergeCell ref="A289:A295"/>
    <mergeCell ref="A296:A302"/>
    <mergeCell ref="A303:A309"/>
    <mergeCell ref="A310:A316"/>
    <mergeCell ref="A317:A323"/>
    <mergeCell ref="A324:A330"/>
    <mergeCell ref="A247:A253"/>
    <mergeCell ref="A254:A260"/>
    <mergeCell ref="A261:A267"/>
    <mergeCell ref="A268:A274"/>
    <mergeCell ref="A275:A281"/>
    <mergeCell ref="A282:A288"/>
    <mergeCell ref="A373:A379"/>
    <mergeCell ref="A380:A386"/>
    <mergeCell ref="A387:A393"/>
    <mergeCell ref="A331:A337"/>
    <mergeCell ref="A338:A344"/>
    <mergeCell ref="A345:A351"/>
    <mergeCell ref="A352:A358"/>
    <mergeCell ref="A359:A365"/>
    <mergeCell ref="A366:A372"/>
  </mergeCells>
  <hyperlinks>
    <hyperlink ref="A1" location="'Cover Page'!A1" display="CAS 2021 - Tabulation Plan - Cover Page" xr:uid="{B5CBDA75-4BF0-43BE-B3E6-D39DF6DB977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5547-E61D-4A28-8657-7799FCC14D95}">
  <dimension ref="A1:IH230"/>
  <sheetViews>
    <sheetView zoomScaleNormal="100" workbookViewId="0">
      <selection activeCell="A24" sqref="A24"/>
    </sheetView>
  </sheetViews>
  <sheetFormatPr defaultColWidth="11.53125" defaultRowHeight="14.25"/>
  <cols>
    <col min="1" max="1" width="47.46484375" style="9" customWidth="1"/>
    <col min="2" max="2" width="18.73046875" style="9" bestFit="1" customWidth="1"/>
    <col min="3" max="3" width="15.796875" style="9" customWidth="1"/>
    <col min="4" max="4" width="14.86328125" style="9" customWidth="1"/>
    <col min="5" max="5" width="15.46484375" style="9" customWidth="1"/>
    <col min="6" max="6" width="14.86328125" style="9" customWidth="1"/>
    <col min="7" max="7" width="11" style="9" customWidth="1"/>
    <col min="8" max="10" width="9" style="9" customWidth="1"/>
    <col min="11" max="11" width="14" style="9" customWidth="1"/>
    <col min="12" max="13" width="11.53125" style="9"/>
    <col min="14" max="14" width="13.1328125" style="9" customWidth="1"/>
    <col min="15" max="15" width="18.53125" style="9" customWidth="1"/>
    <col min="16" max="16" width="11.53125" style="9"/>
    <col min="17" max="17" width="12.796875" style="9" customWidth="1"/>
    <col min="18" max="18" width="10.46484375" style="9" customWidth="1"/>
    <col min="19" max="30" width="11.53125" style="9"/>
    <col min="31" max="31" width="13.19921875" style="9" customWidth="1"/>
    <col min="32" max="16384" width="11.53125" style="9"/>
  </cols>
  <sheetData>
    <row r="1" spans="1:17">
      <c r="A1" s="3" t="s">
        <v>93</v>
      </c>
      <c r="B1" s="86"/>
    </row>
    <row r="2" spans="1:17" ht="14.1" customHeight="1">
      <c r="A2" s="11"/>
    </row>
    <row r="3" spans="1:17" ht="14.1" customHeight="1"/>
    <row r="4" spans="1:17" ht="15" customHeight="1">
      <c r="A4" s="11" t="s">
        <v>1426</v>
      </c>
      <c r="B4" s="11"/>
      <c r="C4" s="11"/>
      <c r="D4" s="11"/>
      <c r="E4" s="11"/>
      <c r="F4" s="11"/>
      <c r="G4" s="20"/>
      <c r="H4" s="20"/>
      <c r="I4" s="11"/>
      <c r="J4" s="11"/>
    </row>
    <row r="5" spans="1:17" ht="15" customHeight="1">
      <c r="A5" s="301" t="s">
        <v>158</v>
      </c>
      <c r="B5" s="331" t="s">
        <v>1004</v>
      </c>
      <c r="C5" s="331"/>
      <c r="D5" s="331"/>
      <c r="E5" s="331"/>
      <c r="F5" s="331"/>
      <c r="G5" s="331"/>
      <c r="H5" s="331"/>
      <c r="I5" s="331"/>
      <c r="J5" s="331"/>
      <c r="K5" s="180" t="s">
        <v>1427</v>
      </c>
      <c r="L5" s="180"/>
      <c r="M5" s="180"/>
      <c r="N5" s="331" t="s">
        <v>1005</v>
      </c>
      <c r="O5" s="331"/>
      <c r="P5" s="331"/>
      <c r="Q5" s="331"/>
    </row>
    <row r="6" spans="1:17" ht="33" customHeight="1">
      <c r="A6" s="301"/>
      <c r="B6" s="386" t="s">
        <v>203</v>
      </c>
      <c r="C6" s="386"/>
      <c r="D6" s="386"/>
      <c r="E6" s="325" t="s">
        <v>204</v>
      </c>
      <c r="F6" s="325"/>
      <c r="G6" s="325"/>
      <c r="H6" s="276" t="s">
        <v>137</v>
      </c>
      <c r="I6" s="277"/>
      <c r="J6" s="278"/>
      <c r="K6" s="276" t="s">
        <v>1006</v>
      </c>
      <c r="L6" s="277"/>
      <c r="M6" s="278"/>
      <c r="N6" s="279" t="s">
        <v>1007</v>
      </c>
      <c r="O6" s="279" t="s">
        <v>1008</v>
      </c>
      <c r="P6" s="279" t="s">
        <v>1009</v>
      </c>
      <c r="Q6" s="279" t="s">
        <v>1010</v>
      </c>
    </row>
    <row r="7" spans="1:17">
      <c r="A7" s="301"/>
      <c r="B7" s="60" t="s">
        <v>298</v>
      </c>
      <c r="C7" s="60" t="s">
        <v>299</v>
      </c>
      <c r="D7" s="60" t="s">
        <v>137</v>
      </c>
      <c r="E7" s="60" t="s">
        <v>298</v>
      </c>
      <c r="F7" s="60" t="s">
        <v>299</v>
      </c>
      <c r="G7" s="60" t="s">
        <v>137</v>
      </c>
      <c r="H7" s="60" t="s">
        <v>298</v>
      </c>
      <c r="I7" s="60" t="s">
        <v>299</v>
      </c>
      <c r="J7" s="60" t="s">
        <v>137</v>
      </c>
      <c r="K7" s="24" t="s">
        <v>203</v>
      </c>
      <c r="L7" s="24" t="s">
        <v>204</v>
      </c>
      <c r="M7" s="24" t="s">
        <v>137</v>
      </c>
      <c r="N7" s="279"/>
      <c r="O7" s="279"/>
      <c r="P7" s="279"/>
      <c r="Q7" s="279"/>
    </row>
    <row r="8" spans="1:17">
      <c r="A8" s="301"/>
      <c r="B8" s="331" t="s">
        <v>265</v>
      </c>
      <c r="C8" s="331"/>
      <c r="D8" s="331"/>
      <c r="E8" s="331"/>
      <c r="F8" s="331"/>
      <c r="G8" s="331"/>
      <c r="H8" s="331"/>
      <c r="I8" s="331"/>
      <c r="J8" s="331"/>
      <c r="K8" s="285" t="s">
        <v>1011</v>
      </c>
      <c r="L8" s="286"/>
      <c r="M8" s="287"/>
      <c r="N8" s="279" t="s">
        <v>560</v>
      </c>
      <c r="O8" s="279"/>
      <c r="P8" s="279"/>
      <c r="Q8" s="279"/>
    </row>
    <row r="9" spans="1:17">
      <c r="A9" s="13" t="s">
        <v>97</v>
      </c>
      <c r="B9" s="109">
        <v>2915200</v>
      </c>
      <c r="C9" s="109">
        <v>1619800</v>
      </c>
      <c r="D9" s="109">
        <v>4535000</v>
      </c>
      <c r="E9" s="109">
        <v>2876500</v>
      </c>
      <c r="F9" s="109">
        <v>1968700</v>
      </c>
      <c r="G9" s="109">
        <v>4845100</v>
      </c>
      <c r="H9" s="109">
        <v>5791600</v>
      </c>
      <c r="I9" s="109">
        <v>3588400</v>
      </c>
      <c r="J9" s="109">
        <v>9380100</v>
      </c>
      <c r="K9" s="109">
        <v>705.4</v>
      </c>
      <c r="L9" s="109">
        <v>556.1</v>
      </c>
      <c r="M9" s="109">
        <v>631.20000000000005</v>
      </c>
      <c r="N9" s="254">
        <v>66.400000000000006</v>
      </c>
      <c r="O9" s="13">
        <v>49.7</v>
      </c>
      <c r="P9" s="13">
        <v>26.6</v>
      </c>
      <c r="Q9" s="13">
        <v>18.600000000000001</v>
      </c>
    </row>
    <row r="10" spans="1:17">
      <c r="A10" s="15" t="s">
        <v>98</v>
      </c>
      <c r="B10" s="109">
        <v>1216000</v>
      </c>
      <c r="C10" s="109">
        <v>692100</v>
      </c>
      <c r="D10" s="109">
        <v>1908000</v>
      </c>
      <c r="E10" s="109">
        <v>1228500</v>
      </c>
      <c r="F10" s="109">
        <v>868600</v>
      </c>
      <c r="G10" s="109">
        <v>2097200</v>
      </c>
      <c r="H10" s="109">
        <v>2444500</v>
      </c>
      <c r="I10" s="109">
        <v>1560700</v>
      </c>
      <c r="J10" s="109">
        <v>4005200</v>
      </c>
      <c r="K10" s="109">
        <v>662.5</v>
      </c>
      <c r="L10" s="109">
        <v>528.1</v>
      </c>
      <c r="M10" s="109">
        <v>594.9</v>
      </c>
      <c r="N10" s="254">
        <v>66.5</v>
      </c>
      <c r="O10" s="13">
        <v>53.9</v>
      </c>
      <c r="P10" s="13">
        <v>25.4</v>
      </c>
      <c r="Q10" s="13">
        <v>14.8</v>
      </c>
    </row>
    <row r="11" spans="1:17">
      <c r="A11" s="16" t="s">
        <v>99</v>
      </c>
      <c r="B11" s="109">
        <v>171500</v>
      </c>
      <c r="C11" s="109">
        <v>120900</v>
      </c>
      <c r="D11" s="109">
        <v>292500</v>
      </c>
      <c r="E11" s="109">
        <v>162900</v>
      </c>
      <c r="F11" s="109">
        <v>164100</v>
      </c>
      <c r="G11" s="109">
        <v>327100</v>
      </c>
      <c r="H11" s="109">
        <v>334400</v>
      </c>
      <c r="I11" s="109">
        <v>285100</v>
      </c>
      <c r="J11" s="109">
        <v>619500</v>
      </c>
      <c r="K11" s="109">
        <v>901</v>
      </c>
      <c r="L11" s="109">
        <v>777.9</v>
      </c>
      <c r="M11" s="109">
        <v>841</v>
      </c>
      <c r="N11" s="254">
        <v>75.099999999999994</v>
      </c>
      <c r="O11" s="13">
        <v>54.7</v>
      </c>
      <c r="P11" s="13">
        <v>33.299999999999997</v>
      </c>
      <c r="Q11" s="13">
        <v>23.7</v>
      </c>
    </row>
    <row r="12" spans="1:17">
      <c r="A12" s="16" t="s">
        <v>100</v>
      </c>
      <c r="B12" s="109">
        <v>195200</v>
      </c>
      <c r="C12" s="109">
        <v>106300</v>
      </c>
      <c r="D12" s="109">
        <v>301400</v>
      </c>
      <c r="E12" s="109">
        <v>166800</v>
      </c>
      <c r="F12" s="109">
        <v>159400</v>
      </c>
      <c r="G12" s="109">
        <v>326200</v>
      </c>
      <c r="H12" s="109">
        <v>362000</v>
      </c>
      <c r="I12" s="109">
        <v>265600</v>
      </c>
      <c r="J12" s="109">
        <v>627600</v>
      </c>
      <c r="K12" s="109">
        <v>791.8</v>
      </c>
      <c r="L12" s="109">
        <v>564</v>
      </c>
      <c r="M12" s="109">
        <v>686.8</v>
      </c>
      <c r="N12" s="254">
        <v>76.5</v>
      </c>
      <c r="O12" s="13">
        <v>57.7</v>
      </c>
      <c r="P12" s="13">
        <v>37.9</v>
      </c>
      <c r="Q12" s="13">
        <v>13.6</v>
      </c>
    </row>
    <row r="13" spans="1:17">
      <c r="A13" s="16" t="s">
        <v>101</v>
      </c>
      <c r="B13" s="109">
        <v>37300</v>
      </c>
      <c r="C13" s="109">
        <v>21300</v>
      </c>
      <c r="D13" s="109">
        <v>58600</v>
      </c>
      <c r="E13" s="109">
        <v>34200</v>
      </c>
      <c r="F13" s="109">
        <v>29200</v>
      </c>
      <c r="G13" s="109">
        <v>63400</v>
      </c>
      <c r="H13" s="109">
        <v>71500</v>
      </c>
      <c r="I13" s="109">
        <v>50500</v>
      </c>
      <c r="J13" s="109">
        <v>122000</v>
      </c>
      <c r="K13" s="109">
        <v>450.3</v>
      </c>
      <c r="L13" s="109">
        <v>406.7</v>
      </c>
      <c r="M13" s="109">
        <v>429.5</v>
      </c>
      <c r="N13" s="254">
        <v>76.7</v>
      </c>
      <c r="O13" s="13">
        <v>67.3</v>
      </c>
      <c r="P13" s="13">
        <v>67.099999999999994</v>
      </c>
      <c r="Q13" s="13"/>
    </row>
    <row r="14" spans="1:17">
      <c r="A14" s="16" t="s">
        <v>102</v>
      </c>
      <c r="B14" s="109">
        <v>282900</v>
      </c>
      <c r="C14" s="109">
        <v>152300</v>
      </c>
      <c r="D14" s="109">
        <v>435100</v>
      </c>
      <c r="E14" s="109">
        <v>318600</v>
      </c>
      <c r="F14" s="109">
        <v>182400</v>
      </c>
      <c r="G14" s="109">
        <v>501000</v>
      </c>
      <c r="H14" s="109">
        <v>601400</v>
      </c>
      <c r="I14" s="109">
        <v>334700</v>
      </c>
      <c r="J14" s="109">
        <v>936100</v>
      </c>
      <c r="K14" s="109">
        <v>637.29999999999995</v>
      </c>
      <c r="L14" s="109">
        <v>551.6</v>
      </c>
      <c r="M14" s="109">
        <v>591.9</v>
      </c>
      <c r="N14" s="254">
        <v>56.9</v>
      </c>
      <c r="O14" s="13">
        <v>51.1</v>
      </c>
      <c r="P14" s="13">
        <v>20.9</v>
      </c>
      <c r="Q14" s="13">
        <v>12.5</v>
      </c>
    </row>
    <row r="15" spans="1:17">
      <c r="A15" s="16" t="s">
        <v>103</v>
      </c>
      <c r="B15" s="109">
        <v>125200</v>
      </c>
      <c r="C15" s="109">
        <v>64400</v>
      </c>
      <c r="D15" s="109">
        <v>189600</v>
      </c>
      <c r="E15" s="109">
        <v>133200</v>
      </c>
      <c r="F15" s="109">
        <v>77300</v>
      </c>
      <c r="G15" s="109">
        <v>210400</v>
      </c>
      <c r="H15" s="109">
        <v>258400</v>
      </c>
      <c r="I15" s="109">
        <v>141600</v>
      </c>
      <c r="J15" s="109">
        <v>400000</v>
      </c>
      <c r="K15" s="109">
        <v>472.5</v>
      </c>
      <c r="L15" s="109">
        <v>423.2</v>
      </c>
      <c r="M15" s="109">
        <v>447.1</v>
      </c>
      <c r="N15" s="254">
        <v>48.4</v>
      </c>
      <c r="O15" s="13">
        <v>51.6</v>
      </c>
      <c r="P15" s="13">
        <v>20</v>
      </c>
      <c r="Q15" s="13">
        <v>14.6</v>
      </c>
    </row>
    <row r="16" spans="1:17">
      <c r="A16" s="16" t="s">
        <v>104</v>
      </c>
      <c r="B16" s="109">
        <v>221400</v>
      </c>
      <c r="C16" s="109">
        <v>126900</v>
      </c>
      <c r="D16" s="109">
        <v>348400</v>
      </c>
      <c r="E16" s="109">
        <v>231900</v>
      </c>
      <c r="F16" s="109">
        <v>148600</v>
      </c>
      <c r="G16" s="109">
        <v>380500</v>
      </c>
      <c r="H16" s="109">
        <v>453300</v>
      </c>
      <c r="I16" s="109">
        <v>275500</v>
      </c>
      <c r="J16" s="109">
        <v>728800</v>
      </c>
      <c r="K16" s="109">
        <v>405.1</v>
      </c>
      <c r="L16" s="109">
        <v>319.89999999999998</v>
      </c>
      <c r="M16" s="109">
        <v>361.5</v>
      </c>
      <c r="N16" s="254">
        <v>60.3</v>
      </c>
      <c r="O16" s="13">
        <v>56.8</v>
      </c>
      <c r="P16" s="13">
        <v>33.799999999999997</v>
      </c>
      <c r="Q16" s="13">
        <v>34.9</v>
      </c>
    </row>
    <row r="17" spans="1:17">
      <c r="A17" s="16" t="s">
        <v>105</v>
      </c>
      <c r="B17" s="109">
        <v>182500</v>
      </c>
      <c r="C17" s="109">
        <v>100000</v>
      </c>
      <c r="D17" s="109">
        <v>282500</v>
      </c>
      <c r="E17" s="109">
        <v>181000</v>
      </c>
      <c r="F17" s="109">
        <v>107600</v>
      </c>
      <c r="G17" s="109">
        <v>288600</v>
      </c>
      <c r="H17" s="109">
        <v>363500</v>
      </c>
      <c r="I17" s="109">
        <v>207600</v>
      </c>
      <c r="J17" s="109">
        <v>571100</v>
      </c>
      <c r="K17" s="109">
        <v>825.1</v>
      </c>
      <c r="L17" s="109">
        <v>595.6</v>
      </c>
      <c r="M17" s="109">
        <v>710.8</v>
      </c>
      <c r="N17" s="254">
        <v>84.8</v>
      </c>
      <c r="O17" s="13">
        <v>50.7</v>
      </c>
      <c r="P17" s="13">
        <v>36.799999999999997</v>
      </c>
      <c r="Q17" s="13">
        <v>13.3</v>
      </c>
    </row>
    <row r="18" spans="1:17">
      <c r="A18" s="15" t="s">
        <v>106</v>
      </c>
      <c r="B18" s="109">
        <v>1039400</v>
      </c>
      <c r="C18" s="109">
        <v>615600</v>
      </c>
      <c r="D18" s="109">
        <v>1654900</v>
      </c>
      <c r="E18" s="109">
        <v>994100</v>
      </c>
      <c r="F18" s="109">
        <v>727800</v>
      </c>
      <c r="G18" s="109">
        <v>1722000</v>
      </c>
      <c r="H18" s="109">
        <v>2033500</v>
      </c>
      <c r="I18" s="109">
        <v>1343400</v>
      </c>
      <c r="J18" s="109">
        <v>3376900</v>
      </c>
      <c r="K18" s="109">
        <v>680.3</v>
      </c>
      <c r="L18" s="109">
        <v>524.6</v>
      </c>
      <c r="M18" s="109">
        <v>604.20000000000005</v>
      </c>
      <c r="N18" s="254">
        <v>67</v>
      </c>
      <c r="O18" s="13">
        <v>47.1</v>
      </c>
      <c r="P18" s="13">
        <v>27</v>
      </c>
      <c r="Q18" s="13">
        <v>17.3</v>
      </c>
    </row>
    <row r="19" spans="1:17">
      <c r="A19" s="16" t="s">
        <v>107</v>
      </c>
      <c r="B19" s="109">
        <v>140800</v>
      </c>
      <c r="C19" s="109">
        <v>105900</v>
      </c>
      <c r="D19" s="109">
        <v>246800</v>
      </c>
      <c r="E19" s="109">
        <v>127500</v>
      </c>
      <c r="F19" s="109">
        <v>132300</v>
      </c>
      <c r="G19" s="109">
        <v>259800</v>
      </c>
      <c r="H19" s="109">
        <v>268300</v>
      </c>
      <c r="I19" s="109">
        <v>238200</v>
      </c>
      <c r="J19" s="109">
        <v>506600</v>
      </c>
      <c r="K19" s="109">
        <v>617.70000000000005</v>
      </c>
      <c r="L19" s="109">
        <v>428.7</v>
      </c>
      <c r="M19" s="109">
        <v>527.9</v>
      </c>
      <c r="N19" s="254">
        <v>71.099999999999994</v>
      </c>
      <c r="O19" s="13">
        <v>49.1</v>
      </c>
      <c r="P19" s="13">
        <v>22.9</v>
      </c>
      <c r="Q19" s="13">
        <v>11.8</v>
      </c>
    </row>
    <row r="20" spans="1:17">
      <c r="A20" s="16" t="s">
        <v>108</v>
      </c>
      <c r="B20" s="109">
        <v>199900</v>
      </c>
      <c r="C20" s="109">
        <v>118300</v>
      </c>
      <c r="D20" s="109">
        <v>318200</v>
      </c>
      <c r="E20" s="109">
        <v>169900</v>
      </c>
      <c r="F20" s="109">
        <v>157400</v>
      </c>
      <c r="G20" s="109">
        <v>327400</v>
      </c>
      <c r="H20" s="109">
        <v>369900</v>
      </c>
      <c r="I20" s="109">
        <v>275700</v>
      </c>
      <c r="J20" s="109">
        <v>645600</v>
      </c>
      <c r="K20" s="109">
        <v>819.7</v>
      </c>
      <c r="L20" s="109">
        <v>678.8</v>
      </c>
      <c r="M20" s="109">
        <v>755</v>
      </c>
      <c r="N20" s="254">
        <v>76.7</v>
      </c>
      <c r="O20" s="13">
        <v>52.8</v>
      </c>
      <c r="P20" s="13">
        <v>45.7</v>
      </c>
      <c r="Q20" s="13">
        <v>57</v>
      </c>
    </row>
    <row r="21" spans="1:17">
      <c r="A21" s="16" t="s">
        <v>109</v>
      </c>
      <c r="B21" s="109">
        <v>113400</v>
      </c>
      <c r="C21" s="109">
        <v>82300</v>
      </c>
      <c r="D21" s="109">
        <v>195700</v>
      </c>
      <c r="E21" s="109">
        <v>108400</v>
      </c>
      <c r="F21" s="109">
        <v>96100</v>
      </c>
      <c r="G21" s="109">
        <v>204500</v>
      </c>
      <c r="H21" s="109">
        <v>221800</v>
      </c>
      <c r="I21" s="109">
        <v>178400</v>
      </c>
      <c r="J21" s="109">
        <v>400200</v>
      </c>
      <c r="K21" s="109">
        <v>449.1</v>
      </c>
      <c r="L21" s="109">
        <v>356.2</v>
      </c>
      <c r="M21" s="109">
        <v>403.7</v>
      </c>
      <c r="N21" s="254">
        <v>64</v>
      </c>
      <c r="O21" s="13">
        <v>45.3</v>
      </c>
      <c r="P21" s="13">
        <v>33.700000000000003</v>
      </c>
      <c r="Q21" s="13">
        <v>16.899999999999999</v>
      </c>
    </row>
    <row r="22" spans="1:17">
      <c r="A22" s="16" t="s">
        <v>110</v>
      </c>
      <c r="B22" s="109">
        <v>167500</v>
      </c>
      <c r="C22" s="109">
        <v>95200</v>
      </c>
      <c r="D22" s="109">
        <v>262700</v>
      </c>
      <c r="E22" s="109">
        <v>179200</v>
      </c>
      <c r="F22" s="109">
        <v>115500</v>
      </c>
      <c r="G22" s="109">
        <v>294700</v>
      </c>
      <c r="H22" s="109">
        <v>346700</v>
      </c>
      <c r="I22" s="109">
        <v>210700</v>
      </c>
      <c r="J22" s="109">
        <v>557400</v>
      </c>
      <c r="K22" s="109">
        <v>667.6</v>
      </c>
      <c r="L22" s="109">
        <v>438.6</v>
      </c>
      <c r="M22" s="109">
        <v>549.29999999999995</v>
      </c>
      <c r="N22" s="254">
        <v>61.6</v>
      </c>
      <c r="O22" s="13">
        <v>47.1</v>
      </c>
      <c r="P22" s="13">
        <v>29.1</v>
      </c>
      <c r="Q22" s="13">
        <v>26.5</v>
      </c>
    </row>
    <row r="23" spans="1:17">
      <c r="A23" s="16" t="s">
        <v>111</v>
      </c>
      <c r="B23" s="109">
        <v>111600</v>
      </c>
      <c r="C23" s="109">
        <v>61300</v>
      </c>
      <c r="D23" s="109">
        <v>172900</v>
      </c>
      <c r="E23" s="109">
        <v>115100</v>
      </c>
      <c r="F23" s="109">
        <v>63000</v>
      </c>
      <c r="G23" s="109">
        <v>178100</v>
      </c>
      <c r="H23" s="109">
        <v>226700</v>
      </c>
      <c r="I23" s="109">
        <v>124400</v>
      </c>
      <c r="J23" s="109">
        <v>351000</v>
      </c>
      <c r="K23" s="109">
        <v>632.20000000000005</v>
      </c>
      <c r="L23" s="109">
        <v>519.9</v>
      </c>
      <c r="M23" s="109">
        <v>575.20000000000005</v>
      </c>
      <c r="N23" s="254">
        <v>62.7</v>
      </c>
      <c r="O23" s="13">
        <v>45.3</v>
      </c>
      <c r="P23" s="13">
        <v>26.3</v>
      </c>
      <c r="Q23" s="13">
        <v>20.7</v>
      </c>
    </row>
    <row r="24" spans="1:17">
      <c r="A24" s="16" t="s">
        <v>112</v>
      </c>
      <c r="B24" s="109">
        <v>211200</v>
      </c>
      <c r="C24" s="109">
        <v>114700</v>
      </c>
      <c r="D24" s="109">
        <v>325800</v>
      </c>
      <c r="E24" s="109">
        <v>214500</v>
      </c>
      <c r="F24" s="109">
        <v>122400</v>
      </c>
      <c r="G24" s="109">
        <v>336900</v>
      </c>
      <c r="H24" s="109">
        <v>425600</v>
      </c>
      <c r="I24" s="109">
        <v>237100</v>
      </c>
      <c r="J24" s="109">
        <v>662700</v>
      </c>
      <c r="K24" s="109">
        <v>761</v>
      </c>
      <c r="L24" s="109">
        <v>608</v>
      </c>
      <c r="M24" s="109">
        <v>683.9</v>
      </c>
      <c r="N24" s="254">
        <v>59.4</v>
      </c>
      <c r="O24" s="13">
        <v>47</v>
      </c>
      <c r="P24" s="13">
        <v>30.3</v>
      </c>
      <c r="Q24" s="13">
        <v>22.7</v>
      </c>
    </row>
    <row r="25" spans="1:17">
      <c r="A25" s="16" t="s">
        <v>113</v>
      </c>
      <c r="B25" s="109">
        <v>83500</v>
      </c>
      <c r="C25" s="109">
        <v>30800</v>
      </c>
      <c r="D25" s="109">
        <v>114300</v>
      </c>
      <c r="E25" s="109">
        <v>71400</v>
      </c>
      <c r="F25" s="109">
        <v>31700</v>
      </c>
      <c r="G25" s="109">
        <v>103100</v>
      </c>
      <c r="H25" s="109">
        <v>154900</v>
      </c>
      <c r="I25" s="109">
        <v>62600</v>
      </c>
      <c r="J25" s="109">
        <v>217400</v>
      </c>
      <c r="K25" s="109">
        <v>624.1</v>
      </c>
      <c r="L25" s="109">
        <v>550.4</v>
      </c>
      <c r="M25" s="109">
        <v>590.1</v>
      </c>
      <c r="N25" s="254">
        <v>77.2</v>
      </c>
      <c r="O25" s="13">
        <v>36.5</v>
      </c>
      <c r="P25" s="13">
        <v>12.7</v>
      </c>
      <c r="Q25" s="13">
        <v>9.8000000000000007</v>
      </c>
    </row>
    <row r="26" spans="1:17">
      <c r="A26" s="16" t="s">
        <v>114</v>
      </c>
      <c r="B26" s="109">
        <v>11400</v>
      </c>
      <c r="C26" s="109">
        <v>7100</v>
      </c>
      <c r="D26" s="109">
        <v>18500</v>
      </c>
      <c r="E26" s="109">
        <v>8200</v>
      </c>
      <c r="F26" s="109">
        <v>9300</v>
      </c>
      <c r="G26" s="109">
        <v>17600</v>
      </c>
      <c r="H26" s="109">
        <v>19700</v>
      </c>
      <c r="I26" s="109">
        <v>16400</v>
      </c>
      <c r="J26" s="109">
        <v>36100</v>
      </c>
      <c r="K26" s="109">
        <v>884.7</v>
      </c>
      <c r="L26" s="109">
        <v>583</v>
      </c>
      <c r="M26" s="109">
        <v>758.2</v>
      </c>
      <c r="N26" s="254">
        <v>92</v>
      </c>
      <c r="O26" s="13">
        <v>63.5</v>
      </c>
      <c r="P26" s="13"/>
      <c r="Q26" s="13">
        <v>33.299999999999997</v>
      </c>
    </row>
    <row r="27" spans="1:17">
      <c r="A27" s="15" t="s">
        <v>115</v>
      </c>
      <c r="B27" s="109">
        <v>192100</v>
      </c>
      <c r="C27" s="109">
        <v>97500</v>
      </c>
      <c r="D27" s="109">
        <v>289700</v>
      </c>
      <c r="E27" s="109">
        <v>192200</v>
      </c>
      <c r="F27" s="109">
        <v>120400</v>
      </c>
      <c r="G27" s="109">
        <v>312600</v>
      </c>
      <c r="H27" s="109">
        <v>384400</v>
      </c>
      <c r="I27" s="109">
        <v>217900</v>
      </c>
      <c r="J27" s="109">
        <v>602300</v>
      </c>
      <c r="K27" s="109">
        <v>623.6</v>
      </c>
      <c r="L27" s="109">
        <v>576.70000000000005</v>
      </c>
      <c r="M27" s="109">
        <v>600.1</v>
      </c>
      <c r="N27" s="254">
        <v>56.1</v>
      </c>
      <c r="O27" s="13">
        <v>52.3</v>
      </c>
      <c r="P27" s="13">
        <v>42.8</v>
      </c>
      <c r="Q27" s="13">
        <v>26.7</v>
      </c>
    </row>
    <row r="28" spans="1:17">
      <c r="A28" s="16" t="s">
        <v>116</v>
      </c>
      <c r="B28" s="109">
        <v>144800</v>
      </c>
      <c r="C28" s="109">
        <v>59500</v>
      </c>
      <c r="D28" s="109">
        <v>204300</v>
      </c>
      <c r="E28" s="109">
        <v>147700</v>
      </c>
      <c r="F28" s="109">
        <v>82600</v>
      </c>
      <c r="G28" s="109">
        <v>230300</v>
      </c>
      <c r="H28" s="109">
        <v>292500</v>
      </c>
      <c r="I28" s="109">
        <v>142100</v>
      </c>
      <c r="J28" s="109">
        <v>434500</v>
      </c>
      <c r="K28" s="109">
        <v>570.4</v>
      </c>
      <c r="L28" s="109">
        <v>548.9</v>
      </c>
      <c r="M28" s="109">
        <v>559.6</v>
      </c>
      <c r="N28" s="254">
        <v>56.9</v>
      </c>
      <c r="O28" s="13">
        <v>50.3</v>
      </c>
      <c r="P28" s="13">
        <v>22.4</v>
      </c>
      <c r="Q28" s="13">
        <v>13.6</v>
      </c>
    </row>
    <row r="29" spans="1:17">
      <c r="A29" s="16" t="s">
        <v>117</v>
      </c>
      <c r="B29" s="109">
        <v>18300</v>
      </c>
      <c r="C29" s="109">
        <v>11000</v>
      </c>
      <c r="D29" s="109">
        <v>29300</v>
      </c>
      <c r="E29" s="109">
        <v>16900</v>
      </c>
      <c r="F29" s="109">
        <v>11300</v>
      </c>
      <c r="G29" s="109">
        <v>28200</v>
      </c>
      <c r="H29" s="109">
        <v>35200</v>
      </c>
      <c r="I29" s="109">
        <v>22300</v>
      </c>
      <c r="J29" s="109">
        <v>57500</v>
      </c>
      <c r="K29" s="109">
        <v>749.3</v>
      </c>
      <c r="L29" s="109">
        <v>744.7</v>
      </c>
      <c r="M29" s="109">
        <v>747.1</v>
      </c>
      <c r="N29" s="254">
        <v>68.5</v>
      </c>
      <c r="O29" s="13">
        <v>54.9</v>
      </c>
      <c r="P29" s="13">
        <v>90.3</v>
      </c>
      <c r="Q29" s="13">
        <v>67.8</v>
      </c>
    </row>
    <row r="30" spans="1:17">
      <c r="A30" s="16" t="s">
        <v>118</v>
      </c>
      <c r="B30" s="109">
        <v>21500</v>
      </c>
      <c r="C30" s="109">
        <v>21600</v>
      </c>
      <c r="D30" s="109">
        <v>43100</v>
      </c>
      <c r="E30" s="109">
        <v>19200</v>
      </c>
      <c r="F30" s="109">
        <v>22000</v>
      </c>
      <c r="G30" s="109">
        <v>41300</v>
      </c>
      <c r="H30" s="109">
        <v>40800</v>
      </c>
      <c r="I30" s="109">
        <v>43600</v>
      </c>
      <c r="J30" s="109">
        <v>84300</v>
      </c>
      <c r="K30" s="109">
        <v>870.3</v>
      </c>
      <c r="L30" s="109">
        <v>656.1</v>
      </c>
      <c r="M30" s="109">
        <v>769.3</v>
      </c>
      <c r="N30" s="254">
        <v>42.1</v>
      </c>
      <c r="O30" s="13">
        <v>66.2</v>
      </c>
      <c r="P30" s="13">
        <v>57.9</v>
      </c>
      <c r="Q30" s="13">
        <v>39.6</v>
      </c>
    </row>
    <row r="31" spans="1:17">
      <c r="A31" s="16" t="s">
        <v>119</v>
      </c>
      <c r="B31" s="109">
        <v>7600</v>
      </c>
      <c r="C31" s="109">
        <v>5500</v>
      </c>
      <c r="D31" s="109">
        <v>13100</v>
      </c>
      <c r="E31" s="109">
        <v>8400</v>
      </c>
      <c r="F31" s="109">
        <v>4500</v>
      </c>
      <c r="G31" s="109">
        <v>12800</v>
      </c>
      <c r="H31" s="109">
        <v>15900</v>
      </c>
      <c r="I31" s="109">
        <v>10000</v>
      </c>
      <c r="J31" s="109">
        <v>25900</v>
      </c>
      <c r="K31" s="109">
        <v>633.79999999999995</v>
      </c>
      <c r="L31" s="109">
        <v>543.79999999999995</v>
      </c>
      <c r="M31" s="109">
        <v>586.5</v>
      </c>
      <c r="N31" s="254">
        <v>50.4</v>
      </c>
      <c r="O31" s="13">
        <v>50.2</v>
      </c>
      <c r="P31" s="13">
        <v>37.1</v>
      </c>
      <c r="Q31" s="13">
        <v>38</v>
      </c>
    </row>
    <row r="32" spans="1:17">
      <c r="A32" s="15" t="s">
        <v>120</v>
      </c>
      <c r="B32" s="109">
        <v>467700</v>
      </c>
      <c r="C32" s="109">
        <v>214600</v>
      </c>
      <c r="D32" s="109">
        <v>682300</v>
      </c>
      <c r="E32" s="109">
        <v>461600</v>
      </c>
      <c r="F32" s="109">
        <v>251800</v>
      </c>
      <c r="G32" s="109">
        <v>713400</v>
      </c>
      <c r="H32" s="109">
        <v>929200</v>
      </c>
      <c r="I32" s="109">
        <v>466400</v>
      </c>
      <c r="J32" s="109">
        <v>1395700</v>
      </c>
      <c r="K32" s="109">
        <v>906.5</v>
      </c>
      <c r="L32" s="109">
        <v>689.8</v>
      </c>
      <c r="M32" s="109">
        <v>798.9</v>
      </c>
      <c r="N32" s="254">
        <v>68.7</v>
      </c>
      <c r="O32" s="13">
        <v>43.6</v>
      </c>
      <c r="P32" s="13">
        <v>20</v>
      </c>
      <c r="Q32" s="13">
        <v>22.8</v>
      </c>
    </row>
    <row r="33" spans="1:60">
      <c r="A33" s="16" t="s">
        <v>121</v>
      </c>
      <c r="B33" s="109">
        <v>172900</v>
      </c>
      <c r="C33" s="109">
        <v>90600</v>
      </c>
      <c r="D33" s="109">
        <v>263600</v>
      </c>
      <c r="E33" s="109">
        <v>172300</v>
      </c>
      <c r="F33" s="109">
        <v>100900</v>
      </c>
      <c r="G33" s="109">
        <v>273100</v>
      </c>
      <c r="H33" s="109">
        <v>345200</v>
      </c>
      <c r="I33" s="109">
        <v>191500</v>
      </c>
      <c r="J33" s="109">
        <v>536700</v>
      </c>
      <c r="K33" s="109">
        <v>456</v>
      </c>
      <c r="L33" s="109">
        <v>363.3</v>
      </c>
      <c r="M33" s="109">
        <v>409.8</v>
      </c>
      <c r="N33" s="254">
        <v>64.400000000000006</v>
      </c>
      <c r="O33" s="13">
        <v>48.9</v>
      </c>
      <c r="P33" s="13">
        <v>23.7</v>
      </c>
      <c r="Q33" s="13">
        <v>41.9</v>
      </c>
    </row>
    <row r="34" spans="1:60">
      <c r="A34" s="16" t="s">
        <v>122</v>
      </c>
      <c r="B34" s="109">
        <v>84800</v>
      </c>
      <c r="C34" s="109">
        <v>45600</v>
      </c>
      <c r="D34" s="109">
        <v>130500</v>
      </c>
      <c r="E34" s="109">
        <v>86000</v>
      </c>
      <c r="F34" s="109">
        <v>54700</v>
      </c>
      <c r="G34" s="109">
        <v>140700</v>
      </c>
      <c r="H34" s="109">
        <v>170900</v>
      </c>
      <c r="I34" s="109">
        <v>100300</v>
      </c>
      <c r="J34" s="109">
        <v>271200</v>
      </c>
      <c r="K34" s="109">
        <v>1285.5</v>
      </c>
      <c r="L34" s="109">
        <v>857.2</v>
      </c>
      <c r="M34" s="109">
        <v>1069.8</v>
      </c>
      <c r="N34" s="254">
        <v>81.5</v>
      </c>
      <c r="O34" s="13">
        <v>47.4</v>
      </c>
      <c r="P34" s="13">
        <v>49.8</v>
      </c>
      <c r="Q34" s="13"/>
    </row>
    <row r="35" spans="1:60">
      <c r="A35" s="16" t="s">
        <v>123</v>
      </c>
      <c r="B35" s="109">
        <v>22800</v>
      </c>
      <c r="C35" s="109">
        <v>10400</v>
      </c>
      <c r="D35" s="109">
        <v>33200</v>
      </c>
      <c r="E35" s="109">
        <v>21400</v>
      </c>
      <c r="F35" s="109">
        <v>10600</v>
      </c>
      <c r="G35" s="109">
        <v>32100</v>
      </c>
      <c r="H35" s="109">
        <v>44300</v>
      </c>
      <c r="I35" s="109">
        <v>21000</v>
      </c>
      <c r="J35" s="109">
        <v>65300</v>
      </c>
      <c r="K35" s="109">
        <v>1227.2</v>
      </c>
      <c r="L35" s="109">
        <v>933.5</v>
      </c>
      <c r="M35" s="109">
        <v>1085</v>
      </c>
      <c r="N35" s="254">
        <v>67.5</v>
      </c>
      <c r="O35" s="13">
        <v>33.6</v>
      </c>
      <c r="P35" s="13">
        <v>14.6</v>
      </c>
      <c r="Q35" s="13">
        <v>26.7</v>
      </c>
      <c r="AO35" s="383" t="s">
        <v>1012</v>
      </c>
      <c r="AP35" s="384"/>
      <c r="AQ35" s="384"/>
      <c r="AR35" s="384"/>
      <c r="AS35" s="384"/>
      <c r="AT35" s="384"/>
      <c r="AU35" s="384"/>
      <c r="AV35" s="384"/>
      <c r="AW35" s="384"/>
      <c r="AX35" s="384"/>
      <c r="AY35" s="384"/>
      <c r="AZ35" s="384"/>
      <c r="BA35" s="384"/>
      <c r="BB35" s="384"/>
      <c r="BC35" s="384"/>
      <c r="BD35" s="384"/>
      <c r="BE35" s="384"/>
      <c r="BF35" s="384"/>
      <c r="BG35" s="384"/>
      <c r="BH35" s="385"/>
    </row>
    <row r="36" spans="1:60">
      <c r="A36" s="16" t="s">
        <v>124</v>
      </c>
      <c r="B36" s="109">
        <v>65200</v>
      </c>
      <c r="C36" s="109">
        <v>33100</v>
      </c>
      <c r="D36" s="109">
        <v>98200</v>
      </c>
      <c r="E36" s="109">
        <v>62100</v>
      </c>
      <c r="F36" s="109">
        <v>44600</v>
      </c>
      <c r="G36" s="109">
        <v>106700</v>
      </c>
      <c r="H36" s="109">
        <v>127300</v>
      </c>
      <c r="I36" s="109">
        <v>77700</v>
      </c>
      <c r="J36" s="109">
        <v>205000</v>
      </c>
      <c r="K36" s="109">
        <v>1141.3</v>
      </c>
      <c r="L36" s="109">
        <v>918.4</v>
      </c>
      <c r="M36" s="109">
        <v>1032.5999999999999</v>
      </c>
      <c r="N36" s="254">
        <v>71.900000000000006</v>
      </c>
      <c r="O36" s="13">
        <v>43.6</v>
      </c>
      <c r="P36" s="13"/>
      <c r="Q36" s="13">
        <v>26.9</v>
      </c>
    </row>
    <row r="37" spans="1:60" ht="15.95" customHeight="1">
      <c r="A37" s="16" t="s">
        <v>125</v>
      </c>
      <c r="B37" s="109">
        <v>76600</v>
      </c>
      <c r="C37" s="109">
        <v>20000</v>
      </c>
      <c r="D37" s="109">
        <v>96600</v>
      </c>
      <c r="E37" s="109">
        <v>73100</v>
      </c>
      <c r="F37" s="109">
        <v>21100</v>
      </c>
      <c r="G37" s="109">
        <v>94100</v>
      </c>
      <c r="H37" s="109">
        <v>149700</v>
      </c>
      <c r="I37" s="109">
        <v>41100</v>
      </c>
      <c r="J37" s="109">
        <v>190800</v>
      </c>
      <c r="K37" s="109">
        <v>1085.7</v>
      </c>
      <c r="L37" s="109">
        <v>864.1</v>
      </c>
      <c r="M37" s="109">
        <v>977.5</v>
      </c>
      <c r="N37" s="254">
        <v>59.2</v>
      </c>
      <c r="O37" s="13">
        <v>30.9</v>
      </c>
      <c r="P37" s="13">
        <v>13.8</v>
      </c>
      <c r="Q37" s="13">
        <v>21.8</v>
      </c>
    </row>
    <row r="38" spans="1:60">
      <c r="A38" s="16" t="s">
        <v>126</v>
      </c>
      <c r="B38" s="109">
        <v>45300</v>
      </c>
      <c r="C38" s="109"/>
      <c r="D38" s="109">
        <v>60200</v>
      </c>
      <c r="E38" s="109">
        <v>46700</v>
      </c>
      <c r="F38" s="109"/>
      <c r="G38" s="109">
        <v>66600</v>
      </c>
      <c r="H38" s="109">
        <v>92000</v>
      </c>
      <c r="I38" s="109"/>
      <c r="J38" s="109">
        <v>126800</v>
      </c>
      <c r="K38" s="109">
        <v>1113.7</v>
      </c>
      <c r="L38" s="109">
        <v>897.9</v>
      </c>
      <c r="M38" s="109">
        <v>1004.2</v>
      </c>
      <c r="N38" s="254">
        <v>73.099999999999994</v>
      </c>
      <c r="O38" s="13">
        <v>48.4</v>
      </c>
      <c r="P38" s="13">
        <v>30.3</v>
      </c>
      <c r="Q38" s="13">
        <v>13.8</v>
      </c>
    </row>
    <row r="39" spans="1:60">
      <c r="A39" s="11" t="s">
        <v>127</v>
      </c>
      <c r="B39" s="20"/>
      <c r="C39" s="20"/>
      <c r="D39" s="20"/>
      <c r="E39" s="20"/>
      <c r="F39" s="20"/>
    </row>
    <row r="40" spans="1:60" ht="15" customHeight="1">
      <c r="A40" s="9" t="s">
        <v>1388</v>
      </c>
    </row>
    <row r="41" spans="1:60" ht="14.1" customHeight="1">
      <c r="A41" s="20" t="s">
        <v>1428</v>
      </c>
      <c r="B41" s="20"/>
      <c r="C41" s="20"/>
      <c r="D41" s="20"/>
      <c r="E41" s="20"/>
      <c r="F41" s="20"/>
      <c r="G41" s="20"/>
      <c r="H41" s="20"/>
      <c r="I41" s="20"/>
      <c r="J41" s="20"/>
    </row>
    <row r="42" spans="1:60">
      <c r="A42" s="181" t="s">
        <v>1429</v>
      </c>
      <c r="B42" s="17"/>
      <c r="C42" s="17"/>
      <c r="D42" s="17"/>
      <c r="E42" s="17"/>
      <c r="F42" s="17"/>
      <c r="G42" s="17"/>
      <c r="H42" s="17"/>
      <c r="I42" s="17"/>
      <c r="J42" s="17"/>
    </row>
    <row r="43" spans="1:60">
      <c r="A43" s="181"/>
      <c r="B43" s="17"/>
      <c r="C43" s="17"/>
      <c r="D43" s="17"/>
      <c r="E43" s="17"/>
      <c r="F43" s="17"/>
      <c r="G43" s="17"/>
      <c r="H43" s="17"/>
      <c r="I43" s="17"/>
      <c r="J43" s="17"/>
    </row>
    <row r="44" spans="1:60" ht="14.1" customHeight="1">
      <c r="A44" s="17"/>
      <c r="B44" s="17"/>
      <c r="C44" s="17"/>
      <c r="D44" s="17"/>
      <c r="E44" s="17"/>
      <c r="F44" s="17"/>
      <c r="G44" s="17"/>
      <c r="H44" s="17"/>
      <c r="I44" s="17"/>
      <c r="J44" s="17"/>
    </row>
    <row r="45" spans="1:60" ht="15" customHeight="1">
      <c r="A45" s="11" t="s">
        <v>1430</v>
      </c>
      <c r="B45" s="11"/>
      <c r="C45" s="11"/>
      <c r="D45" s="11"/>
      <c r="E45" s="11"/>
      <c r="F45" s="11"/>
      <c r="G45" s="20"/>
      <c r="H45" s="20"/>
      <c r="I45" s="11"/>
      <c r="J45" s="11"/>
      <c r="K45" s="11"/>
      <c r="L45" s="11"/>
      <c r="M45" s="11"/>
      <c r="N45" s="11"/>
      <c r="O45" s="11"/>
      <c r="P45" s="11"/>
      <c r="Q45" s="11"/>
      <c r="R45" s="11"/>
    </row>
    <row r="46" spans="1:60" ht="30" customHeight="1">
      <c r="A46" s="281" t="s">
        <v>158</v>
      </c>
      <c r="B46" s="281" t="s">
        <v>160</v>
      </c>
      <c r="C46" s="318" t="s">
        <v>1013</v>
      </c>
      <c r="D46" s="320"/>
      <c r="E46" s="301" t="s">
        <v>1014</v>
      </c>
      <c r="F46" s="301"/>
    </row>
    <row r="47" spans="1:60" ht="30" customHeight="1">
      <c r="A47" s="281"/>
      <c r="B47" s="281"/>
      <c r="C47" s="51" t="s">
        <v>298</v>
      </c>
      <c r="D47" s="51" t="s">
        <v>299</v>
      </c>
      <c r="E47" s="51" t="s">
        <v>298</v>
      </c>
      <c r="F47" s="51" t="s">
        <v>299</v>
      </c>
    </row>
    <row r="48" spans="1:60">
      <c r="A48" s="281"/>
      <c r="B48" s="281"/>
      <c r="C48" s="285" t="s">
        <v>139</v>
      </c>
      <c r="D48" s="286"/>
      <c r="E48" s="286"/>
      <c r="F48" s="287"/>
    </row>
    <row r="49" spans="1:6">
      <c r="A49" s="13" t="s">
        <v>97</v>
      </c>
      <c r="B49" s="13">
        <v>2226000</v>
      </c>
      <c r="C49" s="109">
        <v>30000</v>
      </c>
      <c r="D49" s="109">
        <v>472000</v>
      </c>
      <c r="E49" s="109">
        <v>464000</v>
      </c>
      <c r="F49" s="109">
        <v>38000</v>
      </c>
    </row>
    <row r="50" spans="1:6">
      <c r="A50" s="15" t="s">
        <v>98</v>
      </c>
      <c r="B50" s="15">
        <v>950000</v>
      </c>
      <c r="C50" s="109">
        <v>10000</v>
      </c>
      <c r="D50" s="109">
        <v>174000</v>
      </c>
      <c r="E50" s="109">
        <v>172000</v>
      </c>
      <c r="F50" s="109">
        <v>12000</v>
      </c>
    </row>
    <row r="51" spans="1:6">
      <c r="A51" s="16" t="s">
        <v>99</v>
      </c>
      <c r="B51" s="16">
        <v>149000</v>
      </c>
      <c r="C51" s="109"/>
      <c r="D51" s="109">
        <v>37000</v>
      </c>
      <c r="E51" s="109">
        <v>36000</v>
      </c>
      <c r="F51" s="109">
        <v>2000</v>
      </c>
    </row>
    <row r="52" spans="1:6">
      <c r="A52" s="16" t="s">
        <v>100</v>
      </c>
      <c r="B52" s="16">
        <v>144000</v>
      </c>
      <c r="C52" s="109"/>
      <c r="D52" s="109">
        <v>27000</v>
      </c>
      <c r="E52" s="109">
        <v>27000</v>
      </c>
      <c r="F52" s="109"/>
    </row>
    <row r="53" spans="1:6">
      <c r="A53" s="16" t="s">
        <v>101</v>
      </c>
      <c r="B53" s="16">
        <v>32000</v>
      </c>
      <c r="C53" s="109"/>
      <c r="D53" s="109"/>
      <c r="E53" s="109"/>
      <c r="F53" s="109"/>
    </row>
    <row r="54" spans="1:6">
      <c r="A54" s="16" t="s">
        <v>102</v>
      </c>
      <c r="B54" s="16">
        <v>232000</v>
      </c>
      <c r="C54" s="109"/>
      <c r="D54" s="109">
        <v>36000</v>
      </c>
      <c r="E54" s="109">
        <v>33000</v>
      </c>
      <c r="F54" s="109"/>
    </row>
    <row r="55" spans="1:6">
      <c r="A55" s="16" t="s">
        <v>103</v>
      </c>
      <c r="B55" s="16">
        <v>97000</v>
      </c>
      <c r="C55" s="109"/>
      <c r="D55" s="109">
        <v>6000</v>
      </c>
      <c r="E55" s="109">
        <v>5000</v>
      </c>
      <c r="F55" s="109"/>
    </row>
    <row r="56" spans="1:6">
      <c r="A56" s="16" t="s">
        <v>104</v>
      </c>
      <c r="B56" s="16">
        <v>162000</v>
      </c>
      <c r="C56" s="109"/>
      <c r="D56" s="109">
        <v>32000</v>
      </c>
      <c r="E56" s="109">
        <v>31000</v>
      </c>
      <c r="F56" s="109"/>
    </row>
    <row r="57" spans="1:6">
      <c r="A57" s="16" t="s">
        <v>105</v>
      </c>
      <c r="B57" s="16">
        <v>133000</v>
      </c>
      <c r="C57" s="109">
        <v>7000</v>
      </c>
      <c r="D57" s="109">
        <v>32000</v>
      </c>
      <c r="E57" s="109">
        <v>35000</v>
      </c>
      <c r="F57" s="109">
        <v>4000</v>
      </c>
    </row>
    <row r="58" spans="1:6">
      <c r="A58" s="15" t="s">
        <v>106</v>
      </c>
      <c r="B58" s="15">
        <v>792000</v>
      </c>
      <c r="C58" s="109">
        <v>6000</v>
      </c>
      <c r="D58" s="109">
        <v>213000</v>
      </c>
      <c r="E58" s="109">
        <v>204000</v>
      </c>
      <c r="F58" s="109">
        <v>15000</v>
      </c>
    </row>
    <row r="59" spans="1:6">
      <c r="A59" s="16" t="s">
        <v>107</v>
      </c>
      <c r="B59" s="16">
        <v>119000</v>
      </c>
      <c r="C59" s="109"/>
      <c r="D59" s="109">
        <v>45000</v>
      </c>
      <c r="E59" s="109">
        <v>45000</v>
      </c>
      <c r="F59" s="109"/>
    </row>
    <row r="60" spans="1:6">
      <c r="A60" s="16" t="s">
        <v>108</v>
      </c>
      <c r="B60" s="16">
        <v>150000</v>
      </c>
      <c r="C60" s="109"/>
      <c r="D60" s="109">
        <v>49000</v>
      </c>
      <c r="E60" s="109">
        <v>48000</v>
      </c>
      <c r="F60" s="109"/>
    </row>
    <row r="61" spans="1:6">
      <c r="A61" s="16" t="s">
        <v>109</v>
      </c>
      <c r="B61" s="16">
        <v>97000</v>
      </c>
      <c r="C61" s="109"/>
      <c r="D61" s="109">
        <v>15000</v>
      </c>
      <c r="E61" s="109">
        <v>14000</v>
      </c>
      <c r="F61" s="109"/>
    </row>
    <row r="62" spans="1:6">
      <c r="A62" s="16" t="s">
        <v>110</v>
      </c>
      <c r="B62" s="16">
        <v>128000</v>
      </c>
      <c r="C62" s="109"/>
      <c r="D62" s="109">
        <v>22000</v>
      </c>
      <c r="E62" s="109">
        <v>20000</v>
      </c>
      <c r="F62" s="109"/>
    </row>
    <row r="63" spans="1:6">
      <c r="A63" s="16" t="s">
        <v>111</v>
      </c>
      <c r="B63" s="16">
        <v>84000</v>
      </c>
      <c r="C63" s="109"/>
      <c r="D63" s="109">
        <v>16000</v>
      </c>
      <c r="E63" s="109">
        <v>13000</v>
      </c>
      <c r="F63" s="109"/>
    </row>
    <row r="64" spans="1:6">
      <c r="A64" s="16" t="s">
        <v>112</v>
      </c>
      <c r="B64" s="16">
        <v>151000</v>
      </c>
      <c r="C64" s="109"/>
      <c r="D64" s="109">
        <v>37000</v>
      </c>
      <c r="E64" s="109">
        <v>35000</v>
      </c>
      <c r="F64" s="109"/>
    </row>
    <row r="65" spans="1:242">
      <c r="A65" s="16" t="s">
        <v>113</v>
      </c>
      <c r="B65" s="16">
        <v>53000</v>
      </c>
      <c r="C65" s="109"/>
      <c r="D65" s="109">
        <v>24000</v>
      </c>
      <c r="E65" s="109">
        <v>24000</v>
      </c>
      <c r="F65" s="109"/>
    </row>
    <row r="66" spans="1:242">
      <c r="A66" s="16" t="s">
        <v>114</v>
      </c>
      <c r="B66" s="16">
        <v>9000</v>
      </c>
      <c r="C66" s="109"/>
      <c r="D66" s="109">
        <v>5000</v>
      </c>
      <c r="E66" s="109">
        <v>5000</v>
      </c>
      <c r="F66" s="109"/>
    </row>
    <row r="67" spans="1:242">
      <c r="A67" s="15" t="s">
        <v>115</v>
      </c>
      <c r="B67" s="15">
        <v>156000</v>
      </c>
      <c r="C67" s="109"/>
      <c r="D67" s="109">
        <v>20000</v>
      </c>
      <c r="E67" s="109">
        <v>19000</v>
      </c>
      <c r="F67" s="109"/>
    </row>
    <row r="68" spans="1:242">
      <c r="A68" s="16" t="s">
        <v>116</v>
      </c>
      <c r="B68" s="16">
        <v>118000</v>
      </c>
      <c r="C68" s="109"/>
      <c r="D68" s="109">
        <v>17000</v>
      </c>
      <c r="E68" s="109">
        <v>17000</v>
      </c>
      <c r="F68" s="109"/>
    </row>
    <row r="69" spans="1:242">
      <c r="A69" s="16" t="s">
        <v>117</v>
      </c>
      <c r="B69" s="16">
        <v>16000</v>
      </c>
      <c r="C69" s="109"/>
      <c r="D69" s="109"/>
      <c r="E69" s="109"/>
      <c r="F69" s="109"/>
    </row>
    <row r="70" spans="1:242">
      <c r="A70" s="16" t="s">
        <v>118</v>
      </c>
      <c r="B70" s="16">
        <v>17000</v>
      </c>
      <c r="C70" s="109"/>
      <c r="D70" s="109"/>
      <c r="E70" s="109"/>
      <c r="F70" s="109"/>
    </row>
    <row r="71" spans="1:242">
      <c r="A71" s="16" t="s">
        <v>119</v>
      </c>
      <c r="B71" s="16">
        <v>5000</v>
      </c>
      <c r="C71" s="109"/>
      <c r="D71" s="109"/>
      <c r="E71" s="109"/>
      <c r="F71" s="109"/>
    </row>
    <row r="72" spans="1:242">
      <c r="A72" s="15" t="s">
        <v>120</v>
      </c>
      <c r="B72" s="15">
        <v>328000</v>
      </c>
      <c r="C72" s="109">
        <v>13000</v>
      </c>
      <c r="D72" s="109">
        <v>66000</v>
      </c>
      <c r="E72" s="109">
        <v>69000</v>
      </c>
      <c r="F72" s="109">
        <v>10000</v>
      </c>
    </row>
    <row r="73" spans="1:242">
      <c r="A73" s="16" t="s">
        <v>121</v>
      </c>
      <c r="B73" s="16">
        <v>130000</v>
      </c>
      <c r="C73" s="109"/>
      <c r="D73" s="109">
        <v>6000</v>
      </c>
      <c r="E73" s="109">
        <v>4000</v>
      </c>
      <c r="F73" s="109"/>
    </row>
    <row r="74" spans="1:242">
      <c r="A74" s="16" t="s">
        <v>122</v>
      </c>
      <c r="B74" s="16">
        <v>67000</v>
      </c>
      <c r="C74" s="109"/>
      <c r="D74" s="109">
        <v>24000</v>
      </c>
      <c r="E74" s="109">
        <v>22000</v>
      </c>
      <c r="F74" s="109"/>
    </row>
    <row r="75" spans="1:242">
      <c r="A75" s="16" t="s">
        <v>123</v>
      </c>
      <c r="B75" s="16">
        <v>15000</v>
      </c>
      <c r="C75" s="109"/>
      <c r="D75" s="109"/>
      <c r="E75" s="109"/>
      <c r="F75" s="109"/>
    </row>
    <row r="76" spans="1:242">
      <c r="A76" s="16" t="s">
        <v>124</v>
      </c>
      <c r="B76" s="16">
        <v>46000</v>
      </c>
      <c r="C76" s="109"/>
      <c r="D76" s="109">
        <v>21000</v>
      </c>
      <c r="E76" s="109">
        <v>21000</v>
      </c>
      <c r="F76" s="109"/>
    </row>
    <row r="77" spans="1:242">
      <c r="A77" s="16" t="s">
        <v>125</v>
      </c>
      <c r="B77" s="16">
        <v>42000</v>
      </c>
      <c r="C77" s="109"/>
      <c r="D77" s="109"/>
      <c r="E77" s="109">
        <v>14000</v>
      </c>
      <c r="F77" s="109"/>
    </row>
    <row r="78" spans="1:242">
      <c r="A78" s="16" t="s">
        <v>126</v>
      </c>
      <c r="B78" s="16">
        <v>29000</v>
      </c>
      <c r="C78" s="109"/>
      <c r="D78" s="109"/>
      <c r="E78" s="109"/>
      <c r="F78" s="109"/>
    </row>
    <row r="79" spans="1:242" ht="15" customHeight="1">
      <c r="A79" s="11" t="s">
        <v>127</v>
      </c>
      <c r="B79" s="18"/>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c r="FS79" s="182"/>
      <c r="FT79" s="182"/>
      <c r="FU79" s="182"/>
      <c r="FV79" s="182"/>
      <c r="FW79" s="182"/>
      <c r="FX79" s="182"/>
      <c r="FY79" s="182"/>
      <c r="FZ79" s="182"/>
      <c r="GA79" s="182"/>
      <c r="GB79" s="182"/>
      <c r="GC79" s="182"/>
      <c r="GD79" s="182"/>
      <c r="GE79" s="182"/>
      <c r="GF79" s="182"/>
      <c r="GG79" s="182"/>
      <c r="GH79" s="182"/>
      <c r="GI79" s="182"/>
      <c r="GJ79" s="182"/>
      <c r="GK79" s="182"/>
      <c r="GL79" s="182"/>
      <c r="GM79" s="182"/>
      <c r="GN79" s="182"/>
      <c r="GO79" s="182"/>
      <c r="GP79" s="182"/>
      <c r="GQ79" s="182"/>
      <c r="GR79" s="182"/>
      <c r="GS79" s="182"/>
      <c r="GT79" s="182"/>
      <c r="GU79" s="182"/>
      <c r="GV79" s="182"/>
      <c r="GW79" s="182"/>
      <c r="GX79" s="182"/>
      <c r="GY79" s="182"/>
      <c r="GZ79" s="182"/>
      <c r="HA79" s="182"/>
      <c r="HB79" s="182"/>
      <c r="HC79" s="182"/>
      <c r="HD79" s="182"/>
      <c r="HE79" s="182"/>
      <c r="HF79" s="182"/>
      <c r="HG79" s="182"/>
      <c r="HH79" s="182"/>
      <c r="HI79" s="182"/>
      <c r="HJ79" s="182"/>
      <c r="HK79" s="182"/>
      <c r="HL79" s="182"/>
      <c r="HM79" s="182"/>
      <c r="HN79" s="182"/>
      <c r="HO79" s="182"/>
      <c r="HP79" s="182"/>
      <c r="HQ79" s="182"/>
      <c r="HR79" s="182"/>
      <c r="HS79" s="182"/>
      <c r="HT79" s="182"/>
      <c r="HU79" s="182"/>
      <c r="HV79" s="182"/>
      <c r="HW79" s="182"/>
      <c r="HX79" s="182"/>
      <c r="HY79" s="182"/>
      <c r="HZ79" s="182"/>
      <c r="IA79" s="182"/>
      <c r="IB79" s="182"/>
      <c r="IC79" s="182"/>
      <c r="ID79" s="182"/>
      <c r="IE79" s="182"/>
      <c r="IF79" s="182"/>
      <c r="IG79" s="182"/>
      <c r="IH79" s="182"/>
    </row>
    <row r="80" spans="1:242" ht="15" customHeight="1">
      <c r="A80" s="11"/>
      <c r="B80" s="18"/>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c r="FS80" s="182"/>
      <c r="FT80" s="182"/>
      <c r="FU80" s="182"/>
      <c r="FV80" s="182"/>
      <c r="FW80" s="182"/>
      <c r="FX80" s="182"/>
      <c r="FY80" s="182"/>
      <c r="FZ80" s="182"/>
      <c r="GA80" s="182"/>
      <c r="GB80" s="182"/>
      <c r="GC80" s="182"/>
      <c r="GD80" s="182"/>
      <c r="GE80" s="182"/>
      <c r="GF80" s="182"/>
      <c r="GG80" s="182"/>
      <c r="GH80" s="182"/>
      <c r="GI80" s="182"/>
      <c r="GJ80" s="182"/>
      <c r="GK80" s="182"/>
      <c r="GL80" s="182"/>
      <c r="GM80" s="182"/>
      <c r="GN80" s="182"/>
      <c r="GO80" s="182"/>
      <c r="GP80" s="182"/>
      <c r="GQ80" s="182"/>
      <c r="GR80" s="182"/>
      <c r="GS80" s="182"/>
      <c r="GT80" s="182"/>
      <c r="GU80" s="182"/>
      <c r="GV80" s="182"/>
      <c r="GW80" s="182"/>
      <c r="GX80" s="182"/>
      <c r="GY80" s="182"/>
      <c r="GZ80" s="182"/>
      <c r="HA80" s="182"/>
      <c r="HB80" s="182"/>
      <c r="HC80" s="182"/>
      <c r="HD80" s="182"/>
      <c r="HE80" s="182"/>
      <c r="HF80" s="182"/>
      <c r="HG80" s="182"/>
      <c r="HH80" s="182"/>
      <c r="HI80" s="182"/>
      <c r="HJ80" s="182"/>
      <c r="HK80" s="182"/>
      <c r="HL80" s="182"/>
      <c r="HM80" s="182"/>
      <c r="HN80" s="182"/>
      <c r="HO80" s="182"/>
      <c r="HP80" s="182"/>
      <c r="HQ80" s="182"/>
      <c r="HR80" s="182"/>
      <c r="HS80" s="182"/>
      <c r="HT80" s="182"/>
      <c r="HU80" s="182"/>
      <c r="HV80" s="182"/>
      <c r="HW80" s="182"/>
      <c r="HX80" s="182"/>
      <c r="HY80" s="182"/>
      <c r="HZ80" s="182"/>
      <c r="IA80" s="182"/>
      <c r="IB80" s="182"/>
      <c r="IC80" s="182"/>
      <c r="ID80" s="182"/>
      <c r="IE80" s="182"/>
      <c r="IF80" s="182"/>
      <c r="IG80" s="182"/>
      <c r="IH80" s="182"/>
    </row>
    <row r="81" spans="1:28">
      <c r="A81" s="11" t="s">
        <v>1431</v>
      </c>
      <c r="B81" s="11"/>
      <c r="C81" s="11"/>
      <c r="D81" s="11"/>
      <c r="E81" s="11"/>
      <c r="F81" s="11"/>
      <c r="G81" s="11"/>
      <c r="H81" s="20"/>
      <c r="I81" s="20"/>
      <c r="J81" s="20"/>
      <c r="K81" s="20"/>
      <c r="L81" s="11"/>
      <c r="M81" s="11"/>
      <c r="N81" s="11"/>
      <c r="O81" s="11"/>
      <c r="P81" s="11"/>
      <c r="Q81" s="11"/>
      <c r="R81" s="11"/>
      <c r="S81" s="11"/>
      <c r="T81" s="11"/>
      <c r="U81" s="11"/>
      <c r="V81" s="11"/>
    </row>
    <row r="82" spans="1:28">
      <c r="A82" s="273" t="s">
        <v>158</v>
      </c>
      <c r="B82" s="318" t="s">
        <v>1015</v>
      </c>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182"/>
    </row>
    <row r="83" spans="1:28">
      <c r="A83" s="274"/>
      <c r="B83" s="318" t="s">
        <v>137</v>
      </c>
      <c r="C83" s="319"/>
      <c r="D83" s="319"/>
      <c r="E83" s="319"/>
      <c r="F83" s="319"/>
      <c r="G83" s="320"/>
      <c r="H83" s="318" t="s">
        <v>1016</v>
      </c>
      <c r="I83" s="319"/>
      <c r="J83" s="319"/>
      <c r="K83" s="319"/>
      <c r="L83" s="320"/>
      <c r="M83" s="318" t="s">
        <v>1017</v>
      </c>
      <c r="N83" s="319"/>
      <c r="O83" s="319"/>
      <c r="P83" s="319"/>
      <c r="Q83" s="320"/>
      <c r="R83" s="318" t="s">
        <v>1018</v>
      </c>
      <c r="S83" s="319"/>
      <c r="T83" s="319"/>
      <c r="U83" s="319"/>
      <c r="V83" s="320"/>
      <c r="W83" s="285" t="s">
        <v>1019</v>
      </c>
      <c r="X83" s="286"/>
      <c r="Y83" s="286"/>
      <c r="Z83" s="286"/>
      <c r="AA83" s="287"/>
      <c r="AB83" s="182"/>
    </row>
    <row r="84" spans="1:28">
      <c r="A84" s="274"/>
      <c r="B84" s="273" t="s">
        <v>139</v>
      </c>
      <c r="C84" s="288" t="s">
        <v>1020</v>
      </c>
      <c r="D84" s="289"/>
      <c r="E84" s="290"/>
      <c r="F84" s="273" t="s">
        <v>1021</v>
      </c>
      <c r="G84" s="273" t="s">
        <v>1022</v>
      </c>
      <c r="H84" s="273" t="s">
        <v>139</v>
      </c>
      <c r="I84" s="288" t="s">
        <v>1020</v>
      </c>
      <c r="J84" s="289"/>
      <c r="K84" s="290"/>
      <c r="L84" s="273" t="s">
        <v>1021</v>
      </c>
      <c r="M84" s="273" t="s">
        <v>139</v>
      </c>
      <c r="N84" s="288" t="s">
        <v>1020</v>
      </c>
      <c r="O84" s="289"/>
      <c r="P84" s="290"/>
      <c r="Q84" s="273" t="s">
        <v>1021</v>
      </c>
      <c r="R84" s="273" t="s">
        <v>139</v>
      </c>
      <c r="S84" s="288" t="s">
        <v>1020</v>
      </c>
      <c r="T84" s="289"/>
      <c r="U84" s="290"/>
      <c r="V84" s="273" t="s">
        <v>1021</v>
      </c>
      <c r="W84" s="273" t="s">
        <v>139</v>
      </c>
      <c r="X84" s="288" t="s">
        <v>1020</v>
      </c>
      <c r="Y84" s="289"/>
      <c r="Z84" s="290"/>
      <c r="AA84" s="273" t="s">
        <v>1021</v>
      </c>
      <c r="AB84" s="182"/>
    </row>
    <row r="85" spans="1:28" ht="71.45" customHeight="1">
      <c r="A85" s="275"/>
      <c r="B85" s="275"/>
      <c r="C85" s="4" t="s">
        <v>203</v>
      </c>
      <c r="D85" s="4" t="s">
        <v>204</v>
      </c>
      <c r="E85" s="4" t="s">
        <v>137</v>
      </c>
      <c r="F85" s="275"/>
      <c r="G85" s="275"/>
      <c r="H85" s="275"/>
      <c r="I85" s="4" t="s">
        <v>203</v>
      </c>
      <c r="J85" s="4" t="s">
        <v>204</v>
      </c>
      <c r="K85" s="4" t="s">
        <v>137</v>
      </c>
      <c r="L85" s="275"/>
      <c r="M85" s="275"/>
      <c r="N85" s="4" t="s">
        <v>203</v>
      </c>
      <c r="O85" s="4" t="s">
        <v>204</v>
      </c>
      <c r="P85" s="4" t="s">
        <v>137</v>
      </c>
      <c r="Q85" s="275"/>
      <c r="R85" s="275"/>
      <c r="S85" s="4" t="s">
        <v>203</v>
      </c>
      <c r="T85" s="4" t="s">
        <v>204</v>
      </c>
      <c r="U85" s="4" t="s">
        <v>137</v>
      </c>
      <c r="V85" s="275"/>
      <c r="W85" s="275"/>
      <c r="X85" s="4" t="s">
        <v>203</v>
      </c>
      <c r="Y85" s="4" t="s">
        <v>204</v>
      </c>
      <c r="Z85" s="4" t="s">
        <v>137</v>
      </c>
      <c r="AA85" s="275"/>
      <c r="AB85" s="182"/>
    </row>
    <row r="86" spans="1:28">
      <c r="A86" s="13" t="s">
        <v>97</v>
      </c>
      <c r="B86" s="252">
        <v>465500</v>
      </c>
      <c r="C86" s="252">
        <v>1337300</v>
      </c>
      <c r="D86" s="252">
        <v>1295800</v>
      </c>
      <c r="E86" s="252">
        <v>2633100</v>
      </c>
      <c r="F86" s="252">
        <v>90</v>
      </c>
      <c r="G86" s="253">
        <v>11.5</v>
      </c>
      <c r="H86" s="252">
        <v>459700</v>
      </c>
      <c r="I86" s="252">
        <v>1323400</v>
      </c>
      <c r="J86" s="252">
        <v>1289600</v>
      </c>
      <c r="K86" s="252">
        <v>2613000</v>
      </c>
      <c r="L86" s="252">
        <v>80</v>
      </c>
      <c r="M86" s="252">
        <v>2800</v>
      </c>
      <c r="N86" s="252"/>
      <c r="O86" s="252"/>
      <c r="P86" s="252"/>
      <c r="Q86" s="252"/>
      <c r="R86" s="252">
        <v>2500</v>
      </c>
      <c r="S86" s="252"/>
      <c r="T86" s="252"/>
      <c r="U86" s="252"/>
      <c r="V86" s="252">
        <v>590</v>
      </c>
      <c r="W86" s="252"/>
      <c r="X86" s="252"/>
      <c r="Y86" s="252"/>
      <c r="Z86" s="252"/>
      <c r="AA86" s="252"/>
      <c r="AB86" s="182"/>
    </row>
    <row r="87" spans="1:28">
      <c r="A87" s="15" t="s">
        <v>98</v>
      </c>
      <c r="B87" s="252">
        <v>172100</v>
      </c>
      <c r="C87" s="252">
        <v>413000</v>
      </c>
      <c r="D87" s="252">
        <v>327700</v>
      </c>
      <c r="E87" s="252">
        <v>740700</v>
      </c>
      <c r="F87" s="252">
        <v>90</v>
      </c>
      <c r="G87" s="253">
        <v>13.6</v>
      </c>
      <c r="H87" s="252">
        <v>170500</v>
      </c>
      <c r="I87" s="252">
        <v>406300</v>
      </c>
      <c r="J87" s="252">
        <v>325700</v>
      </c>
      <c r="K87" s="252">
        <v>732000</v>
      </c>
      <c r="L87" s="252">
        <v>80</v>
      </c>
      <c r="M87" s="252"/>
      <c r="N87" s="252"/>
      <c r="O87" s="252"/>
      <c r="P87" s="252"/>
      <c r="Q87" s="252"/>
      <c r="R87" s="252"/>
      <c r="S87" s="252"/>
      <c r="T87" s="252"/>
      <c r="U87" s="252"/>
      <c r="V87" s="252">
        <v>290</v>
      </c>
      <c r="W87" s="252"/>
      <c r="X87" s="252"/>
      <c r="Y87" s="252"/>
      <c r="Z87" s="252"/>
      <c r="AA87" s="252"/>
      <c r="AB87" s="182"/>
    </row>
    <row r="88" spans="1:28">
      <c r="A88" s="16" t="s">
        <v>99</v>
      </c>
      <c r="B88" s="252">
        <v>36300</v>
      </c>
      <c r="C88" s="252">
        <v>84800</v>
      </c>
      <c r="D88" s="252">
        <v>72600</v>
      </c>
      <c r="E88" s="252">
        <v>157400</v>
      </c>
      <c r="F88" s="252">
        <v>70</v>
      </c>
      <c r="G88" s="253">
        <v>17</v>
      </c>
      <c r="H88" s="252">
        <v>36100</v>
      </c>
      <c r="I88" s="252">
        <v>82800</v>
      </c>
      <c r="J88" s="252">
        <v>71900</v>
      </c>
      <c r="K88" s="252">
        <v>154600</v>
      </c>
      <c r="L88" s="252">
        <v>70</v>
      </c>
      <c r="M88" s="252"/>
      <c r="N88" s="252"/>
      <c r="O88" s="252"/>
      <c r="P88" s="252"/>
      <c r="Q88" s="252"/>
      <c r="R88" s="252"/>
      <c r="S88" s="252"/>
      <c r="T88" s="252"/>
      <c r="U88" s="252"/>
      <c r="V88" s="252"/>
      <c r="W88" s="252"/>
      <c r="X88" s="252"/>
      <c r="Y88" s="252"/>
      <c r="Z88" s="252"/>
      <c r="AA88" s="252"/>
      <c r="AB88" s="182"/>
    </row>
    <row r="89" spans="1:28">
      <c r="A89" s="16" t="s">
        <v>100</v>
      </c>
      <c r="B89" s="252">
        <v>26700</v>
      </c>
      <c r="C89" s="252">
        <v>51200</v>
      </c>
      <c r="D89" s="252"/>
      <c r="E89" s="252">
        <v>97300</v>
      </c>
      <c r="F89" s="252">
        <v>170</v>
      </c>
      <c r="G89" s="253">
        <v>9.5</v>
      </c>
      <c r="H89" s="252">
        <v>26200</v>
      </c>
      <c r="I89" s="252">
        <v>49500</v>
      </c>
      <c r="J89" s="252"/>
      <c r="K89" s="252">
        <v>94900</v>
      </c>
      <c r="L89" s="252">
        <v>130</v>
      </c>
      <c r="M89" s="252"/>
      <c r="N89" s="252"/>
      <c r="O89" s="252"/>
      <c r="P89" s="252"/>
      <c r="Q89" s="252"/>
      <c r="R89" s="252"/>
      <c r="S89" s="252"/>
      <c r="T89" s="252"/>
      <c r="U89" s="252"/>
      <c r="V89" s="252"/>
      <c r="W89" s="252"/>
      <c r="X89" s="252"/>
      <c r="Y89" s="252"/>
      <c r="Z89" s="252"/>
      <c r="AA89" s="252"/>
      <c r="AB89" s="182"/>
    </row>
    <row r="90" spans="1:28">
      <c r="A90" s="16" t="s">
        <v>101</v>
      </c>
      <c r="B90" s="252"/>
      <c r="C90" s="252"/>
      <c r="D90" s="252"/>
      <c r="E90" s="252"/>
      <c r="F90" s="252"/>
      <c r="G90" s="253">
        <v>15.9</v>
      </c>
      <c r="H90" s="252"/>
      <c r="I90" s="252"/>
      <c r="J90" s="252"/>
      <c r="K90" s="252"/>
      <c r="L90" s="252"/>
      <c r="M90" s="252"/>
      <c r="N90" s="252"/>
      <c r="O90" s="252"/>
      <c r="P90" s="252"/>
      <c r="Q90" s="252"/>
      <c r="R90" s="252"/>
      <c r="S90" s="252"/>
      <c r="T90" s="252"/>
      <c r="U90" s="252"/>
      <c r="V90" s="252"/>
      <c r="W90" s="252"/>
      <c r="X90" s="252"/>
      <c r="Y90" s="252"/>
      <c r="Z90" s="252"/>
      <c r="AA90" s="252"/>
      <c r="AB90" s="182"/>
    </row>
    <row r="91" spans="1:28">
      <c r="A91" s="16" t="s">
        <v>102</v>
      </c>
      <c r="B91" s="252">
        <v>33400</v>
      </c>
      <c r="C91" s="252">
        <v>76900</v>
      </c>
      <c r="D91" s="252">
        <v>27500</v>
      </c>
      <c r="E91" s="252">
        <v>104400</v>
      </c>
      <c r="F91" s="252">
        <v>70</v>
      </c>
      <c r="G91" s="253">
        <v>9.3000000000000007</v>
      </c>
      <c r="H91" s="252">
        <v>33400</v>
      </c>
      <c r="I91" s="252">
        <v>76900</v>
      </c>
      <c r="J91" s="252">
        <v>27500</v>
      </c>
      <c r="K91" s="252">
        <v>104400</v>
      </c>
      <c r="L91" s="252">
        <v>70</v>
      </c>
      <c r="M91" s="252"/>
      <c r="N91" s="252"/>
      <c r="O91" s="252"/>
      <c r="P91" s="252"/>
      <c r="Q91" s="252"/>
      <c r="R91" s="252"/>
      <c r="S91" s="252"/>
      <c r="T91" s="252"/>
      <c r="U91" s="252"/>
      <c r="V91" s="252"/>
      <c r="W91" s="252"/>
      <c r="X91" s="252"/>
      <c r="Y91" s="252"/>
      <c r="Z91" s="252"/>
      <c r="AA91" s="252"/>
      <c r="AB91" s="182"/>
    </row>
    <row r="92" spans="1:28">
      <c r="A92" s="16" t="s">
        <v>103</v>
      </c>
      <c r="B92" s="252">
        <v>5500</v>
      </c>
      <c r="C92" s="252">
        <v>7600</v>
      </c>
      <c r="D92" s="252"/>
      <c r="E92" s="252">
        <v>10400</v>
      </c>
      <c r="F92" s="252"/>
      <c r="G92" s="253">
        <v>10</v>
      </c>
      <c r="H92" s="252">
        <v>5200</v>
      </c>
      <c r="I92" s="252">
        <v>7200</v>
      </c>
      <c r="J92" s="252"/>
      <c r="K92" s="252">
        <v>9900</v>
      </c>
      <c r="L92" s="252">
        <v>20</v>
      </c>
      <c r="M92" s="252"/>
      <c r="N92" s="252"/>
      <c r="O92" s="252"/>
      <c r="P92" s="252"/>
      <c r="Q92" s="252"/>
      <c r="R92" s="252"/>
      <c r="S92" s="252"/>
      <c r="T92" s="252"/>
      <c r="U92" s="252"/>
      <c r="V92" s="252"/>
      <c r="W92" s="252"/>
      <c r="X92" s="252"/>
      <c r="Y92" s="252"/>
      <c r="Z92" s="252"/>
      <c r="AA92" s="252"/>
      <c r="AB92" s="182"/>
    </row>
    <row r="93" spans="1:28">
      <c r="A93" s="16" t="s">
        <v>104</v>
      </c>
      <c r="B93" s="252">
        <v>31100</v>
      </c>
      <c r="C93" s="252">
        <v>72400</v>
      </c>
      <c r="D93" s="252"/>
      <c r="E93" s="252">
        <v>96700</v>
      </c>
      <c r="F93" s="252">
        <v>30</v>
      </c>
      <c r="G93" s="253">
        <v>18.100000000000001</v>
      </c>
      <c r="H93" s="252">
        <v>31100</v>
      </c>
      <c r="I93" s="252">
        <v>72400</v>
      </c>
      <c r="J93" s="252"/>
      <c r="K93" s="252">
        <v>96700</v>
      </c>
      <c r="L93" s="252">
        <v>30</v>
      </c>
      <c r="M93" s="252"/>
      <c r="N93" s="252"/>
      <c r="O93" s="252"/>
      <c r="P93" s="252"/>
      <c r="Q93" s="252"/>
      <c r="R93" s="252"/>
      <c r="S93" s="252"/>
      <c r="T93" s="252"/>
      <c r="U93" s="252"/>
      <c r="V93" s="252"/>
      <c r="W93" s="252"/>
      <c r="X93" s="252"/>
      <c r="Y93" s="252"/>
      <c r="Z93" s="252"/>
      <c r="AA93" s="252"/>
      <c r="AB93" s="182"/>
    </row>
    <row r="94" spans="1:28">
      <c r="A94" s="16" t="s">
        <v>105</v>
      </c>
      <c r="B94" s="252">
        <v>34800</v>
      </c>
      <c r="C94" s="252">
        <v>115500</v>
      </c>
      <c r="D94" s="252">
        <v>151500</v>
      </c>
      <c r="E94" s="252">
        <v>267000</v>
      </c>
      <c r="F94" s="252">
        <v>130</v>
      </c>
      <c r="G94" s="253"/>
      <c r="H94" s="252">
        <v>34300</v>
      </c>
      <c r="I94" s="252">
        <v>113200</v>
      </c>
      <c r="J94" s="252">
        <v>151000</v>
      </c>
      <c r="K94" s="252">
        <v>264200</v>
      </c>
      <c r="L94" s="252">
        <v>120</v>
      </c>
      <c r="M94" s="252"/>
      <c r="N94" s="252"/>
      <c r="O94" s="252"/>
      <c r="P94" s="252"/>
      <c r="Q94" s="252"/>
      <c r="R94" s="252"/>
      <c r="S94" s="252"/>
      <c r="T94" s="252"/>
      <c r="U94" s="252"/>
      <c r="V94" s="252"/>
      <c r="W94" s="252"/>
      <c r="X94" s="252"/>
      <c r="Y94" s="252"/>
      <c r="Z94" s="252"/>
      <c r="AA94" s="252"/>
      <c r="AB94" s="182"/>
    </row>
    <row r="95" spans="1:28">
      <c r="A95" s="15" t="s">
        <v>106</v>
      </c>
      <c r="B95" s="252">
        <v>205300</v>
      </c>
      <c r="C95" s="252">
        <v>651600</v>
      </c>
      <c r="D95" s="252">
        <v>539400</v>
      </c>
      <c r="E95" s="252">
        <v>1190900</v>
      </c>
      <c r="F95" s="252">
        <v>80</v>
      </c>
      <c r="G95" s="253">
        <v>11.1</v>
      </c>
      <c r="H95" s="252">
        <v>202700</v>
      </c>
      <c r="I95" s="252">
        <v>646700</v>
      </c>
      <c r="J95" s="252">
        <v>536300</v>
      </c>
      <c r="K95" s="252">
        <v>1183000</v>
      </c>
      <c r="L95" s="252">
        <v>80</v>
      </c>
      <c r="M95" s="252"/>
      <c r="N95" s="252"/>
      <c r="O95" s="252"/>
      <c r="P95" s="252"/>
      <c r="Q95" s="252"/>
      <c r="R95" s="252"/>
      <c r="S95" s="252"/>
      <c r="T95" s="252"/>
      <c r="U95" s="252"/>
      <c r="V95" s="252"/>
      <c r="W95" s="252"/>
      <c r="X95" s="252"/>
      <c r="Y95" s="252"/>
      <c r="Z95" s="252"/>
      <c r="AA95" s="252"/>
      <c r="AB95" s="182"/>
    </row>
    <row r="96" spans="1:28">
      <c r="A96" s="16" t="s">
        <v>107</v>
      </c>
      <c r="B96" s="252">
        <v>45500</v>
      </c>
      <c r="C96" s="252">
        <v>110200</v>
      </c>
      <c r="D96" s="252"/>
      <c r="E96" s="252">
        <v>155300</v>
      </c>
      <c r="F96" s="252">
        <v>70</v>
      </c>
      <c r="G96" s="253">
        <v>17.8</v>
      </c>
      <c r="H96" s="252">
        <v>45000</v>
      </c>
      <c r="I96" s="252">
        <v>109700</v>
      </c>
      <c r="J96" s="252"/>
      <c r="K96" s="252">
        <v>154800</v>
      </c>
      <c r="L96" s="252">
        <v>70</v>
      </c>
      <c r="M96" s="252"/>
      <c r="N96" s="252"/>
      <c r="O96" s="252"/>
      <c r="P96" s="252"/>
      <c r="Q96" s="252"/>
      <c r="R96" s="252"/>
      <c r="S96" s="252"/>
      <c r="T96" s="252"/>
      <c r="U96" s="252"/>
      <c r="V96" s="252"/>
      <c r="W96" s="252"/>
      <c r="X96" s="252"/>
      <c r="Y96" s="252"/>
      <c r="Z96" s="252"/>
      <c r="AA96" s="252"/>
      <c r="AB96" s="182"/>
    </row>
    <row r="97" spans="1:28">
      <c r="A97" s="16" t="s">
        <v>108</v>
      </c>
      <c r="B97" s="252">
        <v>48300</v>
      </c>
      <c r="C97" s="252">
        <v>167400</v>
      </c>
      <c r="D97" s="252">
        <v>83800</v>
      </c>
      <c r="E97" s="252">
        <v>251200</v>
      </c>
      <c r="F97" s="252">
        <v>80</v>
      </c>
      <c r="G97" s="253">
        <v>11</v>
      </c>
      <c r="H97" s="252">
        <v>48100</v>
      </c>
      <c r="I97" s="252">
        <v>167200</v>
      </c>
      <c r="J97" s="252">
        <v>83600</v>
      </c>
      <c r="K97" s="252">
        <v>250800</v>
      </c>
      <c r="L97" s="252">
        <v>80</v>
      </c>
      <c r="M97" s="252"/>
      <c r="N97" s="252"/>
      <c r="O97" s="252"/>
      <c r="P97" s="252"/>
      <c r="Q97" s="252"/>
      <c r="R97" s="252"/>
      <c r="S97" s="252"/>
      <c r="T97" s="252"/>
      <c r="U97" s="252"/>
      <c r="V97" s="252"/>
      <c r="W97" s="252"/>
      <c r="X97" s="252"/>
      <c r="Y97" s="252"/>
      <c r="Z97" s="252"/>
      <c r="AA97" s="252"/>
      <c r="AB97" s="182"/>
    </row>
    <row r="98" spans="1:28">
      <c r="A98" s="16" t="s">
        <v>109</v>
      </c>
      <c r="B98" s="252">
        <v>13600</v>
      </c>
      <c r="C98" s="252">
        <v>24300</v>
      </c>
      <c r="D98" s="252"/>
      <c r="E98" s="252">
        <v>63400</v>
      </c>
      <c r="F98" s="252">
        <v>40</v>
      </c>
      <c r="G98" s="253">
        <v>10.7</v>
      </c>
      <c r="H98" s="252">
        <v>13300</v>
      </c>
      <c r="I98" s="252">
        <v>23500</v>
      </c>
      <c r="J98" s="252"/>
      <c r="K98" s="252">
        <v>62600</v>
      </c>
      <c r="L98" s="252">
        <v>40</v>
      </c>
      <c r="M98" s="252"/>
      <c r="N98" s="252"/>
      <c r="O98" s="252"/>
      <c r="P98" s="252"/>
      <c r="Q98" s="252"/>
      <c r="R98" s="252"/>
      <c r="S98" s="252"/>
      <c r="T98" s="252"/>
      <c r="U98" s="252"/>
      <c r="V98" s="252"/>
      <c r="W98" s="252"/>
      <c r="X98" s="252"/>
      <c r="Y98" s="252"/>
      <c r="Z98" s="252"/>
      <c r="AA98" s="252"/>
      <c r="AB98" s="182"/>
    </row>
    <row r="99" spans="1:28">
      <c r="A99" s="16" t="s">
        <v>110</v>
      </c>
      <c r="B99" s="252">
        <v>19900</v>
      </c>
      <c r="C99" s="252">
        <v>53100</v>
      </c>
      <c r="D99" s="252">
        <v>45000</v>
      </c>
      <c r="E99" s="252">
        <v>98100</v>
      </c>
      <c r="F99" s="252">
        <v>140</v>
      </c>
      <c r="G99" s="253">
        <v>8.9</v>
      </c>
      <c r="H99" s="252">
        <v>19600</v>
      </c>
      <c r="I99" s="252">
        <v>52700</v>
      </c>
      <c r="J99" s="252">
        <v>44700</v>
      </c>
      <c r="K99" s="252">
        <v>97300</v>
      </c>
      <c r="L99" s="252">
        <v>130</v>
      </c>
      <c r="M99" s="252"/>
      <c r="N99" s="252"/>
      <c r="O99" s="252"/>
      <c r="P99" s="252"/>
      <c r="Q99" s="252"/>
      <c r="R99" s="252"/>
      <c r="S99" s="252"/>
      <c r="T99" s="252"/>
      <c r="U99" s="252"/>
      <c r="V99" s="252"/>
      <c r="W99" s="252"/>
      <c r="X99" s="252"/>
      <c r="Y99" s="252"/>
      <c r="Z99" s="252"/>
      <c r="AA99" s="252"/>
      <c r="AB99" s="182"/>
    </row>
    <row r="100" spans="1:28">
      <c r="A100" s="16" t="s">
        <v>111</v>
      </c>
      <c r="B100" s="252">
        <v>13300</v>
      </c>
      <c r="C100" s="252"/>
      <c r="D100" s="252"/>
      <c r="E100" s="252"/>
      <c r="F100" s="252"/>
      <c r="G100" s="253">
        <v>9.9</v>
      </c>
      <c r="H100" s="252">
        <v>13300</v>
      </c>
      <c r="I100" s="252"/>
      <c r="J100" s="252"/>
      <c r="K100" s="252"/>
      <c r="L100" s="252"/>
      <c r="M100" s="252"/>
      <c r="N100" s="252"/>
      <c r="O100" s="252"/>
      <c r="P100" s="252"/>
      <c r="Q100" s="252"/>
      <c r="R100" s="252"/>
      <c r="S100" s="252"/>
      <c r="T100" s="252"/>
      <c r="U100" s="252"/>
      <c r="V100" s="252"/>
      <c r="W100" s="252"/>
      <c r="X100" s="252"/>
      <c r="Y100" s="252"/>
      <c r="Z100" s="252"/>
      <c r="AA100" s="252"/>
      <c r="AB100" s="182"/>
    </row>
    <row r="101" spans="1:28">
      <c r="A101" s="16" t="s">
        <v>112</v>
      </c>
      <c r="B101" s="252">
        <v>36200</v>
      </c>
      <c r="C101" s="252">
        <v>121000</v>
      </c>
      <c r="D101" s="252">
        <v>207200</v>
      </c>
      <c r="E101" s="252">
        <v>328200</v>
      </c>
      <c r="F101" s="252">
        <v>60</v>
      </c>
      <c r="G101" s="253">
        <v>7.2</v>
      </c>
      <c r="H101" s="252">
        <v>34800</v>
      </c>
      <c r="I101" s="252">
        <v>118200</v>
      </c>
      <c r="J101" s="252">
        <v>204800</v>
      </c>
      <c r="K101" s="252">
        <v>323000</v>
      </c>
      <c r="L101" s="252">
        <v>40</v>
      </c>
      <c r="M101" s="252"/>
      <c r="N101" s="252"/>
      <c r="O101" s="252"/>
      <c r="P101" s="252"/>
      <c r="Q101" s="252"/>
      <c r="R101" s="252"/>
      <c r="S101" s="252"/>
      <c r="T101" s="252"/>
      <c r="U101" s="252"/>
      <c r="V101" s="252"/>
      <c r="W101" s="252"/>
      <c r="X101" s="252"/>
      <c r="Y101" s="252"/>
      <c r="Z101" s="252"/>
      <c r="AA101" s="252"/>
      <c r="AB101" s="182"/>
    </row>
    <row r="102" spans="1:28">
      <c r="A102" s="16" t="s">
        <v>113</v>
      </c>
      <c r="B102" s="252">
        <v>23800</v>
      </c>
      <c r="C102" s="252">
        <v>113800</v>
      </c>
      <c r="D102" s="252">
        <v>91800</v>
      </c>
      <c r="E102" s="252">
        <v>205700</v>
      </c>
      <c r="F102" s="252">
        <v>140</v>
      </c>
      <c r="G102" s="253">
        <v>7.7</v>
      </c>
      <c r="H102" s="252">
        <v>23800</v>
      </c>
      <c r="I102" s="252">
        <v>113800</v>
      </c>
      <c r="J102" s="252">
        <v>91800</v>
      </c>
      <c r="K102" s="252">
        <v>205700</v>
      </c>
      <c r="L102" s="252">
        <v>140</v>
      </c>
      <c r="M102" s="252"/>
      <c r="N102" s="252"/>
      <c r="O102" s="252"/>
      <c r="P102" s="252"/>
      <c r="Q102" s="252"/>
      <c r="R102" s="252"/>
      <c r="S102" s="252"/>
      <c r="T102" s="252"/>
      <c r="U102" s="252"/>
      <c r="V102" s="252"/>
      <c r="W102" s="252"/>
      <c r="X102" s="252"/>
      <c r="Y102" s="252"/>
      <c r="Z102" s="252"/>
      <c r="AA102" s="252"/>
      <c r="AB102" s="182"/>
    </row>
    <row r="103" spans="1:28">
      <c r="A103" s="16" t="s">
        <v>114</v>
      </c>
      <c r="B103" s="252">
        <v>4700</v>
      </c>
      <c r="C103" s="252">
        <v>25600</v>
      </c>
      <c r="D103" s="252">
        <v>18800</v>
      </c>
      <c r="E103" s="252">
        <v>44300</v>
      </c>
      <c r="F103" s="252">
        <v>130</v>
      </c>
      <c r="G103" s="253">
        <v>6.7</v>
      </c>
      <c r="H103" s="252">
        <v>4700</v>
      </c>
      <c r="I103" s="252">
        <v>25400</v>
      </c>
      <c r="J103" s="252">
        <v>18700</v>
      </c>
      <c r="K103" s="252">
        <v>44100</v>
      </c>
      <c r="L103" s="252">
        <v>130</v>
      </c>
      <c r="M103" s="252"/>
      <c r="N103" s="252"/>
      <c r="O103" s="252"/>
      <c r="P103" s="252"/>
      <c r="Q103" s="252"/>
      <c r="R103" s="252"/>
      <c r="S103" s="252"/>
      <c r="T103" s="252"/>
      <c r="U103" s="252"/>
      <c r="V103" s="252"/>
      <c r="W103" s="252"/>
      <c r="X103" s="252"/>
      <c r="Y103" s="252"/>
      <c r="Z103" s="252"/>
      <c r="AA103" s="252"/>
      <c r="AB103" s="182"/>
    </row>
    <row r="104" spans="1:28">
      <c r="A104" s="15" t="s">
        <v>115</v>
      </c>
      <c r="B104" s="252">
        <v>19500</v>
      </c>
      <c r="C104" s="252">
        <v>25700</v>
      </c>
      <c r="D104" s="252"/>
      <c r="E104" s="252">
        <v>37000</v>
      </c>
      <c r="F104" s="252"/>
      <c r="G104" s="253">
        <v>11.1</v>
      </c>
      <c r="H104" s="252">
        <v>18500</v>
      </c>
      <c r="I104" s="252">
        <v>23900</v>
      </c>
      <c r="J104" s="252"/>
      <c r="K104" s="252">
        <v>35000</v>
      </c>
      <c r="L104" s="252">
        <v>30</v>
      </c>
      <c r="M104" s="252"/>
      <c r="N104" s="252"/>
      <c r="O104" s="252"/>
      <c r="P104" s="252"/>
      <c r="Q104" s="252"/>
      <c r="R104" s="252"/>
      <c r="S104" s="252"/>
      <c r="T104" s="252"/>
      <c r="U104" s="252"/>
      <c r="V104" s="252">
        <v>960</v>
      </c>
      <c r="W104" s="252"/>
      <c r="X104" s="252"/>
      <c r="Y104" s="252"/>
      <c r="Z104" s="252"/>
      <c r="AA104" s="252"/>
      <c r="AB104" s="182"/>
    </row>
    <row r="105" spans="1:28">
      <c r="A105" s="16" t="s">
        <v>116</v>
      </c>
      <c r="B105" s="252">
        <v>16700</v>
      </c>
      <c r="C105" s="252">
        <v>20600</v>
      </c>
      <c r="D105" s="252"/>
      <c r="E105" s="252">
        <v>28100</v>
      </c>
      <c r="F105" s="252"/>
      <c r="G105" s="253">
        <v>10.5</v>
      </c>
      <c r="H105" s="252">
        <v>16100</v>
      </c>
      <c r="I105" s="252">
        <v>19300</v>
      </c>
      <c r="J105" s="252"/>
      <c r="K105" s="252">
        <v>26800</v>
      </c>
      <c r="L105" s="252"/>
      <c r="M105" s="252"/>
      <c r="N105" s="252"/>
      <c r="O105" s="252"/>
      <c r="P105" s="252"/>
      <c r="Q105" s="252"/>
      <c r="R105" s="252"/>
      <c r="S105" s="252"/>
      <c r="T105" s="252"/>
      <c r="U105" s="252"/>
      <c r="V105" s="252">
        <v>1050</v>
      </c>
      <c r="W105" s="252"/>
      <c r="X105" s="252"/>
      <c r="Y105" s="252"/>
      <c r="Z105" s="252"/>
      <c r="AA105" s="252"/>
      <c r="AB105" s="182"/>
    </row>
    <row r="106" spans="1:28">
      <c r="A106" s="16" t="s">
        <v>117</v>
      </c>
      <c r="B106" s="252"/>
      <c r="C106" s="252"/>
      <c r="D106" s="252"/>
      <c r="E106" s="252"/>
      <c r="F106" s="252">
        <v>150</v>
      </c>
      <c r="G106" s="253"/>
      <c r="H106" s="252"/>
      <c r="I106" s="252"/>
      <c r="J106" s="252"/>
      <c r="K106" s="252"/>
      <c r="L106" s="252">
        <v>100</v>
      </c>
      <c r="M106" s="252"/>
      <c r="N106" s="252"/>
      <c r="O106" s="252"/>
      <c r="P106" s="252"/>
      <c r="Q106" s="252"/>
      <c r="R106" s="252"/>
      <c r="S106" s="252"/>
      <c r="T106" s="252"/>
      <c r="U106" s="252"/>
      <c r="V106" s="252"/>
      <c r="W106" s="252"/>
      <c r="X106" s="252"/>
      <c r="Y106" s="252"/>
      <c r="Z106" s="252"/>
      <c r="AA106" s="252"/>
      <c r="AB106" s="182"/>
    </row>
    <row r="107" spans="1:28">
      <c r="A107" s="16" t="s">
        <v>118</v>
      </c>
      <c r="B107" s="252"/>
      <c r="C107" s="252"/>
      <c r="D107" s="252"/>
      <c r="E107" s="252"/>
      <c r="F107" s="252"/>
      <c r="G107" s="253">
        <v>11.2</v>
      </c>
      <c r="H107" s="252"/>
      <c r="I107" s="252"/>
      <c r="J107" s="252"/>
      <c r="K107" s="252"/>
      <c r="L107" s="252">
        <v>30</v>
      </c>
      <c r="M107" s="252"/>
      <c r="N107" s="252"/>
      <c r="O107" s="252"/>
      <c r="P107" s="252"/>
      <c r="Q107" s="252"/>
      <c r="R107" s="252"/>
      <c r="S107" s="252"/>
      <c r="T107" s="252"/>
      <c r="U107" s="252"/>
      <c r="V107" s="252"/>
      <c r="W107" s="252"/>
      <c r="X107" s="252"/>
      <c r="Y107" s="252"/>
      <c r="Z107" s="252"/>
      <c r="AA107" s="252"/>
      <c r="AB107" s="182"/>
    </row>
    <row r="108" spans="1:28">
      <c r="A108" s="16" t="s">
        <v>119</v>
      </c>
      <c r="B108" s="252"/>
      <c r="C108" s="252"/>
      <c r="D108" s="252"/>
      <c r="E108" s="252"/>
      <c r="F108" s="252"/>
      <c r="G108" s="253"/>
      <c r="H108" s="252"/>
      <c r="I108" s="252"/>
      <c r="J108" s="252"/>
      <c r="K108" s="252"/>
      <c r="L108" s="252"/>
      <c r="M108" s="252"/>
      <c r="N108" s="252"/>
      <c r="O108" s="252"/>
      <c r="P108" s="252"/>
      <c r="Q108" s="252"/>
      <c r="R108" s="252"/>
      <c r="S108" s="252"/>
      <c r="T108" s="252"/>
      <c r="U108" s="252"/>
      <c r="V108" s="252"/>
      <c r="W108" s="252"/>
      <c r="X108" s="252"/>
      <c r="Y108" s="252"/>
      <c r="Z108" s="252"/>
      <c r="AA108" s="252"/>
      <c r="AB108" s="182"/>
    </row>
    <row r="109" spans="1:28">
      <c r="A109" s="15" t="s">
        <v>120</v>
      </c>
      <c r="B109" s="252">
        <v>68600</v>
      </c>
      <c r="C109" s="252">
        <v>246900</v>
      </c>
      <c r="D109" s="252">
        <v>417500</v>
      </c>
      <c r="E109" s="252">
        <v>664400</v>
      </c>
      <c r="F109" s="252">
        <v>120</v>
      </c>
      <c r="G109" s="253">
        <v>7.6</v>
      </c>
      <c r="H109" s="252">
        <v>68000</v>
      </c>
      <c r="I109" s="252">
        <v>246600</v>
      </c>
      <c r="J109" s="252">
        <v>416400</v>
      </c>
      <c r="K109" s="252">
        <v>663000</v>
      </c>
      <c r="L109" s="252">
        <v>120</v>
      </c>
      <c r="M109" s="252"/>
      <c r="N109" s="252"/>
      <c r="O109" s="252"/>
      <c r="P109" s="252"/>
      <c r="Q109" s="252">
        <v>720</v>
      </c>
      <c r="R109" s="252"/>
      <c r="S109" s="252"/>
      <c r="T109" s="252"/>
      <c r="U109" s="252"/>
      <c r="V109" s="252"/>
      <c r="W109" s="252"/>
      <c r="X109" s="252"/>
      <c r="Y109" s="252"/>
      <c r="Z109" s="252"/>
      <c r="AA109" s="252"/>
      <c r="AB109" s="182"/>
    </row>
    <row r="110" spans="1:28">
      <c r="A110" s="16" t="s">
        <v>121</v>
      </c>
      <c r="B110" s="252">
        <v>4200</v>
      </c>
      <c r="C110" s="252"/>
      <c r="D110" s="252"/>
      <c r="E110" s="252"/>
      <c r="F110" s="252"/>
      <c r="G110" s="253">
        <v>9.1</v>
      </c>
      <c r="H110" s="252">
        <v>4000</v>
      </c>
      <c r="I110" s="252"/>
      <c r="J110" s="252"/>
      <c r="K110" s="252"/>
      <c r="L110" s="252"/>
      <c r="M110" s="252"/>
      <c r="N110" s="252"/>
      <c r="O110" s="252"/>
      <c r="P110" s="252"/>
      <c r="Q110" s="252"/>
      <c r="R110" s="252"/>
      <c r="S110" s="252"/>
      <c r="T110" s="252"/>
      <c r="U110" s="252"/>
      <c r="V110" s="252"/>
      <c r="W110" s="252"/>
      <c r="X110" s="252"/>
      <c r="Y110" s="252"/>
      <c r="Z110" s="252"/>
      <c r="AA110" s="252"/>
      <c r="AB110" s="182"/>
    </row>
    <row r="111" spans="1:28">
      <c r="A111" s="16" t="s">
        <v>122</v>
      </c>
      <c r="B111" s="252">
        <v>22200</v>
      </c>
      <c r="C111" s="252">
        <v>52600</v>
      </c>
      <c r="D111" s="252">
        <v>101100</v>
      </c>
      <c r="E111" s="252">
        <v>153600</v>
      </c>
      <c r="F111" s="252">
        <v>110</v>
      </c>
      <c r="G111" s="253">
        <v>9.3000000000000007</v>
      </c>
      <c r="H111" s="252">
        <v>22000</v>
      </c>
      <c r="I111" s="252">
        <v>52600</v>
      </c>
      <c r="J111" s="252">
        <v>100200</v>
      </c>
      <c r="K111" s="252">
        <v>152800</v>
      </c>
      <c r="L111" s="252">
        <v>110</v>
      </c>
      <c r="M111" s="252"/>
      <c r="N111" s="252"/>
      <c r="O111" s="252"/>
      <c r="P111" s="252"/>
      <c r="Q111" s="252"/>
      <c r="R111" s="252"/>
      <c r="S111" s="252"/>
      <c r="T111" s="252"/>
      <c r="U111" s="252"/>
      <c r="V111" s="252"/>
      <c r="W111" s="252"/>
      <c r="X111" s="252"/>
      <c r="Y111" s="252"/>
      <c r="Z111" s="252"/>
      <c r="AA111" s="252"/>
      <c r="AB111" s="182"/>
    </row>
    <row r="112" spans="1:28">
      <c r="A112" s="16" t="s">
        <v>123</v>
      </c>
      <c r="B112" s="252"/>
      <c r="C112" s="252"/>
      <c r="D112" s="252"/>
      <c r="E112" s="252"/>
      <c r="F112" s="252">
        <v>80</v>
      </c>
      <c r="G112" s="253">
        <v>6.5</v>
      </c>
      <c r="H112" s="252"/>
      <c r="I112" s="252"/>
      <c r="J112" s="252"/>
      <c r="K112" s="252"/>
      <c r="L112" s="252">
        <v>80</v>
      </c>
      <c r="M112" s="252"/>
      <c r="N112" s="252"/>
      <c r="O112" s="252"/>
      <c r="P112" s="252"/>
      <c r="Q112" s="252"/>
      <c r="R112" s="252"/>
      <c r="S112" s="252"/>
      <c r="T112" s="252"/>
      <c r="U112" s="252"/>
      <c r="V112" s="252"/>
      <c r="W112" s="252"/>
      <c r="X112" s="252"/>
      <c r="Y112" s="252"/>
      <c r="Z112" s="252"/>
      <c r="AA112" s="252"/>
      <c r="AB112" s="182"/>
    </row>
    <row r="113" spans="1:242">
      <c r="A113" s="16" t="s">
        <v>124</v>
      </c>
      <c r="B113" s="252">
        <v>21300</v>
      </c>
      <c r="C113" s="252">
        <v>112700</v>
      </c>
      <c r="D113" s="252">
        <v>220300</v>
      </c>
      <c r="E113" s="252">
        <v>332900</v>
      </c>
      <c r="F113" s="252">
        <v>110</v>
      </c>
      <c r="G113" s="253">
        <v>6.1</v>
      </c>
      <c r="H113" s="252">
        <v>21300</v>
      </c>
      <c r="I113" s="252">
        <v>112700</v>
      </c>
      <c r="J113" s="252">
        <v>220300</v>
      </c>
      <c r="K113" s="252">
        <v>332900</v>
      </c>
      <c r="L113" s="252">
        <v>110</v>
      </c>
      <c r="M113" s="252"/>
      <c r="N113" s="252"/>
      <c r="O113" s="252"/>
      <c r="P113" s="252"/>
      <c r="Q113" s="252"/>
      <c r="R113" s="252"/>
      <c r="S113" s="252"/>
      <c r="T113" s="252"/>
      <c r="U113" s="252"/>
      <c r="V113" s="252"/>
      <c r="W113" s="252"/>
      <c r="X113" s="252"/>
      <c r="Y113" s="252"/>
      <c r="Z113" s="252"/>
      <c r="AA113" s="252"/>
      <c r="AB113" s="182"/>
    </row>
    <row r="114" spans="1:242">
      <c r="A114" s="16" t="s">
        <v>125</v>
      </c>
      <c r="B114" s="252">
        <v>13900</v>
      </c>
      <c r="C114" s="252"/>
      <c r="D114" s="252"/>
      <c r="E114" s="252"/>
      <c r="F114" s="252">
        <v>190</v>
      </c>
      <c r="G114" s="253">
        <v>7.1</v>
      </c>
      <c r="H114" s="252">
        <v>13700</v>
      </c>
      <c r="I114" s="252"/>
      <c r="J114" s="252"/>
      <c r="K114" s="252"/>
      <c r="L114" s="252">
        <v>190</v>
      </c>
      <c r="M114" s="252"/>
      <c r="N114" s="252"/>
      <c r="O114" s="252"/>
      <c r="P114" s="252"/>
      <c r="Q114" s="252"/>
      <c r="R114" s="252"/>
      <c r="S114" s="252"/>
      <c r="T114" s="252"/>
      <c r="U114" s="252"/>
      <c r="V114" s="252"/>
      <c r="W114" s="252"/>
      <c r="X114" s="252"/>
      <c r="Y114" s="252"/>
      <c r="Z114" s="252"/>
      <c r="AA114" s="252"/>
      <c r="AB114" s="182"/>
    </row>
    <row r="115" spans="1:242">
      <c r="A115" s="16" t="s">
        <v>126</v>
      </c>
      <c r="B115" s="252"/>
      <c r="C115" s="252"/>
      <c r="D115" s="252"/>
      <c r="E115" s="252"/>
      <c r="F115" s="252">
        <v>120</v>
      </c>
      <c r="G115" s="253">
        <v>6.4</v>
      </c>
      <c r="H115" s="252"/>
      <c r="I115" s="252"/>
      <c r="J115" s="252"/>
      <c r="K115" s="252"/>
      <c r="L115" s="252">
        <v>120</v>
      </c>
      <c r="M115" s="252"/>
      <c r="N115" s="252"/>
      <c r="O115" s="252"/>
      <c r="P115" s="252"/>
      <c r="Q115" s="252"/>
      <c r="R115" s="252"/>
      <c r="S115" s="252"/>
      <c r="T115" s="252"/>
      <c r="U115" s="252"/>
      <c r="V115" s="252"/>
      <c r="W115" s="252"/>
      <c r="X115" s="252"/>
      <c r="Y115" s="252"/>
      <c r="Z115" s="252"/>
      <c r="AA115" s="252"/>
      <c r="AB115" s="182"/>
    </row>
    <row r="116" spans="1:242">
      <c r="A116" s="11" t="s">
        <v>127</v>
      </c>
      <c r="B116" s="96"/>
      <c r="C116" s="96"/>
      <c r="D116" s="96"/>
      <c r="E116" s="96"/>
      <c r="F116" s="96"/>
      <c r="G116" s="96"/>
      <c r="H116" s="96"/>
      <c r="I116" s="96"/>
      <c r="J116" s="96"/>
      <c r="K116" s="96"/>
      <c r="L116" s="96"/>
      <c r="M116" s="96"/>
      <c r="N116" s="96"/>
      <c r="O116" s="96"/>
      <c r="P116" s="96"/>
      <c r="Q116" s="96"/>
      <c r="R116" s="96"/>
      <c r="S116" s="96"/>
      <c r="T116" s="96"/>
      <c r="U116" s="96"/>
      <c r="V116" s="96"/>
      <c r="W116" s="183"/>
      <c r="X116" s="96"/>
      <c r="Y116" s="96"/>
      <c r="Z116" s="96"/>
      <c r="AA116" s="96"/>
      <c r="AB116" s="96"/>
    </row>
    <row r="117" spans="1:242">
      <c r="A117" s="184" t="s">
        <v>1432</v>
      </c>
      <c r="B117" s="96"/>
      <c r="C117" s="96"/>
      <c r="D117" s="96"/>
      <c r="E117" s="96"/>
      <c r="F117" s="96"/>
      <c r="G117" s="96"/>
      <c r="H117" s="96"/>
      <c r="I117" s="96"/>
      <c r="J117" s="96"/>
      <c r="K117" s="96"/>
      <c r="L117" s="96"/>
      <c r="M117" s="96"/>
      <c r="N117" s="96"/>
      <c r="O117" s="96"/>
      <c r="P117" s="96"/>
      <c r="Q117" s="96"/>
      <c r="R117" s="96"/>
      <c r="S117" s="96"/>
      <c r="T117" s="96"/>
      <c r="U117" s="96"/>
      <c r="V117" s="96"/>
      <c r="W117" s="183"/>
      <c r="X117" s="96"/>
      <c r="Y117" s="96"/>
      <c r="Z117" s="96"/>
      <c r="AA117" s="96"/>
      <c r="AB117" s="96"/>
    </row>
    <row r="118" spans="1:242" ht="15" customHeight="1">
      <c r="A118" s="11"/>
      <c r="B118" s="18"/>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c r="FS118" s="182"/>
      <c r="FT118" s="182"/>
      <c r="FU118" s="182"/>
      <c r="FV118" s="182"/>
      <c r="FW118" s="182"/>
      <c r="FX118" s="182"/>
      <c r="FY118" s="182"/>
      <c r="FZ118" s="182"/>
      <c r="GA118" s="182"/>
      <c r="GB118" s="182"/>
      <c r="GC118" s="182"/>
      <c r="GD118" s="182"/>
      <c r="GE118" s="182"/>
      <c r="GF118" s="182"/>
      <c r="GG118" s="182"/>
      <c r="GH118" s="182"/>
      <c r="GI118" s="182"/>
      <c r="GJ118" s="182"/>
      <c r="GK118" s="182"/>
      <c r="GL118" s="182"/>
      <c r="GM118" s="182"/>
      <c r="GN118" s="182"/>
      <c r="GO118" s="182"/>
      <c r="GP118" s="182"/>
      <c r="GQ118" s="182"/>
      <c r="GR118" s="182"/>
      <c r="GS118" s="182"/>
      <c r="GT118" s="182"/>
      <c r="GU118" s="182"/>
      <c r="GV118" s="182"/>
      <c r="GW118" s="182"/>
      <c r="GX118" s="182"/>
      <c r="GY118" s="182"/>
      <c r="GZ118" s="182"/>
      <c r="HA118" s="182"/>
      <c r="HB118" s="182"/>
      <c r="HC118" s="182"/>
      <c r="HD118" s="182"/>
      <c r="HE118" s="182"/>
      <c r="HF118" s="182"/>
      <c r="HG118" s="182"/>
      <c r="HH118" s="182"/>
      <c r="HI118" s="182"/>
      <c r="HJ118" s="182"/>
      <c r="HK118" s="182"/>
      <c r="HL118" s="182"/>
      <c r="HM118" s="182"/>
      <c r="HN118" s="182"/>
      <c r="HO118" s="182"/>
      <c r="HP118" s="182"/>
      <c r="HQ118" s="182"/>
      <c r="HR118" s="182"/>
      <c r="HS118" s="182"/>
      <c r="HT118" s="182"/>
      <c r="HU118" s="182"/>
      <c r="HV118" s="182"/>
      <c r="HW118" s="182"/>
      <c r="HX118" s="182"/>
      <c r="HY118" s="182"/>
      <c r="HZ118" s="182"/>
      <c r="IA118" s="182"/>
      <c r="IB118" s="182"/>
      <c r="IC118" s="182"/>
      <c r="ID118" s="182"/>
      <c r="IE118" s="182"/>
      <c r="IF118" s="182"/>
      <c r="IG118" s="182"/>
      <c r="IH118" s="182"/>
    </row>
    <row r="119" spans="1:242">
      <c r="A119" s="11" t="s">
        <v>1433</v>
      </c>
      <c r="B119" s="11"/>
      <c r="C119" s="11"/>
      <c r="D119" s="11"/>
      <c r="E119" s="11"/>
      <c r="F119" s="20"/>
      <c r="G119" s="20"/>
      <c r="H119" s="11"/>
      <c r="I119" s="11"/>
      <c r="J119" s="11"/>
      <c r="K119" s="11"/>
      <c r="L119" s="11"/>
      <c r="M119" s="11"/>
      <c r="N119" s="11"/>
      <c r="O119" s="11"/>
      <c r="P119" s="11"/>
      <c r="Q119" s="11"/>
    </row>
    <row r="120" spans="1:242">
      <c r="A120" s="273" t="s">
        <v>158</v>
      </c>
      <c r="B120" s="381" t="s">
        <v>1012</v>
      </c>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L120" s="382"/>
      <c r="AM120" s="382"/>
      <c r="AN120" s="382"/>
      <c r="AO120" s="382"/>
    </row>
    <row r="121" spans="1:242">
      <c r="A121" s="274"/>
      <c r="B121" s="318" t="s">
        <v>137</v>
      </c>
      <c r="C121" s="319"/>
      <c r="D121" s="319"/>
      <c r="E121" s="319"/>
      <c r="F121" s="319"/>
      <c r="G121" s="319"/>
      <c r="H121" s="319"/>
      <c r="I121" s="320"/>
      <c r="J121" s="318" t="s">
        <v>1016</v>
      </c>
      <c r="K121" s="319"/>
      <c r="L121" s="319"/>
      <c r="M121" s="319"/>
      <c r="N121" s="319"/>
      <c r="O121" s="319"/>
      <c r="P121" s="319"/>
      <c r="Q121" s="320"/>
      <c r="R121" s="318" t="s">
        <v>1017</v>
      </c>
      <c r="S121" s="319"/>
      <c r="T121" s="319"/>
      <c r="U121" s="319"/>
      <c r="V121" s="319"/>
      <c r="W121" s="319"/>
      <c r="X121" s="319"/>
      <c r="Y121" s="320"/>
      <c r="Z121" s="318" t="s">
        <v>1018</v>
      </c>
      <c r="AA121" s="319"/>
      <c r="AB121" s="319"/>
      <c r="AC121" s="319"/>
      <c r="AD121" s="319"/>
      <c r="AE121" s="319"/>
      <c r="AF121" s="319"/>
      <c r="AG121" s="320"/>
      <c r="AH121" s="318" t="s">
        <v>1019</v>
      </c>
      <c r="AI121" s="319"/>
      <c r="AJ121" s="319"/>
      <c r="AK121" s="319"/>
      <c r="AL121" s="319"/>
      <c r="AM121" s="319"/>
      <c r="AN121" s="319"/>
      <c r="AO121" s="320"/>
    </row>
    <row r="122" spans="1:242">
      <c r="A122" s="274"/>
      <c r="B122" s="318" t="s">
        <v>1023</v>
      </c>
      <c r="C122" s="319"/>
      <c r="D122" s="319"/>
      <c r="E122" s="320"/>
      <c r="F122" s="318" t="s">
        <v>1024</v>
      </c>
      <c r="G122" s="319"/>
      <c r="H122" s="319"/>
      <c r="I122" s="320"/>
      <c r="J122" s="318" t="s">
        <v>1023</v>
      </c>
      <c r="K122" s="319"/>
      <c r="L122" s="319"/>
      <c r="M122" s="320"/>
      <c r="N122" s="318" t="s">
        <v>1024</v>
      </c>
      <c r="O122" s="319"/>
      <c r="P122" s="319"/>
      <c r="Q122" s="320"/>
      <c r="R122" s="318" t="s">
        <v>1023</v>
      </c>
      <c r="S122" s="319"/>
      <c r="T122" s="319"/>
      <c r="U122" s="320"/>
      <c r="V122" s="318" t="s">
        <v>1024</v>
      </c>
      <c r="W122" s="319"/>
      <c r="X122" s="319"/>
      <c r="Y122" s="320"/>
      <c r="Z122" s="318" t="s">
        <v>1023</v>
      </c>
      <c r="AA122" s="319"/>
      <c r="AB122" s="319"/>
      <c r="AC122" s="320"/>
      <c r="AD122" s="318" t="s">
        <v>1024</v>
      </c>
      <c r="AE122" s="319"/>
      <c r="AF122" s="319"/>
      <c r="AG122" s="320"/>
      <c r="AH122" s="318" t="s">
        <v>1023</v>
      </c>
      <c r="AI122" s="319"/>
      <c r="AJ122" s="319"/>
      <c r="AK122" s="320"/>
      <c r="AL122" s="318" t="s">
        <v>1024</v>
      </c>
      <c r="AM122" s="319"/>
      <c r="AN122" s="319"/>
      <c r="AO122" s="320"/>
    </row>
    <row r="123" spans="1:242">
      <c r="A123" s="274"/>
      <c r="B123" s="273" t="s">
        <v>139</v>
      </c>
      <c r="C123" s="288" t="s">
        <v>1020</v>
      </c>
      <c r="D123" s="289"/>
      <c r="E123" s="290"/>
      <c r="F123" s="273" t="s">
        <v>139</v>
      </c>
      <c r="G123" s="288" t="s">
        <v>1020</v>
      </c>
      <c r="H123" s="289"/>
      <c r="I123" s="290"/>
      <c r="J123" s="273" t="s">
        <v>139</v>
      </c>
      <c r="K123" s="288" t="s">
        <v>1020</v>
      </c>
      <c r="L123" s="289"/>
      <c r="M123" s="290"/>
      <c r="N123" s="273" t="s">
        <v>139</v>
      </c>
      <c r="O123" s="288" t="s">
        <v>1020</v>
      </c>
      <c r="P123" s="289"/>
      <c r="Q123" s="290"/>
      <c r="R123" s="273" t="s">
        <v>139</v>
      </c>
      <c r="S123" s="288" t="s">
        <v>1020</v>
      </c>
      <c r="T123" s="289"/>
      <c r="U123" s="290"/>
      <c r="V123" s="273" t="s">
        <v>139</v>
      </c>
      <c r="W123" s="288" t="s">
        <v>1020</v>
      </c>
      <c r="X123" s="289"/>
      <c r="Y123" s="290"/>
      <c r="Z123" s="273" t="s">
        <v>139</v>
      </c>
      <c r="AA123" s="288" t="s">
        <v>1020</v>
      </c>
      <c r="AB123" s="289"/>
      <c r="AC123" s="290"/>
      <c r="AD123" s="273" t="s">
        <v>139</v>
      </c>
      <c r="AE123" s="288" t="s">
        <v>1020</v>
      </c>
      <c r="AF123" s="289"/>
      <c r="AG123" s="290"/>
      <c r="AH123" s="273" t="s">
        <v>139</v>
      </c>
      <c r="AI123" s="288" t="s">
        <v>1020</v>
      </c>
      <c r="AJ123" s="289"/>
      <c r="AK123" s="290"/>
      <c r="AL123" s="273" t="s">
        <v>139</v>
      </c>
      <c r="AM123" s="288" t="s">
        <v>1020</v>
      </c>
      <c r="AN123" s="289"/>
      <c r="AO123" s="290"/>
    </row>
    <row r="124" spans="1:242">
      <c r="A124" s="275"/>
      <c r="B124" s="275"/>
      <c r="C124" s="4" t="s">
        <v>203</v>
      </c>
      <c r="D124" s="4" t="s">
        <v>204</v>
      </c>
      <c r="E124" s="4" t="s">
        <v>137</v>
      </c>
      <c r="F124" s="275"/>
      <c r="G124" s="4" t="s">
        <v>203</v>
      </c>
      <c r="H124" s="4" t="s">
        <v>204</v>
      </c>
      <c r="I124" s="4" t="s">
        <v>137</v>
      </c>
      <c r="J124" s="275"/>
      <c r="K124" s="4" t="s">
        <v>203</v>
      </c>
      <c r="L124" s="4" t="s">
        <v>204</v>
      </c>
      <c r="M124" s="4" t="s">
        <v>137</v>
      </c>
      <c r="N124" s="275"/>
      <c r="O124" s="4" t="s">
        <v>203</v>
      </c>
      <c r="P124" s="4" t="s">
        <v>204</v>
      </c>
      <c r="Q124" s="4" t="s">
        <v>137</v>
      </c>
      <c r="R124" s="275"/>
      <c r="S124" s="4" t="s">
        <v>203</v>
      </c>
      <c r="T124" s="4" t="s">
        <v>204</v>
      </c>
      <c r="U124" s="4" t="s">
        <v>137</v>
      </c>
      <c r="V124" s="275"/>
      <c r="W124" s="4" t="s">
        <v>203</v>
      </c>
      <c r="X124" s="4" t="s">
        <v>204</v>
      </c>
      <c r="Y124" s="4" t="s">
        <v>137</v>
      </c>
      <c r="Z124" s="275"/>
      <c r="AA124" s="4" t="s">
        <v>203</v>
      </c>
      <c r="AB124" s="4" t="s">
        <v>204</v>
      </c>
      <c r="AC124" s="4" t="s">
        <v>137</v>
      </c>
      <c r="AD124" s="275"/>
      <c r="AE124" s="4" t="s">
        <v>203</v>
      </c>
      <c r="AF124" s="4" t="s">
        <v>204</v>
      </c>
      <c r="AG124" s="4" t="s">
        <v>137</v>
      </c>
      <c r="AH124" s="275"/>
      <c r="AI124" s="4" t="s">
        <v>203</v>
      </c>
      <c r="AJ124" s="4" t="s">
        <v>204</v>
      </c>
      <c r="AK124" s="4" t="s">
        <v>137</v>
      </c>
      <c r="AL124" s="275"/>
      <c r="AM124" s="4" t="s">
        <v>203</v>
      </c>
      <c r="AN124" s="4" t="s">
        <v>204</v>
      </c>
      <c r="AO124" s="4" t="s">
        <v>137</v>
      </c>
    </row>
    <row r="125" spans="1:242">
      <c r="A125" s="13" t="s">
        <v>97</v>
      </c>
      <c r="B125" s="13">
        <v>27420</v>
      </c>
      <c r="C125" s="13">
        <v>68000</v>
      </c>
      <c r="D125" s="13">
        <v>45900</v>
      </c>
      <c r="E125" s="13">
        <v>113900</v>
      </c>
      <c r="F125" s="13"/>
      <c r="G125" s="13"/>
      <c r="H125" s="13"/>
      <c r="I125" s="13"/>
      <c r="J125" s="13">
        <v>24110</v>
      </c>
      <c r="K125" s="13">
        <v>63400</v>
      </c>
      <c r="L125" s="13">
        <v>45400</v>
      </c>
      <c r="M125" s="13">
        <v>108800</v>
      </c>
      <c r="N125" s="13"/>
      <c r="O125" s="13"/>
      <c r="P125" s="13"/>
      <c r="Q125" s="13"/>
      <c r="R125" s="13">
        <v>2750</v>
      </c>
      <c r="S125" s="13">
        <v>3400</v>
      </c>
      <c r="T125" s="13"/>
      <c r="U125" s="13">
        <v>3800</v>
      </c>
      <c r="V125" s="13"/>
      <c r="W125" s="13"/>
      <c r="X125" s="13"/>
      <c r="Y125" s="13"/>
      <c r="Z125" s="13"/>
      <c r="AA125" s="13"/>
      <c r="AB125" s="13"/>
      <c r="AC125" s="13"/>
      <c r="AD125" s="13"/>
      <c r="AE125" s="13"/>
      <c r="AF125" s="13"/>
      <c r="AG125" s="13"/>
      <c r="AH125" s="13"/>
      <c r="AI125" s="13"/>
      <c r="AJ125" s="13"/>
      <c r="AK125" s="13"/>
      <c r="AL125" s="13"/>
      <c r="AM125" s="13"/>
      <c r="AN125" s="13"/>
      <c r="AO125" s="13"/>
    </row>
    <row r="126" spans="1:242">
      <c r="A126" s="15" t="s">
        <v>98</v>
      </c>
      <c r="B126" s="13">
        <v>6950</v>
      </c>
      <c r="C126" s="13"/>
      <c r="D126" s="13"/>
      <c r="E126" s="13"/>
      <c r="F126" s="13"/>
      <c r="G126" s="13"/>
      <c r="H126" s="13"/>
      <c r="I126" s="13"/>
      <c r="J126" s="13">
        <v>5690</v>
      </c>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row>
    <row r="127" spans="1:242">
      <c r="A127" s="16" t="s">
        <v>99</v>
      </c>
      <c r="B127" s="13"/>
      <c r="C127" s="13"/>
      <c r="D127" s="13"/>
      <c r="E127" s="13"/>
      <c r="F127" s="15"/>
      <c r="G127" s="15"/>
      <c r="H127" s="15"/>
      <c r="I127" s="15"/>
      <c r="J127" s="13"/>
      <c r="K127" s="13"/>
      <c r="L127" s="13"/>
      <c r="M127" s="13"/>
      <c r="N127" s="15"/>
      <c r="O127" s="15"/>
      <c r="P127" s="15"/>
      <c r="Q127" s="15"/>
      <c r="R127" s="13"/>
      <c r="S127" s="13"/>
      <c r="T127" s="13"/>
      <c r="U127" s="13"/>
      <c r="V127" s="15"/>
      <c r="W127" s="15"/>
      <c r="X127" s="15"/>
      <c r="Y127" s="15"/>
      <c r="Z127" s="13"/>
      <c r="AA127" s="13"/>
      <c r="AB127" s="13"/>
      <c r="AC127" s="13"/>
      <c r="AD127" s="15"/>
      <c r="AE127" s="15"/>
      <c r="AF127" s="15"/>
      <c r="AG127" s="15"/>
      <c r="AH127" s="13"/>
      <c r="AI127" s="13"/>
      <c r="AJ127" s="13"/>
      <c r="AK127" s="13"/>
      <c r="AL127" s="15"/>
      <c r="AM127" s="15"/>
      <c r="AN127" s="15"/>
      <c r="AO127" s="15"/>
    </row>
    <row r="128" spans="1:242">
      <c r="A128" s="16" t="s">
        <v>100</v>
      </c>
      <c r="B128" s="13"/>
      <c r="C128" s="13"/>
      <c r="D128" s="13"/>
      <c r="E128" s="13"/>
      <c r="F128" s="15"/>
      <c r="G128" s="15"/>
      <c r="H128" s="120"/>
      <c r="I128" s="15"/>
      <c r="J128" s="13"/>
      <c r="K128" s="13"/>
      <c r="L128" s="13"/>
      <c r="M128" s="13"/>
      <c r="N128" s="15"/>
      <c r="O128" s="15"/>
      <c r="P128" s="120"/>
      <c r="Q128" s="15"/>
      <c r="R128" s="13"/>
      <c r="S128" s="13"/>
      <c r="T128" s="13"/>
      <c r="U128" s="13"/>
      <c r="V128" s="15"/>
      <c r="W128" s="15"/>
      <c r="X128" s="120"/>
      <c r="Y128" s="15"/>
      <c r="Z128" s="13"/>
      <c r="AA128" s="13"/>
      <c r="AB128" s="13"/>
      <c r="AC128" s="13"/>
      <c r="AD128" s="15"/>
      <c r="AE128" s="15"/>
      <c r="AF128" s="120"/>
      <c r="AG128" s="15"/>
      <c r="AH128" s="13"/>
      <c r="AI128" s="13"/>
      <c r="AJ128" s="13"/>
      <c r="AK128" s="13"/>
      <c r="AL128" s="15"/>
      <c r="AM128" s="15"/>
      <c r="AN128" s="120"/>
      <c r="AO128" s="15"/>
    </row>
    <row r="129" spans="1:41">
      <c r="A129" s="16" t="s">
        <v>101</v>
      </c>
      <c r="B129" s="13"/>
      <c r="C129" s="13"/>
      <c r="D129" s="13"/>
      <c r="E129" s="13"/>
      <c r="F129" s="15"/>
      <c r="G129" s="15"/>
      <c r="H129" s="120"/>
      <c r="I129" s="15"/>
      <c r="J129" s="13"/>
      <c r="K129" s="13"/>
      <c r="L129" s="13"/>
      <c r="M129" s="13"/>
      <c r="N129" s="15"/>
      <c r="O129" s="15"/>
      <c r="P129" s="120"/>
      <c r="Q129" s="15"/>
      <c r="R129" s="13"/>
      <c r="S129" s="13"/>
      <c r="T129" s="13"/>
      <c r="U129" s="13"/>
      <c r="V129" s="15"/>
      <c r="W129" s="15"/>
      <c r="X129" s="120"/>
      <c r="Y129" s="15"/>
      <c r="Z129" s="13"/>
      <c r="AA129" s="13"/>
      <c r="AB129" s="13"/>
      <c r="AC129" s="13"/>
      <c r="AD129" s="15"/>
      <c r="AE129" s="15"/>
      <c r="AF129" s="120"/>
      <c r="AG129" s="15"/>
      <c r="AH129" s="13"/>
      <c r="AI129" s="13"/>
      <c r="AJ129" s="13"/>
      <c r="AK129" s="13"/>
      <c r="AL129" s="15"/>
      <c r="AM129" s="15"/>
      <c r="AN129" s="120"/>
      <c r="AO129" s="15"/>
    </row>
    <row r="130" spans="1:41">
      <c r="A130" s="16" t="s">
        <v>102</v>
      </c>
      <c r="B130" s="13"/>
      <c r="C130" s="13"/>
      <c r="D130" s="13"/>
      <c r="E130" s="13"/>
      <c r="F130" s="16"/>
      <c r="G130" s="16"/>
      <c r="H130" s="120"/>
      <c r="I130" s="16"/>
      <c r="J130" s="13"/>
      <c r="K130" s="13"/>
      <c r="L130" s="13"/>
      <c r="M130" s="13"/>
      <c r="N130" s="16"/>
      <c r="O130" s="16"/>
      <c r="P130" s="120"/>
      <c r="Q130" s="16"/>
      <c r="R130" s="13"/>
      <c r="S130" s="13"/>
      <c r="T130" s="13"/>
      <c r="U130" s="13"/>
      <c r="V130" s="16"/>
      <c r="W130" s="16"/>
      <c r="X130" s="120"/>
      <c r="Y130" s="16"/>
      <c r="Z130" s="13"/>
      <c r="AA130" s="13"/>
      <c r="AB130" s="13"/>
      <c r="AC130" s="13"/>
      <c r="AD130" s="16"/>
      <c r="AE130" s="16"/>
      <c r="AF130" s="120"/>
      <c r="AG130" s="16"/>
      <c r="AH130" s="13"/>
      <c r="AI130" s="13"/>
      <c r="AJ130" s="13"/>
      <c r="AK130" s="13"/>
      <c r="AL130" s="16"/>
      <c r="AM130" s="16"/>
      <c r="AN130" s="120"/>
      <c r="AO130" s="16"/>
    </row>
    <row r="131" spans="1:41">
      <c r="A131" s="16" t="s">
        <v>103</v>
      </c>
      <c r="B131" s="13"/>
      <c r="C131" s="13"/>
      <c r="D131" s="13"/>
      <c r="E131" s="13"/>
      <c r="F131" s="16"/>
      <c r="G131" s="16"/>
      <c r="H131" s="120"/>
      <c r="I131" s="16"/>
      <c r="J131" s="13"/>
      <c r="K131" s="13"/>
      <c r="L131" s="13"/>
      <c r="M131" s="13"/>
      <c r="N131" s="16"/>
      <c r="O131" s="16"/>
      <c r="P131" s="120"/>
      <c r="Q131" s="16"/>
      <c r="R131" s="13"/>
      <c r="S131" s="13"/>
      <c r="T131" s="13"/>
      <c r="U131" s="13"/>
      <c r="V131" s="16"/>
      <c r="W131" s="16"/>
      <c r="X131" s="120"/>
      <c r="Y131" s="16"/>
      <c r="Z131" s="13"/>
      <c r="AA131" s="13"/>
      <c r="AB131" s="13"/>
      <c r="AC131" s="13"/>
      <c r="AD131" s="16"/>
      <c r="AE131" s="16"/>
      <c r="AF131" s="120"/>
      <c r="AG131" s="16"/>
      <c r="AH131" s="13"/>
      <c r="AI131" s="13"/>
      <c r="AJ131" s="13"/>
      <c r="AK131" s="13"/>
      <c r="AL131" s="16"/>
      <c r="AM131" s="16"/>
      <c r="AN131" s="120"/>
      <c r="AO131" s="16"/>
    </row>
    <row r="132" spans="1:41">
      <c r="A132" s="16" t="s">
        <v>104</v>
      </c>
      <c r="B132" s="13"/>
      <c r="C132" s="13"/>
      <c r="D132" s="13"/>
      <c r="E132" s="13"/>
      <c r="F132" s="16"/>
      <c r="G132" s="16"/>
      <c r="H132" s="16"/>
      <c r="I132" s="16"/>
      <c r="J132" s="13"/>
      <c r="K132" s="13"/>
      <c r="L132" s="13"/>
      <c r="M132" s="13"/>
      <c r="N132" s="16"/>
      <c r="O132" s="16"/>
      <c r="P132" s="16"/>
      <c r="Q132" s="16"/>
      <c r="R132" s="13"/>
      <c r="S132" s="13"/>
      <c r="T132" s="13"/>
      <c r="U132" s="13"/>
      <c r="V132" s="16"/>
      <c r="W132" s="16"/>
      <c r="X132" s="16"/>
      <c r="Y132" s="16"/>
      <c r="Z132" s="13"/>
      <c r="AA132" s="13"/>
      <c r="AB132" s="13"/>
      <c r="AC132" s="13"/>
      <c r="AD132" s="16"/>
      <c r="AE132" s="16"/>
      <c r="AF132" s="16"/>
      <c r="AG132" s="16"/>
      <c r="AH132" s="13"/>
      <c r="AI132" s="13"/>
      <c r="AJ132" s="13"/>
      <c r="AK132" s="13"/>
      <c r="AL132" s="16"/>
      <c r="AM132" s="16"/>
      <c r="AN132" s="16"/>
      <c r="AO132" s="16"/>
    </row>
    <row r="133" spans="1:41">
      <c r="A133" s="16" t="s">
        <v>105</v>
      </c>
      <c r="B133" s="13">
        <v>4400</v>
      </c>
      <c r="C133" s="13"/>
      <c r="D133" s="13"/>
      <c r="E133" s="13"/>
      <c r="F133" s="16"/>
      <c r="G133" s="16"/>
      <c r="H133" s="16"/>
      <c r="I133" s="16"/>
      <c r="J133" s="13">
        <v>4150</v>
      </c>
      <c r="K133" s="13"/>
      <c r="L133" s="13"/>
      <c r="M133" s="13"/>
      <c r="N133" s="16"/>
      <c r="O133" s="16"/>
      <c r="P133" s="16"/>
      <c r="Q133" s="16"/>
      <c r="R133" s="13"/>
      <c r="S133" s="13"/>
      <c r="T133" s="13"/>
      <c r="U133" s="13"/>
      <c r="V133" s="16"/>
      <c r="W133" s="16"/>
      <c r="X133" s="16"/>
      <c r="Y133" s="16"/>
      <c r="Z133" s="13"/>
      <c r="AA133" s="13"/>
      <c r="AB133" s="13"/>
      <c r="AC133" s="13"/>
      <c r="AD133" s="16"/>
      <c r="AE133" s="16"/>
      <c r="AF133" s="16"/>
      <c r="AG133" s="16"/>
      <c r="AH133" s="13"/>
      <c r="AI133" s="13"/>
      <c r="AJ133" s="13"/>
      <c r="AK133" s="13"/>
      <c r="AL133" s="16"/>
      <c r="AM133" s="16"/>
      <c r="AN133" s="16"/>
      <c r="AO133" s="16"/>
    </row>
    <row r="134" spans="1:41">
      <c r="A134" s="15" t="s">
        <v>106</v>
      </c>
      <c r="B134" s="13">
        <v>6510</v>
      </c>
      <c r="C134" s="13">
        <v>17600</v>
      </c>
      <c r="D134" s="13"/>
      <c r="E134" s="13">
        <v>21000</v>
      </c>
      <c r="F134" s="16"/>
      <c r="G134" s="16"/>
      <c r="H134" s="16"/>
      <c r="I134" s="16"/>
      <c r="J134" s="13">
        <v>5420</v>
      </c>
      <c r="K134" s="13"/>
      <c r="L134" s="13"/>
      <c r="M134" s="13"/>
      <c r="N134" s="16"/>
      <c r="O134" s="16"/>
      <c r="P134" s="16"/>
      <c r="Q134" s="16"/>
      <c r="R134" s="13"/>
      <c r="S134" s="13"/>
      <c r="T134" s="13"/>
      <c r="U134" s="13"/>
      <c r="V134" s="16"/>
      <c r="W134" s="16"/>
      <c r="X134" s="16"/>
      <c r="Y134" s="16"/>
      <c r="Z134" s="13"/>
      <c r="AA134" s="13"/>
      <c r="AB134" s="13"/>
      <c r="AC134" s="13"/>
      <c r="AD134" s="16"/>
      <c r="AE134" s="16"/>
      <c r="AF134" s="16"/>
      <c r="AG134" s="16"/>
      <c r="AH134" s="13"/>
      <c r="AI134" s="13"/>
      <c r="AJ134" s="13"/>
      <c r="AK134" s="13"/>
      <c r="AL134" s="16"/>
      <c r="AM134" s="16"/>
      <c r="AN134" s="16"/>
      <c r="AO134" s="16"/>
    </row>
    <row r="135" spans="1:41">
      <c r="A135" s="16" t="s">
        <v>107</v>
      </c>
      <c r="B135" s="13"/>
      <c r="C135" s="13"/>
      <c r="D135" s="13"/>
      <c r="E135" s="13"/>
      <c r="F135" s="16"/>
      <c r="G135" s="16"/>
      <c r="H135" s="16"/>
      <c r="I135" s="16"/>
      <c r="J135" s="13"/>
      <c r="K135" s="13"/>
      <c r="L135" s="13"/>
      <c r="M135" s="13"/>
      <c r="N135" s="16"/>
      <c r="O135" s="16"/>
      <c r="P135" s="16"/>
      <c r="Q135" s="16"/>
      <c r="R135" s="13"/>
      <c r="S135" s="13"/>
      <c r="T135" s="13"/>
      <c r="U135" s="13"/>
      <c r="V135" s="16"/>
      <c r="W135" s="16"/>
      <c r="X135" s="16"/>
      <c r="Y135" s="16"/>
      <c r="Z135" s="13"/>
      <c r="AA135" s="13"/>
      <c r="AB135" s="13"/>
      <c r="AC135" s="13"/>
      <c r="AD135" s="16"/>
      <c r="AE135" s="16"/>
      <c r="AF135" s="16"/>
      <c r="AG135" s="16"/>
      <c r="AH135" s="13"/>
      <c r="AI135" s="13"/>
      <c r="AJ135" s="13"/>
      <c r="AK135" s="13"/>
      <c r="AL135" s="16"/>
      <c r="AM135" s="16"/>
      <c r="AN135" s="16"/>
      <c r="AO135" s="16"/>
    </row>
    <row r="136" spans="1:41">
      <c r="A136" s="16" t="s">
        <v>108</v>
      </c>
      <c r="B136" s="13"/>
      <c r="C136" s="13"/>
      <c r="D136" s="13"/>
      <c r="E136" s="13"/>
      <c r="F136" s="16"/>
      <c r="G136" s="16"/>
      <c r="H136" s="16"/>
      <c r="I136" s="16"/>
      <c r="J136" s="13"/>
      <c r="K136" s="13"/>
      <c r="L136" s="13"/>
      <c r="M136" s="13"/>
      <c r="N136" s="16"/>
      <c r="O136" s="16"/>
      <c r="P136" s="16"/>
      <c r="Q136" s="16"/>
      <c r="R136" s="13"/>
      <c r="S136" s="13"/>
      <c r="T136" s="13"/>
      <c r="U136" s="13"/>
      <c r="V136" s="16"/>
      <c r="W136" s="16"/>
      <c r="X136" s="16"/>
      <c r="Y136" s="16"/>
      <c r="Z136" s="13"/>
      <c r="AA136" s="13"/>
      <c r="AB136" s="13"/>
      <c r="AC136" s="13"/>
      <c r="AD136" s="16"/>
      <c r="AE136" s="16"/>
      <c r="AF136" s="16"/>
      <c r="AG136" s="16"/>
      <c r="AH136" s="13"/>
      <c r="AI136" s="13"/>
      <c r="AJ136" s="13"/>
      <c r="AK136" s="13"/>
      <c r="AL136" s="16"/>
      <c r="AM136" s="16"/>
      <c r="AN136" s="16"/>
      <c r="AO136" s="16"/>
    </row>
    <row r="137" spans="1:41">
      <c r="A137" s="16" t="s">
        <v>109</v>
      </c>
      <c r="B137" s="13"/>
      <c r="C137" s="13"/>
      <c r="D137" s="13"/>
      <c r="E137" s="13"/>
      <c r="F137" s="16"/>
      <c r="G137" s="16"/>
      <c r="H137" s="16"/>
      <c r="I137" s="16"/>
      <c r="J137" s="13"/>
      <c r="K137" s="13"/>
      <c r="L137" s="13"/>
      <c r="M137" s="13"/>
      <c r="N137" s="16"/>
      <c r="O137" s="16"/>
      <c r="P137" s="16"/>
      <c r="Q137" s="16"/>
      <c r="R137" s="13"/>
      <c r="S137" s="13"/>
      <c r="T137" s="13"/>
      <c r="U137" s="13"/>
      <c r="V137" s="16"/>
      <c r="W137" s="16"/>
      <c r="X137" s="16"/>
      <c r="Y137" s="16"/>
      <c r="Z137" s="13"/>
      <c r="AA137" s="13"/>
      <c r="AB137" s="13"/>
      <c r="AC137" s="13"/>
      <c r="AD137" s="16"/>
      <c r="AE137" s="16"/>
      <c r="AF137" s="16"/>
      <c r="AG137" s="16"/>
      <c r="AH137" s="13"/>
      <c r="AI137" s="13"/>
      <c r="AJ137" s="13"/>
      <c r="AK137" s="13"/>
      <c r="AL137" s="16"/>
      <c r="AM137" s="16"/>
      <c r="AN137" s="16"/>
      <c r="AO137" s="16"/>
    </row>
    <row r="138" spans="1:41">
      <c r="A138" s="16" t="s">
        <v>110</v>
      </c>
      <c r="B138" s="13"/>
      <c r="C138" s="13"/>
      <c r="D138" s="13"/>
      <c r="E138" s="13"/>
      <c r="F138" s="16"/>
      <c r="G138" s="16"/>
      <c r="H138" s="16"/>
      <c r="I138" s="16"/>
      <c r="J138" s="13"/>
      <c r="K138" s="13"/>
      <c r="L138" s="13"/>
      <c r="M138" s="13"/>
      <c r="N138" s="16"/>
      <c r="O138" s="16"/>
      <c r="P138" s="16"/>
      <c r="Q138" s="16"/>
      <c r="R138" s="13"/>
      <c r="S138" s="13"/>
      <c r="T138" s="13"/>
      <c r="U138" s="13"/>
      <c r="V138" s="16"/>
      <c r="W138" s="16"/>
      <c r="X138" s="16"/>
      <c r="Y138" s="16"/>
      <c r="Z138" s="13"/>
      <c r="AA138" s="13"/>
      <c r="AB138" s="13"/>
      <c r="AC138" s="13"/>
      <c r="AD138" s="16"/>
      <c r="AE138" s="16"/>
      <c r="AF138" s="16"/>
      <c r="AG138" s="16"/>
      <c r="AH138" s="13"/>
      <c r="AI138" s="13"/>
      <c r="AJ138" s="13"/>
      <c r="AK138" s="13"/>
      <c r="AL138" s="16"/>
      <c r="AM138" s="16"/>
      <c r="AN138" s="16"/>
      <c r="AO138" s="16"/>
    </row>
    <row r="139" spans="1:41">
      <c r="A139" s="16" t="s">
        <v>111</v>
      </c>
      <c r="B139" s="13"/>
      <c r="C139" s="13"/>
      <c r="D139" s="13"/>
      <c r="E139" s="13"/>
      <c r="F139" s="16"/>
      <c r="G139" s="16"/>
      <c r="H139" s="16"/>
      <c r="I139" s="16"/>
      <c r="J139" s="13"/>
      <c r="K139" s="13"/>
      <c r="L139" s="13"/>
      <c r="M139" s="13"/>
      <c r="N139" s="16"/>
      <c r="O139" s="16"/>
      <c r="P139" s="16"/>
      <c r="Q139" s="16"/>
      <c r="R139" s="13"/>
      <c r="S139" s="13"/>
      <c r="T139" s="13"/>
      <c r="U139" s="13"/>
      <c r="V139" s="16"/>
      <c r="W139" s="16"/>
      <c r="X139" s="16"/>
      <c r="Y139" s="16"/>
      <c r="Z139" s="13"/>
      <c r="AA139" s="13"/>
      <c r="AB139" s="13"/>
      <c r="AC139" s="13"/>
      <c r="AD139" s="16"/>
      <c r="AE139" s="16"/>
      <c r="AF139" s="16"/>
      <c r="AG139" s="16"/>
      <c r="AH139" s="13"/>
      <c r="AI139" s="13"/>
      <c r="AJ139" s="13"/>
      <c r="AK139" s="13"/>
      <c r="AL139" s="16"/>
      <c r="AM139" s="16"/>
      <c r="AN139" s="16"/>
      <c r="AO139" s="16"/>
    </row>
    <row r="140" spans="1:41">
      <c r="A140" s="16" t="s">
        <v>112</v>
      </c>
      <c r="B140" s="13"/>
      <c r="C140" s="13"/>
      <c r="D140" s="13"/>
      <c r="E140" s="13"/>
      <c r="F140" s="16"/>
      <c r="G140" s="16"/>
      <c r="H140" s="16"/>
      <c r="I140" s="16"/>
      <c r="J140" s="13"/>
      <c r="K140" s="13"/>
      <c r="L140" s="13"/>
      <c r="M140" s="13"/>
      <c r="N140" s="16"/>
      <c r="O140" s="16"/>
      <c r="P140" s="16"/>
      <c r="Q140" s="16"/>
      <c r="R140" s="13"/>
      <c r="S140" s="13"/>
      <c r="T140" s="13"/>
      <c r="U140" s="13"/>
      <c r="V140" s="16"/>
      <c r="W140" s="16"/>
      <c r="X140" s="16"/>
      <c r="Y140" s="16"/>
      <c r="Z140" s="13"/>
      <c r="AA140" s="13"/>
      <c r="AB140" s="13"/>
      <c r="AC140" s="13"/>
      <c r="AD140" s="16"/>
      <c r="AE140" s="16"/>
      <c r="AF140" s="16"/>
      <c r="AG140" s="16"/>
      <c r="AH140" s="13"/>
      <c r="AI140" s="13"/>
      <c r="AJ140" s="13"/>
      <c r="AK140" s="13"/>
      <c r="AL140" s="16"/>
      <c r="AM140" s="16"/>
      <c r="AN140" s="16"/>
      <c r="AO140" s="16"/>
    </row>
    <row r="141" spans="1:41">
      <c r="A141" s="16" t="s">
        <v>113</v>
      </c>
      <c r="B141" s="13"/>
      <c r="C141" s="13"/>
      <c r="D141" s="13"/>
      <c r="E141" s="13"/>
      <c r="F141" s="16"/>
      <c r="G141" s="16"/>
      <c r="H141" s="16"/>
      <c r="I141" s="16"/>
      <c r="J141" s="13"/>
      <c r="K141" s="13"/>
      <c r="L141" s="13"/>
      <c r="M141" s="13"/>
      <c r="N141" s="16"/>
      <c r="O141" s="16"/>
      <c r="P141" s="16"/>
      <c r="Q141" s="16"/>
      <c r="R141" s="13"/>
      <c r="S141" s="13"/>
      <c r="T141" s="13"/>
      <c r="U141" s="13"/>
      <c r="V141" s="16"/>
      <c r="W141" s="16"/>
      <c r="X141" s="16"/>
      <c r="Y141" s="16"/>
      <c r="Z141" s="13"/>
      <c r="AA141" s="13"/>
      <c r="AB141" s="13"/>
      <c r="AC141" s="13"/>
      <c r="AD141" s="16"/>
      <c r="AE141" s="16"/>
      <c r="AF141" s="16"/>
      <c r="AG141" s="16"/>
      <c r="AH141" s="13"/>
      <c r="AI141" s="13"/>
      <c r="AJ141" s="13"/>
      <c r="AK141" s="13"/>
      <c r="AL141" s="16"/>
      <c r="AM141" s="16"/>
      <c r="AN141" s="16"/>
      <c r="AO141" s="16"/>
    </row>
    <row r="142" spans="1:41">
      <c r="A142" s="16" t="s">
        <v>114</v>
      </c>
      <c r="B142" s="13"/>
      <c r="C142" s="13"/>
      <c r="D142" s="13"/>
      <c r="E142" s="13"/>
      <c r="F142" s="16"/>
      <c r="G142" s="16"/>
      <c r="H142" s="16"/>
      <c r="I142" s="16"/>
      <c r="J142" s="13"/>
      <c r="K142" s="13"/>
      <c r="L142" s="13"/>
      <c r="M142" s="13"/>
      <c r="N142" s="16"/>
      <c r="O142" s="16"/>
      <c r="P142" s="16"/>
      <c r="Q142" s="16"/>
      <c r="R142" s="13"/>
      <c r="S142" s="13"/>
      <c r="T142" s="13"/>
      <c r="U142" s="13"/>
      <c r="V142" s="16"/>
      <c r="W142" s="16"/>
      <c r="X142" s="16"/>
      <c r="Y142" s="16"/>
      <c r="Z142" s="13"/>
      <c r="AA142" s="13"/>
      <c r="AB142" s="13"/>
      <c r="AC142" s="13"/>
      <c r="AD142" s="16"/>
      <c r="AE142" s="16"/>
      <c r="AF142" s="16"/>
      <c r="AG142" s="16"/>
      <c r="AH142" s="13"/>
      <c r="AI142" s="13"/>
      <c r="AJ142" s="13"/>
      <c r="AK142" s="13"/>
      <c r="AL142" s="16"/>
      <c r="AM142" s="16"/>
      <c r="AN142" s="16"/>
      <c r="AO142" s="16"/>
    </row>
    <row r="143" spans="1:41">
      <c r="A143" s="15" t="s">
        <v>115</v>
      </c>
      <c r="B143" s="13"/>
      <c r="C143" s="13"/>
      <c r="D143" s="13"/>
      <c r="E143" s="13"/>
      <c r="F143" s="16"/>
      <c r="G143" s="16"/>
      <c r="H143" s="16"/>
      <c r="I143" s="16"/>
      <c r="J143" s="13"/>
      <c r="K143" s="13"/>
      <c r="L143" s="13"/>
      <c r="M143" s="13"/>
      <c r="N143" s="16"/>
      <c r="O143" s="16"/>
      <c r="P143" s="16"/>
      <c r="Q143" s="16"/>
      <c r="R143" s="13"/>
      <c r="S143" s="13"/>
      <c r="T143" s="13"/>
      <c r="U143" s="13"/>
      <c r="V143" s="16"/>
      <c r="W143" s="16"/>
      <c r="X143" s="16"/>
      <c r="Y143" s="16"/>
      <c r="Z143" s="13"/>
      <c r="AA143" s="13"/>
      <c r="AB143" s="13"/>
      <c r="AC143" s="13"/>
      <c r="AD143" s="16"/>
      <c r="AE143" s="16"/>
      <c r="AF143" s="16"/>
      <c r="AG143" s="16"/>
      <c r="AH143" s="13"/>
      <c r="AI143" s="13"/>
      <c r="AJ143" s="13"/>
      <c r="AK143" s="13"/>
      <c r="AL143" s="16"/>
      <c r="AM143" s="16"/>
      <c r="AN143" s="16"/>
      <c r="AO143" s="16"/>
    </row>
    <row r="144" spans="1:41">
      <c r="A144" s="16" t="s">
        <v>116</v>
      </c>
      <c r="B144" s="13"/>
      <c r="C144" s="13"/>
      <c r="D144" s="13"/>
      <c r="E144" s="13"/>
      <c r="F144" s="16"/>
      <c r="G144" s="16"/>
      <c r="H144" s="16"/>
      <c r="I144" s="16"/>
      <c r="J144" s="13"/>
      <c r="K144" s="13"/>
      <c r="L144" s="13"/>
      <c r="M144" s="13"/>
      <c r="N144" s="16"/>
      <c r="O144" s="16"/>
      <c r="P144" s="16"/>
      <c r="Q144" s="16"/>
      <c r="R144" s="13"/>
      <c r="S144" s="13"/>
      <c r="T144" s="13"/>
      <c r="U144" s="13"/>
      <c r="V144" s="16"/>
      <c r="W144" s="16"/>
      <c r="X144" s="16"/>
      <c r="Y144" s="16"/>
      <c r="Z144" s="13"/>
      <c r="AA144" s="13"/>
      <c r="AB144" s="13"/>
      <c r="AC144" s="13"/>
      <c r="AD144" s="16"/>
      <c r="AE144" s="16"/>
      <c r="AF144" s="16"/>
      <c r="AG144" s="16"/>
      <c r="AH144" s="13"/>
      <c r="AI144" s="13"/>
      <c r="AJ144" s="13"/>
      <c r="AK144" s="13"/>
      <c r="AL144" s="16"/>
      <c r="AM144" s="16"/>
      <c r="AN144" s="16"/>
      <c r="AO144" s="16"/>
    </row>
    <row r="145" spans="1:242">
      <c r="A145" s="16" t="s">
        <v>117</v>
      </c>
      <c r="B145" s="13"/>
      <c r="C145" s="13"/>
      <c r="D145" s="13"/>
      <c r="E145" s="13"/>
      <c r="F145" s="16"/>
      <c r="G145" s="16"/>
      <c r="H145" s="16"/>
      <c r="I145" s="16"/>
      <c r="J145" s="13"/>
      <c r="K145" s="13"/>
      <c r="L145" s="13"/>
      <c r="M145" s="13"/>
      <c r="N145" s="16"/>
      <c r="O145" s="16"/>
      <c r="P145" s="16"/>
      <c r="Q145" s="16"/>
      <c r="R145" s="13"/>
      <c r="S145" s="13"/>
      <c r="T145" s="13"/>
      <c r="U145" s="13"/>
      <c r="V145" s="16"/>
      <c r="W145" s="16"/>
      <c r="X145" s="16"/>
      <c r="Y145" s="16"/>
      <c r="Z145" s="13"/>
      <c r="AA145" s="13"/>
      <c r="AB145" s="13"/>
      <c r="AC145" s="13"/>
      <c r="AD145" s="16"/>
      <c r="AE145" s="16"/>
      <c r="AF145" s="16"/>
      <c r="AG145" s="16"/>
      <c r="AH145" s="13"/>
      <c r="AI145" s="13"/>
      <c r="AJ145" s="13"/>
      <c r="AK145" s="13"/>
      <c r="AL145" s="16"/>
      <c r="AM145" s="16"/>
      <c r="AN145" s="16"/>
      <c r="AO145" s="16"/>
    </row>
    <row r="146" spans="1:242">
      <c r="A146" s="16" t="s">
        <v>118</v>
      </c>
      <c r="B146" s="13"/>
      <c r="C146" s="13"/>
      <c r="D146" s="13"/>
      <c r="E146" s="13"/>
      <c r="F146" s="16"/>
      <c r="G146" s="16"/>
      <c r="H146" s="16"/>
      <c r="I146" s="16"/>
      <c r="J146" s="13"/>
      <c r="K146" s="13"/>
      <c r="L146" s="13"/>
      <c r="M146" s="13"/>
      <c r="N146" s="16"/>
      <c r="O146" s="16"/>
      <c r="P146" s="16"/>
      <c r="Q146" s="16"/>
      <c r="R146" s="13"/>
      <c r="S146" s="13"/>
      <c r="T146" s="13"/>
      <c r="U146" s="13"/>
      <c r="V146" s="16"/>
      <c r="W146" s="16"/>
      <c r="X146" s="16"/>
      <c r="Y146" s="16"/>
      <c r="Z146" s="13"/>
      <c r="AA146" s="13"/>
      <c r="AB146" s="13"/>
      <c r="AC146" s="13"/>
      <c r="AD146" s="16"/>
      <c r="AE146" s="16"/>
      <c r="AF146" s="16"/>
      <c r="AG146" s="16"/>
      <c r="AH146" s="13"/>
      <c r="AI146" s="13"/>
      <c r="AJ146" s="13"/>
      <c r="AK146" s="13"/>
      <c r="AL146" s="16"/>
      <c r="AM146" s="16"/>
      <c r="AN146" s="16"/>
      <c r="AO146" s="16"/>
    </row>
    <row r="147" spans="1:242">
      <c r="A147" s="16" t="s">
        <v>119</v>
      </c>
      <c r="B147" s="13"/>
      <c r="C147" s="13"/>
      <c r="D147" s="13"/>
      <c r="E147" s="13"/>
      <c r="F147" s="16"/>
      <c r="G147" s="16"/>
      <c r="H147" s="16"/>
      <c r="I147" s="16"/>
      <c r="J147" s="13"/>
      <c r="K147" s="13"/>
      <c r="L147" s="13"/>
      <c r="M147" s="13"/>
      <c r="N147" s="16"/>
      <c r="O147" s="16"/>
      <c r="P147" s="16"/>
      <c r="Q147" s="16"/>
      <c r="R147" s="13"/>
      <c r="S147" s="13"/>
      <c r="T147" s="13"/>
      <c r="U147" s="13"/>
      <c r="V147" s="16"/>
      <c r="W147" s="16"/>
      <c r="X147" s="16"/>
      <c r="Y147" s="16"/>
      <c r="Z147" s="13"/>
      <c r="AA147" s="13"/>
      <c r="AB147" s="13"/>
      <c r="AC147" s="13"/>
      <c r="AD147" s="16"/>
      <c r="AE147" s="16"/>
      <c r="AF147" s="16"/>
      <c r="AG147" s="16"/>
      <c r="AH147" s="13"/>
      <c r="AI147" s="13"/>
      <c r="AJ147" s="13"/>
      <c r="AK147" s="13"/>
      <c r="AL147" s="16"/>
      <c r="AM147" s="16"/>
      <c r="AN147" s="16"/>
      <c r="AO147" s="16"/>
    </row>
    <row r="148" spans="1:242">
      <c r="A148" s="15" t="s">
        <v>120</v>
      </c>
      <c r="B148" s="13">
        <v>12540</v>
      </c>
      <c r="C148" s="13"/>
      <c r="D148" s="13"/>
      <c r="E148" s="13"/>
      <c r="F148" s="16"/>
      <c r="G148" s="16"/>
      <c r="H148" s="16"/>
      <c r="I148" s="16"/>
      <c r="J148" s="13">
        <v>12160</v>
      </c>
      <c r="K148" s="13"/>
      <c r="L148" s="13"/>
      <c r="M148" s="13"/>
      <c r="N148" s="16"/>
      <c r="O148" s="16"/>
      <c r="P148" s="16"/>
      <c r="Q148" s="16"/>
      <c r="R148" s="13"/>
      <c r="S148" s="13"/>
      <c r="T148" s="13"/>
      <c r="U148" s="13"/>
      <c r="V148" s="16"/>
      <c r="W148" s="16"/>
      <c r="X148" s="16"/>
      <c r="Y148" s="16"/>
      <c r="Z148" s="13"/>
      <c r="AA148" s="13"/>
      <c r="AB148" s="13"/>
      <c r="AC148" s="13"/>
      <c r="AD148" s="16"/>
      <c r="AE148" s="16"/>
      <c r="AF148" s="16"/>
      <c r="AG148" s="16"/>
      <c r="AH148" s="13"/>
      <c r="AI148" s="13"/>
      <c r="AJ148" s="13"/>
      <c r="AK148" s="13"/>
      <c r="AL148" s="16"/>
      <c r="AM148" s="16"/>
      <c r="AN148" s="16"/>
      <c r="AO148" s="16"/>
    </row>
    <row r="149" spans="1:242">
      <c r="A149" s="16" t="s">
        <v>121</v>
      </c>
      <c r="B149" s="13"/>
      <c r="C149" s="13"/>
      <c r="D149" s="13"/>
      <c r="E149" s="13"/>
      <c r="F149" s="16"/>
      <c r="G149" s="16"/>
      <c r="H149" s="16"/>
      <c r="I149" s="16"/>
      <c r="J149" s="13"/>
      <c r="K149" s="13"/>
      <c r="L149" s="13"/>
      <c r="M149" s="13"/>
      <c r="N149" s="16"/>
      <c r="O149" s="16"/>
      <c r="P149" s="16"/>
      <c r="Q149" s="16"/>
      <c r="R149" s="13"/>
      <c r="S149" s="13"/>
      <c r="T149" s="13"/>
      <c r="U149" s="13"/>
      <c r="V149" s="16"/>
      <c r="W149" s="16"/>
      <c r="X149" s="16"/>
      <c r="Y149" s="16"/>
      <c r="Z149" s="13"/>
      <c r="AA149" s="13"/>
      <c r="AB149" s="13"/>
      <c r="AC149" s="13"/>
      <c r="AD149" s="16"/>
      <c r="AE149" s="16"/>
      <c r="AF149" s="16"/>
      <c r="AG149" s="16"/>
      <c r="AH149" s="13"/>
      <c r="AI149" s="13"/>
      <c r="AJ149" s="13"/>
      <c r="AK149" s="13"/>
      <c r="AL149" s="16"/>
      <c r="AM149" s="16"/>
      <c r="AN149" s="16"/>
      <c r="AO149" s="16"/>
    </row>
    <row r="150" spans="1:242">
      <c r="A150" s="16" t="s">
        <v>122</v>
      </c>
      <c r="B150" s="13"/>
      <c r="C150" s="13"/>
      <c r="D150" s="13"/>
      <c r="E150" s="13"/>
      <c r="F150" s="16"/>
      <c r="G150" s="16"/>
      <c r="H150" s="16"/>
      <c r="I150" s="16"/>
      <c r="J150" s="13"/>
      <c r="K150" s="13"/>
      <c r="L150" s="13"/>
      <c r="M150" s="13"/>
      <c r="N150" s="16"/>
      <c r="O150" s="16"/>
      <c r="P150" s="16"/>
      <c r="Q150" s="16"/>
      <c r="R150" s="13"/>
      <c r="S150" s="13"/>
      <c r="T150" s="13"/>
      <c r="U150" s="13"/>
      <c r="V150" s="16"/>
      <c r="W150" s="16"/>
      <c r="X150" s="16"/>
      <c r="Y150" s="16"/>
      <c r="Z150" s="13"/>
      <c r="AA150" s="13"/>
      <c r="AB150" s="13"/>
      <c r="AC150" s="13"/>
      <c r="AD150" s="16"/>
      <c r="AE150" s="16"/>
      <c r="AF150" s="16"/>
      <c r="AG150" s="16"/>
      <c r="AH150" s="13"/>
      <c r="AI150" s="13"/>
      <c r="AJ150" s="13"/>
      <c r="AK150" s="13"/>
      <c r="AL150" s="16"/>
      <c r="AM150" s="16"/>
      <c r="AN150" s="16"/>
      <c r="AO150" s="16"/>
    </row>
    <row r="151" spans="1:242">
      <c r="A151" s="16" t="s">
        <v>123</v>
      </c>
      <c r="B151" s="13"/>
      <c r="C151" s="13"/>
      <c r="D151" s="13"/>
      <c r="E151" s="13"/>
      <c r="F151" s="15"/>
      <c r="G151" s="15"/>
      <c r="H151" s="15"/>
      <c r="I151" s="15"/>
      <c r="J151" s="13"/>
      <c r="K151" s="13"/>
      <c r="L151" s="13"/>
      <c r="M151" s="13"/>
      <c r="N151" s="15"/>
      <c r="O151" s="15"/>
      <c r="P151" s="15"/>
      <c r="Q151" s="15"/>
      <c r="R151" s="13"/>
      <c r="S151" s="13"/>
      <c r="T151" s="13"/>
      <c r="U151" s="13"/>
      <c r="V151" s="15"/>
      <c r="W151" s="15"/>
      <c r="X151" s="15"/>
      <c r="Y151" s="15"/>
      <c r="Z151" s="13"/>
      <c r="AA151" s="13"/>
      <c r="AB151" s="13"/>
      <c r="AC151" s="13"/>
      <c r="AD151" s="15"/>
      <c r="AE151" s="15"/>
      <c r="AF151" s="15"/>
      <c r="AG151" s="15"/>
      <c r="AH151" s="13"/>
      <c r="AI151" s="13"/>
      <c r="AJ151" s="13"/>
      <c r="AK151" s="13"/>
      <c r="AL151" s="15"/>
      <c r="AM151" s="15"/>
      <c r="AN151" s="15"/>
      <c r="AO151" s="15"/>
    </row>
    <row r="152" spans="1:242">
      <c r="A152" s="16" t="s">
        <v>124</v>
      </c>
      <c r="B152" s="13"/>
      <c r="C152" s="13"/>
      <c r="D152" s="13"/>
      <c r="E152" s="13"/>
      <c r="F152" s="15"/>
      <c r="G152" s="15"/>
      <c r="H152" s="15"/>
      <c r="I152" s="15"/>
      <c r="J152" s="13"/>
      <c r="K152" s="13"/>
      <c r="L152" s="13"/>
      <c r="M152" s="13"/>
      <c r="N152" s="15"/>
      <c r="O152" s="15"/>
      <c r="P152" s="15"/>
      <c r="Q152" s="15"/>
      <c r="R152" s="13"/>
      <c r="S152" s="13"/>
      <c r="T152" s="13"/>
      <c r="U152" s="13"/>
      <c r="V152" s="15"/>
      <c r="W152" s="15"/>
      <c r="X152" s="15"/>
      <c r="Y152" s="15"/>
      <c r="Z152" s="13"/>
      <c r="AA152" s="13"/>
      <c r="AB152" s="13"/>
      <c r="AC152" s="13"/>
      <c r="AD152" s="15"/>
      <c r="AE152" s="15"/>
      <c r="AF152" s="15"/>
      <c r="AG152" s="15"/>
      <c r="AH152" s="13"/>
      <c r="AI152" s="13"/>
      <c r="AJ152" s="13"/>
      <c r="AK152" s="13"/>
      <c r="AL152" s="15"/>
      <c r="AM152" s="15"/>
      <c r="AN152" s="15"/>
      <c r="AO152" s="15"/>
    </row>
    <row r="153" spans="1:242">
      <c r="A153" s="16" t="s">
        <v>125</v>
      </c>
      <c r="B153" s="13"/>
      <c r="C153" s="13"/>
      <c r="D153" s="13"/>
      <c r="E153" s="13"/>
      <c r="F153" s="15"/>
      <c r="G153" s="15"/>
      <c r="H153" s="15"/>
      <c r="I153" s="15"/>
      <c r="J153" s="13"/>
      <c r="K153" s="13"/>
      <c r="L153" s="13"/>
      <c r="M153" s="13"/>
      <c r="N153" s="15"/>
      <c r="O153" s="15"/>
      <c r="P153" s="15"/>
      <c r="Q153" s="15"/>
      <c r="R153" s="13"/>
      <c r="S153" s="13"/>
      <c r="T153" s="13"/>
      <c r="U153" s="13"/>
      <c r="V153" s="15"/>
      <c r="W153" s="15"/>
      <c r="X153" s="15"/>
      <c r="Y153" s="15"/>
      <c r="Z153" s="13"/>
      <c r="AA153" s="13"/>
      <c r="AB153" s="13"/>
      <c r="AC153" s="13"/>
      <c r="AD153" s="15"/>
      <c r="AE153" s="15"/>
      <c r="AF153" s="15"/>
      <c r="AG153" s="15"/>
      <c r="AH153" s="13"/>
      <c r="AI153" s="13"/>
      <c r="AJ153" s="13"/>
      <c r="AK153" s="13"/>
      <c r="AL153" s="15"/>
      <c r="AM153" s="15"/>
      <c r="AN153" s="15"/>
      <c r="AO153" s="15"/>
    </row>
    <row r="154" spans="1:242">
      <c r="A154" s="16" t="s">
        <v>126</v>
      </c>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row>
    <row r="155" spans="1:242">
      <c r="A155" s="11" t="s">
        <v>127</v>
      </c>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183"/>
      <c r="AE155" s="96"/>
      <c r="AF155" s="96"/>
      <c r="AO155" s="182"/>
    </row>
    <row r="156" spans="1:242" ht="15" customHeight="1">
      <c r="A156" s="123"/>
      <c r="B156" s="96"/>
      <c r="C156" s="96"/>
      <c r="D156" s="96"/>
      <c r="E156" s="96"/>
      <c r="F156" s="96"/>
      <c r="G156" s="96"/>
      <c r="H156" s="96"/>
      <c r="I156" s="96"/>
      <c r="J156" s="96"/>
      <c r="K156" s="96"/>
      <c r="L156" s="96"/>
      <c r="M156" s="96"/>
      <c r="N156" s="96"/>
      <c r="O156" s="96"/>
      <c r="P156" s="96"/>
      <c r="Q156" s="96"/>
      <c r="R156" s="96"/>
      <c r="S156" s="183"/>
      <c r="T156" s="96"/>
      <c r="U156" s="96"/>
      <c r="V156" s="96"/>
      <c r="W156" s="96"/>
      <c r="X156" s="96"/>
      <c r="Y156" s="96"/>
      <c r="Z156" s="96"/>
      <c r="AA156" s="96"/>
      <c r="AB156" s="96"/>
      <c r="AC156" s="96"/>
      <c r="AD156" s="96"/>
      <c r="AE156" s="96"/>
      <c r="AF156" s="96"/>
      <c r="AG156" s="96"/>
      <c r="AH156" s="96"/>
      <c r="AI156" s="96"/>
      <c r="AJ156" s="96"/>
      <c r="AK156" s="96"/>
      <c r="AL156" s="96"/>
      <c r="AM156" s="183"/>
      <c r="AN156" s="96"/>
      <c r="AO156" s="96"/>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c r="FS156" s="182"/>
      <c r="FT156" s="182"/>
      <c r="FU156" s="182"/>
      <c r="FV156" s="182"/>
      <c r="FW156" s="182"/>
      <c r="FX156" s="182"/>
      <c r="FY156" s="182"/>
      <c r="FZ156" s="182"/>
      <c r="GA156" s="182"/>
      <c r="GB156" s="182"/>
      <c r="GC156" s="182"/>
      <c r="GD156" s="182"/>
      <c r="GE156" s="182"/>
      <c r="GF156" s="182"/>
      <c r="GG156" s="182"/>
      <c r="GH156" s="182"/>
      <c r="GI156" s="182"/>
      <c r="GJ156" s="182"/>
      <c r="GK156" s="182"/>
      <c r="GL156" s="182"/>
      <c r="GM156" s="182"/>
      <c r="GN156" s="182"/>
      <c r="GO156" s="182"/>
      <c r="GP156" s="182"/>
      <c r="GQ156" s="182"/>
      <c r="GR156" s="182"/>
      <c r="GS156" s="182"/>
      <c r="GT156" s="182"/>
      <c r="GU156" s="182"/>
      <c r="GV156" s="182"/>
      <c r="GW156" s="182"/>
      <c r="GX156" s="182"/>
      <c r="GY156" s="182"/>
      <c r="GZ156" s="182"/>
      <c r="HA156" s="182"/>
      <c r="HB156" s="182"/>
      <c r="HC156" s="182"/>
      <c r="HD156" s="182"/>
    </row>
    <row r="157" spans="1:242" ht="15" customHeight="1">
      <c r="A157" s="11"/>
      <c r="B157" s="18"/>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c r="FS157" s="182"/>
      <c r="FT157" s="182"/>
      <c r="FU157" s="182"/>
      <c r="FV157" s="182"/>
      <c r="FW157" s="182"/>
      <c r="FX157" s="182"/>
      <c r="FY157" s="182"/>
      <c r="FZ157" s="182"/>
      <c r="GA157" s="182"/>
      <c r="GB157" s="182"/>
      <c r="GC157" s="182"/>
      <c r="GD157" s="182"/>
      <c r="GE157" s="182"/>
      <c r="GF157" s="182"/>
      <c r="GG157" s="182"/>
      <c r="GH157" s="182"/>
      <c r="GI157" s="182"/>
      <c r="GJ157" s="182"/>
      <c r="GK157" s="182"/>
      <c r="GL157" s="182"/>
      <c r="GM157" s="182"/>
      <c r="GN157" s="182"/>
      <c r="GO157" s="182"/>
      <c r="GP157" s="182"/>
      <c r="GQ157" s="182"/>
      <c r="GR157" s="182"/>
      <c r="GS157" s="182"/>
      <c r="GT157" s="182"/>
      <c r="GU157" s="182"/>
      <c r="GV157" s="182"/>
      <c r="GW157" s="182"/>
      <c r="GX157" s="182"/>
      <c r="GY157" s="182"/>
      <c r="GZ157" s="182"/>
      <c r="HA157" s="182"/>
      <c r="HB157" s="182"/>
      <c r="HC157" s="182"/>
      <c r="HD157" s="182"/>
      <c r="HE157" s="182"/>
      <c r="HF157" s="182"/>
      <c r="HG157" s="182"/>
      <c r="HH157" s="182"/>
      <c r="HI157" s="182"/>
      <c r="HJ157" s="182"/>
      <c r="HK157" s="182"/>
      <c r="HL157" s="182"/>
      <c r="HM157" s="182"/>
      <c r="HN157" s="182"/>
      <c r="HO157" s="182"/>
      <c r="HP157" s="182"/>
      <c r="HQ157" s="182"/>
      <c r="HR157" s="182"/>
      <c r="HS157" s="182"/>
      <c r="HT157" s="182"/>
      <c r="HU157" s="182"/>
      <c r="HV157" s="182"/>
      <c r="HW157" s="182"/>
      <c r="HX157" s="182"/>
      <c r="HY157" s="182"/>
      <c r="HZ157" s="182"/>
      <c r="IA157" s="182"/>
      <c r="IB157" s="182"/>
      <c r="IC157" s="182"/>
      <c r="ID157" s="182"/>
      <c r="IE157" s="182"/>
      <c r="IF157" s="182"/>
      <c r="IG157" s="182"/>
      <c r="IH157" s="182"/>
    </row>
    <row r="158" spans="1:242" ht="15" customHeight="1">
      <c r="A158" s="11"/>
      <c r="B158" s="18"/>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c r="FS158" s="182"/>
      <c r="FT158" s="182"/>
      <c r="FU158" s="182"/>
      <c r="FV158" s="182"/>
      <c r="FW158" s="182"/>
      <c r="FX158" s="182"/>
      <c r="FY158" s="182"/>
      <c r="FZ158" s="182"/>
      <c r="GA158" s="182"/>
      <c r="GB158" s="182"/>
      <c r="GC158" s="182"/>
      <c r="GD158" s="182"/>
      <c r="GE158" s="182"/>
      <c r="GF158" s="182"/>
      <c r="GG158" s="182"/>
      <c r="GH158" s="182"/>
      <c r="GI158" s="182"/>
      <c r="GJ158" s="182"/>
      <c r="GK158" s="182"/>
      <c r="GL158" s="182"/>
      <c r="GM158" s="182"/>
      <c r="GN158" s="182"/>
      <c r="GO158" s="182"/>
      <c r="GP158" s="182"/>
      <c r="GQ158" s="182"/>
      <c r="GR158" s="182"/>
      <c r="GS158" s="182"/>
      <c r="GT158" s="182"/>
      <c r="GU158" s="182"/>
      <c r="GV158" s="182"/>
      <c r="GW158" s="182"/>
      <c r="GX158" s="182"/>
      <c r="GY158" s="182"/>
      <c r="GZ158" s="182"/>
      <c r="HA158" s="182"/>
      <c r="HB158" s="182"/>
      <c r="HC158" s="182"/>
      <c r="HD158" s="182"/>
      <c r="HE158" s="182"/>
      <c r="HF158" s="182"/>
      <c r="HG158" s="182"/>
      <c r="HH158" s="182"/>
      <c r="HI158" s="182"/>
      <c r="HJ158" s="182"/>
      <c r="HK158" s="182"/>
      <c r="HL158" s="182"/>
      <c r="HM158" s="182"/>
      <c r="HN158" s="182"/>
      <c r="HO158" s="182"/>
      <c r="HP158" s="182"/>
      <c r="HQ158" s="182"/>
      <c r="HR158" s="182"/>
      <c r="HS158" s="182"/>
      <c r="HT158" s="182"/>
      <c r="HU158" s="182"/>
      <c r="HV158" s="182"/>
      <c r="HW158" s="182"/>
      <c r="HX158" s="182"/>
      <c r="HY158" s="182"/>
      <c r="HZ158" s="182"/>
      <c r="IA158" s="182"/>
      <c r="IB158" s="182"/>
      <c r="IC158" s="182"/>
      <c r="ID158" s="182"/>
      <c r="IE158" s="182"/>
      <c r="IF158" s="182"/>
      <c r="IG158" s="182"/>
      <c r="IH158" s="182"/>
    </row>
    <row r="159" spans="1:242" ht="15" customHeight="1">
      <c r="A159" s="11" t="s">
        <v>1434</v>
      </c>
      <c r="B159" s="11"/>
      <c r="C159" s="11"/>
      <c r="D159" s="11"/>
      <c r="E159" s="11"/>
      <c r="F159" s="20"/>
      <c r="G159" s="20"/>
      <c r="H159" s="11"/>
      <c r="I159" s="11"/>
      <c r="J159" s="11"/>
      <c r="K159" s="11"/>
      <c r="L159" s="11"/>
      <c r="M159" s="11"/>
      <c r="N159" s="11"/>
      <c r="O159" s="11"/>
      <c r="P159" s="11"/>
      <c r="Q159" s="11"/>
      <c r="R159" s="11"/>
      <c r="S159" s="185"/>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c r="FS159" s="182"/>
      <c r="FT159" s="182"/>
      <c r="FU159" s="182"/>
      <c r="FV159" s="182"/>
      <c r="FW159" s="182"/>
      <c r="FX159" s="182"/>
      <c r="FY159" s="182"/>
      <c r="FZ159" s="182"/>
      <c r="GA159" s="182"/>
      <c r="GB159" s="182"/>
      <c r="GC159" s="182"/>
      <c r="GD159" s="182"/>
      <c r="GE159" s="182"/>
      <c r="GF159" s="182"/>
      <c r="GG159" s="182"/>
      <c r="GH159" s="182"/>
      <c r="GI159" s="182"/>
      <c r="GJ159" s="182"/>
      <c r="GK159" s="182"/>
      <c r="GL159" s="182"/>
      <c r="GM159" s="182"/>
      <c r="GN159" s="182"/>
      <c r="GO159" s="182"/>
      <c r="GP159" s="182"/>
      <c r="GQ159" s="182"/>
      <c r="GR159" s="182"/>
      <c r="GS159" s="182"/>
      <c r="GT159" s="182"/>
      <c r="GU159" s="182"/>
      <c r="GV159" s="182"/>
      <c r="GW159" s="182"/>
      <c r="GX159" s="182"/>
      <c r="GY159" s="182"/>
      <c r="GZ159" s="182"/>
      <c r="HA159" s="182"/>
      <c r="HB159" s="182"/>
      <c r="HC159" s="182"/>
      <c r="HD159" s="182"/>
      <c r="HE159" s="182"/>
      <c r="HF159" s="182"/>
      <c r="HG159" s="182"/>
      <c r="HH159" s="182"/>
      <c r="HI159" s="182"/>
      <c r="HJ159" s="182"/>
      <c r="HK159" s="182"/>
      <c r="HL159" s="182"/>
      <c r="HM159" s="182"/>
      <c r="HN159" s="182"/>
      <c r="HO159" s="182"/>
      <c r="HP159" s="182"/>
      <c r="HQ159" s="182"/>
      <c r="HR159" s="182"/>
      <c r="HS159" s="182"/>
      <c r="HT159" s="182"/>
      <c r="HU159" s="182"/>
      <c r="HV159" s="182"/>
      <c r="HW159" s="182"/>
      <c r="HX159" s="182"/>
      <c r="HY159" s="182"/>
      <c r="HZ159" s="182"/>
      <c r="IA159" s="182"/>
      <c r="IB159" s="182"/>
      <c r="IC159" s="182"/>
      <c r="ID159" s="182"/>
      <c r="IE159" s="182"/>
      <c r="IF159" s="182"/>
      <c r="IG159" s="182"/>
      <c r="IH159" s="182"/>
    </row>
    <row r="160" spans="1:242" ht="39.950000000000003" customHeight="1">
      <c r="A160" s="282" t="s">
        <v>158</v>
      </c>
      <c r="B160" s="288" t="s">
        <v>1025</v>
      </c>
      <c r="C160" s="290"/>
    </row>
    <row r="161" spans="1:20" ht="29" customHeight="1">
      <c r="A161" s="283"/>
      <c r="B161" s="4" t="s">
        <v>1026</v>
      </c>
      <c r="C161" s="4" t="s">
        <v>1027</v>
      </c>
      <c r="D161" s="96"/>
    </row>
    <row r="162" spans="1:20">
      <c r="A162" s="284"/>
      <c r="B162" s="4" t="s">
        <v>1028</v>
      </c>
      <c r="C162" s="4" t="s">
        <v>1028</v>
      </c>
      <c r="D162" s="96"/>
    </row>
    <row r="163" spans="1:20">
      <c r="A163" s="13" t="s">
        <v>97</v>
      </c>
      <c r="B163" s="186">
        <v>150</v>
      </c>
      <c r="C163" s="186">
        <v>90</v>
      </c>
      <c r="D163" s="96"/>
      <c r="E163" s="187"/>
      <c r="F163" s="182"/>
      <c r="G163" s="182"/>
      <c r="H163" s="182"/>
      <c r="I163" s="182"/>
      <c r="J163" s="182"/>
      <c r="K163" s="182"/>
    </row>
    <row r="164" spans="1:20">
      <c r="A164" s="15" t="s">
        <v>98</v>
      </c>
      <c r="B164" s="186">
        <v>150</v>
      </c>
      <c r="C164" s="186">
        <v>60</v>
      </c>
      <c r="E164" s="182"/>
      <c r="F164" s="182"/>
      <c r="G164" s="182"/>
      <c r="H164" s="182"/>
      <c r="I164" s="182"/>
      <c r="J164" s="182"/>
      <c r="K164" s="182"/>
    </row>
    <row r="165" spans="1:20">
      <c r="A165" s="16" t="s">
        <v>99</v>
      </c>
      <c r="B165" s="186">
        <v>210</v>
      </c>
      <c r="C165" s="186"/>
      <c r="E165" s="160"/>
      <c r="F165" s="160"/>
      <c r="G165" s="160"/>
      <c r="H165" s="160"/>
      <c r="I165" s="160"/>
      <c r="J165" s="160"/>
      <c r="K165" s="182"/>
      <c r="R165" s="182"/>
      <c r="S165" s="182"/>
      <c r="T165" s="182"/>
    </row>
    <row r="166" spans="1:20">
      <c r="A166" s="16" t="s">
        <v>100</v>
      </c>
      <c r="B166" s="186">
        <v>150</v>
      </c>
      <c r="C166" s="186"/>
      <c r="J166" s="188"/>
      <c r="K166" s="182"/>
      <c r="R166" s="182"/>
      <c r="S166" s="182"/>
      <c r="T166" s="182"/>
    </row>
    <row r="167" spans="1:20">
      <c r="A167" s="16" t="s">
        <v>101</v>
      </c>
      <c r="B167" s="186"/>
      <c r="C167" s="186"/>
      <c r="J167" s="188"/>
      <c r="K167" s="182"/>
      <c r="R167" s="182"/>
      <c r="S167" s="182"/>
      <c r="T167" s="182"/>
    </row>
    <row r="168" spans="1:20">
      <c r="A168" s="16" t="s">
        <v>102</v>
      </c>
      <c r="B168" s="186">
        <v>120</v>
      </c>
      <c r="C168" s="186">
        <v>50</v>
      </c>
      <c r="J168" s="188"/>
      <c r="K168" s="182"/>
      <c r="R168" s="182"/>
      <c r="S168" s="182"/>
      <c r="T168" s="182"/>
    </row>
    <row r="169" spans="1:20">
      <c r="A169" s="16" t="s">
        <v>103</v>
      </c>
      <c r="B169" s="186"/>
      <c r="C169" s="186"/>
      <c r="J169" s="188"/>
      <c r="K169" s="182"/>
      <c r="R169" s="182"/>
      <c r="S169" s="182"/>
      <c r="T169" s="182"/>
    </row>
    <row r="170" spans="1:20">
      <c r="A170" s="16" t="s">
        <v>104</v>
      </c>
      <c r="B170" s="186"/>
      <c r="C170" s="186"/>
      <c r="I170" s="189"/>
      <c r="K170" s="182"/>
      <c r="R170" s="182"/>
      <c r="S170" s="182"/>
      <c r="T170" s="182"/>
    </row>
    <row r="171" spans="1:20">
      <c r="A171" s="16" t="s">
        <v>105</v>
      </c>
      <c r="B171" s="186">
        <v>140</v>
      </c>
      <c r="C171" s="186">
        <v>80</v>
      </c>
      <c r="I171" s="189"/>
      <c r="K171" s="182"/>
      <c r="R171" s="182"/>
      <c r="S171" s="182"/>
      <c r="T171" s="182"/>
    </row>
    <row r="172" spans="1:20">
      <c r="A172" s="15" t="s">
        <v>106</v>
      </c>
      <c r="B172" s="186">
        <v>140</v>
      </c>
      <c r="C172" s="186"/>
      <c r="K172" s="182"/>
      <c r="R172" s="182"/>
      <c r="S172" s="182"/>
      <c r="T172" s="182"/>
    </row>
    <row r="173" spans="1:20">
      <c r="A173" s="16" t="s">
        <v>107</v>
      </c>
      <c r="B173" s="186">
        <v>130</v>
      </c>
      <c r="C173" s="186">
        <v>10</v>
      </c>
      <c r="J173" s="190"/>
      <c r="K173" s="187"/>
      <c r="R173" s="182"/>
      <c r="S173" s="182"/>
      <c r="T173" s="182"/>
    </row>
    <row r="174" spans="1:20">
      <c r="A174" s="16" t="s">
        <v>108</v>
      </c>
      <c r="B174" s="186">
        <v>120</v>
      </c>
      <c r="C174" s="186"/>
      <c r="J174" s="190"/>
      <c r="K174" s="184"/>
      <c r="R174" s="182"/>
      <c r="S174" s="182"/>
      <c r="T174" s="182"/>
    </row>
    <row r="175" spans="1:20">
      <c r="A175" s="16" t="s">
        <v>109</v>
      </c>
      <c r="B175" s="186"/>
      <c r="C175" s="186"/>
      <c r="E175" s="182"/>
      <c r="F175" s="182"/>
      <c r="G175" s="182"/>
      <c r="H175" s="182"/>
      <c r="I175" s="182"/>
      <c r="J175" s="182"/>
      <c r="K175" s="182"/>
      <c r="L175" s="182"/>
      <c r="M175" s="182"/>
      <c r="N175" s="182"/>
      <c r="O175" s="182"/>
      <c r="R175" s="182"/>
      <c r="S175" s="182"/>
      <c r="T175" s="182"/>
    </row>
    <row r="176" spans="1:20">
      <c r="A176" s="16" t="s">
        <v>110</v>
      </c>
      <c r="B176" s="186">
        <v>140</v>
      </c>
      <c r="C176" s="186">
        <v>30</v>
      </c>
      <c r="E176" s="182"/>
      <c r="F176" s="182"/>
      <c r="G176" s="182"/>
      <c r="H176" s="182"/>
      <c r="I176" s="182"/>
      <c r="J176" s="182"/>
      <c r="K176" s="182"/>
      <c r="L176" s="182"/>
      <c r="M176" s="182"/>
      <c r="N176" s="182"/>
      <c r="O176" s="182"/>
      <c r="R176" s="182"/>
      <c r="S176" s="182"/>
      <c r="T176" s="182"/>
    </row>
    <row r="177" spans="1:20">
      <c r="A177" s="16" t="s">
        <v>111</v>
      </c>
      <c r="B177" s="186"/>
      <c r="C177" s="186"/>
      <c r="E177" s="187"/>
      <c r="F177" s="182"/>
      <c r="G177" s="182"/>
      <c r="H177" s="182"/>
      <c r="I177" s="182"/>
      <c r="J177" s="182"/>
      <c r="K177" s="182"/>
      <c r="L177" s="182"/>
      <c r="M177" s="182"/>
      <c r="N177" s="182"/>
      <c r="O177" s="182"/>
      <c r="R177" s="182"/>
      <c r="S177" s="182"/>
      <c r="T177" s="182"/>
    </row>
    <row r="178" spans="1:20">
      <c r="A178" s="16" t="s">
        <v>112</v>
      </c>
      <c r="B178" s="186">
        <v>200</v>
      </c>
      <c r="C178" s="186"/>
      <c r="E178" s="182"/>
      <c r="F178" s="182"/>
      <c r="G178" s="182"/>
      <c r="H178" s="182"/>
      <c r="I178" s="182"/>
      <c r="J178" s="182"/>
      <c r="K178" s="182"/>
      <c r="L178" s="182"/>
      <c r="M178" s="182"/>
      <c r="N178" s="182"/>
      <c r="O178" s="182"/>
      <c r="R178" s="182"/>
      <c r="S178" s="182"/>
      <c r="T178" s="182"/>
    </row>
    <row r="179" spans="1:20">
      <c r="A179" s="16" t="s">
        <v>113</v>
      </c>
      <c r="B179" s="186"/>
      <c r="C179" s="186"/>
      <c r="E179" s="160"/>
      <c r="F179" s="160"/>
      <c r="G179" s="160"/>
      <c r="H179" s="160"/>
      <c r="I179" s="160"/>
      <c r="J179" s="160"/>
      <c r="K179" s="182"/>
      <c r="L179" s="182"/>
      <c r="M179" s="182"/>
      <c r="N179" s="182"/>
      <c r="O179" s="182"/>
      <c r="R179" s="182"/>
      <c r="S179" s="182"/>
      <c r="T179" s="182"/>
    </row>
    <row r="180" spans="1:20">
      <c r="A180" s="16" t="s">
        <v>114</v>
      </c>
      <c r="B180" s="186"/>
      <c r="C180" s="186"/>
      <c r="J180" s="188"/>
      <c r="K180" s="182"/>
    </row>
    <row r="181" spans="1:20">
      <c r="A181" s="15" t="s">
        <v>115</v>
      </c>
      <c r="B181" s="186">
        <v>230</v>
      </c>
      <c r="C181" s="186"/>
      <c r="J181" s="188"/>
      <c r="K181" s="182"/>
    </row>
    <row r="182" spans="1:20">
      <c r="A182" s="16" t="s">
        <v>116</v>
      </c>
      <c r="B182" s="186">
        <v>220</v>
      </c>
      <c r="C182" s="186">
        <v>50</v>
      </c>
      <c r="J182" s="188"/>
      <c r="K182" s="182"/>
    </row>
    <row r="183" spans="1:20">
      <c r="A183" s="16" t="s">
        <v>117</v>
      </c>
      <c r="B183" s="186"/>
      <c r="C183" s="186"/>
      <c r="J183" s="188"/>
      <c r="K183" s="182"/>
    </row>
    <row r="184" spans="1:20">
      <c r="A184" s="16" t="s">
        <v>118</v>
      </c>
      <c r="B184" s="186"/>
      <c r="C184" s="186"/>
      <c r="I184" s="189"/>
      <c r="K184" s="182"/>
    </row>
    <row r="185" spans="1:20">
      <c r="A185" s="16" t="s">
        <v>119</v>
      </c>
      <c r="B185" s="186"/>
      <c r="C185" s="186"/>
      <c r="I185" s="189"/>
      <c r="K185" s="182"/>
    </row>
    <row r="186" spans="1:20">
      <c r="A186" s="15" t="s">
        <v>120</v>
      </c>
      <c r="B186" s="186">
        <v>140</v>
      </c>
      <c r="C186" s="186">
        <v>150</v>
      </c>
      <c r="E186" s="182"/>
      <c r="F186" s="182"/>
      <c r="G186" s="182"/>
      <c r="H186" s="182"/>
      <c r="I186" s="182"/>
      <c r="J186" s="182"/>
      <c r="K186" s="182"/>
    </row>
    <row r="187" spans="1:20">
      <c r="A187" s="16" t="s">
        <v>121</v>
      </c>
      <c r="B187" s="186">
        <v>60</v>
      </c>
      <c r="C187" s="186"/>
      <c r="E187" s="182"/>
      <c r="F187" s="182"/>
      <c r="G187" s="182"/>
      <c r="H187" s="182"/>
      <c r="J187" s="190"/>
      <c r="K187" s="187"/>
    </row>
    <row r="188" spans="1:20">
      <c r="A188" s="16" t="s">
        <v>122</v>
      </c>
      <c r="B188" s="186">
        <v>120</v>
      </c>
      <c r="C188" s="186"/>
      <c r="E188" s="182"/>
      <c r="F188" s="182"/>
      <c r="G188" s="182"/>
      <c r="H188" s="182"/>
      <c r="J188" s="190"/>
      <c r="K188" s="184"/>
    </row>
    <row r="189" spans="1:20">
      <c r="A189" s="16" t="s">
        <v>123</v>
      </c>
      <c r="B189" s="186"/>
      <c r="C189" s="186"/>
      <c r="E189" s="182"/>
      <c r="F189" s="182"/>
      <c r="G189" s="182"/>
      <c r="H189" s="182"/>
      <c r="I189" s="182"/>
      <c r="J189" s="182"/>
      <c r="K189" s="182"/>
    </row>
    <row r="190" spans="1:20">
      <c r="A190" s="16" t="s">
        <v>124</v>
      </c>
      <c r="B190" s="186"/>
      <c r="C190" s="186"/>
    </row>
    <row r="191" spans="1:20">
      <c r="A191" s="16" t="s">
        <v>125</v>
      </c>
      <c r="B191" s="186">
        <v>160</v>
      </c>
      <c r="C191" s="186">
        <v>150</v>
      </c>
    </row>
    <row r="192" spans="1:20">
      <c r="A192" s="16" t="s">
        <v>126</v>
      </c>
      <c r="B192" s="186"/>
      <c r="C192" s="186"/>
    </row>
    <row r="193" spans="1:10">
      <c r="A193" s="11" t="s">
        <v>127</v>
      </c>
      <c r="B193" s="18"/>
      <c r="C193" s="18"/>
      <c r="D193" s="18"/>
      <c r="E193" s="18"/>
      <c r="F193" s="18"/>
    </row>
    <row r="194" spans="1:10">
      <c r="A194" s="17"/>
      <c r="B194" s="17"/>
      <c r="C194" s="17"/>
      <c r="D194" s="17"/>
      <c r="E194" s="17"/>
      <c r="F194" s="17"/>
      <c r="G194" s="17"/>
      <c r="H194" s="17"/>
      <c r="I194" s="17"/>
      <c r="J194" s="17"/>
    </row>
    <row r="195" spans="1:10">
      <c r="A195" s="191"/>
      <c r="B195" s="191"/>
      <c r="C195" s="191"/>
      <c r="D195" s="191"/>
      <c r="E195" s="191"/>
      <c r="F195" s="191"/>
      <c r="G195" s="191"/>
      <c r="H195" s="191"/>
      <c r="I195" s="191"/>
      <c r="J195" s="191"/>
    </row>
    <row r="196" spans="1:10">
      <c r="A196" s="112" t="s">
        <v>1435</v>
      </c>
      <c r="B196" s="112"/>
      <c r="C196" s="112"/>
      <c r="D196" s="112"/>
      <c r="E196" s="28"/>
      <c r="F196" s="20"/>
      <c r="G196" s="20"/>
      <c r="H196" s="28"/>
      <c r="I196" s="28"/>
      <c r="J196" s="28"/>
    </row>
    <row r="197" spans="1:10" ht="32.1" customHeight="1">
      <c r="A197" s="377" t="s">
        <v>158</v>
      </c>
      <c r="B197" s="288" t="s">
        <v>1029</v>
      </c>
      <c r="C197" s="289"/>
      <c r="D197" s="290"/>
      <c r="F197" s="374"/>
      <c r="G197" s="374"/>
      <c r="H197" s="28"/>
      <c r="I197" s="28"/>
      <c r="J197" s="28"/>
    </row>
    <row r="198" spans="1:10">
      <c r="A198" s="379"/>
      <c r="B198" s="60" t="s">
        <v>298</v>
      </c>
      <c r="C198" s="60" t="s">
        <v>299</v>
      </c>
      <c r="D198" s="60" t="s">
        <v>137</v>
      </c>
    </row>
    <row r="199" spans="1:10">
      <c r="A199" s="380"/>
      <c r="B199" s="285" t="s">
        <v>139</v>
      </c>
      <c r="C199" s="286"/>
      <c r="D199" s="287"/>
    </row>
    <row r="200" spans="1:10">
      <c r="A200" s="13" t="s">
        <v>97</v>
      </c>
      <c r="B200" s="109">
        <v>176</v>
      </c>
      <c r="C200" s="109">
        <v>263</v>
      </c>
      <c r="D200" s="109">
        <v>439</v>
      </c>
    </row>
    <row r="201" spans="1:10">
      <c r="A201" s="15" t="s">
        <v>98</v>
      </c>
      <c r="B201" s="109">
        <v>34</v>
      </c>
      <c r="C201" s="109">
        <v>56</v>
      </c>
      <c r="D201" s="109">
        <v>90</v>
      </c>
    </row>
    <row r="202" spans="1:10">
      <c r="A202" s="16" t="s">
        <v>99</v>
      </c>
      <c r="B202" s="109">
        <v>6</v>
      </c>
      <c r="C202" s="109">
        <v>10</v>
      </c>
      <c r="D202" s="109">
        <v>16</v>
      </c>
    </row>
    <row r="203" spans="1:10">
      <c r="A203" s="16" t="s">
        <v>100</v>
      </c>
      <c r="B203" s="109">
        <v>3</v>
      </c>
      <c r="C203" s="109">
        <v>11</v>
      </c>
      <c r="D203" s="109">
        <v>14</v>
      </c>
    </row>
    <row r="204" spans="1:10">
      <c r="A204" s="16" t="s">
        <v>101</v>
      </c>
      <c r="B204" s="109">
        <v>8</v>
      </c>
      <c r="C204" s="109">
        <v>15</v>
      </c>
      <c r="D204" s="109">
        <v>23</v>
      </c>
    </row>
    <row r="205" spans="1:10">
      <c r="A205" s="16" t="s">
        <v>102</v>
      </c>
      <c r="B205" s="109"/>
      <c r="C205" s="109">
        <v>1</v>
      </c>
      <c r="D205" s="109">
        <v>1</v>
      </c>
    </row>
    <row r="206" spans="1:10">
      <c r="A206" s="16" t="s">
        <v>103</v>
      </c>
      <c r="B206" s="109">
        <v>5</v>
      </c>
      <c r="C206" s="109">
        <v>2</v>
      </c>
      <c r="D206" s="109">
        <v>7</v>
      </c>
    </row>
    <row r="207" spans="1:10">
      <c r="A207" s="16" t="s">
        <v>104</v>
      </c>
      <c r="B207" s="109">
        <v>5</v>
      </c>
      <c r="C207" s="109">
        <v>7</v>
      </c>
      <c r="D207" s="109">
        <v>12</v>
      </c>
    </row>
    <row r="208" spans="1:10">
      <c r="A208" s="16" t="s">
        <v>105</v>
      </c>
      <c r="B208" s="109">
        <v>7</v>
      </c>
      <c r="C208" s="109">
        <v>10</v>
      </c>
      <c r="D208" s="109">
        <v>17</v>
      </c>
    </row>
    <row r="209" spans="1:4">
      <c r="A209" s="15" t="s">
        <v>106</v>
      </c>
      <c r="B209" s="109">
        <v>54</v>
      </c>
      <c r="C209" s="109">
        <v>98</v>
      </c>
      <c r="D209" s="109">
        <v>152</v>
      </c>
    </row>
    <row r="210" spans="1:4">
      <c r="A210" s="16" t="s">
        <v>107</v>
      </c>
      <c r="B210" s="109">
        <v>10</v>
      </c>
      <c r="C210" s="109">
        <v>18</v>
      </c>
      <c r="D210" s="109">
        <v>28</v>
      </c>
    </row>
    <row r="211" spans="1:4">
      <c r="A211" s="16" t="s">
        <v>108</v>
      </c>
      <c r="B211" s="109">
        <v>7</v>
      </c>
      <c r="C211" s="109">
        <v>16</v>
      </c>
      <c r="D211" s="109">
        <v>23</v>
      </c>
    </row>
    <row r="212" spans="1:4">
      <c r="A212" s="16" t="s">
        <v>109</v>
      </c>
      <c r="B212" s="109">
        <v>6</v>
      </c>
      <c r="C212" s="109">
        <v>11</v>
      </c>
      <c r="D212" s="109">
        <v>17</v>
      </c>
    </row>
    <row r="213" spans="1:4">
      <c r="A213" s="16" t="s">
        <v>110</v>
      </c>
      <c r="B213" s="109">
        <v>15</v>
      </c>
      <c r="C213" s="109">
        <v>10</v>
      </c>
      <c r="D213" s="109">
        <v>25</v>
      </c>
    </row>
    <row r="214" spans="1:4">
      <c r="A214" s="16" t="s">
        <v>111</v>
      </c>
      <c r="B214" s="109">
        <v>2</v>
      </c>
      <c r="C214" s="109">
        <v>3</v>
      </c>
      <c r="D214" s="109">
        <v>5</v>
      </c>
    </row>
    <row r="215" spans="1:4">
      <c r="A215" s="16" t="s">
        <v>112</v>
      </c>
      <c r="B215" s="109">
        <v>2</v>
      </c>
      <c r="C215" s="109">
        <v>33</v>
      </c>
      <c r="D215" s="109">
        <v>35</v>
      </c>
    </row>
    <row r="216" spans="1:4">
      <c r="A216" s="16" t="s">
        <v>113</v>
      </c>
      <c r="B216" s="109">
        <v>8</v>
      </c>
      <c r="C216" s="109">
        <v>3</v>
      </c>
      <c r="D216" s="109">
        <v>11</v>
      </c>
    </row>
    <row r="217" spans="1:4">
      <c r="A217" s="16" t="s">
        <v>114</v>
      </c>
      <c r="B217" s="109">
        <v>4</v>
      </c>
      <c r="C217" s="109">
        <v>4</v>
      </c>
      <c r="D217" s="109">
        <v>8</v>
      </c>
    </row>
    <row r="218" spans="1:4">
      <c r="A218" s="15" t="s">
        <v>115</v>
      </c>
      <c r="B218" s="109">
        <v>22</v>
      </c>
      <c r="C218" s="109">
        <v>31</v>
      </c>
      <c r="D218" s="109">
        <v>53</v>
      </c>
    </row>
    <row r="219" spans="1:4">
      <c r="A219" s="16" t="s">
        <v>116</v>
      </c>
      <c r="B219" s="109">
        <v>3</v>
      </c>
      <c r="C219" s="109">
        <v>11</v>
      </c>
      <c r="D219" s="109">
        <v>14</v>
      </c>
    </row>
    <row r="220" spans="1:4">
      <c r="A220" s="16" t="s">
        <v>117</v>
      </c>
      <c r="B220" s="109">
        <v>8</v>
      </c>
      <c r="C220" s="109">
        <v>4</v>
      </c>
      <c r="D220" s="109">
        <v>12</v>
      </c>
    </row>
    <row r="221" spans="1:4">
      <c r="A221" s="16" t="s">
        <v>118</v>
      </c>
      <c r="B221" s="109">
        <v>8</v>
      </c>
      <c r="C221" s="109">
        <v>9</v>
      </c>
      <c r="D221" s="109">
        <v>17</v>
      </c>
    </row>
    <row r="222" spans="1:4">
      <c r="A222" s="16" t="s">
        <v>119</v>
      </c>
      <c r="B222" s="109">
        <v>3</v>
      </c>
      <c r="C222" s="109">
        <v>7</v>
      </c>
      <c r="D222" s="109">
        <v>10</v>
      </c>
    </row>
    <row r="223" spans="1:4">
      <c r="A223" s="15" t="s">
        <v>120</v>
      </c>
      <c r="B223" s="109">
        <v>66</v>
      </c>
      <c r="C223" s="109">
        <v>78</v>
      </c>
      <c r="D223" s="109">
        <v>144</v>
      </c>
    </row>
    <row r="224" spans="1:4">
      <c r="A224" s="16" t="s">
        <v>121</v>
      </c>
      <c r="B224" s="109">
        <v>12</v>
      </c>
      <c r="C224" s="109">
        <v>14</v>
      </c>
      <c r="D224" s="109">
        <v>26</v>
      </c>
    </row>
    <row r="225" spans="1:6">
      <c r="A225" s="16" t="s">
        <v>122</v>
      </c>
      <c r="B225" s="109">
        <v>13</v>
      </c>
      <c r="C225" s="109">
        <v>14</v>
      </c>
      <c r="D225" s="109">
        <v>27</v>
      </c>
    </row>
    <row r="226" spans="1:6">
      <c r="A226" s="16" t="s">
        <v>123</v>
      </c>
      <c r="B226" s="109">
        <v>1</v>
      </c>
      <c r="C226" s="109">
        <v>17</v>
      </c>
      <c r="D226" s="109">
        <v>18</v>
      </c>
    </row>
    <row r="227" spans="1:6">
      <c r="A227" s="16" t="s">
        <v>124</v>
      </c>
      <c r="B227" s="109">
        <v>11</v>
      </c>
      <c r="C227" s="109">
        <v>5</v>
      </c>
      <c r="D227" s="109">
        <v>16</v>
      </c>
    </row>
    <row r="228" spans="1:6">
      <c r="A228" s="16" t="s">
        <v>125</v>
      </c>
      <c r="B228" s="109">
        <v>14</v>
      </c>
      <c r="C228" s="109">
        <v>24</v>
      </c>
      <c r="D228" s="109">
        <v>38</v>
      </c>
    </row>
    <row r="229" spans="1:6">
      <c r="A229" s="16" t="s">
        <v>126</v>
      </c>
      <c r="B229" s="109">
        <v>15</v>
      </c>
      <c r="C229" s="109">
        <v>4</v>
      </c>
      <c r="D229" s="109">
        <v>19</v>
      </c>
    </row>
    <row r="230" spans="1:6">
      <c r="A230" s="11" t="s">
        <v>127</v>
      </c>
      <c r="B230" s="18"/>
      <c r="C230" s="18"/>
      <c r="D230" s="18"/>
      <c r="E230" s="18"/>
      <c r="F230" s="18"/>
    </row>
  </sheetData>
  <mergeCells count="86">
    <mergeCell ref="A5:A8"/>
    <mergeCell ref="B5:J5"/>
    <mergeCell ref="N5:Q5"/>
    <mergeCell ref="B6:D6"/>
    <mergeCell ref="E6:G6"/>
    <mergeCell ref="H6:J6"/>
    <mergeCell ref="K6:M6"/>
    <mergeCell ref="N6:N7"/>
    <mergeCell ref="O6:O7"/>
    <mergeCell ref="P6:P7"/>
    <mergeCell ref="Q6:Q7"/>
    <mergeCell ref="B8:J8"/>
    <mergeCell ref="K8:M8"/>
    <mergeCell ref="N8:Q8"/>
    <mergeCell ref="A46:A48"/>
    <mergeCell ref="B46:B48"/>
    <mergeCell ref="C46:D46"/>
    <mergeCell ref="E46:F46"/>
    <mergeCell ref="C48:F48"/>
    <mergeCell ref="AO35:BH35"/>
    <mergeCell ref="N84:P84"/>
    <mergeCell ref="A82:A85"/>
    <mergeCell ref="B82:AA82"/>
    <mergeCell ref="B83:G83"/>
    <mergeCell ref="H83:L83"/>
    <mergeCell ref="M83:Q83"/>
    <mergeCell ref="R83:V83"/>
    <mergeCell ref="W83:AA83"/>
    <mergeCell ref="B84:B85"/>
    <mergeCell ref="C84:E84"/>
    <mergeCell ref="F84:F85"/>
    <mergeCell ref="G84:G85"/>
    <mergeCell ref="H84:H85"/>
    <mergeCell ref="I84:K84"/>
    <mergeCell ref="L84:L85"/>
    <mergeCell ref="M84:M85"/>
    <mergeCell ref="AA84:AA85"/>
    <mergeCell ref="A120:A124"/>
    <mergeCell ref="B120:AO120"/>
    <mergeCell ref="B121:I121"/>
    <mergeCell ref="J121:Q121"/>
    <mergeCell ref="R121:Y121"/>
    <mergeCell ref="Z121:AG121"/>
    <mergeCell ref="AH121:AO121"/>
    <mergeCell ref="B122:E122"/>
    <mergeCell ref="F122:I122"/>
    <mergeCell ref="Q84:Q85"/>
    <mergeCell ref="R84:R85"/>
    <mergeCell ref="S84:U84"/>
    <mergeCell ref="V84:V85"/>
    <mergeCell ref="W84:W85"/>
    <mergeCell ref="X84:Z84"/>
    <mergeCell ref="AH122:AK122"/>
    <mergeCell ref="AL122:AO122"/>
    <mergeCell ref="B123:B124"/>
    <mergeCell ref="C123:E123"/>
    <mergeCell ref="F123:F124"/>
    <mergeCell ref="G123:I123"/>
    <mergeCell ref="J123:J124"/>
    <mergeCell ref="K123:M123"/>
    <mergeCell ref="N123:N124"/>
    <mergeCell ref="O123:Q123"/>
    <mergeCell ref="J122:M122"/>
    <mergeCell ref="N122:Q122"/>
    <mergeCell ref="R122:U122"/>
    <mergeCell ref="V122:Y122"/>
    <mergeCell ref="Z122:AC122"/>
    <mergeCell ref="AD122:AG122"/>
    <mergeCell ref="AM123:AO123"/>
    <mergeCell ref="R123:R124"/>
    <mergeCell ref="S123:U123"/>
    <mergeCell ref="V123:V124"/>
    <mergeCell ref="W123:Y123"/>
    <mergeCell ref="Z123:Z124"/>
    <mergeCell ref="AA123:AC123"/>
    <mergeCell ref="AD123:AD124"/>
    <mergeCell ref="AE123:AG123"/>
    <mergeCell ref="AH123:AH124"/>
    <mergeCell ref="AI123:AK123"/>
    <mergeCell ref="AL123:AL124"/>
    <mergeCell ref="A160:A162"/>
    <mergeCell ref="B160:C160"/>
    <mergeCell ref="A197:A199"/>
    <mergeCell ref="B197:D197"/>
    <mergeCell ref="F197:G197"/>
    <mergeCell ref="B199:D199"/>
  </mergeCells>
  <hyperlinks>
    <hyperlink ref="A1" location="'Cover Page'!A1" display="CAS 2021 - Tabulation Plan - Cover Page" xr:uid="{6ECA9D31-688D-43D1-9175-99345A75222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AdminSurveyData</vt:lpstr>
      <vt:lpstr>Holding Characteristic</vt:lpstr>
      <vt:lpstr>HoldersManagers</vt:lpstr>
      <vt:lpstr>HHMembers</vt:lpstr>
      <vt:lpstr>CropProdInput</vt:lpstr>
      <vt:lpstr>LivestInput</vt:lpstr>
      <vt:lpstr>AquFishTabs</vt:lpstr>
      <vt:lpstr>Labour</vt:lpstr>
      <vt:lpstr>EconTabs</vt:lpstr>
      <vt:lpstr>AreaAgOth</vt:lpstr>
      <vt:lpstr>OthActShcks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Lynda Kemp</dc:creator>
  <cp:keywords/>
  <dc:description/>
  <cp:lastModifiedBy>Hunkin, Todd (FAOKH)</cp:lastModifiedBy>
  <cp:revision/>
  <dcterms:created xsi:type="dcterms:W3CDTF">2018-01-17T09:42:12Z</dcterms:created>
  <dcterms:modified xsi:type="dcterms:W3CDTF">2023-12-20T07:02:11Z</dcterms:modified>
  <cp:category/>
  <cp:contentStatus/>
</cp:coreProperties>
</file>